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028"/>
  <workbookPr codeName="ThisWorkbook" defaultThemeVersion="124226"/>
  <mc:AlternateContent xmlns:mc="http://schemas.openxmlformats.org/markup-compatibility/2006">
    <mc:Choice Requires="x15">
      <x15ac:absPath xmlns:x15ac="http://schemas.microsoft.com/office/spreadsheetml/2010/11/ac" url="/Users/ilebras/My Drive/projects/BeaufortGyre/data/CTD/LSSL_ctd2023/"/>
    </mc:Choice>
  </mc:AlternateContent>
  <xr:revisionPtr revIDLastSave="0" documentId="8_{B35A5EFA-66B4-7C49-BAAA-620FD5294B3D}" xr6:coauthVersionLast="47" xr6:coauthVersionMax="47" xr10:uidLastSave="{00000000-0000-0000-0000-000000000000}"/>
  <bookViews>
    <workbookView xWindow="24060" yWindow="2760" windowWidth="20040" windowHeight="17120" activeTab="2" xr2:uid="{00000000-000D-0000-FFFF-FFFF00000000}"/>
  </bookViews>
  <sheets>
    <sheet name="Data Notes and Updates " sheetId="6" r:id="rId1"/>
    <sheet name="Daily Log" sheetId="88" r:id="rId2"/>
    <sheet name="CTD Cast List and Event Notes" sheetId="89" r:id="rId3"/>
    <sheet name="ChemMetadata" sheetId="85" r:id="rId4"/>
    <sheet name="2023-013 Chem" sheetId="35" r:id="rId5"/>
    <sheet name="Rosette Sample Log" sheetId="90" r:id="rId6"/>
  </sheets>
  <definedNames>
    <definedName name="_xlnm._FilterDatabase" localSheetId="4" hidden="1">'2023-013 Chem'!$A$1:$AZ$1459</definedName>
    <definedName name="_xlnm._FilterDatabase" localSheetId="5">'Rosette Sample Log'!#REF!</definedName>
    <definedName name="_xlnm.Print_Area" localSheetId="0">'Data Notes and Updates '!$C$5:$C$12</definedName>
    <definedName name="_xlnm.Print_Area" localSheetId="5">'Rosette Sample Log'!#REF!</definedName>
    <definedName name="_xlnm.Print_Titles" localSheetId="4">'2023-013 Chem'!#REF!</definedName>
    <definedName name="_xlnm.Print_Titles" localSheetId="5">'Rosette Sample Log'!#REF!,'Rosette Sample Log'!#REF!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1265" i="90" l="1"/>
  <c r="AF1265" i="90"/>
  <c r="AE1265" i="90"/>
  <c r="AD1265" i="90"/>
  <c r="AC1265" i="90"/>
  <c r="AB1265" i="90"/>
  <c r="AA1265" i="90"/>
  <c r="Z1265" i="90"/>
  <c r="Y1265" i="90"/>
  <c r="X1265" i="90"/>
  <c r="W1265" i="90"/>
  <c r="V1265" i="90"/>
  <c r="U1265" i="90"/>
  <c r="T1265" i="90"/>
  <c r="S1265" i="90"/>
  <c r="AJ6" i="90"/>
  <c r="AI6" i="90"/>
  <c r="AH6" i="90"/>
  <c r="AG6" i="90"/>
  <c r="AF6" i="90"/>
  <c r="AE6" i="90"/>
  <c r="AD6" i="90"/>
  <c r="AC6" i="90"/>
  <c r="AB6" i="90"/>
  <c r="AA6" i="90"/>
  <c r="Z6" i="90"/>
  <c r="X6" i="90"/>
  <c r="W6" i="90"/>
  <c r="V6" i="90"/>
  <c r="T6" i="90"/>
  <c r="S6" i="90"/>
  <c r="P7" i="90" s="1"/>
  <c r="R6" i="90"/>
  <c r="Q6" i="90"/>
  <c r="P6" i="9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I5" authorId="0" shapeId="0" xr:uid="{592DF267-B4B5-4919-9507-8966FBD82236}">
      <text>
        <r>
          <rPr>
            <b/>
            <sz val="9"/>
            <color rgb="FF000000"/>
            <rFont val="Tahoma"/>
            <family val="2"/>
            <charset val="1"/>
          </rPr>
          <t xml:space="preserve">science:
</t>
        </r>
        <r>
          <rPr>
            <sz val="9"/>
            <color rgb="FF000000"/>
            <rFont val="Tahoma"/>
            <family val="2"/>
            <charset val="1"/>
          </rPr>
          <t>UN (upcast, no stop)
US (upcast, stop)
USM (upcast, stop, mixed - yoyo)</t>
        </r>
      </text>
    </comment>
  </commentList>
</comments>
</file>

<file path=xl/sharedStrings.xml><?xml version="1.0" encoding="utf-8"?>
<sst xmlns="http://schemas.openxmlformats.org/spreadsheetml/2006/main" count="24337" uniqueCount="951">
  <si>
    <t>Bacteria</t>
  </si>
  <si>
    <t>CTDOxy [volts] downcast</t>
  </si>
  <si>
    <t>CTDOxy [mL/L] downcast</t>
  </si>
  <si>
    <t>CTDCDOM [mg/m3]</t>
  </si>
  <si>
    <t>CTDSPAR</t>
  </si>
  <si>
    <t>CTDAlt [m]</t>
  </si>
  <si>
    <t>CTDPAR</t>
  </si>
  <si>
    <t xml:space="preserve">CTDPres [dbar]  </t>
  </si>
  <si>
    <t xml:space="preserve">CTDTemp [ITS-90 C]  </t>
  </si>
  <si>
    <t xml:space="preserve">CTDCond [mS/cm]   </t>
  </si>
  <si>
    <t xml:space="preserve">CTDSalt []  </t>
  </si>
  <si>
    <t xml:space="preserve">CTDCDOM [mg/m3]  </t>
  </si>
  <si>
    <t xml:space="preserve">CTDRinkoOxy [volts]  </t>
  </si>
  <si>
    <t xml:space="preserve">CTDAlt [m]  </t>
  </si>
  <si>
    <t xml:space="preserve">CTDSPAR [µEinstiens/m²/sec]  </t>
  </si>
  <si>
    <t xml:space="preserve">CTDOxy [mL/L] downcast  </t>
  </si>
  <si>
    <t xml:space="preserve">CTDOxy [% Sat] downcast  </t>
  </si>
  <si>
    <t>DOWNCAST Oxygen - CTD [mL/L]</t>
  </si>
  <si>
    <t>DOWNCAST Oxygen Saturation - CTD [%]</t>
  </si>
  <si>
    <t xml:space="preserve">Data Notes: </t>
  </si>
  <si>
    <t>Salt</t>
  </si>
  <si>
    <t>NH4</t>
  </si>
  <si>
    <t>Pressure - CTD [dbar]</t>
  </si>
  <si>
    <t>[dbar]</t>
  </si>
  <si>
    <t>Temperature - CTD [ITS-90 C]</t>
  </si>
  <si>
    <t>[ITS-90 C]</t>
  </si>
  <si>
    <t>Conductivity - CTD [mS/cm]</t>
  </si>
  <si>
    <t>[mS/cm]</t>
  </si>
  <si>
    <t>Salinity - CTD [PSS-78]</t>
  </si>
  <si>
    <t>[mL/L]</t>
  </si>
  <si>
    <t>[%]</t>
  </si>
  <si>
    <t>Fluorescence - CTD [mg/m3]</t>
  </si>
  <si>
    <t>[mg/m3]</t>
  </si>
  <si>
    <t>Transmissivity - CTD [%]</t>
  </si>
  <si>
    <t>CDOM - CTD [mg/m3]</t>
  </si>
  <si>
    <t xml:space="preserve">Rinko Oxygen - CTD </t>
  </si>
  <si>
    <t>[volts]</t>
  </si>
  <si>
    <t>Altimeter - CTD [m]</t>
  </si>
  <si>
    <t>[m]</t>
  </si>
  <si>
    <t xml:space="preserve">Salinity </t>
  </si>
  <si>
    <t>Oxygen [mL/L]</t>
  </si>
  <si>
    <t>[mmol/m3]</t>
  </si>
  <si>
    <t>[umol/kg]</t>
  </si>
  <si>
    <t>Dissolved Inorganic Carbon [umol/kg]</t>
  </si>
  <si>
    <t>ChemMetadata</t>
  </si>
  <si>
    <t>[µEinstiens/m²/sec]</t>
  </si>
  <si>
    <t>Nitrate + Nitrite [mmol/m3]</t>
  </si>
  <si>
    <t>Reactive Silicate [mmol/m3]</t>
  </si>
  <si>
    <t>Orthophosphate [mmol/m3]</t>
  </si>
  <si>
    <t>NH4 [mmol/m3]</t>
  </si>
  <si>
    <t>Ammonium [mmol/m3]</t>
  </si>
  <si>
    <t>Alkalinity - from DIC sample bottle [umol/kg]</t>
  </si>
  <si>
    <t>Scan Number - CTD</t>
  </si>
  <si>
    <t>END</t>
  </si>
  <si>
    <t xml:space="preserve">CTDFluo [mg/m3] </t>
  </si>
  <si>
    <t xml:space="preserve">CTDTemp-2 [ITS-90 C] </t>
  </si>
  <si>
    <t xml:space="preserve">CTDCond-1 [mS/cm] </t>
  </si>
  <si>
    <t xml:space="preserve">CTDCond-2 [mS/cm] </t>
  </si>
  <si>
    <t xml:space="preserve">CTDTemp-1 [ITS-90 C] </t>
  </si>
  <si>
    <t xml:space="preserve">CTDPres [dbar] </t>
  </si>
  <si>
    <t>Notes</t>
  </si>
  <si>
    <t>N</t>
  </si>
  <si>
    <t>W</t>
  </si>
  <si>
    <t>Station Name</t>
  </si>
  <si>
    <r>
      <t>O18 [</t>
    </r>
    <r>
      <rPr>
        <sz val="9"/>
        <rFont val="Calibri"/>
        <family val="2"/>
      </rPr>
      <t>‰</t>
    </r>
    <r>
      <rPr>
        <sz val="9"/>
        <rFont val="Arial"/>
        <family val="2"/>
      </rPr>
      <t xml:space="preserve"> VSMOW]</t>
    </r>
  </si>
  <si>
    <t>Oxygen-18 [‰ VSMOW]</t>
  </si>
  <si>
    <t>[‰ VSMOW]</t>
  </si>
  <si>
    <t xml:space="preserve">CTDScan </t>
  </si>
  <si>
    <t>Cruise</t>
  </si>
  <si>
    <t xml:space="preserve">Cast No. </t>
  </si>
  <si>
    <t>Cast Start Time [UTC]</t>
  </si>
  <si>
    <t>LAT DEG</t>
  </si>
  <si>
    <t>LAT MIN</t>
  </si>
  <si>
    <t>LAT N</t>
  </si>
  <si>
    <t>LON DEG</t>
  </si>
  <si>
    <t>LON MIN</t>
  </si>
  <si>
    <t>LON W</t>
  </si>
  <si>
    <t>LON E</t>
  </si>
  <si>
    <t>Sample No. [All others match to this sample number]</t>
  </si>
  <si>
    <t>Trip [US (up stop), UN (up no stop), USM (up stop mix) or DN (down no stop)]</t>
  </si>
  <si>
    <t>Rosette Bot No.</t>
  </si>
  <si>
    <t>IOS QF</t>
  </si>
  <si>
    <t>Oxy [mL/L]</t>
  </si>
  <si>
    <t>NO3 [mmol/m3]</t>
  </si>
  <si>
    <t>SiO4 [mmol/m3]</t>
  </si>
  <si>
    <t>PO4 [mmol/m3]</t>
  </si>
  <si>
    <t>ChlTOT [ug/L]</t>
  </si>
  <si>
    <t>PhaeTOT [ug/L]</t>
  </si>
  <si>
    <t>DIC [umol/kg]</t>
  </si>
  <si>
    <t>Alk [umol/kg]</t>
  </si>
  <si>
    <t>Column Title</t>
  </si>
  <si>
    <t xml:space="preserve">Full Property Name </t>
  </si>
  <si>
    <t xml:space="preserve">Units </t>
  </si>
  <si>
    <t>CTD</t>
  </si>
  <si>
    <t>Oxy</t>
  </si>
  <si>
    <t>Sal</t>
  </si>
  <si>
    <t>Nut</t>
  </si>
  <si>
    <t>Alk</t>
  </si>
  <si>
    <t>Current Status of Chemistry Data Entry:</t>
  </si>
  <si>
    <t>Analysts File date</t>
  </si>
  <si>
    <t>DIC</t>
  </si>
  <si>
    <t>Chl-a</t>
  </si>
  <si>
    <t>Ba</t>
  </si>
  <si>
    <t>O18</t>
  </si>
  <si>
    <t>CTDTrans [v] raw</t>
  </si>
  <si>
    <t>CTDFluo [v] raw</t>
  </si>
  <si>
    <t>Data quality is expressed with the following flags</t>
  </si>
  <si>
    <t>2 = Acceptable measurement (not normally used).</t>
  </si>
  <si>
    <t>5 = Not reported (lost sample; unredeemably bad measurement).</t>
  </si>
  <si>
    <t>6 = Mean of replicate measurements.</t>
  </si>
  <si>
    <t>7 = Manual chromatographic peak measurement.</t>
  </si>
  <si>
    <t>8 = Irregular digital chromatographic peak integration.</t>
  </si>
  <si>
    <t xml:space="preserve">Worksheet Column Headers &amp; Full Descriptions for Data Tables &amp; Graphs </t>
  </si>
  <si>
    <t>Last Update</t>
  </si>
  <si>
    <t>General Notes</t>
  </si>
  <si>
    <t>CTDOxy [% Sat] downcast</t>
  </si>
  <si>
    <t>CTDFluo [mg/m3]</t>
  </si>
  <si>
    <t xml:space="preserve">Geochemistry data </t>
  </si>
  <si>
    <t>Sample #</t>
  </si>
  <si>
    <t>Date</t>
  </si>
  <si>
    <t xml:space="preserve">CTDSalt-1 [PSU] </t>
  </si>
  <si>
    <t xml:space="preserve">CTDSalt-2 [PSU] </t>
  </si>
  <si>
    <t xml:space="preserve">CTDPAR [µEinstiens/m²/sec]  </t>
  </si>
  <si>
    <t>Photosynthetically Active Radiation [µEinstiens/m²/sec]</t>
  </si>
  <si>
    <t>Surface Reference Photosynthetically Active Radiation [µEinstiens/m²/sec]</t>
  </si>
  <si>
    <t>AG5</t>
  </si>
  <si>
    <t>[PSS-78]</t>
  </si>
  <si>
    <t>FDOM/DOM/Lignin-Phenols</t>
  </si>
  <si>
    <t>Factory calibration applied</t>
  </si>
  <si>
    <t>Bottle Integrity Comment (if bottle didn't close where expected, all sample have QF adjusted)</t>
  </si>
  <si>
    <t>Analysis in progress</t>
  </si>
  <si>
    <t>Notes:</t>
  </si>
  <si>
    <t>Pad value of -99 is used to represent 'no useable data'</t>
  </si>
  <si>
    <t>If water sample is bad with QF of 5, the value is typically not reported.</t>
  </si>
  <si>
    <t>Sample Quality Flags:</t>
  </si>
  <si>
    <t>SZ:  For JOIS, it is typical to use 5 instead of 4 and value not reported.</t>
  </si>
  <si>
    <t>3= Questionable (water differs from CTD depth by &lt; 10m)</t>
  </si>
  <si>
    <t>4= Bad (water differs from CTD depth by  &gt;10m), misfire or bottle flushing issue.</t>
  </si>
  <si>
    <t>5= Bad (did not close, or other major fail)</t>
  </si>
  <si>
    <t>Not collected this year.</t>
  </si>
  <si>
    <t>See Celine Gueguen (U Sherbrooke)</t>
  </si>
  <si>
    <t>See John Smith (DFO-BIO) and Nuria Casacuberta (ETH)</t>
  </si>
  <si>
    <t>MicroDiversity (DNA/RNA)</t>
  </si>
  <si>
    <t>AG5-DNA</t>
  </si>
  <si>
    <t>Bottle QF (2=good, 3=ques, 4=bad (&gt;10m from intended depth), 5=fail)</t>
  </si>
  <si>
    <t>CTDCDOM [v] raw</t>
  </si>
  <si>
    <t>CB18</t>
  </si>
  <si>
    <t>CB40</t>
  </si>
  <si>
    <t>CB31b</t>
  </si>
  <si>
    <t>CB23a</t>
  </si>
  <si>
    <t>CB51</t>
  </si>
  <si>
    <t>CB1</t>
  </si>
  <si>
    <t>ORDER</t>
  </si>
  <si>
    <t>Not sampled this year</t>
  </si>
  <si>
    <t>If the Niskin has been flagged as questionable (Bottle QF of 3) or bad (Bottle QF of 4) all sample values are set to questionable or bad.</t>
  </si>
  <si>
    <t>In the distribution version,  the records with bad or failed Bottle quality flags ( Bottle QF of 4 or 5) have been removed.</t>
  </si>
  <si>
    <t xml:space="preserve">Bottle (Niskin) Quality Flag </t>
  </si>
  <si>
    <t>Topic</t>
  </si>
  <si>
    <t>Blank</t>
  </si>
  <si>
    <t>I129,U326 Isotopes</t>
  </si>
  <si>
    <t>Calibrated</t>
  </si>
  <si>
    <t>Calculated from final CTD oxygen using potential temperature and saturation formula from Garcia and Gordon, 1992</t>
  </si>
  <si>
    <t>Calibrated- using two point, in-air full and blocked measurements, then adjusted so deep water matches expected clear water value of 90.2%</t>
  </si>
  <si>
    <t>Raw, for test purposes only and removed from distribution version</t>
  </si>
  <si>
    <t>1 = Sample for this measurement was drawn from water bottle but not analyzed (not normally used).</t>
  </si>
  <si>
    <t xml:space="preserve">3 = Questionable measurement </t>
  </si>
  <si>
    <t xml:space="preserve">4 = Bad measurement </t>
  </si>
  <si>
    <t>9 = Sample not drawn for this measurement from this bottle (not normally used)</t>
  </si>
  <si>
    <t>1= Did not pass intial Niskin integrity checks during sampling but no problem seen in data ( may not be used).</t>
  </si>
  <si>
    <t>2= Good (may not be used).</t>
  </si>
  <si>
    <t xml:space="preserve">ChlTOT [mg/m3] </t>
  </si>
  <si>
    <t xml:space="preserve">Total Chlorophyll (0.7um filter) [mg/m3] </t>
  </si>
  <si>
    <t xml:space="preserve">PhaeTOT [mg/m3] </t>
  </si>
  <si>
    <t xml:space="preserve">Total Phaeopigments (0.7um filter) [mg/m3] </t>
  </si>
  <si>
    <t>Cruise ID:  2023-013   Ship:  LSSL   Dates: Sep 14 to Oct 12, 2023  Program:   JOIS/BGOS</t>
  </si>
  <si>
    <t>C14 Isotopes</t>
  </si>
  <si>
    <t>2023-013</t>
  </si>
  <si>
    <t>Sep 17 2023 05:07:17</t>
  </si>
  <si>
    <t>Sep 17 2023 07:53:26</t>
  </si>
  <si>
    <t>Sep 18 2023 07:53:29</t>
  </si>
  <si>
    <t>Sep 18 2023 13:10:24</t>
  </si>
  <si>
    <t>Sep 18 2023 21:41:58</t>
  </si>
  <si>
    <t>CB50</t>
  </si>
  <si>
    <t>Sep 19 2023 05:12:40</t>
  </si>
  <si>
    <t>Sep 19 2023 14:13:55</t>
  </si>
  <si>
    <t>Sep 20 2023 09:35:09</t>
  </si>
  <si>
    <t>Sep 20 2023 19:32:02</t>
  </si>
  <si>
    <t>Niskin 21 tripped instead of 13 as 13 had known problems and hadnt been replaced yet.</t>
  </si>
  <si>
    <t>?</t>
  </si>
  <si>
    <t>CB17</t>
  </si>
  <si>
    <t>Sep 21 2023 05:05:23</t>
  </si>
  <si>
    <t>PP6</t>
  </si>
  <si>
    <t>Sep 21 2023 22:27:18</t>
  </si>
  <si>
    <t>PP7</t>
  </si>
  <si>
    <t>Sep 22 2023 06:59:53</t>
  </si>
  <si>
    <t>CB15</t>
  </si>
  <si>
    <t>Sep 22 2023 16:27:56</t>
  </si>
  <si>
    <t>Failed (sticky trigger)</t>
  </si>
  <si>
    <t>Special Trip Order!</t>
  </si>
  <si>
    <t/>
  </si>
  <si>
    <t>CB16</t>
  </si>
  <si>
    <t>Sep 23 2023 01:31:19</t>
  </si>
  <si>
    <t>Failed (did not trip. Sticky trigger?)</t>
  </si>
  <si>
    <t>CB16N-DNA</t>
  </si>
  <si>
    <t>Sep 24 2023 02:09:47</t>
  </si>
  <si>
    <t>Intended to take at 215m but bottle 'autofired' at 280m</t>
  </si>
  <si>
    <t>CB16N</t>
  </si>
  <si>
    <t>Sep 24 2023 04:27:37</t>
  </si>
  <si>
    <t>I2-23 (IBO2-2023)</t>
  </si>
  <si>
    <t>Sep 24 2023 20:42:48</t>
  </si>
  <si>
    <t>CB11.5</t>
  </si>
  <si>
    <t>Sep 25 2023 07:29:11</t>
  </si>
  <si>
    <t>CB11</t>
  </si>
  <si>
    <t>Sep 26 2023 01:31:30</t>
  </si>
  <si>
    <t>CB13</t>
  </si>
  <si>
    <t>Sep 26 2023 19:35:31</t>
  </si>
  <si>
    <t>Failed (sticky trigger?)</t>
  </si>
  <si>
    <t>CB12</t>
  </si>
  <si>
    <t>Sep 27 2023 03:54:40</t>
  </si>
  <si>
    <t>CB9DNA</t>
  </si>
  <si>
    <t>Sep 27 2023 21:31:18</t>
  </si>
  <si>
    <t>CB9-HR</t>
  </si>
  <si>
    <t>Sep 27 2023 23:48:28</t>
  </si>
  <si>
    <t>CB10</t>
  </si>
  <si>
    <t>Sep 28 2023 06:29:38</t>
  </si>
  <si>
    <t>CB9</t>
  </si>
  <si>
    <t>Sep 28 2023 22:14:37</t>
  </si>
  <si>
    <t>CB8</t>
  </si>
  <si>
    <t>Sep 29 2023 08:05:25</t>
  </si>
  <si>
    <t>Leaking from bottom seal</t>
  </si>
  <si>
    <t>CB7</t>
  </si>
  <si>
    <t>Sep 29 2023 18:03:41</t>
  </si>
  <si>
    <t>CB5</t>
  </si>
  <si>
    <t>Sep 30 2023 04:34:14</t>
  </si>
  <si>
    <t>CB19</t>
  </si>
  <si>
    <t>Oct 01 2023 10:43:19</t>
  </si>
  <si>
    <t>CB6</t>
  </si>
  <si>
    <t>Oct 01 2023 20:49:10</t>
  </si>
  <si>
    <t>CB4DNA</t>
  </si>
  <si>
    <t>Oct 02 2023 06:34:51</t>
  </si>
  <si>
    <t>CB4Geochem</t>
  </si>
  <si>
    <t>Oct 02 2023 08:56:55</t>
  </si>
  <si>
    <t>CB3</t>
  </si>
  <si>
    <t>Oct 03 2023 07:09:33</t>
  </si>
  <si>
    <t>Extra Special Trip Order!</t>
  </si>
  <si>
    <t>CB2</t>
  </si>
  <si>
    <t>Oct 03 2023 16:23:11</t>
  </si>
  <si>
    <t>CB2a</t>
  </si>
  <si>
    <t>Oct 03 2023 23:42:14</t>
  </si>
  <si>
    <t>BL8</t>
  </si>
  <si>
    <t>Oct 04 2023 03:30:31</t>
  </si>
  <si>
    <t>BL6</t>
  </si>
  <si>
    <t>Oct 04 2023 07:46:21</t>
  </si>
  <si>
    <t>BL4</t>
  </si>
  <si>
    <t>Oct 04 2023 10:45:44</t>
  </si>
  <si>
    <t>BL3</t>
  </si>
  <si>
    <t>Oct 04 2023 13:07:43</t>
  </si>
  <si>
    <t>BL2</t>
  </si>
  <si>
    <t>Oct 04 2023 14:59:49</t>
  </si>
  <si>
    <t>BL1</t>
  </si>
  <si>
    <t>Oct 04 2023 16:33:26</t>
  </si>
  <si>
    <t>StnA</t>
  </si>
  <si>
    <t>Oct 05 2023 03:56:42</t>
  </si>
  <si>
    <t>CB21DNA</t>
  </si>
  <si>
    <t>Oct 05 2023 21:40:00</t>
  </si>
  <si>
    <t>Closed after 30sec wait but no yoyo.</t>
  </si>
  <si>
    <t>CB22</t>
  </si>
  <si>
    <t>Oct 06 2023 04:23:03</t>
  </si>
  <si>
    <t>CB21 GEOCHEM</t>
  </si>
  <si>
    <t>Oct 06 2023 23:29:41</t>
  </si>
  <si>
    <t>CB27</t>
  </si>
  <si>
    <t>Oct 07 2023 09:04:40</t>
  </si>
  <si>
    <t>MK7</t>
  </si>
  <si>
    <t>Oct 07 2023 15:02:38</t>
  </si>
  <si>
    <t>CB29</t>
  </si>
  <si>
    <t>Oct 08 2023 00:01:45</t>
  </si>
  <si>
    <t>MK6</t>
  </si>
  <si>
    <t>Oct 08 2023 05:11:29</t>
  </si>
  <si>
    <t>cb28B</t>
  </si>
  <si>
    <t>Oct 08 2023 11:06:27</t>
  </si>
  <si>
    <t>MK4</t>
  </si>
  <si>
    <t>Oct 08 2023 15:01:38</t>
  </si>
  <si>
    <t>MK3</t>
  </si>
  <si>
    <t>Oct 08 2023 19:39:22</t>
  </si>
  <si>
    <t>MK2</t>
  </si>
  <si>
    <t>Oct 08 2023 22:02:48</t>
  </si>
  <si>
    <t>MK1</t>
  </si>
  <si>
    <t>Oct 09 2023 00:34:14</t>
  </si>
  <si>
    <t>CB28aa</t>
  </si>
  <si>
    <t>Oct 09 2023 02:31:10</t>
  </si>
  <si>
    <t xml:space="preserve"> </t>
  </si>
  <si>
    <t>USM</t>
  </si>
  <si>
    <t>UN</t>
  </si>
  <si>
    <t xml:space="preserve">  </t>
  </si>
  <si>
    <t>6</t>
  </si>
  <si>
    <t>Questionable Niskin:  Water not from intended depth.  Oxy matches at  212dbar, Salt matches at 215dbar.</t>
  </si>
  <si>
    <t>Questionable Niskin:  Water not from intended depth.  Oxy could be from deeper and Salt matches at 240dbar.</t>
  </si>
  <si>
    <t>Questionable Niskin:  Water not from intended depth.  Oxy matches at 97dbar and Salt matches at 92dbar.</t>
  </si>
  <si>
    <t>Questionable Niskin:  Water not from intended depth.  Oxy matches at 133dbar and Salt matches at 125dbar.</t>
  </si>
  <si>
    <t>Questionable Niskin:  Water not from intended depth.  Oxy matches at 168dbar and Salt matches at 169dbar.</t>
  </si>
  <si>
    <t>Questionable Niskin:  Water not from intended depth.  Oxy matches at 227dbar and Salt matches at 230dbar.</t>
  </si>
  <si>
    <t>Questionable Niskin:  Water not from intended depth.  Oxy matches at 135dbar and Salt matches at 140dbar.</t>
  </si>
  <si>
    <t>Questionable Niskin:  Water not from intended depth.  Salt matches at 15dbar, Oxy matches upcast at 23, but matches downcast at 12dbar.</t>
  </si>
  <si>
    <t>Questionable Niskin:  Water not from intended depth.  Oxy matches at 160dbar and Salt matches at 165dbar.</t>
  </si>
  <si>
    <t>Questionable Niskin:  Water not from intended depth.  Oxy matches at 245dbar and Salt matches at 246dbar.</t>
  </si>
  <si>
    <t>Questionable Niskin:  Water not from intended depth.  Oxy matches at 51dbar and Salt matches at 51dbar.</t>
  </si>
  <si>
    <t>Questionable Niskin:  Water not from intended depth.  Oxy matches at 53dbar and Salt matches at 49dbar.</t>
  </si>
  <si>
    <t>Questionable Niskin:  Water not from intended depth.  Oxy matches at 68dbar and Salt matches at 61dbar.</t>
  </si>
  <si>
    <t>Questionable Niskin:  Water not from intended depth.  Oxy matches at 77dbar and Salt matches at 74dbar.</t>
  </si>
  <si>
    <t>Niskin:  Water not from intended depth.  Oxy matches at 208dbar and Salt matches at 208dbar.  Water only 6dbar away so leave as good.</t>
  </si>
  <si>
    <t>Niskin:  Water not from intended depth.  Oxy matches at 175dbar and Salt matches at 176bar.  Water only 6dbar away so leave as good.</t>
  </si>
  <si>
    <t>Questionable Niskin:  Water not from intended depth.  Oxy matches at 258dbar and Salt matches at 259dbar.</t>
  </si>
  <si>
    <t>Niskin:  Water not from intended depth.  Oxy matches at 223dbar and Salt matches at 223bar.  Water only 6dbar away so leave as good.</t>
  </si>
  <si>
    <t>Failed the vent closed, spigot open test - may be cracked. Replaced for next station.  WS salt was fine</t>
  </si>
  <si>
    <t>36</t>
  </si>
  <si>
    <t>Questionable Niskin:  Water not from intended depth.  Salt and Silicate match at 30dbar.</t>
  </si>
  <si>
    <t>Leaky spigot - gas samples look fine.</t>
  </si>
  <si>
    <t>Niskins 1 to 10 may be compromised as Rosette on upcast was lowered from 287m back down to 900m after having closed Niskins 1 to 10.  Oxygen looks fine.</t>
  </si>
  <si>
    <t>Niskin leaked when vent open. Replicate oxygens are good.  Samples fine.</t>
  </si>
  <si>
    <t>Winch lowered from 1111 to 1167 during upcast to fix spooling.  Oxygen samples are fine. Niskin QC fine.</t>
  </si>
  <si>
    <t>Niskin knocked loose from rosette on recovery. Oxygen sample is fine. Niskin QC fine.</t>
  </si>
  <si>
    <t>Niskin damaged (cracked) on recovery. Leaky spigot and vent. Oxygen sample is good.  Likely all samples are fine.</t>
  </si>
  <si>
    <t>Dripping from lower endcap. Salt sample fine. Expect Niskin sample to be fine.</t>
  </si>
  <si>
    <t>Analysis in progress (DFO-IOS)</t>
  </si>
  <si>
    <t>See David Walsh (Concordia)</t>
  </si>
  <si>
    <t>Distribution</t>
  </si>
  <si>
    <t>S Zimmermann (SZ):  Distribution chemistry spreadsheet and log of cruise activities</t>
  </si>
  <si>
    <t>See "ChemMetaData" sheet for Sample and Bottle Quality Flag code</t>
  </si>
  <si>
    <t>Records with Failed Niskin (Bottle QF=5) and Bad Niskin (Bottle QF=4, misfire) have been removed from the distribution version.</t>
  </si>
  <si>
    <t>Notes 2024-04-16</t>
  </si>
  <si>
    <t>[PSU]</t>
  </si>
  <si>
    <t>Leaking from bottom seal - oxygen looks fine, likely good.</t>
  </si>
  <si>
    <t>BE</t>
  </si>
  <si>
    <t>ROS</t>
  </si>
  <si>
    <t>BO</t>
  </si>
  <si>
    <t>EN</t>
  </si>
  <si>
    <t>NET</t>
  </si>
  <si>
    <t>DE</t>
  </si>
  <si>
    <t>LSSL Daily Science Log 2023-013</t>
  </si>
  <si>
    <t>EVENT No.</t>
  </si>
  <si>
    <t>STATION</t>
  </si>
  <si>
    <t>DATE</t>
  </si>
  <si>
    <t>TIME (UTC)</t>
  </si>
  <si>
    <t>TIME CODE</t>
  </si>
  <si>
    <t>CAST TYPE</t>
  </si>
  <si>
    <t>FIRING METHOD</t>
  </si>
  <si>
    <t>Lat Deg N</t>
  </si>
  <si>
    <t>Lat Minutes N</t>
  </si>
  <si>
    <t>Lon Deg W</t>
  </si>
  <si>
    <t>Lon Minutes W</t>
  </si>
  <si>
    <t>BOTTOM DEPTH</t>
  </si>
  <si>
    <t>MAX DEPTH</t>
  </si>
  <si>
    <t xml:space="preserve">SAMPLE NUMBERS </t>
  </si>
  <si>
    <t># of Bottles</t>
  </si>
  <si>
    <t>Watch Keeper</t>
  </si>
  <si>
    <t>Loggers
Initials</t>
  </si>
  <si>
    <t>Comments</t>
  </si>
  <si>
    <t>ROS-005</t>
  </si>
  <si>
    <t>AA</t>
  </si>
  <si>
    <t>NET-004</t>
  </si>
  <si>
    <t>XCTD-003</t>
  </si>
  <si>
    <t>XCTD</t>
  </si>
  <si>
    <t>ROS-006</t>
  </si>
  <si>
    <t>UN/US</t>
  </si>
  <si>
    <t>NET-005</t>
  </si>
  <si>
    <t>XCTD-004</t>
  </si>
  <si>
    <t>ROS-007</t>
  </si>
  <si>
    <t>NET-006</t>
  </si>
  <si>
    <t>XCTD-005</t>
  </si>
  <si>
    <t>XCTD-006</t>
  </si>
  <si>
    <t xml:space="preserve">START OF JOIS/BGOS </t>
  </si>
  <si>
    <t>ROS-001</t>
  </si>
  <si>
    <t>US</t>
  </si>
  <si>
    <t>1-24</t>
  </si>
  <si>
    <t>24</t>
  </si>
  <si>
    <t>AA/AM</t>
  </si>
  <si>
    <t>629+10</t>
  </si>
  <si>
    <t>NET-001</t>
  </si>
  <si>
    <t>CC</t>
  </si>
  <si>
    <t>ROS-002</t>
  </si>
  <si>
    <t>25-44</t>
  </si>
  <si>
    <t>20</t>
  </si>
  <si>
    <t>AM</t>
  </si>
  <si>
    <t>BOTTLE 13 SKIPPED IN FIRING</t>
  </si>
  <si>
    <t>634+10</t>
  </si>
  <si>
    <t>BROKE OFF PROGRAM TO STEAM TOWARD TUK TO FLY PERSON TO MEDICAL CARE</t>
  </si>
  <si>
    <t>DEPART 0900 PDT</t>
  </si>
  <si>
    <t>TURN AROUND 1700 PDT</t>
  </si>
  <si>
    <t>ROS-003</t>
  </si>
  <si>
    <t>45-68</t>
  </si>
  <si>
    <t>1115+10</t>
  </si>
  <si>
    <t>NET-002</t>
  </si>
  <si>
    <t>XCTD-001</t>
  </si>
  <si>
    <t>XCTD1</t>
  </si>
  <si>
    <t>YS/KZ</t>
  </si>
  <si>
    <t>ROS-004</t>
  </si>
  <si>
    <t>69-92</t>
  </si>
  <si>
    <t>AT 263M DURING UPCAST, REALIZED THE WINCH HAD NOT BEEN SPOOLING PROPERLY AND HAD A CROSSOVER ON FORWARD SIDE OF THE DRUM. PAID OUT WIRE TO 900M TO CORRECT BEFORE RECOVERY. SAMPLES 69-78 ARE COMPROMISED.</t>
  </si>
  <si>
    <t>2052+10</t>
  </si>
  <si>
    <t>NET-003</t>
  </si>
  <si>
    <t>PH</t>
  </si>
  <si>
    <t>XCTD-002</t>
  </si>
  <si>
    <t>XCTD2</t>
  </si>
  <si>
    <t>KH/KZ</t>
  </si>
  <si>
    <t>ITP 141</t>
  </si>
  <si>
    <t>ITP Deploy</t>
  </si>
  <si>
    <t>MLT</t>
  </si>
  <si>
    <t>93-116</t>
  </si>
  <si>
    <t>TESTING ACOUSTIC RELEASES- STOPPED ON UPCAST AT 2633M</t>
  </si>
  <si>
    <t>2733+10</t>
  </si>
  <si>
    <t xml:space="preserve">ROSETTE SAT ON DECK FOR A FEW MINUTES </t>
  </si>
  <si>
    <t>SOUNDER OFF</t>
  </si>
  <si>
    <t>SS</t>
  </si>
  <si>
    <t>ARGO</t>
  </si>
  <si>
    <t>DRF</t>
  </si>
  <si>
    <t>LAUNCHED ARGO 6KT</t>
  </si>
  <si>
    <t>XCTD3</t>
  </si>
  <si>
    <t>KZ</t>
  </si>
  <si>
    <t>117-140</t>
  </si>
  <si>
    <t>2871+10</t>
  </si>
  <si>
    <t>XCTD4</t>
  </si>
  <si>
    <t>YS</t>
  </si>
  <si>
    <t>141-164</t>
  </si>
  <si>
    <t>2481+10</t>
  </si>
  <si>
    <t>XCTD5</t>
  </si>
  <si>
    <t>KZ,KH</t>
  </si>
  <si>
    <t>ITP 130 RECOVERY</t>
  </si>
  <si>
    <t>ITP Recovery</t>
  </si>
  <si>
    <t>XCTD6</t>
  </si>
  <si>
    <t>KZ,KH,SZ</t>
  </si>
  <si>
    <t>ROS-008</t>
  </si>
  <si>
    <t>US/UN</t>
  </si>
  <si>
    <t>165-188</t>
  </si>
  <si>
    <t>3239+10</t>
  </si>
  <si>
    <t>NET-007</t>
  </si>
  <si>
    <t>XCTD-007</t>
  </si>
  <si>
    <t>XCTD7</t>
  </si>
  <si>
    <t>C300018</t>
  </si>
  <si>
    <t>ROS-009</t>
  </si>
  <si>
    <t>189-212</t>
  </si>
  <si>
    <t>3612+10</t>
  </si>
  <si>
    <t>NET-008</t>
  </si>
  <si>
    <t>Missing</t>
  </si>
  <si>
    <t>Info</t>
  </si>
  <si>
    <t>Not</t>
  </si>
  <si>
    <t>In</t>
  </si>
  <si>
    <t>Bridge</t>
  </si>
  <si>
    <t>Log</t>
  </si>
  <si>
    <t>XCTD-008</t>
  </si>
  <si>
    <t>XCTD8</t>
  </si>
  <si>
    <t>C300019</t>
  </si>
  <si>
    <t>ROS-010</t>
  </si>
  <si>
    <t>213-236</t>
  </si>
  <si>
    <t>Tension 2045 - heard bad winch noise, stopped at 3554 m</t>
  </si>
  <si>
    <t>3685+10</t>
  </si>
  <si>
    <t>NET-010</t>
  </si>
  <si>
    <t>Net 9 got skipped therefore we jumped from NET8 to NET10</t>
  </si>
  <si>
    <t>XCTD-009</t>
  </si>
  <si>
    <t>XCTD9</t>
  </si>
  <si>
    <t>C300020</t>
  </si>
  <si>
    <t>XCTD-010</t>
  </si>
  <si>
    <t>XCTD10</t>
  </si>
  <si>
    <t>C300021</t>
  </si>
  <si>
    <t>ROS-011</t>
  </si>
  <si>
    <t>237-260</t>
  </si>
  <si>
    <t>WINCH PROBLEM @ 2967M. TENSION 2008</t>
  </si>
  <si>
    <t>3029+10</t>
  </si>
  <si>
    <t>NET-011</t>
  </si>
  <si>
    <t>XCTD-011</t>
  </si>
  <si>
    <t>XCTD11</t>
  </si>
  <si>
    <t>TWO FAILED C300026</t>
  </si>
  <si>
    <t>ROS-012</t>
  </si>
  <si>
    <t>261-284</t>
  </si>
  <si>
    <t>3560+10</t>
  </si>
  <si>
    <t>NET-012</t>
  </si>
  <si>
    <t>XCTD-012</t>
  </si>
  <si>
    <t>ROS-013</t>
  </si>
  <si>
    <t>285-308</t>
  </si>
  <si>
    <t>3716+10</t>
  </si>
  <si>
    <t>NET-013</t>
  </si>
  <si>
    <t>XCTD-013</t>
  </si>
  <si>
    <t>XCTD13</t>
  </si>
  <si>
    <t>ROS-014</t>
  </si>
  <si>
    <t>309-332</t>
  </si>
  <si>
    <t>3740+10</t>
  </si>
  <si>
    <t>XCTD-014</t>
  </si>
  <si>
    <t>XCTD14</t>
  </si>
  <si>
    <t>NET-014</t>
  </si>
  <si>
    <t>IBO1 Ice buoy array:</t>
  </si>
  <si>
    <t>CB16-N</t>
  </si>
  <si>
    <t>ICE STN</t>
  </si>
  <si>
    <t>Buoys deployed: ITP #138, AOFB #5, SIMBB 2023-6, TOP#11. Water sample collected from TOP hole @ 7m, for DIC Alk, salt, O2, draw temp = -1.3C. Ice transect (0-200m), ice cores (0, 50, 100m), snow pit, SEM calibration.</t>
  </si>
  <si>
    <t>ROS-015</t>
  </si>
  <si>
    <t>333-353</t>
  </si>
  <si>
    <t>ROS-016</t>
  </si>
  <si>
    <t>357-380</t>
  </si>
  <si>
    <t>3769+10</t>
  </si>
  <si>
    <t>NET-015</t>
  </si>
  <si>
    <t>XCTD-015</t>
  </si>
  <si>
    <t>XCTD15</t>
  </si>
  <si>
    <t>IBO2</t>
  </si>
  <si>
    <t>Top deploy</t>
  </si>
  <si>
    <t>Top #8 deployed</t>
  </si>
  <si>
    <t>ROS-017</t>
  </si>
  <si>
    <t>I2-23 (IBO2)</t>
  </si>
  <si>
    <t>381-404</t>
  </si>
  <si>
    <t>3797+10</t>
  </si>
  <si>
    <t>NET-016</t>
  </si>
  <si>
    <t>XCTD-016</t>
  </si>
  <si>
    <t>XCTD16</t>
  </si>
  <si>
    <t>C3_00033</t>
  </si>
  <si>
    <t>ROS-018</t>
  </si>
  <si>
    <t>405-428</t>
  </si>
  <si>
    <t>3803+10</t>
  </si>
  <si>
    <t>NET-017</t>
  </si>
  <si>
    <t>IBO3</t>
  </si>
  <si>
    <t>Buoys deployed: ITP#139, TOP #9, SIMBB #7. Ice transect, cores, snow pit. Ice station associated with Ros cast CB11.5</t>
  </si>
  <si>
    <t>XCTD-017</t>
  </si>
  <si>
    <t>XCTD17</t>
  </si>
  <si>
    <t>C3_00034</t>
  </si>
  <si>
    <t>ROS-019</t>
  </si>
  <si>
    <t>429-452</t>
  </si>
  <si>
    <t>NET-018</t>
  </si>
  <si>
    <t>XCTD-018</t>
  </si>
  <si>
    <t>XCTD18</t>
  </si>
  <si>
    <t>ROS-020</t>
  </si>
  <si>
    <t>453-476</t>
  </si>
  <si>
    <t>3772+10</t>
  </si>
  <si>
    <t>NET-019 or NET-20?</t>
  </si>
  <si>
    <t>Zoop jar label is NET-20 (missed NET-19) so both CB13 and CB12 are both called NET-20 (to confirm when samples come back to IOS)</t>
  </si>
  <si>
    <t>XCTD-019</t>
  </si>
  <si>
    <t>XCTD19</t>
  </si>
  <si>
    <t>C3_00036</t>
  </si>
  <si>
    <t>ROS-021</t>
  </si>
  <si>
    <t>477-500</t>
  </si>
  <si>
    <t>3802+10</t>
  </si>
  <si>
    <t>NET-020</t>
  </si>
  <si>
    <t>XCTD-020</t>
  </si>
  <si>
    <t>XCTD20</t>
  </si>
  <si>
    <t>C3_00037</t>
  </si>
  <si>
    <t>BGOS-B Recovery</t>
  </si>
  <si>
    <t>BGOS-B</t>
  </si>
  <si>
    <t>MOR</t>
  </si>
  <si>
    <t>at CB9</t>
  </si>
  <si>
    <t>ROS-022</t>
  </si>
  <si>
    <t>CB9-DNA</t>
  </si>
  <si>
    <t>501-524</t>
  </si>
  <si>
    <t>ROS-023</t>
  </si>
  <si>
    <t>525-548</t>
  </si>
  <si>
    <t>XCTD-021</t>
  </si>
  <si>
    <t>XCTD21</t>
  </si>
  <si>
    <t>C3_00038</t>
  </si>
  <si>
    <t>ROS-024</t>
  </si>
  <si>
    <t>549-572</t>
  </si>
  <si>
    <t>pump on ~30m</t>
  </si>
  <si>
    <t>2273+10</t>
  </si>
  <si>
    <t>NET-021</t>
  </si>
  <si>
    <t>JF</t>
  </si>
  <si>
    <t>BGOS-B Deployment</t>
  </si>
  <si>
    <t>ROS-025</t>
  </si>
  <si>
    <t>573-596</t>
  </si>
  <si>
    <t>3810+11</t>
  </si>
  <si>
    <t>NET-022</t>
  </si>
  <si>
    <t>XCTD-022</t>
  </si>
  <si>
    <t>XCTD22</t>
  </si>
  <si>
    <t>C3_00039</t>
  </si>
  <si>
    <t>ROS-026</t>
  </si>
  <si>
    <t>597-620</t>
  </si>
  <si>
    <t>3815+10</t>
  </si>
  <si>
    <t>NET-023</t>
  </si>
  <si>
    <t>XCTD-023</t>
  </si>
  <si>
    <t>XCTD23</t>
  </si>
  <si>
    <t>C3_00030_2 (file after PC reboot)</t>
  </si>
  <si>
    <t>ROS-027</t>
  </si>
  <si>
    <t>621-644</t>
  </si>
  <si>
    <t>AM/AA</t>
  </si>
  <si>
    <t>winch not spooling properly, stopped at 111m and down back down to 1167. Bottles 1-4 had already been fired/may be compromised.</t>
  </si>
  <si>
    <t>3818+10</t>
  </si>
  <si>
    <t>NET-024</t>
  </si>
  <si>
    <t>XCTD-024</t>
  </si>
  <si>
    <t>XCTD24</t>
  </si>
  <si>
    <t>ROS-028</t>
  </si>
  <si>
    <t>645-668</t>
  </si>
  <si>
    <t>Stopped at 10 m for 8 minutes while ship adjusted to fix port angle. Winch issue at 2453m bad sound (operator error). No bongos due to 26 kt winds.</t>
  </si>
  <si>
    <t>3830+10</t>
  </si>
  <si>
    <t>XCTD-025</t>
  </si>
  <si>
    <t>XCTD25</t>
  </si>
  <si>
    <t>C3_00044</t>
  </si>
  <si>
    <t>BGOS-A RECOVERY</t>
  </si>
  <si>
    <t>BGOS-A</t>
  </si>
  <si>
    <t>ROS-029</t>
  </si>
  <si>
    <t>669-692</t>
  </si>
  <si>
    <t>Rosette bumped ship upon recovery due to large waves.</t>
  </si>
  <si>
    <t>3687+10</t>
  </si>
  <si>
    <t>NET-025</t>
  </si>
  <si>
    <t>XCTD-026</t>
  </si>
  <si>
    <t>XCTD26</t>
  </si>
  <si>
    <t>KH</t>
  </si>
  <si>
    <t>C3_00049</t>
  </si>
  <si>
    <t>ROS-030</t>
  </si>
  <si>
    <t>693-716</t>
  </si>
  <si>
    <t>NET-026</t>
  </si>
  <si>
    <t>XCTD-027</t>
  </si>
  <si>
    <t>XCTD27</t>
  </si>
  <si>
    <t>C3_00051</t>
  </si>
  <si>
    <t>ROS-031</t>
  </si>
  <si>
    <t>717-740</t>
  </si>
  <si>
    <t>ROS-032</t>
  </si>
  <si>
    <t>CB4</t>
  </si>
  <si>
    <t>741-764</t>
  </si>
  <si>
    <t>NET-027</t>
  </si>
  <si>
    <t>BGOS-A DEPLOYMENT</t>
  </si>
  <si>
    <t>XCTD-028</t>
  </si>
  <si>
    <t>XCTD28</t>
  </si>
  <si>
    <t>C3_00052</t>
  </si>
  <si>
    <t>ROS-033</t>
  </si>
  <si>
    <t>FIRING ORDER 13-24 THEN 1-12</t>
  </si>
  <si>
    <t>3812+10</t>
  </si>
  <si>
    <t>765-788</t>
  </si>
  <si>
    <t>NET-028</t>
  </si>
  <si>
    <t>XCTD-029</t>
  </si>
  <si>
    <t>C3_00053</t>
  </si>
  <si>
    <t>ROS-034</t>
  </si>
  <si>
    <t>789-812</t>
  </si>
  <si>
    <t>3736+10</t>
  </si>
  <si>
    <t>TOP10</t>
  </si>
  <si>
    <t>TOP</t>
  </si>
  <si>
    <t>ARGO9</t>
  </si>
  <si>
    <t>NET-029</t>
  </si>
  <si>
    <t>ROS-035</t>
  </si>
  <si>
    <t>813-834</t>
  </si>
  <si>
    <t>22</t>
  </si>
  <si>
    <t>NET-030</t>
  </si>
  <si>
    <t>ROS-036</t>
  </si>
  <si>
    <t>835-858</t>
  </si>
  <si>
    <t>2948+10</t>
  </si>
  <si>
    <t>NET-031</t>
  </si>
  <si>
    <t>XCTD-030</t>
  </si>
  <si>
    <t>XCTD30</t>
  </si>
  <si>
    <t>THIS REPLACES BL-7</t>
  </si>
  <si>
    <t>ROS-037</t>
  </si>
  <si>
    <t>859-881</t>
  </si>
  <si>
    <t>23</t>
  </si>
  <si>
    <t>2077+10</t>
  </si>
  <si>
    <t>NET-032</t>
  </si>
  <si>
    <t>XCTD-031</t>
  </si>
  <si>
    <t>XCTD31</t>
  </si>
  <si>
    <t>C3_00055</t>
  </si>
  <si>
    <t>ROS-038</t>
  </si>
  <si>
    <t>882-902</t>
  </si>
  <si>
    <t>21</t>
  </si>
  <si>
    <t>1195+10</t>
  </si>
  <si>
    <t>NET-033</t>
  </si>
  <si>
    <t>ROS-039</t>
  </si>
  <si>
    <t>903-919</t>
  </si>
  <si>
    <t>17</t>
  </si>
  <si>
    <t>499+10</t>
  </si>
  <si>
    <t>ROS-040</t>
  </si>
  <si>
    <t>920-931</t>
  </si>
  <si>
    <t>12</t>
  </si>
  <si>
    <t>165+10</t>
  </si>
  <si>
    <t>NET-034</t>
  </si>
  <si>
    <t>ROS-041</t>
  </si>
  <si>
    <t>932-939</t>
  </si>
  <si>
    <t>8</t>
  </si>
  <si>
    <t>76+5</t>
  </si>
  <si>
    <t>XCTD-032</t>
  </si>
  <si>
    <t>XCTD32</t>
  </si>
  <si>
    <t>8001?</t>
  </si>
  <si>
    <t>C3_0057, BRIDGE WAS NOT SURE ABOUT DEPTH</t>
  </si>
  <si>
    <t>XCTD-033</t>
  </si>
  <si>
    <t>XCTD33</t>
  </si>
  <si>
    <t>C3_0058</t>
  </si>
  <si>
    <t>XCTD-034</t>
  </si>
  <si>
    <t>XCTD34</t>
  </si>
  <si>
    <t>YA</t>
  </si>
  <si>
    <t>C3_0059</t>
  </si>
  <si>
    <t>ROS-042</t>
  </si>
  <si>
    <t>Stn-A</t>
  </si>
  <si>
    <t>940-963</t>
  </si>
  <si>
    <t>3413+10</t>
  </si>
  <si>
    <t>NET-035</t>
  </si>
  <si>
    <t>LC</t>
  </si>
  <si>
    <t>XCTD-035</t>
  </si>
  <si>
    <t>XCTD35</t>
  </si>
  <si>
    <t>BGOS-D RECOVERY</t>
  </si>
  <si>
    <t>BGOS-D</t>
  </si>
  <si>
    <t>XCTD-036</t>
  </si>
  <si>
    <t>XCTD36</t>
  </si>
  <si>
    <t>C3_00061</t>
  </si>
  <si>
    <t>ROS-043</t>
  </si>
  <si>
    <t>CB21-DNA</t>
  </si>
  <si>
    <t>964-987</t>
  </si>
  <si>
    <t>XCTD-037</t>
  </si>
  <si>
    <t>XCTD37</t>
  </si>
  <si>
    <t>ROS-044</t>
  </si>
  <si>
    <t>988-1011</t>
  </si>
  <si>
    <t>3107+10</t>
  </si>
  <si>
    <t>NET-036</t>
  </si>
  <si>
    <t>BGOS-D DEPLOYMENT</t>
  </si>
  <si>
    <t>DEPLOYMENT</t>
  </si>
  <si>
    <t>ROS-045</t>
  </si>
  <si>
    <t>CB21</t>
  </si>
  <si>
    <t>1012-1035</t>
  </si>
  <si>
    <t>BUBBLERS/THRUSTERS WERE ON DURING LAUNCH TO FIX INBOARD LEAD; SURFACE LIKELY MIXED</t>
  </si>
  <si>
    <t>3494+10</t>
  </si>
  <si>
    <t>NET-037</t>
  </si>
  <si>
    <t>XCTD-038</t>
  </si>
  <si>
    <t>XCTD38</t>
  </si>
  <si>
    <t>C3_00048; Before cast: The computer had turned itself off before the cast. It had trouble rebooting when powered back on. On third try, the computer did restart. XCTD software restarted. Nav input re-enabled. The MK21 deck unit did not connect properly but after turning deck unit off and on the software recognized (enabled) the deck unit. Cast went fine but numbering was off. File name is C3_00048. After cast, the software was reset to start w/ number 64.</t>
  </si>
  <si>
    <t>ROS-046</t>
  </si>
  <si>
    <t>1036-1059</t>
  </si>
  <si>
    <t>3204+10</t>
  </si>
  <si>
    <t>NET-038</t>
  </si>
  <si>
    <t>ROS-047</t>
  </si>
  <si>
    <t>1060-1083</t>
  </si>
  <si>
    <t>2984+10</t>
  </si>
  <si>
    <t>NET-039</t>
  </si>
  <si>
    <t>TOP4 RECOVERY</t>
  </si>
  <si>
    <t>TOP4</t>
  </si>
  <si>
    <t>TOP RECOVERY</t>
  </si>
  <si>
    <t>RECOVERY</t>
  </si>
  <si>
    <t>ROS-048</t>
  </si>
  <si>
    <t>1084-1107</t>
  </si>
  <si>
    <t>2666+10</t>
  </si>
  <si>
    <t>NET-040</t>
  </si>
  <si>
    <t>ROS-049</t>
  </si>
  <si>
    <t>1108-1131</t>
  </si>
  <si>
    <t>2458+10</t>
  </si>
  <si>
    <t>NET-041</t>
  </si>
  <si>
    <t>ROS-050</t>
  </si>
  <si>
    <t>CB28b (MK8)</t>
  </si>
  <si>
    <t>1132-1155</t>
  </si>
  <si>
    <t>2067+10</t>
  </si>
  <si>
    <t>ROS-051</t>
  </si>
  <si>
    <t>1156-1179</t>
  </si>
  <si>
    <t>1539+10</t>
  </si>
  <si>
    <t>NET-042</t>
  </si>
  <si>
    <t>ROS-052</t>
  </si>
  <si>
    <t>MK3'</t>
  </si>
  <si>
    <t>0</t>
  </si>
  <si>
    <t>1252+10</t>
  </si>
  <si>
    <t>ROS-053</t>
  </si>
  <si>
    <t>1180-1202</t>
  </si>
  <si>
    <t>758+10</t>
  </si>
  <si>
    <t>NET-043</t>
  </si>
  <si>
    <t>ROS-054</t>
  </si>
  <si>
    <t>1203-1221</t>
  </si>
  <si>
    <t>19</t>
  </si>
  <si>
    <t>493+10</t>
  </si>
  <si>
    <t>NET-044</t>
  </si>
  <si>
    <t>2023-12-07 SZ:  Updated net information based net log.</t>
  </si>
  <si>
    <t>ROS-055</t>
  </si>
  <si>
    <t>1222-1235</t>
  </si>
  <si>
    <t>14</t>
  </si>
  <si>
    <t>223+10</t>
  </si>
  <si>
    <t>NET-045</t>
  </si>
  <si>
    <t>ROS-056</t>
  </si>
  <si>
    <t>1236-1242</t>
  </si>
  <si>
    <t>7</t>
  </si>
  <si>
    <t>50+5</t>
  </si>
  <si>
    <t>XCTD-039</t>
  </si>
  <si>
    <t>XCTD39</t>
  </si>
  <si>
    <t>C3_00064</t>
  </si>
  <si>
    <t>XCTD-040</t>
  </si>
  <si>
    <t>XCTD40</t>
  </si>
  <si>
    <t>C3_00065</t>
  </si>
  <si>
    <t>Ice Coverage (tenths) (Rough Estimate by CTD Operator)</t>
  </si>
  <si>
    <t>0/10</t>
  </si>
  <si>
    <t>Productivity ("DNA/RNA" cast)</t>
  </si>
  <si>
    <t>BOTTLE 13 SKIPPED IN FIRING due to known quality problem.</t>
  </si>
  <si>
    <t xml:space="preserve">STOPPED ON UPCAST AT 2633M for ~20minutes for TESTING ACOUSTIC RELEASES for moorings.  </t>
  </si>
  <si>
    <t>3/10</t>
  </si>
  <si>
    <t>1/10</t>
  </si>
  <si>
    <t>Winch making bad sounds and stopped for a check at 3554m. Tension 2045 lb.</t>
  </si>
  <si>
    <t>4/10</t>
  </si>
  <si>
    <t>WINCH PROBLEM @ 2967M. TENSION 2008lb.</t>
  </si>
  <si>
    <t>2/10</t>
  </si>
  <si>
    <t>Cast at IBO1</t>
  </si>
  <si>
    <t>I2-23 
(IBO2-2023)</t>
  </si>
  <si>
    <t>8/10</t>
  </si>
  <si>
    <t>Cast at IBO2</t>
  </si>
  <si>
    <t>5/10</t>
  </si>
  <si>
    <t>Cast at IBO3</t>
  </si>
  <si>
    <t>7/10</t>
  </si>
  <si>
    <t>High Resolution cast focused in lower halocline btw Pacific Winter Water and Atlantic Water</t>
  </si>
  <si>
    <t>Pump not turned on until 30m.  Top 30m bad.</t>
  </si>
  <si>
    <t>Geochemistry Cast at Mooring BGOS-B</t>
  </si>
  <si>
    <t>Winch not spooling properly.  Winch stopped on upcast at 1111m and went back down to 1167. Bottles 1-4 had already been fired and may be compromised.</t>
  </si>
  <si>
    <t>Stopped at 10 m for 8 minutes while ship adjusted to fix port angle. Winch issue at 2453m, making a  bad sound (operator error). No bongos due to 26 kt winds.</t>
  </si>
  <si>
    <t xml:space="preserve">CB4 </t>
  </si>
  <si>
    <t>Geochemistry Cast at Mooring BGOS-A</t>
  </si>
  <si>
    <t>Bottle flushin tested by changing fire order to tripping Niskins 13 to 24 first and then 1 to 12.</t>
  </si>
  <si>
    <t>BUBBLERS/THRUSTERS WERE ON DURING CTD LAUNCH TO FIX INBOARD LEAD SO SURFACE LIKELY WELL-MIXED</t>
  </si>
  <si>
    <t>CTD only</t>
  </si>
  <si>
    <t>CTD Cast #</t>
  </si>
  <si>
    <t>CAST START DATE and Time (UTC)</t>
  </si>
  <si>
    <t>Latitude (°N)</t>
  </si>
  <si>
    <t>Longitute (°W)</t>
  </si>
  <si>
    <r>
      <t>Water Depth (m)</t>
    </r>
    <r>
      <rPr>
        <sz val="12"/>
        <color rgb="FF000000"/>
        <rFont val="Calibri"/>
        <family val="2"/>
        <scheme val="minor"/>
      </rPr>
      <t xml:space="preserve">
</t>
    </r>
    <r>
      <rPr>
        <sz val="10"/>
        <color rgb="FF000000"/>
        <rFont val="Calibri"/>
        <family val="2"/>
        <scheme val="minor"/>
      </rPr>
      <t xml:space="preserve">Bottom depth from  CTD plus Altimeter (m) and if not available, it is Knudsen sounder depth. </t>
    </r>
    <r>
      <rPr>
        <b/>
        <sz val="10"/>
        <color rgb="FF000000"/>
        <rFont val="Calibri"/>
        <family val="2"/>
        <scheme val="minor"/>
      </rPr>
      <t xml:space="preserve"> </t>
    </r>
    <r>
      <rPr>
        <b/>
        <sz val="12"/>
        <color rgb="FF000000"/>
        <rFont val="Calibri"/>
        <family val="2"/>
        <scheme val="minor"/>
      </rPr>
      <t xml:space="preserve">
</t>
    </r>
  </si>
  <si>
    <r>
      <rPr>
        <b/>
        <sz val="12"/>
        <color theme="1"/>
        <rFont val="Calibri"/>
        <family val="2"/>
        <scheme val="minor"/>
      </rPr>
      <t>Cast Depth (m)</t>
    </r>
    <r>
      <rPr>
        <b/>
        <sz val="11"/>
        <color theme="1"/>
        <rFont val="Calibri"/>
        <family val="2"/>
        <scheme val="minor"/>
      </rPr>
      <t xml:space="preserve">
</t>
    </r>
    <r>
      <rPr>
        <sz val="10"/>
        <color theme="1"/>
        <rFont val="Calibri"/>
        <family val="2"/>
        <scheme val="minor"/>
      </rPr>
      <t>(Max CTD depth)</t>
    </r>
  </si>
  <si>
    <t>Sample Numbers</t>
  </si>
  <si>
    <t>yoyo each bottle stop - 30 sec , up 1m , down 2m , up 1m, 30 sec , trip.
Niskin 4 dripping from lower endcap.
Niskin 13 : Failed the vent closed, spigot open test - may be cracked. Replaced for next station.
Knudsen was not running for this cast.</t>
  </si>
  <si>
    <t>Knudsen was not running for this cast.
Niskin 21 tripped instead of 13 as 13 had known problems and hadnt been replaced yet.
Niskin 4 has leaky spigot.
Yo-yo at 5m.</t>
  </si>
  <si>
    <t>Yo-yo on 5m.</t>
  </si>
  <si>
    <t>Niskins 1 to 10 may be compromised as Rosette on upcast was lowered from 287m back down to 900m after having closed Niskins 1 to 10.
Yo-yo on SCM and 5m.
DNA sampled remaining water from Niskins 1,3,6,14,17, and 22.</t>
  </si>
  <si>
    <t>Yo-yo at 5m.</t>
  </si>
  <si>
    <t>Yo-yo on SCM and 5m.
Filled Ref. water carboy for salts on niskins 1 and 2.
DNA sampled with remaing water on niskins 1,4,7,13,16, and 22.
DIC/Alk sampled last on niskins15,16, and 17 because they weren't labeled initally.</t>
  </si>
  <si>
    <t>Yo-yo at 5m.
Tmin plot on SeaSave cleared before able to get exact depth for the Tmin. Estimated around 2375m but real Tmin was 2450m. T difference between two depths was ~0.0005C.
DNA sampled remaining water on niskins 1,5,8,14,17, and 22.</t>
  </si>
  <si>
    <t>Yo-yos at 5m, 34.4 and 33.1.
Deep water reference taken from Niskin 1 for nutrients.
Niskin 12 tripped 2m above yo-yo.</t>
  </si>
  <si>
    <t>Yo-yos at 5m, 34.4, 33.1, Chl max.
Deep water reference taken from Niskin 1 for salts.
DNA sampled remaining water on niskins 1,5,8,14,17,and 22.</t>
  </si>
  <si>
    <t>Yo-yos at 5m, 34.4, and 33.1.
Niskin 12 fired at the surface due to grease in the pylon before the cast (failed because of sticky trigger).</t>
  </si>
  <si>
    <t>Yo-yos on 5m, 34.4, 33.1, and Chl max.
DNA sampled remaining water on niskins 1,5,8,14,17, and 22.</t>
  </si>
  <si>
    <t>Yo-yos on 5m, 34.4, 33.1, and Chl max.
DNA sampled remaining water on niskins 1,5,8,14,17, and 22.
Special trip order--8, 21, 9!</t>
  </si>
  <si>
    <t>Yo-yos on 5m, 34.4, 33.1, and Chl max.
DNA sampled remaining water on niskins 1,5,8,15,18, and 22.
Niskin 23 did not fire.</t>
  </si>
  <si>
    <t>Yo-yos on all bottles expect 7,8, and 9.
Niskin 7 tripped at 280m accidentally.</t>
  </si>
  <si>
    <t>Yo-yos at B-100, 34.4, and 33.1, 5m.
Niskins 15 and 23 did not fire due to trigger issues.</t>
  </si>
  <si>
    <t>Yo-yos on 34.4, 33.1. and 5 m.
Niskin 15 did not fire.</t>
  </si>
  <si>
    <t>Niskin 1/2 used for Salt DWR
Yo-yos 5, 33.1, 34.4, B-100, B-100</t>
  </si>
  <si>
    <t>Both Chl samples leaked during analysis- samples redrawn
after all other samples had been taken from bot 18 
Yoyos on bottles 11, 14, 20, 21, 23, 24</t>
  </si>
  <si>
    <t>Yo-yos on 34.4,33.1, and SCM.
Niskin 3 did not trip due to sticky trigger.
Jelly tentacles on rosette.
Special Trip order: 20, 22, 21.
Winch went 10m past 34.4 (263m) yo-yo and came back to 263.
Niskin 16 (33.1) fired before yo-yo but waited 30 sec prior.</t>
  </si>
  <si>
    <t>Yo-yos on 34.4,33.1, SCM, and 5m.
Special trip order: 22,3,23 due to sticky trigger 3.</t>
  </si>
  <si>
    <t>Yoyos on all bottles except 4 and 5.
Yo-yo at 34m even though single bottle for SAMI calibration.
Niskins 4 and 5 are geochem bottles.
Niskin 3 did not fire.</t>
  </si>
  <si>
    <t>Yo-yos at DO min, DO max, Tmin, and DO min.</t>
  </si>
  <si>
    <t>Yo-yos on 34.4, 33.1, SCM, and 5m.
Special fire order: 16,21,17</t>
  </si>
  <si>
    <t>Yo-yos on B-100, 34.4, 33.1, Chl max, and 5 m.
Weird pink stringy goop on rosette and tops of a few bottles after recovery.</t>
  </si>
  <si>
    <t>Yo-yos on 34.4, 33.1, SCM, and 5m.
Niskin 4 was leaking from bottom seal.</t>
  </si>
  <si>
    <t xml:space="preserve">Yo-yos on 34.4, 33.1, SCM and 5m 
Niskins 1-4 may be compromised. Winch was not spooling
right had to re-lower from 1111m to 1167m. </t>
  </si>
  <si>
    <t>Yo-yos at 34.4, 33.1,Chl max, and 5m.</t>
  </si>
  <si>
    <t>Yo-yos at 34.4, 33.1, Chl max, and 5m.
Niskins 3 and 5 were knocked loose from rosette on recovery. Niskin 10 has leaky spigot and vent due to cracked bottle damaged on recovery.</t>
  </si>
  <si>
    <t xml:space="preserve">Yo-yos on B100, B-100DWR, 34.4, 33.1, Chl max and bot 24
Bottle 22 tripped while coming out of the water </t>
  </si>
  <si>
    <t xml:space="preserve">Yo-yos on B-100, B-100, B-100, 34.4, 33.1, Chl Max </t>
  </si>
  <si>
    <t>Yo-yos on 34.4, 33.1, Chl Max, and 5. Bot 19 redrawn on B.
Moved 40m bottle to in DO min</t>
  </si>
  <si>
    <t>Yo-yos on 34.4, 33.1, Chl max, and 5 m.
Special trip order: 10, 22, 11 and 18, 21, 19.
Niskin 2 had slow dribble on spigot.</t>
  </si>
  <si>
    <t>Yo-yos on 34.4,33.1, Chl max, and 5 m.
Jelly tentacles on wire and rosette.
Niskin 2 had slow dribble on spigot.</t>
  </si>
  <si>
    <t xml:space="preserve">Yo-yos on 34.4, 33.1, Chl max, and 5 m. 
Niskin 2 has slow dribble on spigot.
Special trip order: 18, 21, 22, 19, 20, 23 </t>
  </si>
  <si>
    <t>Yo-yos on 34.4, 33.1, Chl max, and 5 m.
Special trip order: 17, 20, 18, 21, 19, 22.</t>
  </si>
  <si>
    <t>Yo-yos on 34.4, 33.1, Chl max, and 5 m. 
Special trip order: 3, 5, 4.</t>
  </si>
  <si>
    <t>Yo-yos on 34.4, 33.1, Chl max, and 5 m.</t>
  </si>
  <si>
    <t>Yo-yos on 33.1, 20 m, and 5 m.</t>
  </si>
  <si>
    <t>Yo-yos at 5 m.
Went 5 m off bottom instead of 10 m.</t>
  </si>
  <si>
    <t>Yo-yos at 34.4, 33.1, Chl max, and 5 m.
One bottle fired at the surface but could not tell which one.</t>
  </si>
  <si>
    <t>Yo-yos on all bottles except 5 and 6.
Bottles 19-21 was fired before yoyo but after 30 second soak.</t>
  </si>
  <si>
    <t>Yo-yos on 34.4, 33.1, SCM, 5 m. 
Special fire order: 14, 21, 15.</t>
  </si>
  <si>
    <t>Yo-yos on B-100, 34.4, 33.1, Chl max, SAMI cal, and 5m.
Winch went by34.4 yo-yo, did yo yo and fired at 289m.</t>
  </si>
  <si>
    <t xml:space="preserve">Yo-yos on 34.4, 33.1, Chl max, and 5m.
</t>
  </si>
  <si>
    <t>Yo-yos on 34.4, SCM, and 5 m.
Forgot yo-yo 33.1 but 1 m swells sosort of yo-yo? :)
Stopped CTD from ~1 minute on upcast at 20 m to see if CDOM spike was real. Tripped at 18 instead of 20 to capture.</t>
  </si>
  <si>
    <t>Yo-yos on 34.4,33.1, SCM, and 5m.</t>
  </si>
  <si>
    <t xml:space="preserve">Yo-yos on 34.4, 33.1, SCM, and 5m. 
Special firing order: 19,21 and 23, 20, 24.
Rosette hit ship on recovery due to big swell. Wire got bent when A frame stopped working but wire still works! </t>
  </si>
  <si>
    <t>Yo-yos on 34.4, 33.1, SCM, and %m. For SCM and 5 m yoy-yos, swells were large so the boat roll did the yo-yo.
Special fire order: 6,18,7,22,8 and 17,21,19,20,23.</t>
  </si>
  <si>
    <t>Yo-yos at 34.4, 33.1, Chl max, and 5m. Boat roll for yo-yo on 5 m.
Special fire order: 6,22,7.</t>
  </si>
  <si>
    <t>Yo-yos on 34.1, 33.1, and Chl max.</t>
  </si>
  <si>
    <t>Just CTD. No samples</t>
  </si>
  <si>
    <t>Yo-yos on 34.4, 33.1, Chl max, and 5 m.
O18 was forgotten on Niskin 16</t>
  </si>
  <si>
    <t>Yo-yos on B-10, 33.1, Chl max, and 5 m.
Vent was open on niskin 1.</t>
  </si>
  <si>
    <t>Yo-yos at Chl max, and 5 m.
Niskin 5 did not fire.</t>
  </si>
  <si>
    <r>
      <rPr>
        <sz val="12"/>
        <rFont val="Arial"/>
        <family val="2"/>
        <charset val="1"/>
      </rPr>
      <t>From:  "</t>
    </r>
    <r>
      <rPr>
        <i/>
        <sz val="12"/>
        <rFont val="Arial"/>
        <family val="2"/>
        <charset val="1"/>
      </rPr>
      <t>Sample Numbers up to cast ##.xls"</t>
    </r>
  </si>
  <si>
    <t>Hand Enter</t>
  </si>
  <si>
    <t>Station</t>
  </si>
  <si>
    <t>Niskin Bottle</t>
  </si>
  <si>
    <t>Actual Pressure (dBar)</t>
  </si>
  <si>
    <t>CTD Salinity</t>
  </si>
  <si>
    <t>Bottle QF</t>
  </si>
  <si>
    <t>Bottle Comment</t>
  </si>
  <si>
    <t xml:space="preserve">Tripped Method UN, US (Stop 30s), USM </t>
  </si>
  <si>
    <t>Bottle Integrity (1=good,0.5= spiggot or vent failed,  0=bad, fail = no water)</t>
  </si>
  <si>
    <t>Target property</t>
  </si>
  <si>
    <t>Target Depth</t>
  </si>
  <si>
    <t>Niskin #</t>
  </si>
  <si>
    <t>blank</t>
  </si>
  <si>
    <t>Oxygen</t>
  </si>
  <si>
    <t>DIC/Alk</t>
  </si>
  <si>
    <t>d13C (Cai, UDel)</t>
  </si>
  <si>
    <t>FDOM (Gueguen)</t>
  </si>
  <si>
    <t>Chl a (Total)</t>
  </si>
  <si>
    <t>Bacteria (Lovejoy/Walsh)</t>
  </si>
  <si>
    <t>Nuts</t>
  </si>
  <si>
    <t>Ba (Gueguen)</t>
  </si>
  <si>
    <t>DOM (Gueguen)</t>
  </si>
  <si>
    <t>DNA/RNA 
(Lovejoy/Walsh)</t>
  </si>
  <si>
    <t>U236/I129 
(Smith/Casacuberta Arola)</t>
  </si>
  <si>
    <t>C14
(Smith/Casacuberta)</t>
  </si>
  <si>
    <t>IMAC (Gueguen)</t>
  </si>
  <si>
    <r>
      <rPr>
        <b/>
        <sz val="12"/>
        <rFont val="Arial"/>
        <family val="2"/>
        <charset val="1"/>
      </rPr>
      <t xml:space="preserve">DON’T ENTER COMMENTS HERE 
Instead, enter notes into </t>
    </r>
    <r>
      <rPr>
        <b/>
        <i/>
        <sz val="12"/>
        <rFont val="Arial"/>
        <family val="2"/>
        <charset val="1"/>
      </rPr>
      <t>CTD Cast Event Notes</t>
    </r>
    <r>
      <rPr>
        <b/>
        <sz val="12"/>
        <rFont val="Arial"/>
        <family val="2"/>
        <charset val="1"/>
      </rPr>
      <t xml:space="preserve"> worksheet (not here)</t>
    </r>
  </si>
  <si>
    <t>Total number of samples by type (does not count duplicates)</t>
  </si>
  <si>
    <t>Total number of samples</t>
  </si>
  <si>
    <t>EXAMPLE FOR REFERENCE:</t>
  </si>
  <si>
    <t>B-10</t>
  </si>
  <si>
    <t>xxx</t>
  </si>
  <si>
    <t>x</t>
  </si>
  <si>
    <t>xx</t>
  </si>
  <si>
    <t>Tmax</t>
  </si>
  <si>
    <t>xxxx</t>
  </si>
  <si>
    <t>Start cruise data here:</t>
  </si>
  <si>
    <t>Bottom -10m</t>
  </si>
  <si>
    <t>Dripping from lower endcap</t>
  </si>
  <si>
    <t>T-max</t>
  </si>
  <si>
    <t>Failed the vent closed, spigot open test - may be cracked. Replaced for next station</t>
  </si>
  <si>
    <t>SCM</t>
  </si>
  <si>
    <t>20 m</t>
  </si>
  <si>
    <t>5 m</t>
  </si>
  <si>
    <t>Leaky spigot</t>
  </si>
  <si>
    <t>1/2 way</t>
  </si>
  <si>
    <t>Niskins 1 to 10 may be compromised as Rosette on upcast was lowered from 287m back down to 900m after having closed Niskins 1 to 10</t>
  </si>
  <si>
    <t>Tmin</t>
  </si>
  <si>
    <t xml:space="preserve">1/2 way </t>
  </si>
  <si>
    <t>B-100</t>
  </si>
  <si>
    <t>Chl max</t>
  </si>
  <si>
    <t>cx</t>
  </si>
  <si>
    <t>TMin</t>
  </si>
  <si>
    <t xml:space="preserve">x </t>
  </si>
  <si>
    <t>Oxmin + 10</t>
  </si>
  <si>
    <t>Oxmin</t>
  </si>
  <si>
    <t>Oxmin - 10</t>
  </si>
  <si>
    <t>DCM</t>
  </si>
  <si>
    <t xml:space="preserve"> x</t>
  </si>
  <si>
    <t>fail</t>
  </si>
  <si>
    <t>extra</t>
  </si>
  <si>
    <t>dedicated</t>
  </si>
  <si>
    <t>1000m</t>
  </si>
  <si>
    <t>ChlMax</t>
  </si>
  <si>
    <t>DO min</t>
  </si>
  <si>
    <t>DO max</t>
  </si>
  <si>
    <t>B-100 DNA</t>
  </si>
  <si>
    <t>Tmin (same as 2500)</t>
  </si>
  <si>
    <t>Winch lowered from 1111 to 1167 during upcast to fix spooling</t>
  </si>
  <si>
    <t>T-Min</t>
  </si>
  <si>
    <t>Fail</t>
  </si>
  <si>
    <t>Niskin knocked loose from rosette on recovery</t>
  </si>
  <si>
    <t>DeepThMin</t>
  </si>
  <si>
    <t>Niskin damaged (cracked) on recovery. Leaky spigot and vent.</t>
  </si>
  <si>
    <t>B-100 DWR</t>
  </si>
  <si>
    <t>Tripped while coming out of the water</t>
  </si>
  <si>
    <t>33 m</t>
  </si>
  <si>
    <t>5m</t>
  </si>
  <si>
    <t>ThMin</t>
  </si>
  <si>
    <t>Chlmax</t>
  </si>
  <si>
    <t>x (if there are enough cubies. This matches 2022)</t>
  </si>
  <si>
    <t>x (s=31.8/100m)</t>
  </si>
  <si>
    <t>B-5</t>
  </si>
  <si>
    <t>B-10 (ten)</t>
  </si>
  <si>
    <t>SAMI cal</t>
  </si>
  <si>
    <t>1/2 way?</t>
  </si>
  <si>
    <t>CB28b</t>
  </si>
  <si>
    <t xml:space="preserve">xx </t>
  </si>
  <si>
    <t>vent open</t>
  </si>
  <si>
    <t>chlmax</t>
  </si>
  <si>
    <r>
      <t xml:space="preserve">From Rosette Log Sheet (ex. sciencenet:\Cruise\Data\CTD\Pre-Station Rosette sheets\2019-87 Rosette Log AG5-DNA.xlsx) </t>
    </r>
    <r>
      <rPr>
        <b/>
        <sz val="12"/>
        <rFont val="Arial"/>
        <family val="2"/>
        <charset val="1"/>
      </rPr>
      <t>(OR sometimes kept here if changes are made Z:\2023-013 JOIS\Labels for Samples\Rosette Sheets)</t>
    </r>
  </si>
  <si>
    <t>Comment from paper Rosette Log</t>
  </si>
  <si>
    <t>Comment from Daily Log book</t>
  </si>
  <si>
    <t>CTDTrans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</si>
</sst>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164" formatCode="0.00000"/>
    <numFmt numFmtId="165" formatCode="0.0000"/>
    <numFmt numFmtId="166" formatCode="0.000"/>
    <numFmt numFmtId="167" formatCode="0.0"/>
    <numFmt numFmtId="168" formatCode="mm/dd/yyyy\ hh:mm"/>
    <numFmt numFmtId="169" formatCode="[$-409]d\-mmm\-yy;@"/>
    <numFmt numFmtId="170" formatCode="[$-1009]d\-mmm\-yy;@"/>
  </numFmts>
  <fonts count="86">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sz val="10"/>
      <name val="Arial"/>
      <family val="2"/>
    </font>
    <font>
      <b/>
      <sz val="10"/>
      <color indexed="8"/>
      <name val="Arial"/>
      <family val="2"/>
    </font>
    <font>
      <sz val="8"/>
      <color indexed="8"/>
      <name val="Arial"/>
      <family val="2"/>
    </font>
    <font>
      <sz val="10"/>
      <color indexed="8"/>
      <name val="Arial"/>
      <family val="2"/>
    </font>
    <font>
      <sz val="10"/>
      <name val="Arial"/>
      <family val="2"/>
    </font>
    <font>
      <sz val="9"/>
      <name val="Arial"/>
      <family val="2"/>
    </font>
    <font>
      <sz val="11"/>
      <color indexed="8"/>
      <name val="ＭＳ Ｐゴシック"/>
      <family val="3"/>
      <charset val="128"/>
    </font>
    <font>
      <sz val="10"/>
      <name val="Arial"/>
      <family val="2"/>
    </font>
    <font>
      <sz val="9"/>
      <name val="Calibri"/>
      <family val="2"/>
    </font>
    <font>
      <b/>
      <sz val="11"/>
      <color indexed="8"/>
      <name val="Calibri"/>
      <family val="2"/>
    </font>
    <font>
      <sz val="11"/>
      <color indexed="10"/>
      <name val="Calibri"/>
      <family val="2"/>
    </font>
    <font>
      <b/>
      <sz val="10"/>
      <color indexed="36"/>
      <name val="Arial"/>
      <family val="2"/>
    </font>
    <font>
      <sz val="8"/>
      <color indexed="10"/>
      <name val="Arial"/>
      <family val="2"/>
    </font>
    <font>
      <b/>
      <i/>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1"/>
    </font>
    <font>
      <sz val="9"/>
      <color indexed="8"/>
      <name val="Arial"/>
      <family val="2"/>
    </font>
    <font>
      <b/>
      <sz val="9"/>
      <name val="Arial"/>
      <family val="2"/>
    </font>
    <font>
      <sz val="11"/>
      <color theme="1"/>
      <name val="Calibri"/>
      <family val="2"/>
    </font>
    <font>
      <sz val="11"/>
      <color theme="1"/>
      <name val="Calibri"/>
      <family val="3"/>
      <charset val="128"/>
      <scheme val="minor"/>
    </font>
    <font>
      <sz val="10"/>
      <color rgb="FFFF0000"/>
      <name val="Arial"/>
      <family val="2"/>
    </font>
    <font>
      <sz val="6"/>
      <name val="ＭＳ Ｐゴシック"/>
      <family val="3"/>
      <charset val="128"/>
    </font>
    <font>
      <sz val="11"/>
      <name val="Calibri"/>
      <family val="2"/>
      <scheme val="minor"/>
    </font>
    <font>
      <sz val="11"/>
      <color indexed="8"/>
      <name val="Arial"/>
      <family val="2"/>
    </font>
    <font>
      <sz val="9"/>
      <color theme="1"/>
      <name val="Arial"/>
      <family val="2"/>
    </font>
    <font>
      <b/>
      <sz val="10"/>
      <name val="Times New Roman"/>
      <family val="1"/>
    </font>
    <font>
      <sz val="9"/>
      <name val="Calibri"/>
      <family val="2"/>
      <scheme val="minor"/>
    </font>
    <font>
      <sz val="10"/>
      <color theme="1"/>
      <name val="Calibri"/>
      <family val="2"/>
      <scheme val="minor"/>
    </font>
    <font>
      <i/>
      <sz val="10"/>
      <name val="Arial"/>
      <family val="2"/>
    </font>
    <font>
      <sz val="11"/>
      <color indexed="8"/>
      <name val="Calibri"/>
      <family val="2"/>
      <scheme val="minor"/>
    </font>
    <font>
      <sz val="11"/>
      <color rgb="FF000000"/>
      <name val="Calibri"/>
      <family val="2"/>
      <charset val="1"/>
    </font>
    <font>
      <sz val="11"/>
      <color rgb="FFFF0000"/>
      <name val="Calibri"/>
      <family val="2"/>
      <charset val="1"/>
    </font>
    <font>
      <sz val="14"/>
      <color rgb="FF000000"/>
      <name val="Calibri"/>
      <family val="2"/>
      <charset val="1"/>
    </font>
    <font>
      <b/>
      <sz val="9"/>
      <name val="Calibri"/>
      <family val="2"/>
      <charset val="1"/>
    </font>
    <font>
      <b/>
      <sz val="9"/>
      <color rgb="FF000000"/>
      <name val="Calibri"/>
      <family val="2"/>
      <charset val="1"/>
    </font>
    <font>
      <b/>
      <sz val="12"/>
      <name val="Calibri"/>
      <family val="2"/>
      <charset val="1"/>
    </font>
    <font>
      <b/>
      <sz val="12"/>
      <color rgb="FF7030A0"/>
      <name val="Calibri"/>
      <family val="2"/>
      <charset val="1"/>
    </font>
    <font>
      <sz val="11"/>
      <name val="Calibri"/>
      <family val="2"/>
      <charset val="1"/>
    </font>
    <font>
      <sz val="10"/>
      <name val="Arial"/>
      <family val="2"/>
      <charset val="1"/>
    </font>
    <font>
      <b/>
      <sz val="12"/>
      <color rgb="FF000000"/>
      <name val="Calibri"/>
      <family val="2"/>
      <scheme val="minor"/>
    </font>
    <font>
      <b/>
      <sz val="12"/>
      <name val="Calibri"/>
      <family val="2"/>
      <scheme val="minor"/>
    </font>
    <font>
      <sz val="12"/>
      <color rgb="FF000000"/>
      <name val="Calibri"/>
      <family val="2"/>
      <scheme val="minor"/>
    </font>
    <font>
      <sz val="10"/>
      <color rgb="FF000000"/>
      <name val="Calibri"/>
      <family val="2"/>
      <scheme val="minor"/>
    </font>
    <font>
      <b/>
      <sz val="10"/>
      <color rgb="FF000000"/>
      <name val="Calibri"/>
      <family val="2"/>
      <scheme val="minor"/>
    </font>
    <font>
      <b/>
      <sz val="12"/>
      <color theme="1"/>
      <name val="Calibri"/>
      <family val="2"/>
      <scheme val="minor"/>
    </font>
    <font>
      <b/>
      <sz val="11"/>
      <color theme="1"/>
      <name val="Calibri"/>
      <family val="2"/>
      <scheme val="minor"/>
    </font>
    <font>
      <sz val="12"/>
      <name val="Calibri"/>
      <family val="2"/>
      <charset val="1"/>
    </font>
    <font>
      <sz val="12"/>
      <name val="Arial"/>
      <family val="2"/>
    </font>
    <font>
      <sz val="12"/>
      <name val="Arial"/>
      <family val="2"/>
      <charset val="1"/>
    </font>
    <font>
      <b/>
      <sz val="12"/>
      <name val="Arial"/>
      <family val="2"/>
    </font>
    <font>
      <b/>
      <sz val="12"/>
      <name val="Arial"/>
      <family val="2"/>
      <charset val="1"/>
    </font>
    <font>
      <i/>
      <sz val="12"/>
      <name val="Arial"/>
      <family val="2"/>
      <charset val="1"/>
    </font>
    <font>
      <b/>
      <sz val="12"/>
      <color rgb="FF000000"/>
      <name val="Arial"/>
      <family val="2"/>
      <charset val="1"/>
    </font>
    <font>
      <b/>
      <i/>
      <sz val="12"/>
      <name val="Arial"/>
      <family val="2"/>
      <charset val="1"/>
    </font>
    <font>
      <sz val="12"/>
      <name val="Calibri"/>
      <family val="2"/>
      <scheme val="minor"/>
    </font>
    <font>
      <sz val="12"/>
      <color rgb="FFFF0000"/>
      <name val="Calibri"/>
      <family val="2"/>
      <scheme val="minor"/>
    </font>
    <font>
      <b/>
      <sz val="12"/>
      <color rgb="FFFF0000"/>
      <name val="Arial"/>
      <family val="2"/>
    </font>
    <font>
      <b/>
      <sz val="12"/>
      <color rgb="FFFF0000"/>
      <name val="Calibri"/>
      <family val="2"/>
      <scheme val="minor"/>
    </font>
    <font>
      <sz val="12"/>
      <color rgb="FFFF0000"/>
      <name val="Arial"/>
      <family val="2"/>
    </font>
    <font>
      <sz val="12"/>
      <color indexed="8"/>
      <name val="Calibri"/>
      <family val="2"/>
      <scheme val="minor"/>
    </font>
    <font>
      <sz val="12"/>
      <color indexed="8"/>
      <name val="Arial"/>
      <family val="2"/>
    </font>
    <font>
      <sz val="12"/>
      <color rgb="FFFF0000"/>
      <name val="Arial"/>
      <family val="2"/>
      <charset val="1"/>
    </font>
    <font>
      <sz val="10"/>
      <color rgb="FFFF0000"/>
      <name val="Arial"/>
      <family val="2"/>
      <charset val="1"/>
    </font>
    <font>
      <b/>
      <sz val="12"/>
      <color rgb="FFFF0000"/>
      <name val="Arial"/>
      <family val="2"/>
      <charset val="1"/>
    </font>
    <font>
      <b/>
      <sz val="9"/>
      <color rgb="FF000000"/>
      <name val="Tahoma"/>
      <family val="2"/>
      <charset val="1"/>
    </font>
    <font>
      <sz val="9"/>
      <color rgb="FF000000"/>
      <name val="Tahoma"/>
      <family val="2"/>
      <charset val="1"/>
    </font>
  </fonts>
  <fills count="4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indexed="41"/>
        <bgColor indexed="64"/>
      </patternFill>
    </fill>
    <fill>
      <patternFill patternType="solid">
        <fgColor indexed="45"/>
        <bgColor indexed="64"/>
      </patternFill>
    </fill>
    <fill>
      <patternFill patternType="solid">
        <fgColor rgb="FF99CCFF"/>
        <bgColor indexed="64"/>
      </patternFill>
    </fill>
    <fill>
      <patternFill patternType="solid">
        <fgColor rgb="FFCCCCFF"/>
        <bgColor indexed="64"/>
      </patternFill>
    </fill>
    <fill>
      <patternFill patternType="solid">
        <fgColor rgb="FF00B0F0"/>
        <bgColor indexed="64"/>
      </patternFill>
    </fill>
    <fill>
      <patternFill patternType="solid">
        <fgColor rgb="FFC3D69B"/>
        <bgColor rgb="FFD9D9D9"/>
      </patternFill>
    </fill>
    <fill>
      <patternFill patternType="solid">
        <fgColor theme="7" tint="0.79998168889431442"/>
        <bgColor indexed="64"/>
      </patternFill>
    </fill>
    <fill>
      <patternFill patternType="solid">
        <fgColor rgb="FFF79646"/>
        <bgColor rgb="FFFF8080"/>
      </patternFill>
    </fill>
    <fill>
      <patternFill patternType="solid">
        <fgColor rgb="FFFFFFCC"/>
        <bgColor rgb="FFFFFFFF"/>
      </patternFill>
    </fill>
    <fill>
      <patternFill patternType="solid">
        <fgColor rgb="FF92D050"/>
        <bgColor rgb="FFA6A6A6"/>
      </patternFill>
    </fill>
    <fill>
      <patternFill patternType="solid">
        <fgColor rgb="FF339966"/>
        <bgColor rgb="FF008080"/>
      </patternFill>
    </fill>
    <fill>
      <patternFill patternType="solid">
        <fgColor rgb="FF00B0F0"/>
        <bgColor rgb="FF33CCCC"/>
      </patternFill>
    </fill>
    <fill>
      <patternFill patternType="solid">
        <fgColor rgb="FF969696"/>
        <bgColor rgb="FFA6A6A6"/>
      </patternFill>
    </fill>
    <fill>
      <patternFill patternType="solid">
        <fgColor rgb="FFFFFF99"/>
        <bgColor rgb="FFFFFFCC"/>
      </patternFill>
    </fill>
    <fill>
      <patternFill patternType="solid">
        <fgColor rgb="FFBFBFBF"/>
        <bgColor rgb="FFC0C0C0"/>
      </patternFill>
    </fill>
    <fill>
      <patternFill patternType="solid">
        <fgColor rgb="FFD9D9D9"/>
        <bgColor rgb="FFC0C0C0"/>
      </patternFill>
    </fill>
    <fill>
      <patternFill patternType="solid">
        <fgColor theme="7" tint="0.79998168889431442"/>
        <bgColor rgb="FFFFFFCC"/>
      </patternFill>
    </fill>
    <fill>
      <patternFill patternType="solid">
        <fgColor theme="7" tint="0.79998168889431442"/>
        <bgColor rgb="FFFFF200"/>
      </patternFill>
    </fill>
    <fill>
      <patternFill patternType="solid">
        <fgColor theme="7" tint="0.79998168889431442"/>
        <bgColor rgb="FF33CCCC"/>
      </patternFill>
    </fill>
    <fill>
      <patternFill patternType="solid">
        <fgColor rgb="FFA6A6A6"/>
        <bgColor rgb="FF969696"/>
      </patternFill>
    </fill>
  </fills>
  <borders count="4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right/>
      <top/>
      <bottom style="thin">
        <color auto="1"/>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right/>
      <top style="medium">
        <color auto="1"/>
      </top>
      <bottom/>
      <diagonal/>
    </border>
    <border>
      <left/>
      <right/>
      <top/>
      <bottom style="medium">
        <color auto="1"/>
      </bottom>
      <diagonal/>
    </border>
    <border>
      <left/>
      <right style="thin">
        <color auto="1"/>
      </right>
      <top/>
      <bottom style="medium">
        <color indexed="64"/>
      </bottom>
      <diagonal/>
    </border>
    <border>
      <left style="thin">
        <color auto="1"/>
      </left>
      <right style="thin">
        <color auto="1"/>
      </right>
      <top style="medium">
        <color auto="1"/>
      </top>
      <bottom/>
      <diagonal/>
    </border>
    <border>
      <left/>
      <right style="thin">
        <color auto="1"/>
      </right>
      <top style="medium">
        <color auto="1"/>
      </top>
      <bottom/>
      <diagonal/>
    </border>
    <border>
      <left style="thin">
        <color auto="1"/>
      </left>
      <right style="thin">
        <color auto="1"/>
      </right>
      <top/>
      <bottom style="medium">
        <color auto="1"/>
      </bottom>
      <diagonal/>
    </border>
    <border>
      <left style="medium">
        <color indexed="64"/>
      </left>
      <right style="thin">
        <color auto="1"/>
      </right>
      <top style="medium">
        <color indexed="64"/>
      </top>
      <bottom/>
      <diagonal/>
    </border>
    <border>
      <left/>
      <right style="medium">
        <color indexed="64"/>
      </right>
      <top style="medium">
        <color indexed="64"/>
      </top>
      <bottom/>
      <diagonal/>
    </border>
    <border>
      <left style="medium">
        <color indexed="64"/>
      </left>
      <right style="thin">
        <color auto="1"/>
      </right>
      <top/>
      <bottom/>
      <diagonal/>
    </border>
    <border>
      <left/>
      <right style="medium">
        <color indexed="64"/>
      </right>
      <top/>
      <bottom/>
      <diagonal/>
    </border>
    <border>
      <left style="medium">
        <color indexed="64"/>
      </left>
      <right style="thin">
        <color auto="1"/>
      </right>
      <top/>
      <bottom style="medium">
        <color indexed="64"/>
      </bottom>
      <diagonal/>
    </border>
    <border>
      <left/>
      <right style="medium">
        <color indexed="64"/>
      </right>
      <top/>
      <bottom style="medium">
        <color indexed="64"/>
      </bottom>
      <diagonal/>
    </border>
    <border>
      <left style="thin">
        <color auto="1"/>
      </left>
      <right/>
      <top style="medium">
        <color indexed="64"/>
      </top>
      <bottom/>
      <diagonal/>
    </border>
    <border>
      <left style="thin">
        <color auto="1"/>
      </left>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61">
    <xf numFmtId="0" fontId="0"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3" fillId="3" borderId="0" applyNumberFormat="0" applyBorder="0" applyAlignment="0" applyProtection="0"/>
    <xf numFmtId="0" fontId="24" fillId="20" borderId="1" applyNumberFormat="0" applyAlignment="0" applyProtection="0"/>
    <xf numFmtId="0" fontId="25" fillId="21" borderId="2" applyNumberFormat="0" applyAlignment="0" applyProtection="0"/>
    <xf numFmtId="44" fontId="7" fillId="0" borderId="0" applyFont="0" applyFill="0" applyBorder="0" applyAlignment="0" applyProtection="0"/>
    <xf numFmtId="0" fontId="26" fillId="0" borderId="0" applyNumberFormat="0" applyFill="0" applyBorder="0" applyAlignment="0" applyProtection="0"/>
    <xf numFmtId="0" fontId="27" fillId="4" borderId="0" applyNumberFormat="0" applyBorder="0" applyAlignment="0" applyProtection="0"/>
    <xf numFmtId="0" fontId="28" fillId="0" borderId="3" applyNumberFormat="0" applyFill="0" applyAlignment="0" applyProtection="0"/>
    <xf numFmtId="0" fontId="29" fillId="0" borderId="4" applyNumberFormat="0" applyFill="0" applyAlignment="0" applyProtection="0"/>
    <xf numFmtId="0" fontId="30" fillId="0" borderId="5" applyNumberFormat="0" applyFill="0" applyAlignment="0" applyProtection="0"/>
    <xf numFmtId="0" fontId="30" fillId="0" borderId="0" applyNumberFormat="0" applyFill="0" applyBorder="0" applyAlignment="0" applyProtection="0"/>
    <xf numFmtId="0" fontId="31" fillId="7" borderId="1" applyNumberFormat="0" applyAlignment="0" applyProtection="0"/>
    <xf numFmtId="0" fontId="32" fillId="0" borderId="6" applyNumberFormat="0" applyFill="0" applyAlignment="0" applyProtection="0"/>
    <xf numFmtId="0" fontId="33" fillId="22" borderId="0" applyNumberFormat="0" applyBorder="0" applyAlignment="0" applyProtection="0"/>
    <xf numFmtId="0" fontId="38" fillId="0" borderId="0"/>
    <xf numFmtId="0" fontId="39" fillId="0" borderId="0"/>
    <xf numFmtId="0" fontId="21" fillId="0" borderId="0"/>
    <xf numFmtId="0" fontId="7" fillId="0" borderId="0"/>
    <xf numFmtId="0" fontId="13" fillId="0" borderId="0">
      <alignment vertical="center"/>
    </xf>
    <xf numFmtId="0" fontId="14" fillId="0" borderId="0"/>
    <xf numFmtId="0" fontId="7" fillId="0" borderId="0" applyFill="0" applyBorder="0"/>
    <xf numFmtId="0" fontId="11" fillId="0" borderId="0"/>
    <xf numFmtId="0" fontId="4" fillId="0" borderId="0"/>
    <xf numFmtId="0" fontId="4" fillId="0" borderId="0"/>
    <xf numFmtId="0" fontId="4" fillId="23" borderId="7" applyNumberFormat="0" applyFont="0" applyAlignment="0" applyProtection="0"/>
    <xf numFmtId="0" fontId="34" fillId="20" borderId="8" applyNumberFormat="0" applyAlignment="0" applyProtection="0"/>
    <xf numFmtId="0" fontId="35" fillId="0" borderId="0" applyNumberFormat="0" applyFill="0" applyBorder="0" applyAlignment="0" applyProtection="0"/>
    <xf numFmtId="0" fontId="16" fillId="0" borderId="9" applyNumberFormat="0" applyFill="0" applyAlignment="0" applyProtection="0"/>
    <xf numFmtId="0" fontId="17" fillId="0" borderId="0" applyNumberFormat="0" applyFill="0" applyBorder="0" applyAlignment="0" applyProtection="0"/>
    <xf numFmtId="0" fontId="4" fillId="0" borderId="0"/>
    <xf numFmtId="0" fontId="3" fillId="0" borderId="0"/>
    <xf numFmtId="0" fontId="2" fillId="0" borderId="0"/>
    <xf numFmtId="0" fontId="2" fillId="0" borderId="0"/>
    <xf numFmtId="0" fontId="50" fillId="0" borderId="0"/>
    <xf numFmtId="0" fontId="50" fillId="0" borderId="0"/>
    <xf numFmtId="0" fontId="1" fillId="0" borderId="0"/>
    <xf numFmtId="0" fontId="58" fillId="0" borderId="0"/>
  </cellStyleXfs>
  <cellXfs count="483">
    <xf numFmtId="0" fontId="0" fillId="0" borderId="0" xfId="0"/>
    <xf numFmtId="15" fontId="10" fillId="0" borderId="0" xfId="0" applyNumberFormat="1" applyFont="1" applyAlignment="1">
      <alignment horizontal="left" wrapText="1"/>
    </xf>
    <xf numFmtId="0" fontId="11" fillId="0" borderId="0" xfId="0" applyFont="1"/>
    <xf numFmtId="0" fontId="10" fillId="0" borderId="0" xfId="0" applyFont="1" applyAlignment="1">
      <alignment horizontal="left" wrapText="1"/>
    </xf>
    <xf numFmtId="15" fontId="8" fillId="0" borderId="0" xfId="0" applyNumberFormat="1" applyFont="1" applyAlignment="1">
      <alignment horizontal="left" wrapText="1"/>
    </xf>
    <xf numFmtId="0" fontId="4" fillId="0" borderId="0" xfId="0" applyFont="1"/>
    <xf numFmtId="0" fontId="12" fillId="0" borderId="0" xfId="0" applyFont="1"/>
    <xf numFmtId="0" fontId="6" fillId="0" borderId="0" xfId="0" applyFont="1"/>
    <xf numFmtId="0" fontId="6" fillId="0" borderId="10" xfId="0" applyFont="1" applyBorder="1"/>
    <xf numFmtId="0" fontId="12" fillId="0" borderId="10" xfId="0" applyFont="1" applyBorder="1" applyAlignment="1">
      <alignment horizontal="left" vertical="center" wrapText="1"/>
    </xf>
    <xf numFmtId="0" fontId="12" fillId="0" borderId="10" xfId="0" applyFont="1" applyBorder="1"/>
    <xf numFmtId="167" fontId="12" fillId="0" borderId="10" xfId="0" applyNumberFormat="1" applyFont="1" applyBorder="1" applyAlignment="1">
      <alignment horizontal="left" vertical="center" wrapText="1"/>
    </xf>
    <xf numFmtId="2" fontId="12" fillId="0" borderId="10" xfId="47" applyNumberFormat="1" applyFont="1" applyBorder="1" applyAlignment="1">
      <alignment horizontal="left" vertical="center" wrapText="1"/>
    </xf>
    <xf numFmtId="0" fontId="18" fillId="0" borderId="0" xfId="0" applyFont="1"/>
    <xf numFmtId="0" fontId="12" fillId="0" borderId="10" xfId="0" applyFont="1" applyBorder="1" applyAlignment="1">
      <alignment horizontal="left"/>
    </xf>
    <xf numFmtId="0" fontId="20" fillId="24" borderId="10" xfId="0" applyFont="1" applyFill="1" applyBorder="1" applyAlignment="1">
      <alignment horizontal="left" wrapText="1"/>
    </xf>
    <xf numFmtId="166" fontId="0" fillId="0" borderId="0" xfId="0" applyNumberFormat="1"/>
    <xf numFmtId="0" fontId="5" fillId="0" borderId="0" xfId="45" applyFont="1" applyAlignment="1">
      <alignment horizontal="center" vertical="center" wrapText="1"/>
    </xf>
    <xf numFmtId="1" fontId="9" fillId="0" borderId="0" xfId="45" applyNumberFormat="1" applyFont="1" applyAlignment="1">
      <alignment horizontal="center" vertical="center" wrapText="1"/>
    </xf>
    <xf numFmtId="0" fontId="9" fillId="0" borderId="0" xfId="45" applyFont="1" applyAlignment="1">
      <alignment horizontal="center" vertical="center" wrapText="1"/>
    </xf>
    <xf numFmtId="165" fontId="9" fillId="0" borderId="0" xfId="45" applyNumberFormat="1" applyFont="1" applyAlignment="1">
      <alignment horizontal="center" vertical="center" wrapText="1"/>
    </xf>
    <xf numFmtId="0" fontId="19" fillId="28" borderId="0" xfId="45" applyFont="1" applyFill="1" applyAlignment="1">
      <alignment horizontal="center" vertical="center" textRotation="90" wrapText="1"/>
    </xf>
    <xf numFmtId="0" fontId="5" fillId="26" borderId="0" xfId="0" applyFont="1" applyFill="1" applyAlignment="1">
      <alignment horizontal="center" vertical="center" wrapText="1"/>
    </xf>
    <xf numFmtId="2" fontId="5" fillId="26" borderId="0" xfId="0" applyNumberFormat="1" applyFont="1" applyFill="1" applyAlignment="1">
      <alignment horizontal="center" vertical="center" wrapText="1"/>
    </xf>
    <xf numFmtId="1" fontId="5" fillId="25" borderId="0" xfId="45" applyNumberFormat="1" applyFont="1" applyFill="1" applyAlignment="1">
      <alignment horizontal="center" vertical="center" wrapText="1"/>
    </xf>
    <xf numFmtId="1" fontId="12" fillId="25" borderId="0" xfId="45" applyNumberFormat="1" applyFont="1" applyFill="1" applyAlignment="1">
      <alignment horizontal="center"/>
    </xf>
    <xf numFmtId="1" fontId="12" fillId="0" borderId="0" xfId="45" applyNumberFormat="1" applyFont="1" applyAlignment="1">
      <alignment horizontal="center"/>
    </xf>
    <xf numFmtId="165" fontId="12" fillId="0" borderId="0" xfId="45" applyNumberFormat="1" applyFont="1" applyAlignment="1">
      <alignment horizontal="center"/>
    </xf>
    <xf numFmtId="0" fontId="12" fillId="0" borderId="0" xfId="45" applyFont="1" applyAlignment="1">
      <alignment horizontal="center"/>
    </xf>
    <xf numFmtId="2" fontId="12" fillId="0" borderId="0" xfId="45" applyNumberFormat="1" applyFont="1" applyAlignment="1">
      <alignment horizontal="center"/>
    </xf>
    <xf numFmtId="1" fontId="12" fillId="0" borderId="0" xfId="45" applyNumberFormat="1" applyFont="1" applyAlignment="1">
      <alignment horizontal="left"/>
    </xf>
    <xf numFmtId="2" fontId="12" fillId="0" borderId="0" xfId="46" applyNumberFormat="1" applyFont="1" applyAlignment="1">
      <alignment horizontal="center"/>
    </xf>
    <xf numFmtId="0" fontId="12" fillId="0" borderId="0" xfId="45" applyFont="1"/>
    <xf numFmtId="167" fontId="12" fillId="0" borderId="0" xfId="0" applyNumberFormat="1" applyFont="1"/>
    <xf numFmtId="2" fontId="12" fillId="0" borderId="0" xfId="0" applyNumberFormat="1" applyFont="1"/>
    <xf numFmtId="168" fontId="12" fillId="0" borderId="0" xfId="45" applyNumberFormat="1" applyFont="1" applyAlignment="1">
      <alignment horizontal="center"/>
    </xf>
    <xf numFmtId="165" fontId="12" fillId="0" borderId="0" xfId="45" applyNumberFormat="1" applyFont="1" applyAlignment="1">
      <alignment horizontal="center" vertical="center"/>
    </xf>
    <xf numFmtId="168" fontId="5" fillId="0" borderId="0" xfId="45" applyNumberFormat="1" applyFont="1" applyAlignment="1">
      <alignment horizontal="center" vertical="center" wrapText="1"/>
    </xf>
    <xf numFmtId="49" fontId="5" fillId="26" borderId="0" xfId="45" applyNumberFormat="1" applyFont="1" applyFill="1" applyAlignment="1">
      <alignment horizontal="center" vertical="center" wrapText="1"/>
    </xf>
    <xf numFmtId="167" fontId="5" fillId="26" borderId="0" xfId="0" applyNumberFormat="1" applyFont="1" applyFill="1" applyAlignment="1">
      <alignment horizontal="center" vertical="center" wrapText="1"/>
    </xf>
    <xf numFmtId="2" fontId="5" fillId="26" borderId="0" xfId="45" applyNumberFormat="1" applyFont="1" applyFill="1" applyAlignment="1">
      <alignment horizontal="center" vertical="center" wrapText="1"/>
    </xf>
    <xf numFmtId="1" fontId="5" fillId="27" borderId="0" xfId="45" applyNumberFormat="1" applyFont="1" applyFill="1" applyAlignment="1">
      <alignment horizontal="center" vertical="center" wrapText="1"/>
    </xf>
    <xf numFmtId="2" fontId="5" fillId="27" borderId="0" xfId="0" applyNumberFormat="1" applyFont="1" applyFill="1" applyAlignment="1">
      <alignment horizontal="center" vertical="center" wrapText="1"/>
    </xf>
    <xf numFmtId="0" fontId="5" fillId="24" borderId="0" xfId="45" applyFont="1" applyFill="1" applyAlignment="1">
      <alignment horizontal="center" vertical="center" wrapText="1"/>
    </xf>
    <xf numFmtId="1" fontId="5" fillId="29" borderId="0" xfId="45" applyNumberFormat="1" applyFont="1" applyFill="1" applyAlignment="1">
      <alignment horizontal="center" vertical="center" wrapText="1"/>
    </xf>
    <xf numFmtId="2" fontId="36" fillId="27" borderId="0" xfId="45" applyNumberFormat="1" applyFont="1" applyFill="1" applyAlignment="1">
      <alignment horizontal="center" vertical="center" wrapText="1"/>
    </xf>
    <xf numFmtId="164" fontId="12" fillId="0" borderId="10" xfId="46" applyNumberFormat="1" applyFont="1" applyBorder="1" applyAlignment="1">
      <alignment horizontal="left" vertical="center" wrapText="1"/>
    </xf>
    <xf numFmtId="2" fontId="12" fillId="0" borderId="10" xfId="46" applyNumberFormat="1" applyFont="1" applyBorder="1" applyAlignment="1">
      <alignment horizontal="left" vertical="center" wrapText="1"/>
    </xf>
    <xf numFmtId="165" fontId="12" fillId="0" borderId="10" xfId="46" applyNumberFormat="1" applyFont="1" applyBorder="1" applyAlignment="1">
      <alignment horizontal="left" vertical="center" wrapText="1"/>
    </xf>
    <xf numFmtId="0" fontId="12" fillId="0" borderId="0" xfId="0" applyFont="1" applyAlignment="1">
      <alignment horizontal="center"/>
    </xf>
    <xf numFmtId="1" fontId="36" fillId="0" borderId="0" xfId="45" applyNumberFormat="1" applyFont="1" applyAlignment="1">
      <alignment horizontal="center"/>
    </xf>
    <xf numFmtId="0" fontId="12" fillId="0" borderId="0" xfId="0" applyFont="1" applyAlignment="1">
      <alignment horizontal="right"/>
    </xf>
    <xf numFmtId="0" fontId="12" fillId="0" borderId="0" xfId="45" applyFont="1" applyAlignment="1">
      <alignment horizontal="right"/>
    </xf>
    <xf numFmtId="165" fontId="12" fillId="0" borderId="0" xfId="45" applyNumberFormat="1" applyFont="1" applyAlignment="1">
      <alignment horizontal="right"/>
    </xf>
    <xf numFmtId="165" fontId="12" fillId="0" borderId="0" xfId="0" applyNumberFormat="1" applyFont="1" applyAlignment="1">
      <alignment horizontal="right"/>
    </xf>
    <xf numFmtId="0" fontId="12" fillId="0" borderId="0" xfId="45" applyFont="1" applyAlignment="1">
      <alignment horizontal="left"/>
    </xf>
    <xf numFmtId="0" fontId="12" fillId="0" borderId="0" xfId="0" applyFont="1" applyAlignment="1">
      <alignment horizontal="left"/>
    </xf>
    <xf numFmtId="0" fontId="0" fillId="24" borderId="15" xfId="0" applyFill="1" applyBorder="1" applyAlignment="1">
      <alignment vertical="center"/>
    </xf>
    <xf numFmtId="49" fontId="5" fillId="27" borderId="0" xfId="45" applyNumberFormat="1" applyFont="1" applyFill="1" applyAlignment="1">
      <alignment horizontal="center" vertical="center" wrapText="1"/>
    </xf>
    <xf numFmtId="49" fontId="12" fillId="0" borderId="0" xfId="46" applyNumberFormat="1" applyFont="1" applyAlignment="1">
      <alignment horizontal="center"/>
    </xf>
    <xf numFmtId="49" fontId="12" fillId="0" borderId="0" xfId="0" applyNumberFormat="1" applyFont="1" applyAlignment="1">
      <alignment horizontal="center"/>
    </xf>
    <xf numFmtId="49" fontId="5" fillId="30" borderId="0" xfId="45" applyNumberFormat="1" applyFont="1" applyFill="1" applyAlignment="1">
      <alignment horizontal="left" vertical="center" wrapText="1"/>
    </xf>
    <xf numFmtId="0" fontId="6" fillId="31" borderId="0" xfId="0" applyFont="1" applyFill="1" applyAlignment="1">
      <alignment horizontal="center"/>
    </xf>
    <xf numFmtId="0" fontId="0" fillId="0" borderId="0" xfId="0" applyAlignment="1">
      <alignment vertical="center"/>
    </xf>
    <xf numFmtId="165" fontId="12" fillId="0" borderId="0" xfId="0" applyNumberFormat="1" applyFont="1"/>
    <xf numFmtId="0" fontId="12" fillId="0" borderId="0" xfId="46" applyFont="1" applyAlignment="1">
      <alignment horizontal="left"/>
    </xf>
    <xf numFmtId="0" fontId="45" fillId="0" borderId="0" xfId="0" applyFont="1"/>
    <xf numFmtId="165" fontId="5" fillId="26" borderId="0" xfId="0" applyNumberFormat="1" applyFont="1" applyFill="1" applyAlignment="1">
      <alignment horizontal="center" vertical="center" wrapText="1"/>
    </xf>
    <xf numFmtId="2" fontId="37" fillId="0" borderId="0" xfId="47" applyNumberFormat="1" applyFont="1" applyAlignment="1">
      <alignment horizontal="left" vertical="center" wrapText="1"/>
    </xf>
    <xf numFmtId="0" fontId="40" fillId="0" borderId="0" xfId="0" applyFont="1"/>
    <xf numFmtId="165" fontId="5" fillId="27" borderId="0" xfId="46" applyNumberFormat="1" applyFont="1" applyFill="1" applyAlignment="1">
      <alignment horizontal="center" vertical="center" wrapText="1"/>
    </xf>
    <xf numFmtId="1" fontId="5" fillId="27" borderId="0" xfId="46" applyNumberFormat="1" applyFont="1" applyFill="1" applyAlignment="1">
      <alignment horizontal="center" vertical="center" wrapText="1"/>
    </xf>
    <xf numFmtId="166" fontId="5" fillId="26" borderId="0" xfId="0" applyNumberFormat="1" applyFont="1" applyFill="1" applyAlignment="1">
      <alignment horizontal="center" vertical="center" wrapText="1"/>
    </xf>
    <xf numFmtId="166" fontId="12" fillId="0" borderId="0" xfId="0" applyNumberFormat="1" applyFont="1"/>
    <xf numFmtId="167" fontId="5" fillId="26" borderId="0" xfId="45" applyNumberFormat="1" applyFont="1" applyFill="1" applyAlignment="1">
      <alignment horizontal="center" vertical="center" wrapText="1"/>
    </xf>
    <xf numFmtId="0" fontId="0" fillId="24" borderId="15" xfId="0" applyFill="1" applyBorder="1" applyAlignment="1">
      <alignment vertical="distributed" wrapText="1"/>
    </xf>
    <xf numFmtId="0" fontId="36" fillId="0" borderId="0" xfId="45" applyFont="1" applyAlignment="1">
      <alignment horizontal="center" vertical="center" wrapText="1"/>
    </xf>
    <xf numFmtId="0" fontId="12" fillId="0" borderId="0" xfId="0" applyFont="1" applyAlignment="1">
      <alignment horizontal="center" vertical="center"/>
    </xf>
    <xf numFmtId="1" fontId="12" fillId="0" borderId="0" xfId="0" applyNumberFormat="1" applyFont="1" applyAlignment="1">
      <alignment horizontal="center"/>
    </xf>
    <xf numFmtId="0" fontId="12" fillId="0" borderId="0" xfId="46" applyFont="1" applyAlignment="1">
      <alignment horizontal="center"/>
    </xf>
    <xf numFmtId="2" fontId="4" fillId="0" borderId="0" xfId="47" applyNumberFormat="1" applyAlignment="1">
      <alignment horizontal="left" vertical="center"/>
    </xf>
    <xf numFmtId="0" fontId="6" fillId="24" borderId="10" xfId="0" applyFont="1" applyFill="1" applyBorder="1" applyAlignment="1">
      <alignment wrapText="1"/>
    </xf>
    <xf numFmtId="0" fontId="4" fillId="0" borderId="0" xfId="0" applyFont="1" applyAlignment="1">
      <alignment wrapText="1"/>
    </xf>
    <xf numFmtId="169" fontId="0" fillId="24" borderId="10" xfId="0" applyNumberFormat="1" applyFill="1" applyBorder="1"/>
    <xf numFmtId="0" fontId="0" fillId="24" borderId="10" xfId="0" applyFill="1" applyBorder="1" applyAlignment="1">
      <alignment vertical="center"/>
    </xf>
    <xf numFmtId="165" fontId="47" fillId="0" borderId="0" xfId="0" applyNumberFormat="1" applyFont="1" applyAlignment="1">
      <alignment horizontal="center"/>
    </xf>
    <xf numFmtId="0" fontId="47" fillId="0" borderId="0" xfId="0" applyFont="1" applyAlignment="1">
      <alignment horizontal="center"/>
    </xf>
    <xf numFmtId="166" fontId="0" fillId="0" borderId="0" xfId="0" applyNumberFormat="1" applyAlignment="1">
      <alignment horizontal="center"/>
    </xf>
    <xf numFmtId="0" fontId="10" fillId="0" borderId="0" xfId="0" applyFont="1" applyAlignment="1">
      <alignment horizontal="center"/>
    </xf>
    <xf numFmtId="0" fontId="4" fillId="0" borderId="0" xfId="0" applyFont="1" applyAlignment="1">
      <alignment horizontal="center"/>
    </xf>
    <xf numFmtId="0" fontId="11" fillId="0" borderId="0" xfId="0" applyFont="1" applyAlignment="1">
      <alignment horizontal="center"/>
    </xf>
    <xf numFmtId="0" fontId="6" fillId="0" borderId="0" xfId="0" applyFont="1" applyAlignment="1">
      <alignment horizontal="center"/>
    </xf>
    <xf numFmtId="0" fontId="48" fillId="0" borderId="10" xfId="0" applyFont="1" applyBorder="1"/>
    <xf numFmtId="0" fontId="12" fillId="0" borderId="0" xfId="0" applyFont="1" applyAlignment="1">
      <alignment vertical="center"/>
    </xf>
    <xf numFmtId="1" fontId="43" fillId="0" borderId="0" xfId="0" applyNumberFormat="1" applyFont="1" applyAlignment="1">
      <alignment horizontal="center"/>
    </xf>
    <xf numFmtId="1" fontId="36" fillId="0" borderId="0" xfId="0" applyNumberFormat="1" applyFont="1" applyAlignment="1">
      <alignment horizontal="center"/>
    </xf>
    <xf numFmtId="0" fontId="8" fillId="0" borderId="0" xfId="0" applyFont="1" applyAlignment="1">
      <alignment horizontal="left"/>
    </xf>
    <xf numFmtId="0" fontId="20" fillId="24" borderId="10" xfId="0" applyFont="1" applyFill="1" applyBorder="1" applyAlignment="1">
      <alignment horizontal="left"/>
    </xf>
    <xf numFmtId="0" fontId="6" fillId="24" borderId="18" xfId="0" applyFont="1" applyFill="1" applyBorder="1" applyAlignment="1">
      <alignment wrapText="1"/>
    </xf>
    <xf numFmtId="169" fontId="0" fillId="24" borderId="15" xfId="0" applyNumberFormat="1" applyFill="1" applyBorder="1" applyAlignment="1">
      <alignment horizontal="left"/>
    </xf>
    <xf numFmtId="169" fontId="0" fillId="24" borderId="16" xfId="0" applyNumberFormat="1" applyFill="1" applyBorder="1" applyAlignment="1">
      <alignment horizontal="left" wrapText="1"/>
    </xf>
    <xf numFmtId="169" fontId="0" fillId="0" borderId="0" xfId="0" applyNumberFormat="1"/>
    <xf numFmtId="169" fontId="0" fillId="24" borderId="16" xfId="0" applyNumberFormat="1" applyFill="1" applyBorder="1"/>
    <xf numFmtId="0" fontId="0" fillId="24" borderId="15" xfId="0" applyFill="1" applyBorder="1" applyAlignment="1">
      <alignment horizontal="left" vertical="center"/>
    </xf>
    <xf numFmtId="0" fontId="0" fillId="24" borderId="16" xfId="0" applyFill="1" applyBorder="1" applyAlignment="1">
      <alignment horizontal="left" vertical="center" wrapText="1"/>
    </xf>
    <xf numFmtId="0" fontId="0" fillId="24" borderId="10" xfId="0" applyFill="1" applyBorder="1" applyAlignment="1">
      <alignment vertical="center" wrapText="1"/>
    </xf>
    <xf numFmtId="0" fontId="0" fillId="24" borderId="0" xfId="0" applyFill="1" applyAlignment="1">
      <alignment wrapText="1"/>
    </xf>
    <xf numFmtId="170" fontId="10" fillId="0" borderId="0" xfId="0" applyNumberFormat="1" applyFont="1" applyAlignment="1">
      <alignment horizontal="center"/>
    </xf>
    <xf numFmtId="170" fontId="4" fillId="0" borderId="0" xfId="0" applyNumberFormat="1" applyFont="1" applyAlignment="1">
      <alignment horizontal="center"/>
    </xf>
    <xf numFmtId="170" fontId="8" fillId="0" borderId="0" xfId="0" applyNumberFormat="1" applyFont="1" applyAlignment="1">
      <alignment horizontal="center"/>
    </xf>
    <xf numFmtId="170" fontId="20" fillId="24" borderId="10" xfId="0" applyNumberFormat="1" applyFont="1" applyFill="1" applyBorder="1" applyAlignment="1">
      <alignment horizontal="center" wrapText="1"/>
    </xf>
    <xf numFmtId="170" fontId="0" fillId="24" borderId="17" xfId="0" applyNumberFormat="1" applyFill="1" applyBorder="1" applyAlignment="1">
      <alignment horizontal="center"/>
    </xf>
    <xf numFmtId="170" fontId="0" fillId="24" borderId="17" xfId="0" applyNumberFormat="1" applyFill="1" applyBorder="1" applyAlignment="1">
      <alignment horizontal="center" vertical="center"/>
    </xf>
    <xf numFmtId="170" fontId="6" fillId="0" borderId="0" xfId="0" applyNumberFormat="1" applyFont="1" applyAlignment="1">
      <alignment horizontal="center"/>
    </xf>
    <xf numFmtId="170" fontId="11" fillId="0" borderId="0" xfId="0" applyNumberFormat="1" applyFont="1" applyAlignment="1">
      <alignment horizontal="center"/>
    </xf>
    <xf numFmtId="0" fontId="42" fillId="0" borderId="0" xfId="0" applyFont="1" applyAlignment="1">
      <alignment horizontal="center"/>
    </xf>
    <xf numFmtId="2" fontId="43" fillId="0" borderId="0" xfId="0" applyNumberFormat="1" applyFont="1" applyAlignment="1">
      <alignment horizontal="center"/>
    </xf>
    <xf numFmtId="2" fontId="0" fillId="0" borderId="0" xfId="0" applyNumberFormat="1" applyAlignment="1">
      <alignment horizontal="center"/>
    </xf>
    <xf numFmtId="0" fontId="46" fillId="0" borderId="0" xfId="0" applyFont="1"/>
    <xf numFmtId="0" fontId="37" fillId="0" borderId="0" xfId="0" applyFont="1" applyAlignment="1">
      <alignment horizontal="center"/>
    </xf>
    <xf numFmtId="0" fontId="49" fillId="0" borderId="0" xfId="0" applyFont="1" applyAlignment="1">
      <alignment horizontal="center"/>
    </xf>
    <xf numFmtId="170" fontId="4" fillId="0" borderId="0" xfId="0" applyNumberFormat="1" applyFont="1"/>
    <xf numFmtId="0" fontId="0" fillId="0" borderId="0" xfId="0" applyAlignment="1">
      <alignment horizontal="left" wrapText="1"/>
    </xf>
    <xf numFmtId="1" fontId="12" fillId="27" borderId="0" xfId="45" applyNumberFormat="1" applyFont="1" applyFill="1" applyAlignment="1">
      <alignment horizontal="center" vertical="center" wrapText="1"/>
    </xf>
    <xf numFmtId="167" fontId="43" fillId="0" borderId="0" xfId="0" applyNumberFormat="1" applyFont="1" applyAlignment="1">
      <alignment horizontal="center"/>
    </xf>
    <xf numFmtId="1" fontId="43" fillId="0" borderId="12" xfId="0" applyNumberFormat="1" applyFont="1" applyBorder="1" applyAlignment="1">
      <alignment horizontal="center"/>
    </xf>
    <xf numFmtId="0" fontId="50" fillId="0" borderId="0" xfId="58" applyAlignment="1">
      <alignment horizontal="center"/>
    </xf>
    <xf numFmtId="0" fontId="52" fillId="32" borderId="19" xfId="58" applyFont="1" applyFill="1" applyBorder="1" applyAlignment="1">
      <alignment horizontal="center" vertical="center"/>
    </xf>
    <xf numFmtId="169" fontId="52" fillId="32" borderId="19" xfId="58" applyNumberFormat="1" applyFont="1" applyFill="1" applyBorder="1" applyAlignment="1">
      <alignment horizontal="center" vertical="center"/>
    </xf>
    <xf numFmtId="166" fontId="52" fillId="32" borderId="19" xfId="58" applyNumberFormat="1" applyFont="1" applyFill="1" applyBorder="1" applyAlignment="1">
      <alignment horizontal="center" vertical="center"/>
    </xf>
    <xf numFmtId="0" fontId="52" fillId="32" borderId="19" xfId="58" applyFont="1" applyFill="1" applyBorder="1" applyAlignment="1">
      <alignment horizontal="left" vertical="center"/>
    </xf>
    <xf numFmtId="0" fontId="50" fillId="0" borderId="0" xfId="58"/>
    <xf numFmtId="49" fontId="53" fillId="0" borderId="20" xfId="57" applyNumberFormat="1" applyFont="1" applyBorder="1" applyAlignment="1">
      <alignment horizontal="center" vertical="center" wrapText="1"/>
    </xf>
    <xf numFmtId="0" fontId="53" fillId="0" borderId="20" xfId="57" applyFont="1" applyBorder="1" applyAlignment="1">
      <alignment horizontal="center" vertical="center" wrapText="1"/>
    </xf>
    <xf numFmtId="169" fontId="54" fillId="0" borderId="20" xfId="57" applyNumberFormat="1" applyFont="1" applyBorder="1" applyAlignment="1">
      <alignment horizontal="center" vertical="center" wrapText="1"/>
    </xf>
    <xf numFmtId="20" fontId="53" fillId="0" borderId="20" xfId="57" applyNumberFormat="1" applyFont="1" applyBorder="1" applyAlignment="1">
      <alignment horizontal="center" vertical="center" wrapText="1"/>
    </xf>
    <xf numFmtId="1" fontId="53" fillId="0" borderId="20" xfId="57" applyNumberFormat="1" applyFont="1" applyBorder="1" applyAlignment="1">
      <alignment horizontal="center" vertical="center" wrapText="1"/>
    </xf>
    <xf numFmtId="166" fontId="53" fillId="0" borderId="20" xfId="57" applyNumberFormat="1" applyFont="1" applyBorder="1" applyAlignment="1">
      <alignment horizontal="center" vertical="center" wrapText="1"/>
    </xf>
    <xf numFmtId="0" fontId="53" fillId="0" borderId="20" xfId="57" applyFont="1" applyBorder="1" applyAlignment="1">
      <alignment horizontal="left" vertical="center" wrapText="1"/>
    </xf>
    <xf numFmtId="169" fontId="50" fillId="0" borderId="0" xfId="58" applyNumberFormat="1" applyAlignment="1">
      <alignment horizontal="center"/>
    </xf>
    <xf numFmtId="20" fontId="50" fillId="0" borderId="0" xfId="58" applyNumberFormat="1" applyAlignment="1">
      <alignment horizontal="center"/>
    </xf>
    <xf numFmtId="166" fontId="50" fillId="0" borderId="0" xfId="58" applyNumberFormat="1" applyAlignment="1">
      <alignment horizontal="center"/>
    </xf>
    <xf numFmtId="1" fontId="50" fillId="0" borderId="0" xfId="58" applyNumberFormat="1" applyAlignment="1">
      <alignment horizontal="center"/>
    </xf>
    <xf numFmtId="49" fontId="50" fillId="0" borderId="0" xfId="58" applyNumberFormat="1" applyAlignment="1">
      <alignment horizontal="center"/>
    </xf>
    <xf numFmtId="0" fontId="50" fillId="0" borderId="0" xfId="58" applyAlignment="1">
      <alignment horizontal="left" wrapText="1"/>
    </xf>
    <xf numFmtId="0" fontId="55" fillId="0" borderId="0" xfId="57" applyFont="1" applyAlignment="1">
      <alignment horizontal="left" vertical="center"/>
    </xf>
    <xf numFmtId="0" fontId="56" fillId="0" borderId="0" xfId="57" applyFont="1" applyAlignment="1">
      <alignment horizontal="center" vertical="center"/>
    </xf>
    <xf numFmtId="169" fontId="56" fillId="0" borderId="0" xfId="57" applyNumberFormat="1" applyFont="1" applyAlignment="1">
      <alignment horizontal="center" vertical="center"/>
    </xf>
    <xf numFmtId="20" fontId="53" fillId="0" borderId="0" xfId="57" applyNumberFormat="1" applyFont="1" applyAlignment="1">
      <alignment horizontal="center" vertical="center" wrapText="1"/>
    </xf>
    <xf numFmtId="49" fontId="53" fillId="0" borderId="0" xfId="57" applyNumberFormat="1" applyFont="1" applyAlignment="1">
      <alignment horizontal="center" vertical="center" wrapText="1"/>
    </xf>
    <xf numFmtId="0" fontId="53" fillId="0" borderId="0" xfId="57" applyFont="1" applyAlignment="1">
      <alignment horizontal="center" vertical="center" wrapText="1"/>
    </xf>
    <xf numFmtId="1" fontId="53" fillId="0" borderId="0" xfId="57" applyNumberFormat="1" applyFont="1" applyAlignment="1">
      <alignment horizontal="center" vertical="center" wrapText="1"/>
    </xf>
    <xf numFmtId="166" fontId="53" fillId="0" borderId="0" xfId="57" applyNumberFormat="1" applyFont="1" applyAlignment="1">
      <alignment horizontal="center" vertical="center" wrapText="1"/>
    </xf>
    <xf numFmtId="0" fontId="53" fillId="0" borderId="0" xfId="57" applyFont="1" applyAlignment="1">
      <alignment horizontal="left" vertical="center" wrapText="1"/>
    </xf>
    <xf numFmtId="0" fontId="42" fillId="0" borderId="0" xfId="59" applyFont="1" applyAlignment="1">
      <alignment vertical="center" wrapText="1"/>
    </xf>
    <xf numFmtId="0" fontId="44" fillId="0" borderId="10" xfId="59" applyFont="1" applyBorder="1" applyAlignment="1">
      <alignment horizontal="center"/>
    </xf>
    <xf numFmtId="22" fontId="44" fillId="0" borderId="10" xfId="59" applyNumberFormat="1" applyFont="1" applyBorder="1" applyAlignment="1">
      <alignment horizontal="center"/>
    </xf>
    <xf numFmtId="165" fontId="44" fillId="0" borderId="10" xfId="59" applyNumberFormat="1" applyFont="1" applyBorder="1" applyAlignment="1">
      <alignment horizontal="center"/>
    </xf>
    <xf numFmtId="1" fontId="44" fillId="0" borderId="10" xfId="59" applyNumberFormat="1" applyFont="1" applyBorder="1" applyAlignment="1">
      <alignment horizontal="center"/>
    </xf>
    <xf numFmtId="49" fontId="44" fillId="0" borderId="10" xfId="59" applyNumberFormat="1" applyFont="1" applyBorder="1" applyAlignment="1">
      <alignment horizontal="center"/>
    </xf>
    <xf numFmtId="1" fontId="44" fillId="0" borderId="10" xfId="59" quotePrefix="1" applyNumberFormat="1" applyFont="1" applyBorder="1" applyAlignment="1">
      <alignment horizontal="center"/>
    </xf>
    <xf numFmtId="0" fontId="44" fillId="0" borderId="10" xfId="59" applyFont="1" applyBorder="1" applyAlignment="1">
      <alignment wrapText="1"/>
    </xf>
    <xf numFmtId="0" fontId="1" fillId="0" borderId="0" xfId="59"/>
    <xf numFmtId="0" fontId="44" fillId="0" borderId="10" xfId="59" applyFont="1" applyBorder="1" applyAlignment="1">
      <alignment horizontal="left" wrapText="1"/>
    </xf>
    <xf numFmtId="49" fontId="12" fillId="0" borderId="10" xfId="59" applyNumberFormat="1" applyFont="1" applyBorder="1" applyAlignment="1">
      <alignment horizontal="center"/>
    </xf>
    <xf numFmtId="0" fontId="44" fillId="0" borderId="10" xfId="59" applyFont="1" applyBorder="1" applyAlignment="1">
      <alignment horizontal="center" vertical="center"/>
    </xf>
    <xf numFmtId="0" fontId="44" fillId="0" borderId="10" xfId="59" applyFont="1" applyBorder="1" applyAlignment="1">
      <alignment horizontal="center" vertical="center" wrapText="1"/>
    </xf>
    <xf numFmtId="22" fontId="44" fillId="0" borderId="10" xfId="59" applyNumberFormat="1" applyFont="1" applyBorder="1" applyAlignment="1">
      <alignment horizontal="center" vertical="center"/>
    </xf>
    <xf numFmtId="165" fontId="44" fillId="0" borderId="10" xfId="59" applyNumberFormat="1" applyFont="1" applyBorder="1" applyAlignment="1">
      <alignment horizontal="center" vertical="center"/>
    </xf>
    <xf numFmtId="1" fontId="44" fillId="0" borderId="10" xfId="59" applyNumberFormat="1" applyFont="1" applyBorder="1" applyAlignment="1">
      <alignment horizontal="center" vertical="center"/>
    </xf>
    <xf numFmtId="49" fontId="44" fillId="0" borderId="10" xfId="59" applyNumberFormat="1" applyFont="1" applyBorder="1" applyAlignment="1">
      <alignment horizontal="center" vertical="center"/>
    </xf>
    <xf numFmtId="1" fontId="44" fillId="0" borderId="10" xfId="59" quotePrefix="1" applyNumberFormat="1" applyFont="1" applyBorder="1" applyAlignment="1">
      <alignment horizontal="center" vertical="center"/>
    </xf>
    <xf numFmtId="0" fontId="44" fillId="0" borderId="10" xfId="59" applyFont="1" applyBorder="1" applyAlignment="1">
      <alignment vertical="center" wrapText="1"/>
    </xf>
    <xf numFmtId="0" fontId="1" fillId="0" borderId="0" xfId="59" applyAlignment="1">
      <alignment vertical="center"/>
    </xf>
    <xf numFmtId="0" fontId="44" fillId="0" borderId="10" xfId="59" applyFont="1" applyBorder="1" applyAlignment="1">
      <alignment horizontal="left" vertical="center" wrapText="1"/>
    </xf>
    <xf numFmtId="0" fontId="1" fillId="0" borderId="0" xfId="59" applyAlignment="1">
      <alignment horizontal="center"/>
    </xf>
    <xf numFmtId="22" fontId="1" fillId="0" borderId="0" xfId="59" applyNumberFormat="1" applyAlignment="1">
      <alignment horizontal="center"/>
    </xf>
    <xf numFmtId="165" fontId="1" fillId="0" borderId="0" xfId="59" applyNumberFormat="1" applyAlignment="1">
      <alignment horizontal="center"/>
    </xf>
    <xf numFmtId="1" fontId="1" fillId="0" borderId="0" xfId="59" applyNumberFormat="1" applyAlignment="1">
      <alignment horizontal="center"/>
    </xf>
    <xf numFmtId="49" fontId="1" fillId="0" borderId="0" xfId="59" applyNumberFormat="1" applyAlignment="1">
      <alignment horizontal="center"/>
    </xf>
    <xf numFmtId="0" fontId="1" fillId="0" borderId="0" xfId="59" applyAlignment="1">
      <alignment wrapText="1"/>
    </xf>
    <xf numFmtId="0" fontId="68" fillId="34" borderId="0" xfId="60" applyFont="1" applyFill="1" applyAlignment="1">
      <alignment horizontal="center" vertical="center"/>
    </xf>
    <xf numFmtId="0" fontId="68" fillId="34" borderId="0" xfId="60" applyFont="1" applyFill="1" applyAlignment="1">
      <alignment horizontal="center"/>
    </xf>
    <xf numFmtId="1" fontId="68" fillId="34" borderId="0" xfId="60" applyNumberFormat="1" applyFont="1" applyFill="1" applyAlignment="1">
      <alignment horizontal="center" vertical="center"/>
    </xf>
    <xf numFmtId="0" fontId="69" fillId="34" borderId="0" xfId="60" applyFont="1" applyFill="1" applyAlignment="1">
      <alignment horizontal="center" vertical="center"/>
    </xf>
    <xf numFmtId="0" fontId="68" fillId="34" borderId="0" xfId="60" applyFont="1" applyFill="1" applyAlignment="1">
      <alignment horizontal="left" vertical="center"/>
    </xf>
    <xf numFmtId="0" fontId="68" fillId="35" borderId="20" xfId="60" applyFont="1" applyFill="1" applyBorder="1" applyAlignment="1">
      <alignment horizontal="center" vertical="center"/>
    </xf>
    <xf numFmtId="49" fontId="68" fillId="37" borderId="0" xfId="60" applyNumberFormat="1" applyFont="1" applyFill="1" applyAlignment="1">
      <alignment horizontal="center" vertical="center"/>
    </xf>
    <xf numFmtId="0" fontId="68" fillId="0" borderId="0" xfId="60" applyFont="1" applyAlignment="1">
      <alignment horizontal="center" vertical="center"/>
    </xf>
    <xf numFmtId="0" fontId="58" fillId="0" borderId="0" xfId="60"/>
    <xf numFmtId="0" fontId="58" fillId="0" borderId="12" xfId="60" applyBorder="1"/>
    <xf numFmtId="0" fontId="58" fillId="0" borderId="20" xfId="60" applyBorder="1"/>
    <xf numFmtId="0" fontId="68" fillId="35" borderId="0" xfId="60" applyFont="1" applyFill="1" applyAlignment="1">
      <alignment horizontal="center" vertical="center"/>
    </xf>
    <xf numFmtId="0" fontId="68" fillId="37" borderId="0" xfId="60" applyFont="1" applyFill="1" applyAlignment="1">
      <alignment horizontal="center" vertical="center"/>
    </xf>
    <xf numFmtId="0" fontId="68" fillId="34" borderId="19" xfId="60" applyFont="1" applyFill="1" applyBorder="1" applyAlignment="1">
      <alignment horizontal="left" vertical="center"/>
    </xf>
    <xf numFmtId="0" fontId="68" fillId="34" borderId="19" xfId="60" applyFont="1" applyFill="1" applyBorder="1" applyAlignment="1">
      <alignment horizontal="center" vertical="center"/>
    </xf>
    <xf numFmtId="0" fontId="68" fillId="34" borderId="19" xfId="60" applyFont="1" applyFill="1" applyBorder="1" applyAlignment="1">
      <alignment horizontal="center"/>
    </xf>
    <xf numFmtId="1" fontId="68" fillId="34" borderId="19" xfId="60" applyNumberFormat="1" applyFont="1" applyFill="1" applyBorder="1" applyAlignment="1">
      <alignment horizontal="center" vertical="center"/>
    </xf>
    <xf numFmtId="0" fontId="68" fillId="34" borderId="14" xfId="60" applyFont="1" applyFill="1" applyBorder="1" applyAlignment="1">
      <alignment horizontal="center" vertical="center"/>
    </xf>
    <xf numFmtId="0" fontId="68" fillId="34" borderId="12" xfId="60" applyFont="1" applyFill="1" applyBorder="1" applyAlignment="1">
      <alignment horizontal="center" vertical="center"/>
    </xf>
    <xf numFmtId="0" fontId="68" fillId="34" borderId="12" xfId="60" applyFont="1" applyFill="1" applyBorder="1" applyAlignment="1">
      <alignment horizontal="center"/>
    </xf>
    <xf numFmtId="0" fontId="69" fillId="34" borderId="14" xfId="60" applyFont="1" applyFill="1" applyBorder="1" applyAlignment="1">
      <alignment horizontal="center" vertical="center"/>
    </xf>
    <xf numFmtId="1" fontId="72" fillId="0" borderId="23" xfId="60" applyNumberFormat="1" applyFont="1" applyBorder="1" applyAlignment="1">
      <alignment horizontal="center" vertical="center" wrapText="1"/>
    </xf>
    <xf numFmtId="0" fontId="72" fillId="0" borderId="22" xfId="60" applyFont="1" applyBorder="1" applyAlignment="1">
      <alignment horizontal="center" vertical="center" wrapText="1"/>
    </xf>
    <xf numFmtId="1" fontId="70" fillId="0" borderId="20" xfId="60" applyNumberFormat="1" applyFont="1" applyBorder="1" applyAlignment="1">
      <alignment horizontal="center" vertical="center" wrapText="1"/>
    </xf>
    <xf numFmtId="49" fontId="70" fillId="0" borderId="20" xfId="60" applyNumberFormat="1" applyFont="1" applyBorder="1" applyAlignment="1">
      <alignment horizontal="center" vertical="center" wrapText="1"/>
    </xf>
    <xf numFmtId="1" fontId="69" fillId="38" borderId="23" xfId="60" applyNumberFormat="1" applyFont="1" applyFill="1" applyBorder="1" applyAlignment="1">
      <alignment horizontal="center" vertical="center" wrapText="1"/>
    </xf>
    <xf numFmtId="1" fontId="70" fillId="38" borderId="22" xfId="60" applyNumberFormat="1" applyFont="1" applyFill="1" applyBorder="1" applyAlignment="1">
      <alignment horizontal="center" vertical="center" wrapText="1"/>
    </xf>
    <xf numFmtId="1" fontId="70" fillId="38" borderId="20" xfId="60" applyNumberFormat="1" applyFont="1" applyFill="1" applyBorder="1" applyAlignment="1">
      <alignment horizontal="left" vertical="center" wrapText="1"/>
    </xf>
    <xf numFmtId="1" fontId="70" fillId="35" borderId="20" xfId="60" applyNumberFormat="1" applyFont="1" applyFill="1" applyBorder="1" applyAlignment="1">
      <alignment horizontal="center" vertical="center" wrapText="1"/>
    </xf>
    <xf numFmtId="2" fontId="70" fillId="39" borderId="20" xfId="60" applyNumberFormat="1" applyFont="1" applyFill="1" applyBorder="1" applyAlignment="1">
      <alignment horizontal="center" vertical="center" wrapText="1"/>
    </xf>
    <xf numFmtId="0" fontId="69" fillId="0" borderId="15" xfId="60" applyFont="1" applyBorder="1" applyAlignment="1">
      <alignment horizontal="center" vertical="center" textRotation="90" wrapText="1"/>
    </xf>
    <xf numFmtId="0" fontId="72" fillId="0" borderId="17" xfId="60" applyFont="1" applyBorder="1" applyAlignment="1">
      <alignment horizontal="center" vertical="center" textRotation="90" wrapText="1"/>
    </xf>
    <xf numFmtId="0" fontId="68" fillId="0" borderId="17" xfId="60" applyFont="1" applyBorder="1" applyAlignment="1">
      <alignment horizontal="center" vertical="center" textRotation="90"/>
    </xf>
    <xf numFmtId="0" fontId="67" fillId="0" borderId="17" xfId="60" applyFont="1" applyBorder="1" applyAlignment="1">
      <alignment horizontal="center" vertical="center" textRotation="90" wrapText="1"/>
    </xf>
    <xf numFmtId="0" fontId="67" fillId="0" borderId="17" xfId="60" applyFont="1" applyBorder="1" applyAlignment="1">
      <alignment horizontal="center" vertical="center" textRotation="90"/>
    </xf>
    <xf numFmtId="0" fontId="67" fillId="0" borderId="10" xfId="60" applyFont="1" applyBorder="1" applyAlignment="1">
      <alignment horizontal="center" vertical="center" textRotation="90" wrapText="1"/>
    </xf>
    <xf numFmtId="49" fontId="70" fillId="0" borderId="16" xfId="60" applyNumberFormat="1" applyFont="1" applyBorder="1" applyAlignment="1">
      <alignment horizontal="center" vertical="center" wrapText="1"/>
    </xf>
    <xf numFmtId="0" fontId="70" fillId="0" borderId="0" xfId="60" applyFont="1" applyAlignment="1">
      <alignment horizontal="center" vertical="center"/>
    </xf>
    <xf numFmtId="0" fontId="70" fillId="0" borderId="12" xfId="60" applyFont="1" applyBorder="1" applyAlignment="1">
      <alignment horizontal="center" vertical="center"/>
    </xf>
    <xf numFmtId="0" fontId="70" fillId="0" borderId="20" xfId="60" applyFont="1" applyBorder="1" applyAlignment="1">
      <alignment horizontal="center" vertical="center"/>
    </xf>
    <xf numFmtId="0" fontId="68" fillId="0" borderId="14" xfId="60" applyFont="1" applyBorder="1" applyAlignment="1">
      <alignment horizontal="center" vertical="center"/>
    </xf>
    <xf numFmtId="49" fontId="68" fillId="0" borderId="0" xfId="60" applyNumberFormat="1" applyFont="1" applyAlignment="1">
      <alignment horizontal="center" vertical="center"/>
    </xf>
    <xf numFmtId="0" fontId="58" fillId="0" borderId="0" xfId="60" applyAlignment="1">
      <alignment horizontal="center" vertical="center"/>
    </xf>
    <xf numFmtId="0" fontId="58" fillId="0" borderId="25" xfId="60" applyBorder="1"/>
    <xf numFmtId="0" fontId="48" fillId="40" borderId="27" xfId="60" applyFont="1" applyFill="1" applyBorder="1"/>
    <xf numFmtId="0" fontId="58" fillId="40" borderId="28" xfId="60" applyFill="1" applyBorder="1"/>
    <xf numFmtId="0" fontId="58" fillId="0" borderId="28" xfId="60" applyBorder="1" applyAlignment="1">
      <alignment wrapText="1"/>
    </xf>
    <xf numFmtId="1" fontId="58" fillId="0" borderId="24" xfId="60" applyNumberFormat="1" applyBorder="1" applyAlignment="1">
      <alignment horizontal="right"/>
    </xf>
    <xf numFmtId="166" fontId="58" fillId="0" borderId="24" xfId="60" applyNumberFormat="1" applyBorder="1" applyAlignment="1">
      <alignment horizontal="center"/>
    </xf>
    <xf numFmtId="0" fontId="6" fillId="38" borderId="27" xfId="60" applyFont="1" applyFill="1" applyBorder="1" applyAlignment="1">
      <alignment horizontal="center"/>
    </xf>
    <xf numFmtId="1" fontId="58" fillId="0" borderId="24" xfId="60" applyNumberFormat="1" applyBorder="1" applyAlignment="1">
      <alignment horizontal="center"/>
    </xf>
    <xf numFmtId="1" fontId="58" fillId="0" borderId="24" xfId="60" applyNumberFormat="1" applyBorder="1" applyAlignment="1">
      <alignment horizontal="left"/>
    </xf>
    <xf numFmtId="0" fontId="68" fillId="0" borderId="24" xfId="60" applyFont="1" applyBorder="1" applyAlignment="1">
      <alignment horizontal="center" vertical="center"/>
    </xf>
    <xf numFmtId="2" fontId="68" fillId="0" borderId="24" xfId="60" applyNumberFormat="1" applyFont="1" applyBorder="1" applyAlignment="1">
      <alignment horizontal="center" vertical="center"/>
    </xf>
    <xf numFmtId="0" fontId="69" fillId="0" borderId="11" xfId="60" applyFont="1" applyBorder="1" applyAlignment="1">
      <alignment horizontal="center" vertical="center"/>
    </xf>
    <xf numFmtId="0" fontId="58" fillId="41" borderId="14" xfId="60" applyFill="1" applyBorder="1"/>
    <xf numFmtId="0" fontId="58" fillId="42" borderId="12" xfId="60" applyFill="1" applyBorder="1"/>
    <xf numFmtId="0" fontId="58" fillId="42" borderId="12" xfId="60" applyFill="1" applyBorder="1" applyAlignment="1">
      <alignment wrapText="1"/>
    </xf>
    <xf numFmtId="1" fontId="58" fillId="42" borderId="0" xfId="60" applyNumberFormat="1" applyFill="1" applyAlignment="1">
      <alignment horizontal="right"/>
    </xf>
    <xf numFmtId="166" fontId="58" fillId="42" borderId="0" xfId="60" applyNumberFormat="1" applyFill="1" applyAlignment="1">
      <alignment horizontal="center"/>
    </xf>
    <xf numFmtId="0" fontId="6" fillId="42" borderId="14" xfId="60" applyFont="1" applyFill="1" applyBorder="1" applyAlignment="1">
      <alignment horizontal="center"/>
    </xf>
    <xf numFmtId="1" fontId="58" fillId="42" borderId="0" xfId="60" applyNumberFormat="1" applyFill="1" applyAlignment="1">
      <alignment horizontal="center"/>
    </xf>
    <xf numFmtId="1" fontId="58" fillId="42" borderId="0" xfId="60" applyNumberFormat="1" applyFill="1" applyAlignment="1">
      <alignment horizontal="left"/>
    </xf>
    <xf numFmtId="0" fontId="68" fillId="42" borderId="0" xfId="60" applyFont="1" applyFill="1" applyAlignment="1">
      <alignment horizontal="center" vertical="center"/>
    </xf>
    <xf numFmtId="2" fontId="68" fillId="42" borderId="0" xfId="60" applyNumberFormat="1" applyFont="1" applyFill="1" applyAlignment="1">
      <alignment horizontal="center" vertical="center"/>
    </xf>
    <xf numFmtId="0" fontId="68" fillId="42" borderId="14" xfId="60" applyFont="1" applyFill="1" applyBorder="1" applyAlignment="1">
      <alignment horizontal="center" vertical="center"/>
    </xf>
    <xf numFmtId="0" fontId="58" fillId="41" borderId="29" xfId="60" applyFill="1" applyBorder="1"/>
    <xf numFmtId="0" fontId="58" fillId="42" borderId="26" xfId="60" applyFill="1" applyBorder="1"/>
    <xf numFmtId="0" fontId="58" fillId="42" borderId="26" xfId="60" applyFill="1" applyBorder="1" applyAlignment="1">
      <alignment wrapText="1"/>
    </xf>
    <xf numFmtId="1" fontId="58" fillId="42" borderId="25" xfId="60" applyNumberFormat="1" applyFill="1" applyBorder="1" applyAlignment="1">
      <alignment horizontal="right"/>
    </xf>
    <xf numFmtId="166" fontId="58" fillId="42" borderId="25" xfId="60" applyNumberFormat="1" applyFill="1" applyBorder="1" applyAlignment="1">
      <alignment horizontal="center"/>
    </xf>
    <xf numFmtId="0" fontId="6" fillId="42" borderId="29" xfId="60" applyFont="1" applyFill="1" applyBorder="1" applyAlignment="1">
      <alignment horizontal="center"/>
    </xf>
    <xf numFmtId="1" fontId="58" fillId="42" borderId="25" xfId="60" applyNumberFormat="1" applyFill="1" applyBorder="1" applyAlignment="1">
      <alignment horizontal="center"/>
    </xf>
    <xf numFmtId="1" fontId="58" fillId="42" borderId="25" xfId="60" applyNumberFormat="1" applyFill="1" applyBorder="1" applyAlignment="1">
      <alignment horizontal="left"/>
    </xf>
    <xf numFmtId="0" fontId="68" fillId="42" borderId="25" xfId="60" applyFont="1" applyFill="1" applyBorder="1" applyAlignment="1">
      <alignment horizontal="center" vertical="center"/>
    </xf>
    <xf numFmtId="2" fontId="68" fillId="42" borderId="25" xfId="60" applyNumberFormat="1" applyFont="1" applyFill="1" applyBorder="1" applyAlignment="1">
      <alignment horizontal="center" vertical="center"/>
    </xf>
    <xf numFmtId="0" fontId="68" fillId="0" borderId="12" xfId="60" applyFont="1" applyBorder="1" applyAlignment="1">
      <alignment horizontal="center" vertical="center"/>
    </xf>
    <xf numFmtId="0" fontId="68" fillId="0" borderId="12" xfId="60" applyFont="1" applyBorder="1" applyAlignment="1">
      <alignment horizontal="center"/>
    </xf>
    <xf numFmtId="1" fontId="68" fillId="0" borderId="0" xfId="60" applyNumberFormat="1" applyFont="1" applyAlignment="1">
      <alignment horizontal="center" vertical="center"/>
    </xf>
    <xf numFmtId="0" fontId="69" fillId="38" borderId="14" xfId="60" applyFont="1" applyFill="1" applyBorder="1" applyAlignment="1">
      <alignment horizontal="center" vertical="center"/>
    </xf>
    <xf numFmtId="0" fontId="68" fillId="0" borderId="0" xfId="60" applyFont="1" applyAlignment="1">
      <alignment horizontal="left" vertical="center"/>
    </xf>
    <xf numFmtId="2" fontId="68" fillId="0" borderId="0" xfId="60" applyNumberFormat="1" applyFont="1" applyAlignment="1">
      <alignment horizontal="center" vertical="center"/>
    </xf>
    <xf numFmtId="1" fontId="69" fillId="0" borderId="11" xfId="60" applyNumberFormat="1" applyFont="1" applyBorder="1" applyAlignment="1">
      <alignment horizontal="center" vertical="center" wrapText="1"/>
    </xf>
    <xf numFmtId="0" fontId="68" fillId="43" borderId="14" xfId="60" applyFont="1" applyFill="1" applyBorder="1" applyAlignment="1">
      <alignment horizontal="left" vertical="center"/>
    </xf>
    <xf numFmtId="0" fontId="68" fillId="43" borderId="12" xfId="60" applyFont="1" applyFill="1" applyBorder="1" applyAlignment="1">
      <alignment horizontal="center" vertical="center"/>
    </xf>
    <xf numFmtId="0" fontId="68" fillId="44" borderId="12" xfId="60" applyFont="1" applyFill="1" applyBorder="1" applyAlignment="1">
      <alignment horizontal="center"/>
    </xf>
    <xf numFmtId="0" fontId="68" fillId="44" borderId="0" xfId="60" applyFont="1" applyFill="1" applyAlignment="1">
      <alignment horizontal="center" vertical="center"/>
    </xf>
    <xf numFmtId="0" fontId="69" fillId="45" borderId="14" xfId="60" applyFont="1" applyFill="1" applyBorder="1" applyAlignment="1">
      <alignment horizontal="center" vertical="center"/>
    </xf>
    <xf numFmtId="0" fontId="68" fillId="33" borderId="0" xfId="60" applyFont="1" applyFill="1" applyAlignment="1">
      <alignment horizontal="center" vertical="center"/>
    </xf>
    <xf numFmtId="0" fontId="68" fillId="33" borderId="0" xfId="60" applyFont="1" applyFill="1" applyAlignment="1">
      <alignment horizontal="left" vertical="center"/>
    </xf>
    <xf numFmtId="2" fontId="68" fillId="33" borderId="0" xfId="60" applyNumberFormat="1" applyFont="1" applyFill="1" applyAlignment="1">
      <alignment horizontal="center" vertical="center"/>
    </xf>
    <xf numFmtId="1" fontId="68" fillId="33" borderId="0" xfId="60" applyNumberFormat="1" applyFont="1" applyFill="1" applyAlignment="1">
      <alignment horizontal="center" vertical="center"/>
    </xf>
    <xf numFmtId="0" fontId="68" fillId="33" borderId="14" xfId="60" applyFont="1" applyFill="1" applyBorder="1" applyAlignment="1">
      <alignment horizontal="center" vertical="center"/>
    </xf>
    <xf numFmtId="0" fontId="58" fillId="33" borderId="0" xfId="60" applyFill="1" applyAlignment="1">
      <alignment horizontal="center" vertical="center"/>
    </xf>
    <xf numFmtId="49" fontId="68" fillId="33" borderId="0" xfId="60" applyNumberFormat="1" applyFont="1" applyFill="1" applyAlignment="1">
      <alignment horizontal="center" vertical="center"/>
    </xf>
    <xf numFmtId="0" fontId="68" fillId="33" borderId="12" xfId="60" applyFont="1" applyFill="1" applyBorder="1" applyAlignment="1">
      <alignment horizontal="center" vertical="center"/>
    </xf>
    <xf numFmtId="0" fontId="74" fillId="0" borderId="30" xfId="60" applyFont="1" applyBorder="1"/>
    <xf numFmtId="0" fontId="74" fillId="0" borderId="28" xfId="60" applyFont="1" applyBorder="1"/>
    <xf numFmtId="1" fontId="74" fillId="0" borderId="24" xfId="60" applyNumberFormat="1" applyFont="1" applyBorder="1"/>
    <xf numFmtId="166" fontId="74" fillId="0" borderId="24" xfId="60" applyNumberFormat="1" applyFont="1" applyBorder="1"/>
    <xf numFmtId="0" fontId="60" fillId="31" borderId="24" xfId="60" applyFont="1" applyFill="1" applyBorder="1" applyAlignment="1">
      <alignment horizontal="center"/>
    </xf>
    <xf numFmtId="0" fontId="74" fillId="0" borderId="24" xfId="60" applyFont="1" applyBorder="1" applyAlignment="1">
      <alignment horizontal="center"/>
    </xf>
    <xf numFmtId="0" fontId="74" fillId="0" borderId="24" xfId="60" applyFont="1" applyBorder="1" applyAlignment="1">
      <alignment horizontal="left"/>
    </xf>
    <xf numFmtId="0" fontId="67" fillId="0" borderId="24" xfId="60" applyFont="1" applyBorder="1" applyAlignment="1">
      <alignment horizontal="center" vertical="center"/>
    </xf>
    <xf numFmtId="0" fontId="69" fillId="0" borderId="27" xfId="60" applyFont="1" applyBorder="1" applyAlignment="1">
      <alignment horizontal="center" vertical="center"/>
    </xf>
    <xf numFmtId="0" fontId="67" fillId="0" borderId="27" xfId="60" applyFont="1" applyBorder="1" applyAlignment="1">
      <alignment horizontal="center" vertical="center"/>
    </xf>
    <xf numFmtId="0" fontId="58" fillId="0" borderId="24" xfId="60" applyBorder="1" applyAlignment="1">
      <alignment horizontal="center" vertical="center"/>
    </xf>
    <xf numFmtId="49" fontId="68" fillId="0" borderId="31" xfId="60" applyNumberFormat="1" applyFont="1" applyBorder="1" applyAlignment="1">
      <alignment horizontal="center" vertical="center"/>
    </xf>
    <xf numFmtId="0" fontId="68" fillId="0" borderId="22" xfId="60" applyFont="1" applyBorder="1" applyAlignment="1">
      <alignment horizontal="center" vertical="center"/>
    </xf>
    <xf numFmtId="0" fontId="68" fillId="0" borderId="20" xfId="60" applyFont="1" applyBorder="1" applyAlignment="1">
      <alignment horizontal="center" vertical="center"/>
    </xf>
    <xf numFmtId="0" fontId="74" fillId="0" borderId="32" xfId="60" applyFont="1" applyBorder="1"/>
    <xf numFmtId="0" fontId="74" fillId="0" borderId="12" xfId="60" applyFont="1" applyBorder="1"/>
    <xf numFmtId="1" fontId="74" fillId="0" borderId="0" xfId="60" applyNumberFormat="1" applyFont="1"/>
    <xf numFmtId="166" fontId="74" fillId="0" borderId="0" xfId="60" applyNumberFormat="1" applyFont="1"/>
    <xf numFmtId="0" fontId="60" fillId="31" borderId="0" xfId="60" applyFont="1" applyFill="1" applyAlignment="1">
      <alignment horizontal="center"/>
    </xf>
    <xf numFmtId="0" fontId="74" fillId="0" borderId="0" xfId="60" applyFont="1" applyAlignment="1">
      <alignment horizontal="center"/>
    </xf>
    <xf numFmtId="0" fontId="74" fillId="0" borderId="0" xfId="60" applyFont="1" applyAlignment="1">
      <alignment horizontal="left"/>
    </xf>
    <xf numFmtId="0" fontId="67" fillId="0" borderId="0" xfId="60" applyFont="1" applyAlignment="1">
      <alignment horizontal="center" vertical="center"/>
    </xf>
    <xf numFmtId="0" fontId="69" fillId="0" borderId="14" xfId="60" applyFont="1" applyBorder="1" applyAlignment="1">
      <alignment horizontal="center" vertical="center"/>
    </xf>
    <xf numFmtId="0" fontId="67" fillId="0" borderId="14" xfId="60" applyFont="1" applyBorder="1" applyAlignment="1">
      <alignment horizontal="center" vertical="center"/>
    </xf>
    <xf numFmtId="49" fontId="68" fillId="0" borderId="33" xfId="60" applyNumberFormat="1" applyFont="1" applyBorder="1" applyAlignment="1">
      <alignment horizontal="center" vertical="center"/>
    </xf>
    <xf numFmtId="0" fontId="74" fillId="0" borderId="34" xfId="60" applyFont="1" applyBorder="1"/>
    <xf numFmtId="0" fontId="74" fillId="0" borderId="26" xfId="60" applyFont="1" applyBorder="1"/>
    <xf numFmtId="1" fontId="74" fillId="0" borderId="25" xfId="60" applyNumberFormat="1" applyFont="1" applyBorder="1"/>
    <xf numFmtId="166" fontId="74" fillId="0" borderId="25" xfId="60" applyNumberFormat="1" applyFont="1" applyBorder="1"/>
    <xf numFmtId="0" fontId="60" fillId="31" borderId="25" xfId="60" applyFont="1" applyFill="1" applyBorder="1" applyAlignment="1">
      <alignment horizontal="center"/>
    </xf>
    <xf numFmtId="0" fontId="74" fillId="0" borderId="25" xfId="60" applyFont="1" applyBorder="1" applyAlignment="1">
      <alignment horizontal="center"/>
    </xf>
    <xf numFmtId="0" fontId="74" fillId="0" borderId="25" xfId="60" applyFont="1" applyBorder="1" applyAlignment="1">
      <alignment horizontal="left"/>
    </xf>
    <xf numFmtId="0" fontId="68" fillId="0" borderId="25" xfId="60" applyFont="1" applyBorder="1" applyAlignment="1">
      <alignment horizontal="center" vertical="center"/>
    </xf>
    <xf numFmtId="0" fontId="67" fillId="0" borderId="25" xfId="60" applyFont="1" applyBorder="1" applyAlignment="1">
      <alignment horizontal="center" vertical="center"/>
    </xf>
    <xf numFmtId="0" fontId="69" fillId="0" borderId="29" xfId="60" applyFont="1" applyBorder="1" applyAlignment="1">
      <alignment horizontal="center" vertical="center"/>
    </xf>
    <xf numFmtId="0" fontId="67" fillId="0" borderId="29" xfId="60" applyFont="1" applyBorder="1" applyAlignment="1">
      <alignment horizontal="center" vertical="center"/>
    </xf>
    <xf numFmtId="0" fontId="58" fillId="0" borderId="25" xfId="60" applyBorder="1" applyAlignment="1">
      <alignment horizontal="center" vertical="center"/>
    </xf>
    <xf numFmtId="49" fontId="68" fillId="0" borderId="35" xfId="60" applyNumberFormat="1" applyFont="1" applyBorder="1" applyAlignment="1">
      <alignment horizontal="center" vertical="center"/>
    </xf>
    <xf numFmtId="0" fontId="58" fillId="0" borderId="22" xfId="60" applyBorder="1"/>
    <xf numFmtId="0" fontId="75" fillId="0" borderId="12" xfId="60" applyFont="1" applyBorder="1"/>
    <xf numFmtId="0" fontId="76" fillId="0" borderId="14" xfId="60" applyFont="1" applyBorder="1" applyAlignment="1">
      <alignment horizontal="center" vertical="center"/>
    </xf>
    <xf numFmtId="0" fontId="69" fillId="0" borderId="36" xfId="60" applyFont="1" applyBorder="1" applyAlignment="1">
      <alignment horizontal="center" vertical="center"/>
    </xf>
    <xf numFmtId="0" fontId="58" fillId="0" borderId="19" xfId="60" applyBorder="1"/>
    <xf numFmtId="0" fontId="69" fillId="0" borderId="37" xfId="60" applyFont="1" applyBorder="1" applyAlignment="1">
      <alignment horizontal="center" vertical="center"/>
    </xf>
    <xf numFmtId="0" fontId="75" fillId="0" borderId="28" xfId="60" applyFont="1" applyBorder="1"/>
    <xf numFmtId="1" fontId="75" fillId="0" borderId="24" xfId="60" applyNumberFormat="1" applyFont="1" applyBorder="1"/>
    <xf numFmtId="166" fontId="75" fillId="0" borderId="24" xfId="60" applyNumberFormat="1" applyFont="1" applyBorder="1"/>
    <xf numFmtId="0" fontId="77" fillId="31" borderId="24" xfId="60" applyFont="1" applyFill="1" applyBorder="1" applyAlignment="1">
      <alignment horizontal="center"/>
    </xf>
    <xf numFmtId="0" fontId="75" fillId="0" borderId="24" xfId="60" applyFont="1" applyBorder="1" applyAlignment="1">
      <alignment horizontal="center"/>
    </xf>
    <xf numFmtId="0" fontId="75" fillId="0" borderId="24" xfId="60" applyFont="1" applyBorder="1" applyAlignment="1">
      <alignment horizontal="left"/>
    </xf>
    <xf numFmtId="0" fontId="78" fillId="0" borderId="24" xfId="60" applyFont="1" applyBorder="1" applyAlignment="1">
      <alignment horizontal="center" vertical="center"/>
    </xf>
    <xf numFmtId="0" fontId="76" fillId="0" borderId="27" xfId="60" applyFont="1" applyBorder="1" applyAlignment="1">
      <alignment horizontal="center" vertical="center"/>
    </xf>
    <xf numFmtId="0" fontId="78" fillId="0" borderId="27" xfId="60" applyFont="1" applyBorder="1" applyAlignment="1">
      <alignment horizontal="center" vertical="center"/>
    </xf>
    <xf numFmtId="0" fontId="78" fillId="0" borderId="24" xfId="60" applyFont="1" applyBorder="1"/>
    <xf numFmtId="49" fontId="78" fillId="0" borderId="31" xfId="60" applyNumberFormat="1" applyFont="1" applyBorder="1" applyAlignment="1">
      <alignment horizontal="center" vertical="center"/>
    </xf>
    <xf numFmtId="1" fontId="75" fillId="0" borderId="0" xfId="60" applyNumberFormat="1" applyFont="1"/>
    <xf numFmtId="166" fontId="75" fillId="0" borderId="0" xfId="60" applyNumberFormat="1" applyFont="1"/>
    <xf numFmtId="0" fontId="77" fillId="31" borderId="0" xfId="60" applyFont="1" applyFill="1" applyAlignment="1">
      <alignment horizontal="center"/>
    </xf>
    <xf numFmtId="0" fontId="75" fillId="0" borderId="0" xfId="60" applyFont="1" applyAlignment="1">
      <alignment horizontal="center"/>
    </xf>
    <xf numFmtId="0" fontId="75" fillId="0" borderId="0" xfId="60" applyFont="1" applyAlignment="1">
      <alignment horizontal="left"/>
    </xf>
    <xf numFmtId="0" fontId="78" fillId="0" borderId="0" xfId="60" applyFont="1" applyAlignment="1">
      <alignment horizontal="center" vertical="center"/>
    </xf>
    <xf numFmtId="0" fontId="78" fillId="0" borderId="14" xfId="60" applyFont="1" applyBorder="1" applyAlignment="1">
      <alignment horizontal="center" vertical="center"/>
    </xf>
    <xf numFmtId="0" fontId="78" fillId="0" borderId="0" xfId="60" applyFont="1"/>
    <xf numFmtId="49" fontId="78" fillId="0" borderId="33" xfId="60" applyNumberFormat="1" applyFont="1" applyBorder="1" applyAlignment="1">
      <alignment horizontal="center" vertical="center"/>
    </xf>
    <xf numFmtId="0" fontId="40" fillId="0" borderId="0" xfId="60" applyFont="1"/>
    <xf numFmtId="0" fontId="67" fillId="0" borderId="0" xfId="60" applyFont="1"/>
    <xf numFmtId="0" fontId="67" fillId="0" borderId="25" xfId="60" applyFont="1" applyBorder="1"/>
    <xf numFmtId="0" fontId="67" fillId="0" borderId="24" xfId="60" applyFont="1" applyBorder="1"/>
    <xf numFmtId="1" fontId="74" fillId="0" borderId="0" xfId="46" applyNumberFormat="1" applyFont="1" applyAlignment="1">
      <alignment horizontal="center"/>
    </xf>
    <xf numFmtId="166" fontId="74" fillId="0" borderId="0" xfId="46" applyNumberFormat="1" applyFont="1" applyAlignment="1">
      <alignment horizontal="center"/>
    </xf>
    <xf numFmtId="1" fontId="75" fillId="0" borderId="0" xfId="46" applyNumberFormat="1" applyFont="1" applyAlignment="1">
      <alignment horizontal="center"/>
    </xf>
    <xf numFmtId="166" fontId="75" fillId="0" borderId="0" xfId="46" applyNumberFormat="1" applyFont="1" applyAlignment="1">
      <alignment horizontal="center"/>
    </xf>
    <xf numFmtId="1" fontId="74" fillId="0" borderId="25" xfId="46" applyNumberFormat="1" applyFont="1" applyBorder="1" applyAlignment="1">
      <alignment horizontal="center"/>
    </xf>
    <xf numFmtId="166" fontId="74" fillId="0" borderId="25" xfId="46" applyNumberFormat="1" applyFont="1" applyBorder="1" applyAlignment="1">
      <alignment horizontal="center"/>
    </xf>
    <xf numFmtId="1" fontId="74" fillId="0" borderId="24" xfId="46" applyNumberFormat="1" applyFont="1" applyBorder="1" applyAlignment="1">
      <alignment horizontal="center"/>
    </xf>
    <xf numFmtId="166" fontId="74" fillId="0" borderId="24" xfId="46" applyNumberFormat="1" applyFont="1" applyBorder="1" applyAlignment="1">
      <alignment horizontal="center"/>
    </xf>
    <xf numFmtId="1" fontId="79" fillId="0" borderId="32" xfId="46" applyNumberFormat="1" applyFont="1" applyBorder="1"/>
    <xf numFmtId="0" fontId="74" fillId="0" borderId="12" xfId="46" applyFont="1" applyBorder="1"/>
    <xf numFmtId="1" fontId="79" fillId="0" borderId="34" xfId="46" applyNumberFormat="1" applyFont="1" applyBorder="1"/>
    <xf numFmtId="0" fontId="74" fillId="0" borderId="26" xfId="46" applyFont="1" applyBorder="1"/>
    <xf numFmtId="1" fontId="79" fillId="0" borderId="30" xfId="46" applyNumberFormat="1" applyFont="1" applyBorder="1"/>
    <xf numFmtId="0" fontId="74" fillId="0" borderId="28" xfId="46" applyFont="1" applyBorder="1"/>
    <xf numFmtId="0" fontId="76" fillId="0" borderId="0" xfId="60" applyFont="1" applyAlignment="1">
      <alignment horizontal="center" vertical="center"/>
    </xf>
    <xf numFmtId="0" fontId="58" fillId="0" borderId="17" xfId="60" applyBorder="1"/>
    <xf numFmtId="1" fontId="80" fillId="0" borderId="30" xfId="46" applyNumberFormat="1" applyFont="1" applyBorder="1"/>
    <xf numFmtId="0" fontId="67" fillId="0" borderId="28" xfId="46" applyFont="1" applyBorder="1"/>
    <xf numFmtId="0" fontId="67" fillId="0" borderId="28" xfId="60" applyFont="1" applyBorder="1"/>
    <xf numFmtId="1" fontId="67" fillId="0" borderId="24" xfId="46" applyNumberFormat="1" applyFont="1" applyBorder="1" applyAlignment="1">
      <alignment horizontal="center"/>
    </xf>
    <xf numFmtId="166" fontId="67" fillId="0" borderId="24" xfId="46" applyNumberFormat="1" applyFont="1" applyBorder="1" applyAlignment="1">
      <alignment horizontal="center"/>
    </xf>
    <xf numFmtId="0" fontId="69" fillId="31" borderId="24" xfId="60" applyFont="1" applyFill="1" applyBorder="1" applyAlignment="1">
      <alignment horizontal="center"/>
    </xf>
    <xf numFmtId="0" fontId="67" fillId="0" borderId="24" xfId="60" applyFont="1" applyBorder="1" applyAlignment="1">
      <alignment horizontal="center"/>
    </xf>
    <xf numFmtId="0" fontId="67" fillId="0" borderId="24" xfId="60" applyFont="1" applyBorder="1" applyAlignment="1">
      <alignment horizontal="left"/>
    </xf>
    <xf numFmtId="1" fontId="80" fillId="0" borderId="32" xfId="46" applyNumberFormat="1" applyFont="1" applyBorder="1"/>
    <xf numFmtId="0" fontId="67" fillId="0" borderId="12" xfId="46" applyFont="1" applyBorder="1"/>
    <xf numFmtId="0" fontId="67" fillId="0" borderId="12" xfId="60" applyFont="1" applyBorder="1"/>
    <xf numFmtId="1" fontId="67" fillId="0" borderId="0" xfId="46" applyNumberFormat="1" applyFont="1" applyAlignment="1">
      <alignment horizontal="center"/>
    </xf>
    <xf numFmtId="166" fontId="67" fillId="0" borderId="0" xfId="46" applyNumberFormat="1" applyFont="1" applyAlignment="1">
      <alignment horizontal="center"/>
    </xf>
    <xf numFmtId="0" fontId="69" fillId="31" borderId="0" xfId="60" applyFont="1" applyFill="1" applyAlignment="1">
      <alignment horizontal="center"/>
    </xf>
    <xf numFmtId="0" fontId="67" fillId="0" borderId="0" xfId="60" applyFont="1" applyAlignment="1">
      <alignment horizontal="center"/>
    </xf>
    <xf numFmtId="0" fontId="67" fillId="0" borderId="0" xfId="60" applyFont="1" applyAlignment="1">
      <alignment horizontal="left"/>
    </xf>
    <xf numFmtId="0" fontId="81" fillId="0" borderId="0" xfId="60" applyFont="1" applyAlignment="1">
      <alignment horizontal="center" vertical="center"/>
    </xf>
    <xf numFmtId="1" fontId="80" fillId="0" borderId="34" xfId="46" applyNumberFormat="1" applyFont="1" applyBorder="1"/>
    <xf numFmtId="0" fontId="67" fillId="0" borderId="26" xfId="46" applyFont="1" applyBorder="1"/>
    <xf numFmtId="0" fontId="67" fillId="0" borderId="26" xfId="60" applyFont="1" applyBorder="1"/>
    <xf numFmtId="1" fontId="67" fillId="0" borderId="25" xfId="46" applyNumberFormat="1" applyFont="1" applyBorder="1" applyAlignment="1">
      <alignment horizontal="center"/>
    </xf>
    <xf numFmtId="166" fontId="67" fillId="0" borderId="25" xfId="46" applyNumberFormat="1" applyFont="1" applyBorder="1" applyAlignment="1">
      <alignment horizontal="center"/>
    </xf>
    <xf numFmtId="0" fontId="69" fillId="31" borderId="25" xfId="60" applyFont="1" applyFill="1" applyBorder="1" applyAlignment="1">
      <alignment horizontal="center"/>
    </xf>
    <xf numFmtId="0" fontId="67" fillId="0" borderId="25" xfId="60" applyFont="1" applyBorder="1" applyAlignment="1">
      <alignment horizontal="center"/>
    </xf>
    <xf numFmtId="0" fontId="67" fillId="0" borderId="25" xfId="60" applyFont="1" applyBorder="1" applyAlignment="1">
      <alignment horizontal="left"/>
    </xf>
    <xf numFmtId="0" fontId="76" fillId="0" borderId="11" xfId="60" applyFont="1" applyBorder="1" applyAlignment="1">
      <alignment horizontal="center" vertical="center"/>
    </xf>
    <xf numFmtId="0" fontId="82" fillId="0" borderId="0" xfId="60" applyFont="1"/>
    <xf numFmtId="0" fontId="58" fillId="0" borderId="33" xfId="60" applyBorder="1"/>
    <xf numFmtId="0" fontId="83" fillId="0" borderId="11" xfId="60" applyFont="1" applyBorder="1" applyAlignment="1">
      <alignment horizontal="center" vertical="center"/>
    </xf>
    <xf numFmtId="0" fontId="81" fillId="0" borderId="14" xfId="60" applyFont="1" applyBorder="1" applyAlignment="1">
      <alignment horizontal="center" vertical="center"/>
    </xf>
    <xf numFmtId="0" fontId="68" fillId="0" borderId="19" xfId="60" applyFont="1" applyBorder="1" applyAlignment="1">
      <alignment horizontal="center" vertical="center"/>
    </xf>
    <xf numFmtId="0" fontId="58" fillId="0" borderId="13" xfId="60" applyBorder="1"/>
    <xf numFmtId="49" fontId="81" fillId="0" borderId="33" xfId="60" applyNumberFormat="1" applyFont="1" applyBorder="1" applyAlignment="1">
      <alignment horizontal="center" vertical="center"/>
    </xf>
    <xf numFmtId="1" fontId="68" fillId="0" borderId="12" xfId="60" applyNumberFormat="1" applyFont="1" applyBorder="1" applyAlignment="1">
      <alignment horizontal="center" vertical="center"/>
    </xf>
    <xf numFmtId="0" fontId="69" fillId="0" borderId="12" xfId="60" applyFont="1" applyBorder="1" applyAlignment="1">
      <alignment horizontal="center" vertical="center"/>
    </xf>
    <xf numFmtId="0" fontId="67" fillId="0" borderId="32" xfId="60" applyFont="1" applyBorder="1"/>
    <xf numFmtId="0" fontId="67" fillId="0" borderId="12" xfId="60" applyFont="1" applyBorder="1" applyAlignment="1">
      <alignment wrapText="1"/>
    </xf>
    <xf numFmtId="0" fontId="67" fillId="0" borderId="34" xfId="60" applyFont="1" applyBorder="1"/>
    <xf numFmtId="0" fontId="67" fillId="0" borderId="26" xfId="60" applyFont="1" applyBorder="1" applyAlignment="1">
      <alignment wrapText="1"/>
    </xf>
    <xf numFmtId="0" fontId="67" fillId="0" borderId="30" xfId="60" applyFont="1" applyBorder="1"/>
    <xf numFmtId="0" fontId="67" fillId="0" borderId="28" xfId="60" applyFont="1" applyBorder="1" applyAlignment="1">
      <alignment wrapText="1"/>
    </xf>
    <xf numFmtId="0" fontId="4" fillId="0" borderId="0" xfId="60" applyFont="1"/>
    <xf numFmtId="0" fontId="67" fillId="0" borderId="38" xfId="60" applyFont="1" applyBorder="1"/>
    <xf numFmtId="0" fontId="67" fillId="0" borderId="24" xfId="60" applyFont="1" applyBorder="1" applyAlignment="1">
      <alignment wrapText="1"/>
    </xf>
    <xf numFmtId="0" fontId="67" fillId="0" borderId="39" xfId="60" applyFont="1" applyBorder="1"/>
    <xf numFmtId="0" fontId="67" fillId="0" borderId="0" xfId="60" applyFont="1" applyAlignment="1">
      <alignment wrapText="1"/>
    </xf>
    <xf numFmtId="0" fontId="67" fillId="0" borderId="40" xfId="60" applyFont="1" applyBorder="1"/>
    <xf numFmtId="0" fontId="67" fillId="0" borderId="25" xfId="60" applyFont="1" applyBorder="1" applyAlignment="1">
      <alignment wrapText="1"/>
    </xf>
    <xf numFmtId="0" fontId="81" fillId="0" borderId="24" xfId="60" applyFont="1" applyBorder="1" applyAlignment="1">
      <alignment horizontal="center" vertical="center"/>
    </xf>
    <xf numFmtId="0" fontId="81" fillId="0" borderId="27" xfId="60" applyFont="1" applyBorder="1" applyAlignment="1">
      <alignment horizontal="center" vertical="center"/>
    </xf>
    <xf numFmtId="0" fontId="81" fillId="0" borderId="0" xfId="60" applyFont="1"/>
    <xf numFmtId="0" fontId="69" fillId="0" borderId="41" xfId="60" applyFont="1" applyBorder="1" applyAlignment="1">
      <alignment horizontal="center" vertical="center"/>
    </xf>
    <xf numFmtId="0" fontId="67" fillId="0" borderId="41" xfId="60" applyFont="1" applyBorder="1" applyAlignment="1">
      <alignment horizontal="center" vertical="center"/>
    </xf>
    <xf numFmtId="0" fontId="69" fillId="0" borderId="42" xfId="60" applyFont="1" applyBorder="1" applyAlignment="1">
      <alignment horizontal="center" vertical="center"/>
    </xf>
    <xf numFmtId="0" fontId="67" fillId="0" borderId="42" xfId="60" applyFont="1" applyBorder="1" applyAlignment="1">
      <alignment horizontal="center" vertical="center"/>
    </xf>
    <xf numFmtId="0" fontId="69" fillId="0" borderId="43" xfId="60" applyFont="1" applyBorder="1" applyAlignment="1">
      <alignment horizontal="center" vertical="center"/>
    </xf>
    <xf numFmtId="0" fontId="67" fillId="0" borderId="43" xfId="60" applyFont="1" applyBorder="1" applyAlignment="1">
      <alignment horizontal="center" vertical="center"/>
    </xf>
    <xf numFmtId="0" fontId="68" fillId="0" borderId="38" xfId="60" applyFont="1" applyBorder="1"/>
    <xf numFmtId="0" fontId="68" fillId="0" borderId="24" xfId="60" applyFont="1" applyBorder="1"/>
    <xf numFmtId="0" fontId="70" fillId="31" borderId="24" xfId="60" applyFont="1" applyFill="1" applyBorder="1" applyAlignment="1">
      <alignment horizontal="center"/>
    </xf>
    <xf numFmtId="0" fontId="68" fillId="0" borderId="24" xfId="60" applyFont="1" applyBorder="1" applyAlignment="1">
      <alignment horizontal="center"/>
    </xf>
    <xf numFmtId="0" fontId="68" fillId="0" borderId="24" xfId="60" applyFont="1" applyBorder="1" applyAlignment="1">
      <alignment horizontal="left"/>
    </xf>
    <xf numFmtId="0" fontId="68" fillId="0" borderId="39" xfId="60" applyFont="1" applyBorder="1"/>
    <xf numFmtId="0" fontId="68" fillId="0" borderId="0" xfId="60" applyFont="1"/>
    <xf numFmtId="0" fontId="70" fillId="31" borderId="0" xfId="60" applyFont="1" applyFill="1" applyAlignment="1">
      <alignment horizontal="center"/>
    </xf>
    <xf numFmtId="0" fontId="68" fillId="0" borderId="0" xfId="60" applyFont="1" applyAlignment="1">
      <alignment horizontal="center"/>
    </xf>
    <xf numFmtId="0" fontId="68" fillId="0" borderId="0" xfId="60" applyFont="1" applyAlignment="1">
      <alignment horizontal="left"/>
    </xf>
    <xf numFmtId="0" fontId="68" fillId="0" borderId="24" xfId="60" applyFont="1" applyBorder="1" applyAlignment="1">
      <alignment wrapText="1"/>
    </xf>
    <xf numFmtId="1" fontId="68" fillId="0" borderId="24" xfId="46" applyNumberFormat="1" applyFont="1" applyBorder="1" applyAlignment="1">
      <alignment horizontal="center"/>
    </xf>
    <xf numFmtId="166" fontId="68" fillId="0" borderId="24" xfId="46" applyNumberFormat="1" applyFont="1" applyBorder="1" applyAlignment="1">
      <alignment horizontal="center"/>
    </xf>
    <xf numFmtId="0" fontId="68" fillId="0" borderId="0" xfId="60" applyFont="1" applyAlignment="1">
      <alignment wrapText="1"/>
    </xf>
    <xf numFmtId="1" fontId="68" fillId="0" borderId="0" xfId="46" applyNumberFormat="1" applyFont="1" applyAlignment="1">
      <alignment horizontal="center"/>
    </xf>
    <xf numFmtId="166" fontId="68" fillId="0" borderId="0" xfId="46" applyNumberFormat="1" applyFont="1" applyAlignment="1">
      <alignment horizontal="center"/>
    </xf>
    <xf numFmtId="0" fontId="67" fillId="0" borderId="0" xfId="60" applyFont="1" applyAlignment="1">
      <alignment horizontal="left" vertical="center"/>
    </xf>
    <xf numFmtId="0" fontId="68" fillId="0" borderId="30" xfId="60" applyFont="1" applyBorder="1" applyAlignment="1">
      <alignment horizontal="center" vertical="center"/>
    </xf>
    <xf numFmtId="0" fontId="68" fillId="0" borderId="28" xfId="60" applyFont="1" applyBorder="1" applyAlignment="1">
      <alignment horizontal="center" vertical="center"/>
    </xf>
    <xf numFmtId="1" fontId="68" fillId="0" borderId="24" xfId="60" applyNumberFormat="1" applyFont="1" applyBorder="1" applyAlignment="1">
      <alignment horizontal="center" vertical="center"/>
    </xf>
    <xf numFmtId="0" fontId="69" fillId="38" borderId="27" xfId="60" applyFont="1" applyFill="1" applyBorder="1" applyAlignment="1">
      <alignment horizontal="center" vertical="center"/>
    </xf>
    <xf numFmtId="0" fontId="68" fillId="0" borderId="24" xfId="60" applyFont="1" applyBorder="1" applyAlignment="1">
      <alignment horizontal="left" vertical="center"/>
    </xf>
    <xf numFmtId="0" fontId="68" fillId="0" borderId="32" xfId="60" applyFont="1" applyBorder="1" applyAlignment="1">
      <alignment horizontal="center" vertical="center"/>
    </xf>
    <xf numFmtId="0" fontId="68" fillId="0" borderId="28" xfId="60" applyFont="1" applyBorder="1" applyAlignment="1">
      <alignment horizontal="center"/>
    </xf>
    <xf numFmtId="0" fontId="81" fillId="0" borderId="0" xfId="60" applyFont="1" applyAlignment="1">
      <alignment horizontal="left" vertical="center"/>
    </xf>
    <xf numFmtId="0" fontId="68" fillId="0" borderId="34" xfId="60" applyFont="1" applyBorder="1" applyAlignment="1">
      <alignment horizontal="center" vertical="center"/>
    </xf>
    <xf numFmtId="0" fontId="68" fillId="0" borderId="26" xfId="60" applyFont="1" applyBorder="1" applyAlignment="1">
      <alignment horizontal="center" vertical="center"/>
    </xf>
    <xf numFmtId="0" fontId="68" fillId="0" borderId="26" xfId="60" applyFont="1" applyBorder="1" applyAlignment="1">
      <alignment horizontal="center"/>
    </xf>
    <xf numFmtId="1" fontId="68" fillId="0" borderId="25" xfId="60" applyNumberFormat="1" applyFont="1" applyBorder="1" applyAlignment="1">
      <alignment horizontal="center" vertical="center"/>
    </xf>
    <xf numFmtId="0" fontId="69" fillId="38" borderId="29" xfId="60" applyFont="1" applyFill="1" applyBorder="1" applyAlignment="1">
      <alignment horizontal="center" vertical="center"/>
    </xf>
    <xf numFmtId="0" fontId="68" fillId="0" borderId="25" xfId="60" applyFont="1" applyBorder="1" applyAlignment="1">
      <alignment horizontal="left" vertical="center"/>
    </xf>
    <xf numFmtId="1" fontId="68" fillId="46" borderId="0" xfId="60" applyNumberFormat="1" applyFont="1" applyFill="1" applyAlignment="1">
      <alignment horizontal="center" vertical="center"/>
    </xf>
    <xf numFmtId="0" fontId="68" fillId="46" borderId="0" xfId="60" applyFont="1" applyFill="1" applyAlignment="1">
      <alignment horizontal="center" vertical="center"/>
    </xf>
    <xf numFmtId="0" fontId="68" fillId="46" borderId="0" xfId="60" applyFont="1" applyFill="1" applyAlignment="1">
      <alignment horizontal="left" vertical="center"/>
    </xf>
    <xf numFmtId="2" fontId="68" fillId="39" borderId="0" xfId="60" applyNumberFormat="1" applyFont="1" applyFill="1" applyAlignment="1">
      <alignment horizontal="center" vertical="center"/>
    </xf>
    <xf numFmtId="0" fontId="57" fillId="0" borderId="0" xfId="58" applyFont="1" applyAlignment="1">
      <alignment horizontal="center"/>
    </xf>
    <xf numFmtId="169" fontId="57" fillId="0" borderId="0" xfId="58" applyNumberFormat="1" applyFont="1" applyAlignment="1">
      <alignment horizontal="center"/>
    </xf>
    <xf numFmtId="20" fontId="57" fillId="0" borderId="0" xfId="58" applyNumberFormat="1" applyFont="1" applyAlignment="1">
      <alignment horizontal="center"/>
    </xf>
    <xf numFmtId="1" fontId="57" fillId="0" borderId="0" xfId="58" applyNumberFormat="1" applyFont="1" applyAlignment="1">
      <alignment horizontal="center"/>
    </xf>
    <xf numFmtId="166" fontId="57" fillId="0" borderId="0" xfId="58" applyNumberFormat="1" applyFont="1" applyAlignment="1">
      <alignment horizontal="center"/>
    </xf>
    <xf numFmtId="49" fontId="57" fillId="0" borderId="0" xfId="58" applyNumberFormat="1" applyFont="1" applyAlignment="1">
      <alignment horizontal="center"/>
    </xf>
    <xf numFmtId="0" fontId="57" fillId="0" borderId="0" xfId="58" applyFont="1" applyAlignment="1">
      <alignment horizontal="left" wrapText="1"/>
    </xf>
    <xf numFmtId="0" fontId="50" fillId="0" borderId="0" xfId="57"/>
    <xf numFmtId="0" fontId="51" fillId="0" borderId="0" xfId="58" applyFont="1" applyAlignment="1">
      <alignment horizontal="center"/>
    </xf>
    <xf numFmtId="0" fontId="51" fillId="0" borderId="0" xfId="58" applyFont="1" applyAlignment="1">
      <alignment horizontal="left" wrapText="1"/>
    </xf>
    <xf numFmtId="0" fontId="50" fillId="0" borderId="0" xfId="58" applyAlignment="1">
      <alignment horizontal="left"/>
    </xf>
    <xf numFmtId="0" fontId="66" fillId="0" borderId="10" xfId="0" applyFont="1" applyBorder="1" applyAlignment="1">
      <alignment vertical="center" wrapText="1"/>
    </xf>
    <xf numFmtId="0" fontId="67" fillId="0" borderId="10" xfId="0" applyFont="1" applyBorder="1" applyAlignment="1">
      <alignment wrapText="1"/>
    </xf>
    <xf numFmtId="0" fontId="59" fillId="0" borderId="10" xfId="60" applyFont="1" applyBorder="1" applyAlignment="1">
      <alignment horizontal="center" vertical="center" wrapText="1"/>
    </xf>
    <xf numFmtId="0" fontId="60" fillId="0" borderId="10" xfId="60" applyFont="1" applyBorder="1" applyAlignment="1">
      <alignment horizontal="center" vertical="center" wrapText="1"/>
    </xf>
    <xf numFmtId="1" fontId="59" fillId="0" borderId="10" xfId="59" applyNumberFormat="1" applyFont="1" applyBorder="1" applyAlignment="1">
      <alignment horizontal="center" vertical="center" wrapText="1"/>
    </xf>
    <xf numFmtId="1" fontId="1" fillId="0" borderId="10" xfId="59" applyNumberFormat="1" applyBorder="1" applyAlignment="1">
      <alignment horizontal="center" vertical="center" wrapText="1"/>
    </xf>
    <xf numFmtId="49" fontId="60" fillId="0" borderId="10" xfId="60" applyNumberFormat="1" applyFont="1" applyBorder="1" applyAlignment="1">
      <alignment horizontal="center" vertical="center" wrapText="1"/>
    </xf>
    <xf numFmtId="0" fontId="59" fillId="0" borderId="10" xfId="60" applyFont="1" applyBorder="1" applyAlignment="1">
      <alignment horizontal="left" vertical="center" wrapText="1"/>
    </xf>
    <xf numFmtId="167" fontId="68" fillId="36" borderId="21" xfId="60" applyNumberFormat="1" applyFont="1" applyFill="1" applyBorder="1" applyAlignment="1">
      <alignment horizontal="center" vertical="center" wrapText="1"/>
    </xf>
    <xf numFmtId="167" fontId="68" fillId="36" borderId="20" xfId="60" applyNumberFormat="1" applyFont="1" applyFill="1" applyBorder="1" applyAlignment="1">
      <alignment horizontal="center" vertical="center" wrapText="1"/>
    </xf>
    <xf numFmtId="167" fontId="68" fillId="36" borderId="22" xfId="60" applyNumberFormat="1" applyFont="1" applyFill="1" applyBorder="1" applyAlignment="1">
      <alignment horizontal="center" vertical="center" wrapText="1"/>
    </xf>
    <xf numFmtId="167" fontId="68" fillId="36" borderId="11" xfId="60" applyNumberFormat="1" applyFont="1" applyFill="1" applyBorder="1" applyAlignment="1">
      <alignment horizontal="center" vertical="center" wrapText="1"/>
    </xf>
    <xf numFmtId="167" fontId="68" fillId="36" borderId="0" xfId="60" applyNumberFormat="1" applyFont="1" applyFill="1" applyAlignment="1">
      <alignment horizontal="center" vertical="center" wrapText="1"/>
    </xf>
    <xf numFmtId="167" fontId="68" fillId="36" borderId="12" xfId="60" applyNumberFormat="1" applyFont="1" applyFill="1" applyBorder="1" applyAlignment="1">
      <alignment horizontal="center" vertical="center" wrapText="1"/>
    </xf>
    <xf numFmtId="0" fontId="69" fillId="0" borderId="24" xfId="60" applyFont="1" applyBorder="1" applyAlignment="1">
      <alignment horizontal="right" vertical="center"/>
    </xf>
    <xf numFmtId="0" fontId="69" fillId="0" borderId="0" xfId="60" applyFont="1" applyAlignment="1">
      <alignment horizontal="right" vertical="center"/>
    </xf>
    <xf numFmtId="0" fontId="69" fillId="0" borderId="12" xfId="60" applyFont="1" applyBorder="1" applyAlignment="1">
      <alignment horizontal="right" vertical="center"/>
    </xf>
    <xf numFmtId="0" fontId="69" fillId="0" borderId="25" xfId="60" applyFont="1" applyBorder="1" applyAlignment="1">
      <alignment horizontal="right" vertical="center"/>
    </xf>
    <xf numFmtId="0" fontId="69" fillId="0" borderId="26" xfId="60" applyFont="1" applyBorder="1" applyAlignment="1">
      <alignment horizontal="right" vertical="center"/>
    </xf>
  </cellXfs>
  <cellStyles count="61">
    <cellStyle name="20% - Accent1" xfId="1" xr:uid="{00000000-0005-0000-0000-000000000000}"/>
    <cellStyle name="20% - Accent2" xfId="2" xr:uid="{00000000-0005-0000-0000-000001000000}"/>
    <cellStyle name="20% - Accent3" xfId="3" xr:uid="{00000000-0005-0000-0000-000002000000}"/>
    <cellStyle name="20% - Accent4" xfId="4" xr:uid="{00000000-0005-0000-0000-000003000000}"/>
    <cellStyle name="20% - Accent5" xfId="5" xr:uid="{00000000-0005-0000-0000-000004000000}"/>
    <cellStyle name="20% - Accent6" xfId="6" xr:uid="{00000000-0005-0000-0000-000005000000}"/>
    <cellStyle name="40% - Accent1" xfId="7" xr:uid="{00000000-0005-0000-0000-000006000000}"/>
    <cellStyle name="40% - Accent2" xfId="8" xr:uid="{00000000-0005-0000-0000-000007000000}"/>
    <cellStyle name="40% - Accent3" xfId="9" xr:uid="{00000000-0005-0000-0000-000008000000}"/>
    <cellStyle name="40% - Accent4" xfId="10" xr:uid="{00000000-0005-0000-0000-000009000000}"/>
    <cellStyle name="40% - Accent5" xfId="11" xr:uid="{00000000-0005-0000-0000-00000A000000}"/>
    <cellStyle name="40% - Accent6" xfId="12" xr:uid="{00000000-0005-0000-0000-00000B000000}"/>
    <cellStyle name="60% - Accent1" xfId="13" xr:uid="{00000000-0005-0000-0000-00000C000000}"/>
    <cellStyle name="60% - Accent2" xfId="14" xr:uid="{00000000-0005-0000-0000-00000D000000}"/>
    <cellStyle name="60% - Accent3" xfId="15" xr:uid="{00000000-0005-0000-0000-00000E000000}"/>
    <cellStyle name="60% - Accent4" xfId="16" xr:uid="{00000000-0005-0000-0000-00000F000000}"/>
    <cellStyle name="60% - Accent5" xfId="17" xr:uid="{00000000-0005-0000-0000-000010000000}"/>
    <cellStyle name="60% - Accent6" xfId="18" xr:uid="{00000000-0005-0000-0000-000011000000}"/>
    <cellStyle name="Accent1" xfId="19" xr:uid="{00000000-0005-0000-0000-000012000000}"/>
    <cellStyle name="Accent2" xfId="20" xr:uid="{00000000-0005-0000-0000-000013000000}"/>
    <cellStyle name="Accent3" xfId="21" xr:uid="{00000000-0005-0000-0000-000014000000}"/>
    <cellStyle name="Accent4" xfId="22" xr:uid="{00000000-0005-0000-0000-000015000000}"/>
    <cellStyle name="Accent5" xfId="23" xr:uid="{00000000-0005-0000-0000-000016000000}"/>
    <cellStyle name="Accent6" xfId="24" xr:uid="{00000000-0005-0000-0000-000017000000}"/>
    <cellStyle name="Bad" xfId="25" xr:uid="{00000000-0005-0000-0000-000018000000}"/>
    <cellStyle name="Calculation" xfId="26" xr:uid="{00000000-0005-0000-0000-000019000000}"/>
    <cellStyle name="Check Cell" xfId="27" xr:uid="{00000000-0005-0000-0000-00001A000000}"/>
    <cellStyle name="Currency 2" xfId="28" xr:uid="{00000000-0005-0000-0000-00001B000000}"/>
    <cellStyle name="Explanatory Text" xfId="29" xr:uid="{00000000-0005-0000-0000-00001C000000}"/>
    <cellStyle name="Explanatory Text 2" xfId="57" xr:uid="{7D260B81-6E34-4928-B6C2-7E902A049891}"/>
    <cellStyle name="Good" xfId="30" xr:uid="{00000000-0005-0000-0000-00001D000000}"/>
    <cellStyle name="Heading 1" xfId="31" xr:uid="{00000000-0005-0000-0000-00001E000000}"/>
    <cellStyle name="Heading 2" xfId="32" xr:uid="{00000000-0005-0000-0000-00001F000000}"/>
    <cellStyle name="Heading 3" xfId="33" xr:uid="{00000000-0005-0000-0000-000020000000}"/>
    <cellStyle name="Heading 4" xfId="34" xr:uid="{00000000-0005-0000-0000-000021000000}"/>
    <cellStyle name="Input" xfId="35" xr:uid="{00000000-0005-0000-0000-000022000000}"/>
    <cellStyle name="Linked Cell" xfId="36" xr:uid="{00000000-0005-0000-0000-000023000000}"/>
    <cellStyle name="Neutral" xfId="37" xr:uid="{00000000-0005-0000-0000-000024000000}"/>
    <cellStyle name="Normal" xfId="0" builtinId="0"/>
    <cellStyle name="Normal 10" xfId="56" xr:uid="{00000000-0005-0000-0000-000026000000}"/>
    <cellStyle name="Normal 11" xfId="60" xr:uid="{81061373-1F19-4C08-9811-CF948E801FB2}"/>
    <cellStyle name="Normal 2" xfId="38" xr:uid="{00000000-0005-0000-0000-000027000000}"/>
    <cellStyle name="Normal 2 2" xfId="39" xr:uid="{00000000-0005-0000-0000-000028000000}"/>
    <cellStyle name="Normal 2 3" xfId="54" xr:uid="{00000000-0005-0000-0000-000029000000}"/>
    <cellStyle name="Normal 2_2012-11_LSSL_Logs-2012-10-16" xfId="40" xr:uid="{00000000-0005-0000-0000-00002A000000}"/>
    <cellStyle name="Normal 3" xfId="41" xr:uid="{00000000-0005-0000-0000-00002B000000}"/>
    <cellStyle name="Normal 4" xfId="42" xr:uid="{00000000-0005-0000-0000-00002C000000}"/>
    <cellStyle name="Normal 5" xfId="43" xr:uid="{00000000-0005-0000-0000-00002D000000}"/>
    <cellStyle name="Normal 6" xfId="44" xr:uid="{00000000-0005-0000-0000-00002E000000}"/>
    <cellStyle name="Normal 7" xfId="58" xr:uid="{3A8590DD-7715-481A-A986-760FB5BCF0E1}"/>
    <cellStyle name="Normal 8" xfId="59" xr:uid="{D3B3D10C-90D6-4823-B69A-655DBC5F6C76}"/>
    <cellStyle name="Normal 9" xfId="55" xr:uid="{00000000-0005-0000-0000-00002F000000}"/>
    <cellStyle name="Normal_CHEMData_LSSL2006-18_30Aug06" xfId="45" xr:uid="{00000000-0005-0000-0000-000036000000}"/>
    <cellStyle name="Normal_CHEMData_LSSL2006-18_30Aug06 2" xfId="46" xr:uid="{00000000-0005-0000-0000-000037000000}"/>
    <cellStyle name="Normal_CHEMData_LSSL2006-18_30Aug06_2007-20_LSSL_Chem_30jan08" xfId="47" xr:uid="{00000000-0005-0000-0000-000038000000}"/>
    <cellStyle name="Note" xfId="48" xr:uid="{00000000-0005-0000-0000-00003A000000}"/>
    <cellStyle name="Output" xfId="49" xr:uid="{00000000-0005-0000-0000-00003B000000}"/>
    <cellStyle name="Title" xfId="50" xr:uid="{00000000-0005-0000-0000-00003C000000}"/>
    <cellStyle name="Total" xfId="51" xr:uid="{00000000-0005-0000-0000-00003D000000}"/>
    <cellStyle name="Warning Text" xfId="52" xr:uid="{00000000-0005-0000-0000-00003E000000}"/>
    <cellStyle name="標準 2" xfId="53" xr:uid="{00000000-0005-0000-0000-00003F000000}"/>
  </cellStyles>
  <dxfs count="0"/>
  <tableStyles count="0" defaultTableStyle="TableStyleMedium9" defaultPivotStyle="PivotStyleLight16"/>
  <colors>
    <mruColors>
      <color rgb="FFCCFFCC"/>
      <color rgb="FF99CCFF"/>
      <color rgb="FFFFCC99"/>
      <color rgb="FFFFCCFF"/>
      <color rgb="FFCCCCFF"/>
      <color rgb="FFCCFF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editAs="oneCell">
    <xdr:from>
      <xdr:col>4</xdr:col>
      <xdr:colOff>18819</xdr:colOff>
      <xdr:row>0</xdr:row>
      <xdr:rowOff>136072</xdr:rowOff>
    </xdr:from>
    <xdr:to>
      <xdr:col>6</xdr:col>
      <xdr:colOff>412023</xdr:colOff>
      <xdr:row>4</xdr:row>
      <xdr:rowOff>55721</xdr:rowOff>
    </xdr:to>
    <xdr:sp macro="" textlink="">
      <xdr:nvSpPr>
        <xdr:cNvPr id="2" name="CustomShape 1">
          <a:extLst>
            <a:ext uri="{FF2B5EF4-FFF2-40B4-BE49-F238E27FC236}">
              <a16:creationId xmlns:a16="http://schemas.microsoft.com/office/drawing/2014/main" id="{5E3E3E37-1822-4E8B-A8BF-CBFD6FC24E4D}"/>
            </a:ext>
          </a:extLst>
        </xdr:cNvPr>
        <xdr:cNvSpPr/>
      </xdr:nvSpPr>
      <xdr:spPr>
        <a:xfrm>
          <a:off x="3285894" y="136072"/>
          <a:ext cx="1955304" cy="500674"/>
        </a:xfrm>
        <a:prstGeom prst="rect">
          <a:avLst/>
        </a:prstGeom>
        <a:solidFill>
          <a:srgbClr val="FFFF00"/>
        </a:solidFill>
        <a:ln>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CA" sz="1400" b="1" strike="noStrike" spc="-1">
              <a:solidFill>
                <a:srgbClr val="000000"/>
              </a:solidFill>
              <a:latin typeface="Calibri"/>
            </a:rPr>
            <a:t>Items to be confirmed highlight in Yellow </a:t>
          </a:r>
          <a:endParaRPr lang="en-CA" sz="1400" b="0" strike="noStrike" spc="-1">
            <a:latin typeface="Times New Roman"/>
          </a:endParaRPr>
        </a:p>
        <a:p>
          <a:pPr>
            <a:lnSpc>
              <a:spcPct val="100000"/>
            </a:lnSpc>
          </a:pPr>
          <a:endParaRPr lang="en-CA" sz="1400" b="0" strike="noStrike" spc="-1">
            <a:latin typeface="Times New Roman"/>
          </a:endParaRPr>
        </a:p>
      </xdr:txBody>
    </xdr:sp>
    <xdr:clientData/>
  </xdr:twoCellAnchor>
  <xdr:twoCellAnchor editAs="oneCell">
    <xdr:from>
      <xdr:col>0</xdr:col>
      <xdr:colOff>0</xdr:colOff>
      <xdr:row>0</xdr:row>
      <xdr:rowOff>0</xdr:rowOff>
    </xdr:from>
    <xdr:to>
      <xdr:col>9</xdr:col>
      <xdr:colOff>805033</xdr:colOff>
      <xdr:row>42</xdr:row>
      <xdr:rowOff>55640</xdr:rowOff>
    </xdr:to>
    <xdr:sp macro="" textlink="">
      <xdr:nvSpPr>
        <xdr:cNvPr id="3" name="CustomShape 1" hidden="1">
          <a:extLst>
            <a:ext uri="{FF2B5EF4-FFF2-40B4-BE49-F238E27FC236}">
              <a16:creationId xmlns:a16="http://schemas.microsoft.com/office/drawing/2014/main" id="{F7DFB67C-742A-4A03-99B5-7B4E5E46143C}"/>
            </a:ext>
          </a:extLst>
        </xdr:cNvPr>
        <xdr:cNvSpPr/>
      </xdr:nvSpPr>
      <xdr:spPr>
        <a:xfrm>
          <a:off x="0" y="0"/>
          <a:ext cx="9501358" cy="9504440"/>
        </a:xfrm>
        <a:prstGeom prst="rect">
          <a:avLst/>
        </a:prstGeom>
        <a:solidFill>
          <a:srgbClr val="FFFFFF"/>
        </a:solidFill>
        <a:ln w="936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0</xdr:row>
      <xdr:rowOff>0</xdr:rowOff>
    </xdr:from>
    <xdr:to>
      <xdr:col>9</xdr:col>
      <xdr:colOff>805033</xdr:colOff>
      <xdr:row>42</xdr:row>
      <xdr:rowOff>55640</xdr:rowOff>
    </xdr:to>
    <xdr:sp macro="" textlink="">
      <xdr:nvSpPr>
        <xdr:cNvPr id="4" name="CustomShape 1" hidden="1">
          <a:extLst>
            <a:ext uri="{FF2B5EF4-FFF2-40B4-BE49-F238E27FC236}">
              <a16:creationId xmlns:a16="http://schemas.microsoft.com/office/drawing/2014/main" id="{F408C6F6-96AB-41EB-8397-C5DC11C89A93}"/>
            </a:ext>
          </a:extLst>
        </xdr:cNvPr>
        <xdr:cNvSpPr/>
      </xdr:nvSpPr>
      <xdr:spPr>
        <a:xfrm>
          <a:off x="0" y="0"/>
          <a:ext cx="9501358" cy="9504440"/>
        </a:xfrm>
        <a:prstGeom prst="rect">
          <a:avLst/>
        </a:prstGeom>
        <a:solidFill>
          <a:srgbClr val="FFFFFF"/>
        </a:solidFill>
        <a:ln w="936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0</xdr:row>
      <xdr:rowOff>0</xdr:rowOff>
    </xdr:from>
    <xdr:to>
      <xdr:col>9</xdr:col>
      <xdr:colOff>805033</xdr:colOff>
      <xdr:row>42</xdr:row>
      <xdr:rowOff>55640</xdr:rowOff>
    </xdr:to>
    <xdr:sp macro="" textlink="">
      <xdr:nvSpPr>
        <xdr:cNvPr id="5" name="CustomShape 1" hidden="1">
          <a:extLst>
            <a:ext uri="{FF2B5EF4-FFF2-40B4-BE49-F238E27FC236}">
              <a16:creationId xmlns:a16="http://schemas.microsoft.com/office/drawing/2014/main" id="{04EBC3DE-1997-4721-B202-3E90802E4898}"/>
            </a:ext>
          </a:extLst>
        </xdr:cNvPr>
        <xdr:cNvSpPr/>
      </xdr:nvSpPr>
      <xdr:spPr>
        <a:xfrm>
          <a:off x="0" y="0"/>
          <a:ext cx="9501358" cy="9504440"/>
        </a:xfrm>
        <a:prstGeom prst="rect">
          <a:avLst/>
        </a:prstGeom>
        <a:solidFill>
          <a:srgbClr val="FFFFFF"/>
        </a:solidFill>
        <a:ln w="936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0</xdr:row>
      <xdr:rowOff>0</xdr:rowOff>
    </xdr:from>
    <xdr:to>
      <xdr:col>9</xdr:col>
      <xdr:colOff>805033</xdr:colOff>
      <xdr:row>42</xdr:row>
      <xdr:rowOff>55640</xdr:rowOff>
    </xdr:to>
    <xdr:sp macro="" textlink="">
      <xdr:nvSpPr>
        <xdr:cNvPr id="6" name="CustomShape 1" hidden="1">
          <a:extLst>
            <a:ext uri="{FF2B5EF4-FFF2-40B4-BE49-F238E27FC236}">
              <a16:creationId xmlns:a16="http://schemas.microsoft.com/office/drawing/2014/main" id="{B710C5AA-CBE1-4E69-A7BE-F9F5FAC8AFEC}"/>
            </a:ext>
          </a:extLst>
        </xdr:cNvPr>
        <xdr:cNvSpPr/>
      </xdr:nvSpPr>
      <xdr:spPr>
        <a:xfrm>
          <a:off x="0" y="0"/>
          <a:ext cx="9501358" cy="9504440"/>
        </a:xfrm>
        <a:prstGeom prst="rect">
          <a:avLst/>
        </a:prstGeom>
        <a:solidFill>
          <a:srgbClr val="FFFFFF"/>
        </a:solidFill>
        <a:ln w="936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0</xdr:row>
      <xdr:rowOff>0</xdr:rowOff>
    </xdr:from>
    <xdr:to>
      <xdr:col>9</xdr:col>
      <xdr:colOff>805033</xdr:colOff>
      <xdr:row>42</xdr:row>
      <xdr:rowOff>55640</xdr:rowOff>
    </xdr:to>
    <xdr:sp macro="" textlink="">
      <xdr:nvSpPr>
        <xdr:cNvPr id="7" name="CustomShape 1" hidden="1">
          <a:extLst>
            <a:ext uri="{FF2B5EF4-FFF2-40B4-BE49-F238E27FC236}">
              <a16:creationId xmlns:a16="http://schemas.microsoft.com/office/drawing/2014/main" id="{D48F50A0-BCAF-43C4-8FD3-DD73877BF010}"/>
            </a:ext>
          </a:extLst>
        </xdr:cNvPr>
        <xdr:cNvSpPr/>
      </xdr:nvSpPr>
      <xdr:spPr>
        <a:xfrm>
          <a:off x="0" y="0"/>
          <a:ext cx="9501358" cy="9504440"/>
        </a:xfrm>
        <a:prstGeom prst="rect">
          <a:avLst/>
        </a:prstGeom>
        <a:solidFill>
          <a:srgbClr val="FFFFFF"/>
        </a:solidFill>
        <a:ln w="936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0</xdr:row>
      <xdr:rowOff>0</xdr:rowOff>
    </xdr:from>
    <xdr:to>
      <xdr:col>9</xdr:col>
      <xdr:colOff>805033</xdr:colOff>
      <xdr:row>42</xdr:row>
      <xdr:rowOff>55640</xdr:rowOff>
    </xdr:to>
    <xdr:sp macro="" textlink="">
      <xdr:nvSpPr>
        <xdr:cNvPr id="8" name="CustomShape 1" hidden="1">
          <a:extLst>
            <a:ext uri="{FF2B5EF4-FFF2-40B4-BE49-F238E27FC236}">
              <a16:creationId xmlns:a16="http://schemas.microsoft.com/office/drawing/2014/main" id="{4F1DBDC8-F910-4DA9-8F16-817E679FED70}"/>
            </a:ext>
          </a:extLst>
        </xdr:cNvPr>
        <xdr:cNvSpPr/>
      </xdr:nvSpPr>
      <xdr:spPr>
        <a:xfrm>
          <a:off x="0" y="0"/>
          <a:ext cx="9501358" cy="9504440"/>
        </a:xfrm>
        <a:prstGeom prst="rect">
          <a:avLst/>
        </a:prstGeom>
        <a:solidFill>
          <a:srgbClr val="FFFFFF"/>
        </a:solidFill>
        <a:ln w="936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0</xdr:row>
      <xdr:rowOff>0</xdr:rowOff>
    </xdr:from>
    <xdr:to>
      <xdr:col>9</xdr:col>
      <xdr:colOff>805033</xdr:colOff>
      <xdr:row>42</xdr:row>
      <xdr:rowOff>55640</xdr:rowOff>
    </xdr:to>
    <xdr:sp macro="" textlink="">
      <xdr:nvSpPr>
        <xdr:cNvPr id="9" name="CustomShape 1" hidden="1">
          <a:extLst>
            <a:ext uri="{FF2B5EF4-FFF2-40B4-BE49-F238E27FC236}">
              <a16:creationId xmlns:a16="http://schemas.microsoft.com/office/drawing/2014/main" id="{4B0E5D2F-95B1-4821-A33A-F6C38344566D}"/>
            </a:ext>
          </a:extLst>
        </xdr:cNvPr>
        <xdr:cNvSpPr/>
      </xdr:nvSpPr>
      <xdr:spPr>
        <a:xfrm>
          <a:off x="0" y="0"/>
          <a:ext cx="9501358" cy="9504440"/>
        </a:xfrm>
        <a:prstGeom prst="rect">
          <a:avLst/>
        </a:prstGeom>
        <a:solidFill>
          <a:srgbClr val="FFFFFF"/>
        </a:solidFill>
        <a:ln w="9360">
          <a:solidFill>
            <a:srgbClr val="000000"/>
          </a:solidFill>
          <a:miter/>
        </a:ln>
      </xdr:spPr>
      <xdr:style>
        <a:lnRef idx="0">
          <a:scrgbClr r="0" g="0" b="0"/>
        </a:lnRef>
        <a:fillRef idx="0">
          <a:scrgbClr r="0" g="0" b="0"/>
        </a:fillRef>
        <a:effectRef idx="0">
          <a:scrgbClr r="0" g="0" b="0"/>
        </a:effectRef>
        <a:fontRef idx="minor"/>
      </xdr:style>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T16"/>
  <sheetViews>
    <sheetView topLeftCell="D1" workbookViewId="0">
      <selection activeCell="D6" sqref="D6:R10"/>
    </sheetView>
  </sheetViews>
  <sheetFormatPr baseColWidth="10" defaultColWidth="9.5" defaultRowHeight="13"/>
  <cols>
    <col min="1" max="1" width="15.5" style="90" customWidth="1"/>
    <col min="2" max="2" width="13" style="114" customWidth="1"/>
    <col min="3" max="3" width="67.5" style="3" customWidth="1"/>
    <col min="4" max="4" width="13.5" style="2" customWidth="1"/>
    <col min="5" max="5" width="13.33203125" style="2" customWidth="1"/>
    <col min="6" max="6" width="14" style="2" customWidth="1"/>
    <col min="7" max="7" width="13.1640625" style="2" customWidth="1"/>
    <col min="8" max="8" width="15.1640625" style="2" customWidth="1"/>
    <col min="9" max="9" width="13.6640625" style="2" customWidth="1"/>
    <col min="10" max="10" width="10.5" style="2" customWidth="1"/>
    <col min="11" max="11" width="14.5" style="2" customWidth="1"/>
    <col min="12" max="13" width="13.5" style="2" customWidth="1"/>
    <col min="14" max="14" width="15.5" style="2" customWidth="1"/>
    <col min="15" max="16" width="13.5" style="2" customWidth="1"/>
    <col min="17" max="17" width="15.1640625" style="2" customWidth="1"/>
    <col min="18" max="18" width="13.1640625" style="2" customWidth="1"/>
    <col min="19" max="19" width="11.83203125" style="2" customWidth="1"/>
    <col min="20" max="16384" width="9.5" style="2"/>
  </cols>
  <sheetData>
    <row r="1" spans="1:20" s="5" customFormat="1">
      <c r="A1" s="88"/>
      <c r="B1" s="107"/>
    </row>
    <row r="2" spans="1:20" s="5" customFormat="1">
      <c r="A2" s="89"/>
      <c r="B2" s="108"/>
    </row>
    <row r="3" spans="1:20" s="5" customFormat="1">
      <c r="A3" s="96" t="s">
        <v>117</v>
      </c>
      <c r="B3" s="109"/>
    </row>
    <row r="4" spans="1:20" s="5" customFormat="1">
      <c r="A4" s="96" t="s">
        <v>174</v>
      </c>
      <c r="B4" s="109"/>
    </row>
    <row r="5" spans="1:20" s="5" customFormat="1">
      <c r="A5" s="89"/>
      <c r="B5" s="108"/>
      <c r="C5" s="1"/>
    </row>
    <row r="6" spans="1:20" s="82" customFormat="1" ht="28">
      <c r="A6" s="97" t="s">
        <v>98</v>
      </c>
      <c r="B6" s="110"/>
      <c r="C6" s="15"/>
      <c r="D6" s="81" t="s">
        <v>93</v>
      </c>
      <c r="E6" s="81" t="s">
        <v>94</v>
      </c>
      <c r="F6" s="81" t="s">
        <v>95</v>
      </c>
      <c r="G6" s="81" t="s">
        <v>96</v>
      </c>
      <c r="H6" s="81" t="s">
        <v>100</v>
      </c>
      <c r="I6" s="81" t="s">
        <v>97</v>
      </c>
      <c r="J6" s="98" t="s">
        <v>21</v>
      </c>
      <c r="K6" s="81" t="s">
        <v>101</v>
      </c>
      <c r="L6" s="81" t="s">
        <v>102</v>
      </c>
      <c r="M6" s="81" t="s">
        <v>103</v>
      </c>
      <c r="N6" s="81" t="s">
        <v>127</v>
      </c>
      <c r="O6" s="81" t="s">
        <v>142</v>
      </c>
      <c r="P6" s="81" t="s">
        <v>0</v>
      </c>
      <c r="Q6" s="81" t="s">
        <v>159</v>
      </c>
      <c r="R6" s="81" t="s">
        <v>175</v>
      </c>
      <c r="S6" s="81"/>
      <c r="T6" s="81"/>
    </row>
    <row r="7" spans="1:20" s="101" customFormat="1">
      <c r="A7" s="99" t="s">
        <v>99</v>
      </c>
      <c r="B7" s="111"/>
      <c r="C7" s="100"/>
      <c r="D7" s="83"/>
      <c r="E7" s="83"/>
      <c r="F7" s="83"/>
      <c r="G7" s="83"/>
      <c r="H7" s="83"/>
      <c r="I7" s="83"/>
      <c r="J7" s="83"/>
      <c r="K7" s="83"/>
      <c r="L7" s="83"/>
      <c r="M7" s="83"/>
      <c r="N7" s="83"/>
      <c r="O7" s="83"/>
      <c r="P7" s="83"/>
      <c r="Q7" s="83"/>
      <c r="R7" s="83"/>
      <c r="S7" s="83"/>
      <c r="T7" s="83"/>
    </row>
    <row r="8" spans="1:20" s="101" customFormat="1">
      <c r="A8" s="99" t="s">
        <v>113</v>
      </c>
      <c r="B8" s="111"/>
      <c r="C8" s="102"/>
      <c r="D8" s="83">
        <v>45398</v>
      </c>
      <c r="E8" s="83">
        <v>45398</v>
      </c>
      <c r="F8" s="83">
        <v>45398</v>
      </c>
      <c r="G8" s="83">
        <v>45398</v>
      </c>
      <c r="H8" s="83">
        <v>45398</v>
      </c>
      <c r="I8" s="83">
        <v>45398</v>
      </c>
      <c r="J8" s="83"/>
      <c r="K8" s="83">
        <v>45398</v>
      </c>
      <c r="L8" s="83">
        <v>45398</v>
      </c>
      <c r="M8" s="83">
        <v>45398</v>
      </c>
      <c r="N8" s="83">
        <v>45398</v>
      </c>
      <c r="O8" s="83">
        <v>45398</v>
      </c>
      <c r="P8" s="83">
        <v>45398</v>
      </c>
      <c r="Q8" s="83">
        <v>45398</v>
      </c>
      <c r="R8" s="83">
        <v>45398</v>
      </c>
      <c r="S8" s="83"/>
      <c r="T8" s="83"/>
    </row>
    <row r="9" spans="1:20" s="106" customFormat="1" ht="90" customHeight="1">
      <c r="A9" s="103" t="s">
        <v>60</v>
      </c>
      <c r="B9" s="112"/>
      <c r="C9" s="104"/>
      <c r="D9" s="105"/>
      <c r="E9" s="105"/>
      <c r="F9" s="105"/>
      <c r="G9" s="105"/>
      <c r="H9" s="105" t="s">
        <v>323</v>
      </c>
      <c r="I9" s="105" t="s">
        <v>323</v>
      </c>
      <c r="J9" s="105" t="s">
        <v>139</v>
      </c>
      <c r="K9" s="105"/>
      <c r="L9" s="105" t="s">
        <v>140</v>
      </c>
      <c r="M9" s="105" t="s">
        <v>323</v>
      </c>
      <c r="N9" s="105" t="s">
        <v>140</v>
      </c>
      <c r="O9" s="105" t="s">
        <v>324</v>
      </c>
      <c r="P9" s="105" t="s">
        <v>140</v>
      </c>
      <c r="Q9" s="105" t="s">
        <v>141</v>
      </c>
      <c r="R9" s="105" t="s">
        <v>141</v>
      </c>
      <c r="S9" s="105"/>
      <c r="T9" s="105"/>
    </row>
    <row r="10" spans="1:20" s="63" customFormat="1" ht="22.5" customHeight="1">
      <c r="A10" s="103" t="s">
        <v>114</v>
      </c>
      <c r="B10" s="112"/>
      <c r="C10" s="104"/>
      <c r="D10" s="75"/>
      <c r="E10" s="75"/>
      <c r="F10" s="75"/>
      <c r="G10" s="75"/>
      <c r="H10" s="75"/>
      <c r="I10" s="75"/>
      <c r="J10" s="84"/>
      <c r="K10" s="57"/>
      <c r="L10" s="84"/>
      <c r="M10" s="84"/>
      <c r="N10" s="84"/>
      <c r="O10" s="84"/>
      <c r="P10" s="84"/>
      <c r="Q10" s="84"/>
      <c r="R10" s="84"/>
      <c r="S10" s="84"/>
      <c r="T10" s="84"/>
    </row>
    <row r="11" spans="1:20" s="63" customFormat="1">
      <c r="A11" s="91"/>
      <c r="B11" s="113"/>
      <c r="C11" s="4"/>
    </row>
    <row r="12" spans="1:20" s="63" customFormat="1" ht="14">
      <c r="A12" s="91" t="s">
        <v>157</v>
      </c>
      <c r="B12" s="113" t="s">
        <v>119</v>
      </c>
      <c r="C12" s="4" t="s">
        <v>19</v>
      </c>
    </row>
    <row r="14" spans="1:20" ht="14">
      <c r="A14" t="s">
        <v>325</v>
      </c>
      <c r="B14" s="114">
        <v>45398</v>
      </c>
      <c r="C14" s="3" t="s">
        <v>326</v>
      </c>
    </row>
    <row r="15" spans="1:20" ht="28">
      <c r="A15" s="5"/>
      <c r="B15" s="121"/>
      <c r="C15" s="122" t="s">
        <v>328</v>
      </c>
    </row>
    <row r="16" spans="1:20" ht="14">
      <c r="A16" s="5"/>
      <c r="B16" s="121"/>
      <c r="C16" s="3" t="s">
        <v>327</v>
      </c>
    </row>
  </sheetData>
  <phoneticPr fontId="0" type="noConversion"/>
  <pageMargins left="0.75" right="0.75" top="1" bottom="1" header="0.5" footer="0.5"/>
  <pageSetup scale="72" orientation="landscape" horizontalDpi="180" verticalDpi="18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574A5-FA4B-4C6B-A351-6A511A8F7D44}">
  <dimension ref="A1:AMK375"/>
  <sheetViews>
    <sheetView zoomScale="90" zoomScaleNormal="90" workbookViewId="0">
      <pane ySplit="2" topLeftCell="A18" activePane="bottomLeft" state="frozen"/>
      <selection pane="bottomLeft" activeCell="G16" sqref="G16"/>
    </sheetView>
  </sheetViews>
  <sheetFormatPr baseColWidth="10" defaultColWidth="9.1640625" defaultRowHeight="21" customHeight="1"/>
  <cols>
    <col min="1" max="1" width="24.5" style="126" customWidth="1"/>
    <col min="2" max="2" width="19.1640625" style="126" customWidth="1"/>
    <col min="3" max="3" width="13" style="139" customWidth="1"/>
    <col min="4" max="4" width="8.6640625" style="140" customWidth="1"/>
    <col min="5" max="5" width="6.83203125" style="126" customWidth="1"/>
    <col min="6" max="6" width="17.33203125" style="126" bestFit="1" customWidth="1"/>
    <col min="7" max="7" width="8.5" style="126" customWidth="1"/>
    <col min="8" max="8" width="10.33203125" style="142" customWidth="1"/>
    <col min="9" max="9" width="10.83203125" style="141" customWidth="1"/>
    <col min="10" max="10" width="9.1640625" style="142" customWidth="1"/>
    <col min="11" max="11" width="11.5" style="141" customWidth="1"/>
    <col min="12" max="13" width="10.33203125" style="142" customWidth="1"/>
    <col min="14" max="14" width="13.5" style="143" customWidth="1"/>
    <col min="15" max="15" width="6.6640625" style="143" customWidth="1"/>
    <col min="16" max="16" width="17.5" style="126" customWidth="1"/>
    <col min="17" max="17" width="9.33203125" style="126" customWidth="1"/>
    <col min="18" max="18" width="85.5" style="144" customWidth="1"/>
    <col min="19" max="1025" width="9.1640625" style="126" customWidth="1"/>
    <col min="1026" max="16384" width="9.1640625" style="131"/>
  </cols>
  <sheetData>
    <row r="1" spans="1:18" ht="21" customHeight="1">
      <c r="A1" s="127" t="s">
        <v>338</v>
      </c>
      <c r="B1" s="127"/>
      <c r="C1" s="128"/>
      <c r="D1" s="127"/>
      <c r="E1" s="127"/>
      <c r="F1" s="127"/>
      <c r="G1" s="127"/>
      <c r="H1" s="127"/>
      <c r="I1" s="129"/>
      <c r="J1" s="127"/>
      <c r="K1" s="129"/>
      <c r="L1" s="127"/>
      <c r="M1" s="127"/>
      <c r="N1" s="127"/>
      <c r="O1" s="127"/>
      <c r="P1" s="127"/>
      <c r="Q1" s="127"/>
      <c r="R1" s="130"/>
    </row>
    <row r="2" spans="1:18" ht="21" customHeight="1">
      <c r="A2" s="132" t="s">
        <v>339</v>
      </c>
      <c r="B2" s="133" t="s">
        <v>340</v>
      </c>
      <c r="C2" s="134" t="s">
        <v>341</v>
      </c>
      <c r="D2" s="135" t="s">
        <v>342</v>
      </c>
      <c r="E2" s="132" t="s">
        <v>343</v>
      </c>
      <c r="F2" s="133" t="s">
        <v>344</v>
      </c>
      <c r="G2" s="133" t="s">
        <v>345</v>
      </c>
      <c r="H2" s="136" t="s">
        <v>346</v>
      </c>
      <c r="I2" s="137" t="s">
        <v>347</v>
      </c>
      <c r="J2" s="136" t="s">
        <v>348</v>
      </c>
      <c r="K2" s="137" t="s">
        <v>349</v>
      </c>
      <c r="L2" s="136" t="s">
        <v>350</v>
      </c>
      <c r="M2" s="136" t="s">
        <v>351</v>
      </c>
      <c r="N2" s="132" t="s">
        <v>352</v>
      </c>
      <c r="O2" s="132" t="s">
        <v>353</v>
      </c>
      <c r="P2" s="132" t="s">
        <v>354</v>
      </c>
      <c r="Q2" s="133" t="s">
        <v>355</v>
      </c>
      <c r="R2" s="138" t="s">
        <v>356</v>
      </c>
    </row>
    <row r="3" spans="1:18" ht="21" customHeight="1">
      <c r="A3" s="145" t="s">
        <v>370</v>
      </c>
      <c r="B3" s="146"/>
      <c r="C3" s="147"/>
      <c r="D3" s="148"/>
      <c r="E3" s="149"/>
      <c r="F3" s="150"/>
      <c r="G3" s="150"/>
      <c r="H3" s="151"/>
      <c r="I3" s="152"/>
      <c r="J3" s="151"/>
      <c r="K3" s="152"/>
      <c r="L3" s="151"/>
      <c r="M3" s="151"/>
      <c r="N3" s="149"/>
      <c r="O3" s="149"/>
      <c r="P3" s="149"/>
      <c r="Q3" s="150"/>
      <c r="R3" s="153"/>
    </row>
    <row r="4" spans="1:18" ht="21" customHeight="1">
      <c r="A4" s="126" t="s">
        <v>371</v>
      </c>
      <c r="B4" s="126" t="s">
        <v>143</v>
      </c>
      <c r="C4" s="139">
        <v>45186</v>
      </c>
      <c r="D4" s="140">
        <v>0.22013888888888888</v>
      </c>
      <c r="E4" s="126" t="s">
        <v>332</v>
      </c>
      <c r="F4" s="126" t="s">
        <v>333</v>
      </c>
      <c r="G4" s="126" t="s">
        <v>372</v>
      </c>
      <c r="H4" s="142">
        <v>70</v>
      </c>
      <c r="I4" s="141">
        <v>33.085999999999999</v>
      </c>
      <c r="J4" s="142">
        <v>122</v>
      </c>
      <c r="K4" s="141">
        <v>54.067999999999998</v>
      </c>
      <c r="L4" s="142">
        <v>663</v>
      </c>
      <c r="N4" s="143" t="s">
        <v>373</v>
      </c>
      <c r="O4" s="143" t="s">
        <v>374</v>
      </c>
      <c r="P4" s="126" t="s">
        <v>375</v>
      </c>
      <c r="Q4" s="126" t="s">
        <v>358</v>
      </c>
    </row>
    <row r="5" spans="1:18" ht="21" customHeight="1">
      <c r="D5" s="140">
        <v>0.23263888888888887</v>
      </c>
      <c r="E5" s="126" t="s">
        <v>334</v>
      </c>
      <c r="L5" s="142" t="s">
        <v>376</v>
      </c>
      <c r="M5" s="142">
        <v>629</v>
      </c>
    </row>
    <row r="6" spans="1:18" ht="21" customHeight="1">
      <c r="D6" s="140">
        <v>0.25694444444444448</v>
      </c>
      <c r="E6" s="126" t="s">
        <v>335</v>
      </c>
      <c r="L6" s="142">
        <v>661</v>
      </c>
    </row>
    <row r="7" spans="1:18" ht="21" customHeight="1">
      <c r="A7" s="126" t="s">
        <v>377</v>
      </c>
      <c r="B7" s="126" t="s">
        <v>125</v>
      </c>
      <c r="C7" s="139">
        <v>44821</v>
      </c>
      <c r="D7" s="140">
        <v>0.28125</v>
      </c>
      <c r="E7" s="126" t="s">
        <v>332</v>
      </c>
      <c r="F7" s="126" t="s">
        <v>336</v>
      </c>
      <c r="H7" s="142">
        <v>70</v>
      </c>
      <c r="I7" s="141">
        <v>32.854999999999997</v>
      </c>
      <c r="J7" s="142">
        <v>122</v>
      </c>
      <c r="K7" s="141">
        <v>54.3</v>
      </c>
      <c r="L7" s="142">
        <v>662</v>
      </c>
      <c r="P7" s="126" t="s">
        <v>378</v>
      </c>
      <c r="Q7" s="126" t="s">
        <v>358</v>
      </c>
    </row>
    <row r="8" spans="1:18" ht="21" customHeight="1">
      <c r="D8" s="140">
        <v>0.28472222222222221</v>
      </c>
      <c r="E8" s="126" t="s">
        <v>334</v>
      </c>
      <c r="I8" s="141">
        <v>32.835000000000001</v>
      </c>
      <c r="K8" s="141">
        <v>54.375999999999998</v>
      </c>
      <c r="M8" s="142">
        <v>100</v>
      </c>
    </row>
    <row r="9" spans="1:18" ht="21" customHeight="1">
      <c r="D9" s="140">
        <v>0.28611111111111115</v>
      </c>
      <c r="E9" s="126" t="s">
        <v>335</v>
      </c>
      <c r="I9" s="141">
        <v>32.828000000000003</v>
      </c>
      <c r="K9" s="141">
        <v>54.408000000000001</v>
      </c>
    </row>
    <row r="10" spans="1:18" ht="21" customHeight="1">
      <c r="A10" s="126" t="s">
        <v>379</v>
      </c>
      <c r="B10" s="126" t="s">
        <v>125</v>
      </c>
      <c r="C10" s="139">
        <v>45186</v>
      </c>
      <c r="D10" s="140">
        <v>0.33124999999999999</v>
      </c>
      <c r="E10" s="126" t="s">
        <v>332</v>
      </c>
      <c r="F10" s="126" t="s">
        <v>333</v>
      </c>
      <c r="G10" s="126" t="s">
        <v>292</v>
      </c>
      <c r="H10" s="142">
        <v>70</v>
      </c>
      <c r="I10" s="141">
        <v>33.119</v>
      </c>
      <c r="J10" s="142">
        <v>122</v>
      </c>
      <c r="K10" s="141">
        <v>54.091000000000001</v>
      </c>
      <c r="L10" s="142">
        <v>657</v>
      </c>
      <c r="N10" s="143" t="s">
        <v>380</v>
      </c>
      <c r="O10" s="143" t="s">
        <v>381</v>
      </c>
      <c r="P10" s="126" t="s">
        <v>382</v>
      </c>
      <c r="Q10" s="126" t="s">
        <v>358</v>
      </c>
      <c r="R10" s="144" t="s">
        <v>383</v>
      </c>
    </row>
    <row r="11" spans="1:18" ht="21" customHeight="1">
      <c r="D11" s="140">
        <v>0.34722222222222227</v>
      </c>
      <c r="E11" s="126" t="s">
        <v>334</v>
      </c>
      <c r="I11" s="141">
        <v>33.048000000000002</v>
      </c>
      <c r="K11" s="141">
        <v>54.484000000000002</v>
      </c>
      <c r="L11" s="142" t="s">
        <v>384</v>
      </c>
      <c r="M11" s="142">
        <v>634</v>
      </c>
    </row>
    <row r="12" spans="1:18" ht="21" customHeight="1">
      <c r="D12" s="140">
        <v>0.36180555555555555</v>
      </c>
      <c r="E12" s="126" t="s">
        <v>335</v>
      </c>
      <c r="I12" s="141">
        <v>33</v>
      </c>
      <c r="K12" s="141">
        <v>54.811</v>
      </c>
      <c r="L12" s="142">
        <v>658</v>
      </c>
    </row>
    <row r="13" spans="1:18" ht="21" customHeight="1">
      <c r="A13" s="463" t="s">
        <v>385</v>
      </c>
    </row>
    <row r="14" spans="1:18" s="126" customFormat="1" ht="21" customHeight="1">
      <c r="A14" s="126" t="s">
        <v>386</v>
      </c>
      <c r="B14" s="463" t="s">
        <v>387</v>
      </c>
      <c r="C14" s="139"/>
      <c r="D14" s="140"/>
      <c r="H14" s="142"/>
      <c r="I14" s="141"/>
      <c r="J14" s="142"/>
      <c r="K14" s="141"/>
      <c r="L14" s="142"/>
      <c r="M14" s="142"/>
      <c r="N14" s="143"/>
      <c r="O14" s="143"/>
      <c r="R14" s="144"/>
    </row>
    <row r="15" spans="1:18" s="126" customFormat="1" ht="21" customHeight="1">
      <c r="A15" s="126" t="s">
        <v>388</v>
      </c>
      <c r="B15" s="126" t="s">
        <v>151</v>
      </c>
      <c r="C15" s="139">
        <v>45187</v>
      </c>
      <c r="D15" s="140">
        <v>0.33333333333333331</v>
      </c>
      <c r="E15" s="126" t="s">
        <v>332</v>
      </c>
      <c r="F15" s="126" t="s">
        <v>333</v>
      </c>
      <c r="G15" s="126" t="s">
        <v>292</v>
      </c>
      <c r="H15" s="142">
        <v>71</v>
      </c>
      <c r="I15" s="141">
        <v>46.768000000000001</v>
      </c>
      <c r="J15" s="142">
        <v>131</v>
      </c>
      <c r="K15" s="141">
        <v>52.872</v>
      </c>
      <c r="L15" s="142">
        <v>1133</v>
      </c>
      <c r="M15" s="142"/>
      <c r="N15" s="143" t="s">
        <v>389</v>
      </c>
      <c r="O15" s="143" t="s">
        <v>374</v>
      </c>
      <c r="P15" s="126" t="s">
        <v>382</v>
      </c>
      <c r="Q15" s="126" t="s">
        <v>358</v>
      </c>
      <c r="R15" s="144"/>
    </row>
    <row r="16" spans="1:18" s="126" customFormat="1" ht="21" customHeight="1">
      <c r="C16" s="139"/>
      <c r="D16" s="140">
        <v>0.3527777777777778</v>
      </c>
      <c r="E16" s="126" t="s">
        <v>334</v>
      </c>
      <c r="H16" s="142"/>
      <c r="I16" s="141">
        <v>46.750999999999998</v>
      </c>
      <c r="J16" s="142"/>
      <c r="K16" s="141">
        <v>53.201999999999998</v>
      </c>
      <c r="L16" s="142" t="s">
        <v>390</v>
      </c>
      <c r="M16" s="142">
        <v>1115</v>
      </c>
      <c r="N16" s="143"/>
      <c r="O16" s="143"/>
      <c r="R16" s="144"/>
    </row>
    <row r="17" spans="1:18" s="126" customFormat="1" ht="21" customHeight="1">
      <c r="C17" s="139"/>
      <c r="D17" s="140">
        <v>0.37361111111111112</v>
      </c>
      <c r="E17" s="126" t="s">
        <v>335</v>
      </c>
      <c r="H17" s="142"/>
      <c r="I17" s="141">
        <v>46.698999999999998</v>
      </c>
      <c r="J17" s="142"/>
      <c r="K17" s="141">
        <v>53.494999999999997</v>
      </c>
      <c r="L17" s="142">
        <v>1137</v>
      </c>
      <c r="M17" s="142"/>
      <c r="N17" s="143"/>
      <c r="O17" s="143"/>
      <c r="R17" s="144"/>
    </row>
    <row r="18" spans="1:18" s="126" customFormat="1" ht="21" customHeight="1">
      <c r="A18" s="126" t="s">
        <v>391</v>
      </c>
      <c r="B18" s="126" t="s">
        <v>151</v>
      </c>
      <c r="C18" s="139">
        <v>45187</v>
      </c>
      <c r="D18" s="140">
        <v>0.35000000000000003</v>
      </c>
      <c r="E18" s="126" t="s">
        <v>332</v>
      </c>
      <c r="F18" s="126" t="s">
        <v>336</v>
      </c>
      <c r="H18" s="142">
        <v>71</v>
      </c>
      <c r="I18" s="141">
        <v>46.759</v>
      </c>
      <c r="J18" s="142">
        <v>131</v>
      </c>
      <c r="K18" s="141">
        <v>53.15</v>
      </c>
      <c r="L18" s="142">
        <v>1137</v>
      </c>
      <c r="M18" s="142"/>
      <c r="N18" s="143"/>
      <c r="O18" s="143"/>
      <c r="P18" s="126" t="s">
        <v>378</v>
      </c>
      <c r="Q18" s="126" t="s">
        <v>358</v>
      </c>
      <c r="R18" s="144"/>
    </row>
    <row r="19" spans="1:18" s="126" customFormat="1" ht="21" customHeight="1">
      <c r="C19" s="139"/>
      <c r="D19" s="140">
        <v>0.3527777777777778</v>
      </c>
      <c r="E19" s="126" t="s">
        <v>334</v>
      </c>
      <c r="H19" s="142">
        <v>71</v>
      </c>
      <c r="I19" s="141">
        <v>46.753</v>
      </c>
      <c r="J19" s="142">
        <v>131</v>
      </c>
      <c r="K19" s="141">
        <v>53.191000000000003</v>
      </c>
      <c r="L19" s="142">
        <v>1136</v>
      </c>
      <c r="M19" s="142">
        <v>100</v>
      </c>
      <c r="N19" s="143"/>
      <c r="O19" s="143"/>
      <c r="R19" s="144"/>
    </row>
    <row r="20" spans="1:18" s="126" customFormat="1" ht="21" customHeight="1">
      <c r="C20" s="139"/>
      <c r="D20" s="140">
        <v>0.35416666666666669</v>
      </c>
      <c r="E20" s="126" t="s">
        <v>335</v>
      </c>
      <c r="H20" s="142">
        <v>71</v>
      </c>
      <c r="I20" s="141">
        <v>46.747999999999998</v>
      </c>
      <c r="J20" s="142">
        <v>131</v>
      </c>
      <c r="K20" s="141">
        <v>53.201000000000001</v>
      </c>
      <c r="L20" s="142">
        <v>1136</v>
      </c>
      <c r="M20" s="142"/>
      <c r="N20" s="143"/>
      <c r="O20" s="143"/>
      <c r="R20" s="144"/>
    </row>
    <row r="21" spans="1:18" s="126" customFormat="1" ht="21" customHeight="1">
      <c r="A21" s="126" t="s">
        <v>392</v>
      </c>
      <c r="B21" s="126" t="s">
        <v>393</v>
      </c>
      <c r="C21" s="139">
        <v>45187</v>
      </c>
      <c r="D21" s="140">
        <v>0.4597222222222222</v>
      </c>
      <c r="E21" s="126" t="s">
        <v>332</v>
      </c>
      <c r="F21" s="126" t="s">
        <v>361</v>
      </c>
      <c r="H21" s="142">
        <v>72</v>
      </c>
      <c r="I21" s="141">
        <v>4.3698699999999997</v>
      </c>
      <c r="J21" s="142">
        <v>132</v>
      </c>
      <c r="K21" s="141">
        <v>58.72307</v>
      </c>
      <c r="L21" s="142">
        <v>1689</v>
      </c>
      <c r="M21" s="142">
        <v>1000</v>
      </c>
      <c r="N21" s="143"/>
      <c r="O21" s="143"/>
      <c r="P21" s="126" t="s">
        <v>394</v>
      </c>
      <c r="Q21" s="126" t="s">
        <v>358</v>
      </c>
      <c r="R21" s="144"/>
    </row>
    <row r="22" spans="1:18" s="126" customFormat="1" ht="21" customHeight="1">
      <c r="A22" s="126" t="s">
        <v>395</v>
      </c>
      <c r="B22" s="126" t="s">
        <v>148</v>
      </c>
      <c r="C22" s="139">
        <v>45187</v>
      </c>
      <c r="D22" s="140">
        <v>0.5493055555555556</v>
      </c>
      <c r="E22" s="126" t="s">
        <v>332</v>
      </c>
      <c r="F22" s="126" t="s">
        <v>333</v>
      </c>
      <c r="G22" s="126" t="s">
        <v>363</v>
      </c>
      <c r="H22" s="142">
        <v>72</v>
      </c>
      <c r="I22" s="141">
        <v>21.06</v>
      </c>
      <c r="J22" s="142">
        <v>134</v>
      </c>
      <c r="K22" s="141">
        <v>4.2000000000000003E-2</v>
      </c>
      <c r="L22" s="142">
        <v>2075</v>
      </c>
      <c r="M22" s="142"/>
      <c r="N22" s="143" t="s">
        <v>396</v>
      </c>
      <c r="O22" s="143" t="s">
        <v>374</v>
      </c>
      <c r="P22" s="126" t="s">
        <v>382</v>
      </c>
      <c r="Q22" s="126" t="s">
        <v>358</v>
      </c>
      <c r="R22" s="144" t="s">
        <v>397</v>
      </c>
    </row>
    <row r="23" spans="1:18" s="126" customFormat="1" ht="21" customHeight="1">
      <c r="C23" s="139"/>
      <c r="D23" s="140">
        <v>0.5854166666666667</v>
      </c>
      <c r="E23" s="126" t="s">
        <v>334</v>
      </c>
      <c r="H23" s="142"/>
      <c r="I23" s="141">
        <v>20.768000000000001</v>
      </c>
      <c r="J23" s="142"/>
      <c r="K23" s="141">
        <v>0.55600000000000005</v>
      </c>
      <c r="L23" s="142" t="s">
        <v>398</v>
      </c>
      <c r="M23" s="142">
        <v>2052</v>
      </c>
      <c r="N23" s="143"/>
      <c r="O23" s="143"/>
      <c r="R23" s="144"/>
    </row>
    <row r="24" spans="1:18" s="126" customFormat="1" ht="21" customHeight="1">
      <c r="C24" s="139"/>
      <c r="D24" s="140">
        <v>0.64722222222222225</v>
      </c>
      <c r="E24" s="126" t="s">
        <v>335</v>
      </c>
      <c r="H24" s="142"/>
      <c r="I24" s="141">
        <v>20.242000000000001</v>
      </c>
      <c r="J24" s="142"/>
      <c r="K24" s="141">
        <v>1.98</v>
      </c>
      <c r="L24" s="142">
        <v>2069</v>
      </c>
      <c r="M24" s="142"/>
      <c r="N24" s="143"/>
      <c r="O24" s="143"/>
      <c r="R24" s="144"/>
    </row>
    <row r="25" spans="1:18" s="126" customFormat="1" ht="21" customHeight="1">
      <c r="A25" s="126" t="s">
        <v>399</v>
      </c>
      <c r="B25" s="126" t="s">
        <v>148</v>
      </c>
      <c r="C25" s="139">
        <v>45187</v>
      </c>
      <c r="D25" s="140">
        <v>0.56597222222222221</v>
      </c>
      <c r="E25" s="126" t="s">
        <v>332</v>
      </c>
      <c r="F25" s="126" t="s">
        <v>336</v>
      </c>
      <c r="H25" s="142">
        <v>72</v>
      </c>
      <c r="I25" s="141">
        <v>20.806000000000001</v>
      </c>
      <c r="J25" s="142">
        <v>134</v>
      </c>
      <c r="K25" s="141">
        <v>0.49</v>
      </c>
      <c r="L25" s="142">
        <v>2062</v>
      </c>
      <c r="M25" s="142"/>
      <c r="N25" s="143"/>
      <c r="O25" s="143"/>
      <c r="P25" s="126" t="s">
        <v>400</v>
      </c>
      <c r="Q25" s="126" t="s">
        <v>358</v>
      </c>
      <c r="R25" s="144"/>
    </row>
    <row r="26" spans="1:18" s="126" customFormat="1" ht="21" customHeight="1">
      <c r="C26" s="139"/>
      <c r="D26" s="140">
        <v>0.5708333333333333</v>
      </c>
      <c r="E26" s="126" t="s">
        <v>334</v>
      </c>
      <c r="H26" s="142">
        <v>72</v>
      </c>
      <c r="I26" s="141">
        <v>20.832999999999998</v>
      </c>
      <c r="J26" s="142">
        <v>134</v>
      </c>
      <c r="K26" s="141">
        <v>0.52800000000000002</v>
      </c>
      <c r="L26" s="142">
        <v>2206</v>
      </c>
      <c r="M26" s="142">
        <v>100</v>
      </c>
      <c r="N26" s="143"/>
      <c r="O26" s="143"/>
      <c r="R26" s="144"/>
    </row>
    <row r="27" spans="1:18" s="126" customFormat="1" ht="21" customHeight="1">
      <c r="C27" s="139"/>
      <c r="D27" s="140">
        <v>0.57222222222222219</v>
      </c>
      <c r="E27" s="126" t="s">
        <v>335</v>
      </c>
      <c r="H27" s="142">
        <v>72</v>
      </c>
      <c r="I27" s="141">
        <v>20.818999999999999</v>
      </c>
      <c r="J27" s="142">
        <v>134</v>
      </c>
      <c r="K27" s="141">
        <v>0.51300000000000001</v>
      </c>
      <c r="L27" s="142">
        <v>2060</v>
      </c>
      <c r="M27" s="142"/>
      <c r="N27" s="143"/>
      <c r="O27" s="143"/>
      <c r="R27" s="144"/>
    </row>
    <row r="28" spans="1:18" s="126" customFormat="1" ht="21" customHeight="1">
      <c r="A28" s="126" t="s">
        <v>401</v>
      </c>
      <c r="B28" s="126" t="s">
        <v>402</v>
      </c>
      <c r="C28" s="139">
        <v>45187</v>
      </c>
      <c r="D28" s="140">
        <v>0.7284722222222223</v>
      </c>
      <c r="E28" s="126" t="s">
        <v>332</v>
      </c>
      <c r="F28" s="126" t="s">
        <v>361</v>
      </c>
      <c r="H28" s="142">
        <v>72</v>
      </c>
      <c r="I28" s="141">
        <v>40.689900000000002</v>
      </c>
      <c r="J28" s="142">
        <v>135</v>
      </c>
      <c r="K28" s="141">
        <v>11.1693</v>
      </c>
      <c r="L28" s="142">
        <v>2920</v>
      </c>
      <c r="M28" s="142">
        <v>1000</v>
      </c>
      <c r="N28" s="143"/>
      <c r="O28" s="143"/>
      <c r="P28" s="126" t="s">
        <v>403</v>
      </c>
      <c r="Q28" s="126" t="s">
        <v>358</v>
      </c>
      <c r="R28" s="144"/>
    </row>
    <row r="29" spans="1:18" s="126" customFormat="1" ht="21" customHeight="1">
      <c r="A29" s="126" t="s">
        <v>404</v>
      </c>
      <c r="C29" s="139">
        <v>45187</v>
      </c>
      <c r="D29" s="140">
        <v>0.8125</v>
      </c>
      <c r="E29" s="126" t="s">
        <v>332</v>
      </c>
      <c r="F29" s="126" t="s">
        <v>405</v>
      </c>
      <c r="H29" s="142">
        <v>72</v>
      </c>
      <c r="I29" s="141">
        <v>54.313000000000002</v>
      </c>
      <c r="J29" s="142">
        <v>135</v>
      </c>
      <c r="K29" s="141">
        <v>59.115000000000002</v>
      </c>
      <c r="L29" s="142"/>
      <c r="M29" s="142"/>
      <c r="N29" s="143"/>
      <c r="O29" s="143"/>
      <c r="P29" s="126" t="s">
        <v>406</v>
      </c>
      <c r="Q29" s="126" t="s">
        <v>382</v>
      </c>
      <c r="R29" s="144"/>
    </row>
    <row r="30" spans="1:18" s="126" customFormat="1" ht="21" customHeight="1">
      <c r="C30" s="139"/>
      <c r="D30" s="140">
        <v>0.87916666666666676</v>
      </c>
      <c r="E30" s="126" t="s">
        <v>335</v>
      </c>
      <c r="H30" s="142"/>
      <c r="I30" s="141"/>
      <c r="J30" s="142"/>
      <c r="K30" s="141"/>
      <c r="L30" s="142"/>
      <c r="M30" s="142"/>
      <c r="N30" s="143"/>
      <c r="O30" s="143"/>
      <c r="R30" s="144"/>
    </row>
    <row r="31" spans="1:18" s="126" customFormat="1" ht="21" customHeight="1">
      <c r="A31" s="126" t="s">
        <v>357</v>
      </c>
      <c r="B31" s="126" t="s">
        <v>149</v>
      </c>
      <c r="C31" s="139">
        <v>45187</v>
      </c>
      <c r="D31" s="140">
        <v>0.90486111111111101</v>
      </c>
      <c r="E31" s="126" t="s">
        <v>332</v>
      </c>
      <c r="F31" s="126" t="s">
        <v>333</v>
      </c>
      <c r="G31" s="126" t="s">
        <v>363</v>
      </c>
      <c r="H31" s="142">
        <v>72</v>
      </c>
      <c r="I31" s="141">
        <v>53.954000000000001</v>
      </c>
      <c r="J31" s="142">
        <v>135</v>
      </c>
      <c r="K31" s="141">
        <v>58.857999999999997</v>
      </c>
      <c r="L31" s="142">
        <v>2743</v>
      </c>
      <c r="M31" s="142"/>
      <c r="N31" s="143" t="s">
        <v>407</v>
      </c>
      <c r="O31" s="143" t="s">
        <v>374</v>
      </c>
      <c r="P31" s="126" t="s">
        <v>358</v>
      </c>
      <c r="Q31" s="126" t="s">
        <v>358</v>
      </c>
      <c r="R31" s="144" t="s">
        <v>408</v>
      </c>
    </row>
    <row r="32" spans="1:18" s="126" customFormat="1" ht="21" customHeight="1">
      <c r="C32" s="139"/>
      <c r="D32" s="140">
        <v>0.9472222222222223</v>
      </c>
      <c r="E32" s="126" t="s">
        <v>334</v>
      </c>
      <c r="H32" s="142"/>
      <c r="I32" s="141">
        <v>53.484000000000002</v>
      </c>
      <c r="J32" s="142">
        <v>136</v>
      </c>
      <c r="K32" s="141">
        <v>6.7000000000000004E-2</v>
      </c>
      <c r="L32" s="142" t="s">
        <v>409</v>
      </c>
      <c r="M32" s="142">
        <v>2733</v>
      </c>
      <c r="N32" s="143"/>
      <c r="O32" s="143"/>
      <c r="R32" s="144" t="s">
        <v>410</v>
      </c>
    </row>
    <row r="33" spans="1:18" s="126" customFormat="1" ht="21" customHeight="1">
      <c r="C33" s="139">
        <v>45188</v>
      </c>
      <c r="D33" s="140">
        <v>9.0277777777777787E-3</v>
      </c>
      <c r="E33" s="126" t="s">
        <v>335</v>
      </c>
      <c r="H33" s="142"/>
      <c r="I33" s="141">
        <v>52.993000000000002</v>
      </c>
      <c r="J33" s="142"/>
      <c r="K33" s="141">
        <v>1.284</v>
      </c>
      <c r="L33" s="142" t="s">
        <v>411</v>
      </c>
      <c r="M33" s="142"/>
      <c r="N33" s="143"/>
      <c r="O33" s="143"/>
      <c r="R33" s="144"/>
    </row>
    <row r="34" spans="1:18" s="126" customFormat="1" ht="21" customHeight="1">
      <c r="A34" s="126" t="s">
        <v>359</v>
      </c>
      <c r="B34" s="126" t="s">
        <v>149</v>
      </c>
      <c r="C34" s="139">
        <v>45188</v>
      </c>
      <c r="D34" s="140">
        <v>0.92569444444444438</v>
      </c>
      <c r="E34" s="126" t="s">
        <v>332</v>
      </c>
      <c r="F34" s="126" t="s">
        <v>336</v>
      </c>
      <c r="H34" s="142">
        <v>72</v>
      </c>
      <c r="I34" s="141">
        <v>53.722999999999999</v>
      </c>
      <c r="J34" s="142">
        <v>135</v>
      </c>
      <c r="K34" s="141">
        <v>59.74</v>
      </c>
      <c r="L34" s="142">
        <v>2738</v>
      </c>
      <c r="M34" s="142"/>
      <c r="N34" s="143"/>
      <c r="O34" s="143"/>
      <c r="P34" s="126" t="s">
        <v>400</v>
      </c>
      <c r="Q34" s="126" t="s">
        <v>412</v>
      </c>
      <c r="R34" s="144"/>
    </row>
    <row r="35" spans="1:18" s="126" customFormat="1" ht="21" customHeight="1">
      <c r="C35" s="139"/>
      <c r="D35" s="140">
        <v>0.92847222222222225</v>
      </c>
      <c r="E35" s="126" t="s">
        <v>334</v>
      </c>
      <c r="H35" s="142">
        <v>72</v>
      </c>
      <c r="I35" s="141">
        <v>53.68</v>
      </c>
      <c r="J35" s="142">
        <v>135</v>
      </c>
      <c r="K35" s="141">
        <v>59.786000000000001</v>
      </c>
      <c r="L35" s="142">
        <v>2744</v>
      </c>
      <c r="M35" s="142">
        <v>100</v>
      </c>
      <c r="N35" s="143"/>
      <c r="O35" s="143"/>
      <c r="R35" s="144"/>
    </row>
    <row r="36" spans="1:18" s="126" customFormat="1" ht="21" customHeight="1">
      <c r="C36" s="139"/>
      <c r="D36" s="140">
        <v>0.9291666666666667</v>
      </c>
      <c r="E36" s="126" t="s">
        <v>335</v>
      </c>
      <c r="H36" s="142">
        <v>72</v>
      </c>
      <c r="I36" s="141">
        <v>53.668999999999997</v>
      </c>
      <c r="J36" s="142">
        <v>135</v>
      </c>
      <c r="K36" s="141">
        <v>59.808999999999997</v>
      </c>
      <c r="L36" s="142">
        <v>2737</v>
      </c>
      <c r="M36" s="142"/>
      <c r="N36" s="143"/>
      <c r="O36" s="143"/>
      <c r="R36" s="144"/>
    </row>
    <row r="37" spans="1:18" s="126" customFormat="1" ht="21" customHeight="1">
      <c r="A37" s="453" t="s">
        <v>413</v>
      </c>
      <c r="B37" s="453" t="s">
        <v>149</v>
      </c>
      <c r="C37" s="454"/>
      <c r="D37" s="455"/>
      <c r="E37" s="453"/>
      <c r="F37" s="453"/>
      <c r="G37" s="453" t="s">
        <v>414</v>
      </c>
      <c r="H37" s="456"/>
      <c r="I37" s="457"/>
      <c r="J37" s="456"/>
      <c r="K37" s="457"/>
      <c r="L37" s="456"/>
      <c r="M37" s="456"/>
      <c r="N37" s="458"/>
      <c r="O37" s="458"/>
      <c r="P37" s="453"/>
      <c r="Q37" s="453"/>
      <c r="R37" s="459" t="s">
        <v>415</v>
      </c>
    </row>
    <row r="38" spans="1:18" s="126" customFormat="1" ht="21" customHeight="1">
      <c r="A38" s="126" t="s">
        <v>360</v>
      </c>
      <c r="B38" s="126" t="s">
        <v>416</v>
      </c>
      <c r="C38" s="139">
        <v>45188</v>
      </c>
      <c r="D38" s="140">
        <v>9.7222222222222224E-2</v>
      </c>
      <c r="E38" s="126" t="s">
        <v>332</v>
      </c>
      <c r="F38" s="126" t="s">
        <v>361</v>
      </c>
      <c r="H38" s="142">
        <v>73</v>
      </c>
      <c r="I38" s="141">
        <v>11.8706</v>
      </c>
      <c r="J38" s="142">
        <v>135</v>
      </c>
      <c r="K38" s="141">
        <v>9.4205000000000005</v>
      </c>
      <c r="L38" s="142">
        <v>2850</v>
      </c>
      <c r="M38" s="142">
        <v>1000</v>
      </c>
      <c r="N38" s="143"/>
      <c r="O38" s="143"/>
      <c r="P38" s="126" t="s">
        <v>417</v>
      </c>
      <c r="Q38" s="126" t="s">
        <v>358</v>
      </c>
      <c r="R38" s="144"/>
    </row>
    <row r="39" spans="1:18" s="126" customFormat="1" ht="21" customHeight="1">
      <c r="A39" s="126" t="s">
        <v>362</v>
      </c>
      <c r="B39" s="126" t="s">
        <v>182</v>
      </c>
      <c r="C39" s="139">
        <v>45188</v>
      </c>
      <c r="D39" s="140">
        <v>0.21875</v>
      </c>
      <c r="E39" s="126" t="s">
        <v>332</v>
      </c>
      <c r="F39" s="126" t="s">
        <v>333</v>
      </c>
      <c r="G39" s="126" t="s">
        <v>363</v>
      </c>
      <c r="H39" s="142">
        <v>73</v>
      </c>
      <c r="I39" s="141">
        <v>30.161999999999999</v>
      </c>
      <c r="J39" s="142">
        <v>134</v>
      </c>
      <c r="K39" s="141">
        <v>13.044</v>
      </c>
      <c r="L39" s="142">
        <v>2886</v>
      </c>
      <c r="M39" s="142"/>
      <c r="N39" s="143" t="s">
        <v>418</v>
      </c>
      <c r="O39" s="143" t="s">
        <v>374</v>
      </c>
      <c r="P39" s="126" t="s">
        <v>358</v>
      </c>
      <c r="Q39" s="126" t="s">
        <v>358</v>
      </c>
      <c r="R39" s="144"/>
    </row>
    <row r="40" spans="1:18" s="126" customFormat="1" ht="21" customHeight="1">
      <c r="C40" s="139"/>
      <c r="D40" s="140">
        <v>0.25972222222222224</v>
      </c>
      <c r="E40" s="126" t="s">
        <v>334</v>
      </c>
      <c r="H40" s="142"/>
      <c r="I40" s="141">
        <v>29.779</v>
      </c>
      <c r="J40" s="142"/>
      <c r="K40" s="141">
        <v>13.602</v>
      </c>
      <c r="L40" s="142" t="s">
        <v>419</v>
      </c>
      <c r="M40" s="142">
        <v>2871</v>
      </c>
      <c r="N40" s="143"/>
      <c r="O40" s="143"/>
      <c r="R40" s="144"/>
    </row>
    <row r="41" spans="1:18" s="126" customFormat="1" ht="21" customHeight="1">
      <c r="C41" s="139"/>
      <c r="D41" s="140">
        <v>0.30208333333333331</v>
      </c>
      <c r="E41" s="126" t="s">
        <v>335</v>
      </c>
      <c r="H41" s="142"/>
      <c r="I41" s="141">
        <v>29.459</v>
      </c>
      <c r="J41" s="142"/>
      <c r="K41" s="141">
        <v>14.401999999999999</v>
      </c>
      <c r="L41" s="142">
        <v>2889</v>
      </c>
      <c r="M41" s="142"/>
      <c r="N41" s="143"/>
      <c r="O41" s="143"/>
      <c r="R41" s="144"/>
    </row>
    <row r="42" spans="1:18" s="126" customFormat="1" ht="21" customHeight="1">
      <c r="A42" s="126" t="s">
        <v>364</v>
      </c>
      <c r="B42" s="126" t="s">
        <v>182</v>
      </c>
      <c r="C42" s="139">
        <v>45189</v>
      </c>
      <c r="D42" s="140">
        <v>0.24236111111111111</v>
      </c>
      <c r="E42" s="126" t="s">
        <v>332</v>
      </c>
      <c r="F42" s="126" t="s">
        <v>336</v>
      </c>
      <c r="H42" s="142">
        <v>73</v>
      </c>
      <c r="I42" s="141">
        <v>29.945</v>
      </c>
      <c r="J42" s="142">
        <v>134</v>
      </c>
      <c r="K42" s="141">
        <v>13.47</v>
      </c>
      <c r="L42" s="142">
        <v>2887</v>
      </c>
      <c r="M42" s="142"/>
      <c r="N42" s="143"/>
      <c r="O42" s="143"/>
      <c r="P42" s="126" t="s">
        <v>378</v>
      </c>
      <c r="Q42" s="126" t="s">
        <v>412</v>
      </c>
      <c r="R42" s="144"/>
    </row>
    <row r="43" spans="1:18" s="126" customFormat="1" ht="21" customHeight="1">
      <c r="C43" s="139"/>
      <c r="D43" s="140">
        <v>0.24513888888888888</v>
      </c>
      <c r="E43" s="126" t="s">
        <v>334</v>
      </c>
      <c r="H43" s="142">
        <v>73</v>
      </c>
      <c r="I43" s="141">
        <v>29.914000000000001</v>
      </c>
      <c r="J43" s="142">
        <v>134</v>
      </c>
      <c r="K43" s="141">
        <v>13.475</v>
      </c>
      <c r="L43" s="142">
        <v>2887</v>
      </c>
      <c r="M43" s="142">
        <v>100</v>
      </c>
      <c r="N43" s="143"/>
      <c r="O43" s="143"/>
      <c r="R43" s="144"/>
    </row>
    <row r="44" spans="1:18" s="126" customFormat="1" ht="21" customHeight="1">
      <c r="C44" s="139"/>
      <c r="D44" s="140">
        <v>0.24652777777777779</v>
      </c>
      <c r="E44" s="126" t="s">
        <v>335</v>
      </c>
      <c r="H44" s="142">
        <v>73</v>
      </c>
      <c r="I44" s="141">
        <v>29.902000000000001</v>
      </c>
      <c r="J44" s="142">
        <v>134</v>
      </c>
      <c r="K44" s="141">
        <v>13.484999999999999</v>
      </c>
      <c r="L44" s="142">
        <v>2887</v>
      </c>
      <c r="M44" s="142"/>
      <c r="N44" s="143"/>
      <c r="O44" s="143"/>
      <c r="R44" s="144"/>
    </row>
    <row r="45" spans="1:18" s="126" customFormat="1" ht="21" customHeight="1">
      <c r="A45" s="126" t="s">
        <v>365</v>
      </c>
      <c r="B45" s="126" t="s">
        <v>420</v>
      </c>
      <c r="C45" s="139">
        <v>45188</v>
      </c>
      <c r="D45" s="140">
        <v>0.41388888888888892</v>
      </c>
      <c r="E45" s="126" t="s">
        <v>332</v>
      </c>
      <c r="F45" s="126" t="s">
        <v>361</v>
      </c>
      <c r="H45" s="142">
        <v>73</v>
      </c>
      <c r="I45" s="141">
        <v>30.008199999999999</v>
      </c>
      <c r="J45" s="142">
        <v>132</v>
      </c>
      <c r="K45" s="141">
        <v>38.017609999999998</v>
      </c>
      <c r="L45" s="142">
        <v>2756</v>
      </c>
      <c r="M45" s="142">
        <v>1000</v>
      </c>
      <c r="N45" s="143"/>
      <c r="O45" s="143"/>
      <c r="P45" s="126" t="s">
        <v>421</v>
      </c>
      <c r="Q45" s="126" t="s">
        <v>358</v>
      </c>
      <c r="R45" s="144"/>
    </row>
    <row r="46" spans="1:18" ht="21" customHeight="1">
      <c r="A46" s="126" t="s">
        <v>366</v>
      </c>
      <c r="B46" s="126" t="s">
        <v>150</v>
      </c>
      <c r="C46" s="139">
        <v>45188</v>
      </c>
      <c r="D46" s="140">
        <v>0.59652777777777777</v>
      </c>
      <c r="E46" s="126" t="s">
        <v>332</v>
      </c>
      <c r="F46" s="126" t="s">
        <v>333</v>
      </c>
      <c r="G46" s="126" t="s">
        <v>292</v>
      </c>
      <c r="H46" s="142">
        <v>73</v>
      </c>
      <c r="I46" s="141">
        <v>29.885999999999999</v>
      </c>
      <c r="J46" s="142">
        <v>130</v>
      </c>
      <c r="K46" s="141">
        <v>54.040999999999997</v>
      </c>
      <c r="L46" s="142">
        <v>2500</v>
      </c>
      <c r="N46" s="143" t="s">
        <v>422</v>
      </c>
      <c r="O46" s="143" t="s">
        <v>374</v>
      </c>
      <c r="P46" s="126" t="s">
        <v>382</v>
      </c>
      <c r="Q46" s="126" t="s">
        <v>358</v>
      </c>
    </row>
    <row r="47" spans="1:18" ht="21" customHeight="1">
      <c r="D47" s="140">
        <v>0.63541666666666663</v>
      </c>
      <c r="E47" s="126" t="s">
        <v>334</v>
      </c>
      <c r="I47" s="141">
        <v>29.885999999999999</v>
      </c>
      <c r="K47" s="141">
        <v>54.448999999999998</v>
      </c>
      <c r="L47" s="142" t="s">
        <v>423</v>
      </c>
      <c r="M47" s="142">
        <v>2481</v>
      </c>
    </row>
    <row r="48" spans="1:18" ht="21" customHeight="1">
      <c r="D48" s="140">
        <v>0.67361111111111116</v>
      </c>
      <c r="E48" s="126" t="s">
        <v>335</v>
      </c>
      <c r="I48" s="141">
        <v>29.978000000000002</v>
      </c>
      <c r="K48" s="141">
        <v>55.679000000000002</v>
      </c>
      <c r="L48" s="142">
        <v>2510</v>
      </c>
    </row>
    <row r="49" spans="1:18" ht="21" customHeight="1">
      <c r="A49" s="126" t="s">
        <v>367</v>
      </c>
      <c r="B49" s="126" t="s">
        <v>150</v>
      </c>
      <c r="C49" s="139">
        <v>45188</v>
      </c>
      <c r="D49" s="140">
        <v>0.61458333333333337</v>
      </c>
      <c r="E49" s="126" t="s">
        <v>332</v>
      </c>
      <c r="F49" s="126" t="s">
        <v>336</v>
      </c>
      <c r="H49" s="142">
        <v>73</v>
      </c>
      <c r="I49" s="141">
        <v>29.856999999999999</v>
      </c>
      <c r="J49" s="142">
        <v>130</v>
      </c>
      <c r="K49" s="141">
        <v>54.081000000000003</v>
      </c>
      <c r="L49" s="142">
        <v>2508</v>
      </c>
      <c r="P49" s="126" t="s">
        <v>378</v>
      </c>
      <c r="Q49" s="126" t="s">
        <v>412</v>
      </c>
    </row>
    <row r="50" spans="1:18" ht="21" customHeight="1">
      <c r="D50" s="140">
        <v>0.61805555555555558</v>
      </c>
      <c r="E50" s="126" t="s">
        <v>334</v>
      </c>
      <c r="H50" s="142">
        <v>73</v>
      </c>
      <c r="I50" s="141">
        <v>29.843</v>
      </c>
      <c r="J50" s="142">
        <v>130</v>
      </c>
      <c r="K50" s="141">
        <v>54.167000000000002</v>
      </c>
      <c r="L50" s="142">
        <v>2507</v>
      </c>
      <c r="M50" s="142">
        <v>100</v>
      </c>
    </row>
    <row r="51" spans="1:18" ht="21" customHeight="1">
      <c r="D51" s="140">
        <v>0.61944444444444446</v>
      </c>
      <c r="E51" s="126" t="s">
        <v>335</v>
      </c>
      <c r="H51" s="142">
        <v>73</v>
      </c>
      <c r="I51" s="141">
        <v>29.841000000000001</v>
      </c>
      <c r="J51" s="142">
        <v>130</v>
      </c>
      <c r="K51" s="141">
        <v>54.186999999999998</v>
      </c>
      <c r="L51" s="142">
        <v>2508</v>
      </c>
    </row>
    <row r="52" spans="1:18" ht="21" customHeight="1">
      <c r="A52" s="126" t="s">
        <v>368</v>
      </c>
      <c r="B52" s="126" t="s">
        <v>424</v>
      </c>
      <c r="C52" s="139">
        <v>45188</v>
      </c>
      <c r="D52" s="140">
        <v>0.87847222222222221</v>
      </c>
      <c r="E52" s="126" t="s">
        <v>332</v>
      </c>
      <c r="F52" s="126" t="s">
        <v>361</v>
      </c>
      <c r="H52" s="142">
        <v>73</v>
      </c>
      <c r="I52" s="141">
        <v>75.171999999999997</v>
      </c>
      <c r="J52" s="142">
        <v>132</v>
      </c>
      <c r="K52" s="141">
        <v>41.176000000000002</v>
      </c>
      <c r="L52" s="142">
        <v>2801</v>
      </c>
      <c r="M52" s="142">
        <v>1000</v>
      </c>
      <c r="P52" s="126" t="s">
        <v>425</v>
      </c>
      <c r="Q52" s="126" t="s">
        <v>358</v>
      </c>
    </row>
    <row r="53" spans="1:18" ht="21" customHeight="1">
      <c r="A53" s="126" t="s">
        <v>426</v>
      </c>
      <c r="C53" s="139">
        <v>45189</v>
      </c>
      <c r="D53" s="140">
        <v>0</v>
      </c>
      <c r="E53" s="126" t="s">
        <v>332</v>
      </c>
      <c r="F53" s="126" t="s">
        <v>427</v>
      </c>
      <c r="H53" s="142">
        <v>73</v>
      </c>
      <c r="I53" s="141">
        <v>40.5</v>
      </c>
      <c r="J53" s="142">
        <v>134</v>
      </c>
      <c r="K53" s="141">
        <v>54.7</v>
      </c>
      <c r="P53" s="126" t="s">
        <v>406</v>
      </c>
      <c r="Q53" s="126" t="s">
        <v>382</v>
      </c>
    </row>
    <row r="54" spans="1:18" ht="21" customHeight="1">
      <c r="E54" s="126" t="s">
        <v>335</v>
      </c>
    </row>
    <row r="55" spans="1:18" ht="21" customHeight="1">
      <c r="A55" s="126" t="s">
        <v>369</v>
      </c>
      <c r="B55" s="126" t="s">
        <v>428</v>
      </c>
      <c r="C55" s="139">
        <v>45189</v>
      </c>
      <c r="D55" s="140">
        <v>0.20555555555555557</v>
      </c>
      <c r="E55" s="126" t="s">
        <v>332</v>
      </c>
      <c r="F55" s="126" t="s">
        <v>361</v>
      </c>
      <c r="H55" s="142">
        <v>74</v>
      </c>
      <c r="I55" s="141">
        <v>0.37</v>
      </c>
      <c r="J55" s="142">
        <v>135</v>
      </c>
      <c r="K55" s="141">
        <v>9.31</v>
      </c>
      <c r="L55" s="142">
        <v>3093</v>
      </c>
      <c r="M55" s="142">
        <v>1000</v>
      </c>
      <c r="P55" s="126" t="s">
        <v>429</v>
      </c>
      <c r="Q55" s="126" t="s">
        <v>358</v>
      </c>
    </row>
    <row r="56" spans="1:18" ht="21" customHeight="1">
      <c r="A56" s="126" t="s">
        <v>430</v>
      </c>
      <c r="B56" s="126" t="s">
        <v>147</v>
      </c>
      <c r="C56" s="139">
        <v>45189</v>
      </c>
      <c r="D56" s="140">
        <v>0.39930555555555558</v>
      </c>
      <c r="E56" s="126" t="s">
        <v>332</v>
      </c>
      <c r="F56" s="126" t="s">
        <v>333</v>
      </c>
      <c r="G56" s="126" t="s">
        <v>431</v>
      </c>
      <c r="H56" s="142">
        <v>74</v>
      </c>
      <c r="I56" s="141">
        <v>29.931999999999999</v>
      </c>
      <c r="J56" s="142">
        <v>135</v>
      </c>
      <c r="K56" s="141">
        <v>24.433</v>
      </c>
      <c r="L56" s="142">
        <v>3253</v>
      </c>
      <c r="N56" s="143" t="s">
        <v>432</v>
      </c>
      <c r="O56" s="143" t="s">
        <v>374</v>
      </c>
      <c r="P56" s="126" t="s">
        <v>382</v>
      </c>
      <c r="Q56" s="126" t="s">
        <v>382</v>
      </c>
    </row>
    <row r="57" spans="1:18" ht="21" customHeight="1">
      <c r="D57" s="140">
        <v>0.45</v>
      </c>
      <c r="E57" s="126" t="s">
        <v>334</v>
      </c>
      <c r="I57" s="141">
        <v>29.419</v>
      </c>
      <c r="K57" s="141">
        <v>27.143999999999998</v>
      </c>
      <c r="L57" s="142" t="s">
        <v>433</v>
      </c>
      <c r="M57" s="142">
        <v>3239</v>
      </c>
    </row>
    <row r="58" spans="1:18" ht="21" customHeight="1">
      <c r="D58" s="140">
        <v>0.49583333333333335</v>
      </c>
      <c r="E58" s="126" t="s">
        <v>332</v>
      </c>
      <c r="I58" s="141">
        <v>29.154</v>
      </c>
      <c r="K58" s="141">
        <v>28.966999999999999</v>
      </c>
      <c r="L58" s="142">
        <v>3251</v>
      </c>
    </row>
    <row r="59" spans="1:18" ht="21" customHeight="1">
      <c r="A59" s="126" t="s">
        <v>434</v>
      </c>
      <c r="B59" s="126" t="s">
        <v>147</v>
      </c>
      <c r="C59" s="139">
        <v>45189</v>
      </c>
      <c r="D59" s="140">
        <v>0.41736111111111113</v>
      </c>
      <c r="E59" s="126" t="s">
        <v>332</v>
      </c>
      <c r="F59" s="126" t="s">
        <v>336</v>
      </c>
      <c r="H59" s="142">
        <v>74</v>
      </c>
      <c r="I59" s="141">
        <v>29.759</v>
      </c>
      <c r="J59" s="142">
        <v>135</v>
      </c>
      <c r="K59" s="141">
        <v>25.210999999999999</v>
      </c>
      <c r="L59" s="142">
        <v>3250</v>
      </c>
      <c r="P59" s="126" t="s">
        <v>378</v>
      </c>
      <c r="Q59" s="126" t="s">
        <v>412</v>
      </c>
    </row>
    <row r="60" spans="1:18" ht="21" customHeight="1">
      <c r="D60" s="140">
        <v>0.41944444444444445</v>
      </c>
      <c r="E60" s="126" t="s">
        <v>334</v>
      </c>
      <c r="H60" s="142">
        <v>74</v>
      </c>
      <c r="I60" s="141">
        <v>29.719000000000001</v>
      </c>
      <c r="J60" s="142">
        <v>135</v>
      </c>
      <c r="K60" s="141">
        <v>25.349</v>
      </c>
      <c r="L60" s="142">
        <v>3250</v>
      </c>
      <c r="M60" s="142">
        <v>100</v>
      </c>
    </row>
    <row r="61" spans="1:18" ht="21" customHeight="1">
      <c r="D61" s="140">
        <v>0.42083333333333334</v>
      </c>
      <c r="E61" s="126" t="s">
        <v>335</v>
      </c>
      <c r="H61" s="142">
        <v>74</v>
      </c>
      <c r="I61" s="141">
        <v>29.707000000000001</v>
      </c>
      <c r="J61" s="142">
        <v>135</v>
      </c>
      <c r="K61" s="141">
        <v>25.437000000000001</v>
      </c>
      <c r="L61" s="142">
        <v>3250</v>
      </c>
    </row>
    <row r="62" spans="1:18" s="126" customFormat="1" ht="21" customHeight="1">
      <c r="A62" s="126" t="s">
        <v>435</v>
      </c>
      <c r="B62" s="126" t="s">
        <v>436</v>
      </c>
      <c r="C62" s="139">
        <v>45189</v>
      </c>
      <c r="D62" s="140">
        <v>0.64930555555555558</v>
      </c>
      <c r="E62" s="126" t="s">
        <v>335</v>
      </c>
      <c r="F62" s="126" t="s">
        <v>361</v>
      </c>
      <c r="H62" s="142">
        <v>74</v>
      </c>
      <c r="I62" s="141">
        <v>44.344999999999999</v>
      </c>
      <c r="J62" s="142">
        <v>137</v>
      </c>
      <c r="K62" s="141">
        <v>37.978999999999999</v>
      </c>
      <c r="L62" s="142">
        <v>3440</v>
      </c>
      <c r="M62" s="142">
        <v>1000</v>
      </c>
      <c r="N62" s="143"/>
      <c r="O62" s="143"/>
      <c r="P62" s="126" t="s">
        <v>429</v>
      </c>
      <c r="Q62" s="126" t="s">
        <v>382</v>
      </c>
      <c r="R62" s="144" t="s">
        <v>437</v>
      </c>
    </row>
    <row r="63" spans="1:18" s="126" customFormat="1" ht="21" customHeight="1">
      <c r="A63" s="126" t="s">
        <v>438</v>
      </c>
      <c r="B63" s="126" t="s">
        <v>146</v>
      </c>
      <c r="C63" s="139">
        <v>45189</v>
      </c>
      <c r="D63" s="140">
        <v>0.81527777777777777</v>
      </c>
      <c r="E63" s="126" t="s">
        <v>332</v>
      </c>
      <c r="F63" s="126" t="s">
        <v>333</v>
      </c>
      <c r="G63" s="126" t="s">
        <v>363</v>
      </c>
      <c r="H63" s="142">
        <v>75</v>
      </c>
      <c r="I63" s="141">
        <v>0.28199999999999997</v>
      </c>
      <c r="J63" s="142">
        <v>139</v>
      </c>
      <c r="K63" s="141">
        <v>58.624000000000002</v>
      </c>
      <c r="L63" s="142">
        <v>3625</v>
      </c>
      <c r="M63" s="142"/>
      <c r="N63" s="143" t="s">
        <v>439</v>
      </c>
      <c r="O63" s="143" t="s">
        <v>374</v>
      </c>
      <c r="P63" s="126" t="s">
        <v>358</v>
      </c>
      <c r="Q63" s="126" t="s">
        <v>382</v>
      </c>
      <c r="R63" s="144"/>
    </row>
    <row r="64" spans="1:18" s="126" customFormat="1" ht="21" customHeight="1">
      <c r="C64" s="139"/>
      <c r="D64" s="140">
        <v>0.87430555555555556</v>
      </c>
      <c r="E64" s="126" t="s">
        <v>334</v>
      </c>
      <c r="H64" s="142">
        <v>74</v>
      </c>
      <c r="I64" s="141">
        <v>59.680999999999997</v>
      </c>
      <c r="J64" s="142"/>
      <c r="K64" s="141">
        <v>59.886000000000003</v>
      </c>
      <c r="L64" s="142" t="s">
        <v>440</v>
      </c>
      <c r="M64" s="142">
        <v>3612</v>
      </c>
      <c r="N64" s="143"/>
      <c r="O64" s="143"/>
      <c r="R64" s="144"/>
    </row>
    <row r="65" spans="1:18" s="126" customFormat="1" ht="21" customHeight="1">
      <c r="C65" s="139"/>
      <c r="D65" s="140">
        <v>0.93888888888888899</v>
      </c>
      <c r="E65" s="126" t="s">
        <v>335</v>
      </c>
      <c r="H65" s="142"/>
      <c r="I65" s="141">
        <v>59.338999999999999</v>
      </c>
      <c r="J65" s="142">
        <v>140</v>
      </c>
      <c r="K65" s="141">
        <v>1.4530000000000001</v>
      </c>
      <c r="L65" s="142">
        <v>3623</v>
      </c>
      <c r="M65" s="142"/>
      <c r="N65" s="143"/>
      <c r="O65" s="143"/>
      <c r="R65" s="144"/>
    </row>
    <row r="66" spans="1:18" s="126" customFormat="1" ht="21" customHeight="1">
      <c r="A66" s="126" t="s">
        <v>441</v>
      </c>
      <c r="B66" s="126" t="s">
        <v>146</v>
      </c>
      <c r="C66" s="139">
        <v>45189</v>
      </c>
      <c r="D66" s="140">
        <v>0.82916666666666661</v>
      </c>
      <c r="E66" s="126" t="s">
        <v>332</v>
      </c>
      <c r="F66" s="126" t="s">
        <v>336</v>
      </c>
      <c r="H66" s="142">
        <v>75</v>
      </c>
      <c r="I66" s="141">
        <v>0.13100000000000001</v>
      </c>
      <c r="J66" s="142">
        <v>139</v>
      </c>
      <c r="K66" s="141">
        <v>59.14</v>
      </c>
      <c r="L66" s="142">
        <v>2624</v>
      </c>
      <c r="M66" s="142"/>
      <c r="N66" s="143"/>
      <c r="O66" s="143"/>
      <c r="P66" s="126" t="s">
        <v>400</v>
      </c>
      <c r="Q66" s="126" t="s">
        <v>412</v>
      </c>
      <c r="R66" s="144"/>
    </row>
    <row r="67" spans="1:18" s="126" customFormat="1" ht="21" customHeight="1">
      <c r="C67" s="139"/>
      <c r="D67" s="140" t="s">
        <v>442</v>
      </c>
      <c r="E67" s="126" t="s">
        <v>334</v>
      </c>
      <c r="H67" s="142" t="s">
        <v>443</v>
      </c>
      <c r="I67" s="141" t="s">
        <v>444</v>
      </c>
      <c r="J67" s="142" t="s">
        <v>445</v>
      </c>
      <c r="K67" s="141" t="s">
        <v>446</v>
      </c>
      <c r="L67" s="142" t="s">
        <v>447</v>
      </c>
      <c r="M67" s="142">
        <v>100</v>
      </c>
      <c r="N67" s="143"/>
      <c r="O67" s="143"/>
      <c r="R67" s="144"/>
    </row>
    <row r="68" spans="1:18" s="126" customFormat="1" ht="21" customHeight="1">
      <c r="C68" s="139"/>
      <c r="D68" s="140">
        <v>0.83472222222222225</v>
      </c>
      <c r="E68" s="126" t="s">
        <v>335</v>
      </c>
      <c r="H68" s="142">
        <v>75</v>
      </c>
      <c r="I68" s="141">
        <v>0.73</v>
      </c>
      <c r="J68" s="142">
        <v>139</v>
      </c>
      <c r="K68" s="141">
        <v>59.256</v>
      </c>
      <c r="L68" s="142">
        <v>2624</v>
      </c>
      <c r="M68" s="142"/>
      <c r="N68" s="143"/>
      <c r="O68" s="143"/>
      <c r="R68" s="144"/>
    </row>
    <row r="69" spans="1:18" s="126" customFormat="1" ht="21" customHeight="1">
      <c r="A69" s="126" t="s">
        <v>448</v>
      </c>
      <c r="B69" s="126" t="s">
        <v>449</v>
      </c>
      <c r="C69" s="139">
        <v>45189</v>
      </c>
      <c r="D69" s="140">
        <v>6.25E-2</v>
      </c>
      <c r="E69" s="126" t="s">
        <v>332</v>
      </c>
      <c r="F69" s="126" t="s">
        <v>361</v>
      </c>
      <c r="H69" s="142">
        <v>75</v>
      </c>
      <c r="I69" s="141">
        <v>30.629000000000001</v>
      </c>
      <c r="J69" s="142">
        <v>140</v>
      </c>
      <c r="K69" s="141">
        <v>0.41399999999999998</v>
      </c>
      <c r="L69" s="142">
        <v>3686</v>
      </c>
      <c r="M69" s="142">
        <v>1000</v>
      </c>
      <c r="N69" s="143"/>
      <c r="O69" s="143"/>
      <c r="P69" s="126" t="s">
        <v>417</v>
      </c>
      <c r="R69" s="144" t="s">
        <v>450</v>
      </c>
    </row>
    <row r="70" spans="1:18" s="126" customFormat="1" ht="21" customHeight="1">
      <c r="A70" s="126" t="s">
        <v>451</v>
      </c>
      <c r="B70" s="126" t="s">
        <v>189</v>
      </c>
      <c r="C70" s="139">
        <v>45190</v>
      </c>
      <c r="D70" s="140">
        <v>0.21319444444444444</v>
      </c>
      <c r="E70" s="126" t="s">
        <v>332</v>
      </c>
      <c r="F70" s="126" t="s">
        <v>333</v>
      </c>
      <c r="G70" s="126" t="s">
        <v>363</v>
      </c>
      <c r="H70" s="142">
        <v>76</v>
      </c>
      <c r="I70" s="141">
        <v>0.27500000000000002</v>
      </c>
      <c r="J70" s="142">
        <v>139</v>
      </c>
      <c r="K70" s="141">
        <v>57.613</v>
      </c>
      <c r="L70" s="142">
        <v>3696</v>
      </c>
      <c r="M70" s="142"/>
      <c r="N70" s="143" t="s">
        <v>452</v>
      </c>
      <c r="O70" s="143" t="s">
        <v>374</v>
      </c>
      <c r="P70" s="126" t="s">
        <v>375</v>
      </c>
      <c r="Q70" s="126" t="s">
        <v>382</v>
      </c>
      <c r="R70" s="144" t="s">
        <v>453</v>
      </c>
    </row>
    <row r="71" spans="1:18" s="126" customFormat="1" ht="21" customHeight="1">
      <c r="C71" s="139"/>
      <c r="D71" s="140">
        <v>0.26805555555555555</v>
      </c>
      <c r="E71" s="126" t="s">
        <v>334</v>
      </c>
      <c r="H71" s="142"/>
      <c r="I71" s="141">
        <v>0.41899999999999998</v>
      </c>
      <c r="J71" s="142"/>
      <c r="K71" s="141">
        <v>59.366</v>
      </c>
      <c r="L71" s="142" t="s">
        <v>454</v>
      </c>
      <c r="M71" s="142">
        <v>3685</v>
      </c>
      <c r="N71" s="143"/>
      <c r="O71" s="143"/>
      <c r="R71" s="144"/>
    </row>
    <row r="72" spans="1:18" s="126" customFormat="1" ht="21" customHeight="1">
      <c r="C72" s="139"/>
      <c r="D72" s="140">
        <v>0.32222222222222224</v>
      </c>
      <c r="E72" s="126" t="s">
        <v>335</v>
      </c>
      <c r="H72" s="142"/>
      <c r="I72" s="141">
        <v>0.77400000000000002</v>
      </c>
      <c r="J72" s="142">
        <v>140</v>
      </c>
      <c r="K72" s="141">
        <v>1.19</v>
      </c>
      <c r="L72" s="142">
        <v>3696</v>
      </c>
      <c r="M72" s="142"/>
      <c r="N72" s="143"/>
      <c r="O72" s="143"/>
      <c r="R72" s="144"/>
    </row>
    <row r="73" spans="1:18" s="126" customFormat="1" ht="21" customHeight="1">
      <c r="A73" s="126" t="s">
        <v>455</v>
      </c>
      <c r="B73" s="126" t="s">
        <v>189</v>
      </c>
      <c r="C73" s="139">
        <v>45190</v>
      </c>
      <c r="D73" s="140">
        <v>0.22430555555555556</v>
      </c>
      <c r="E73" s="126" t="s">
        <v>332</v>
      </c>
      <c r="F73" s="126" t="s">
        <v>336</v>
      </c>
      <c r="H73" s="142">
        <v>76</v>
      </c>
      <c r="I73" s="141">
        <v>0.27900000000000003</v>
      </c>
      <c r="J73" s="142">
        <v>139</v>
      </c>
      <c r="K73" s="141">
        <v>57.777000000000001</v>
      </c>
      <c r="L73" s="142">
        <v>3692</v>
      </c>
      <c r="M73" s="142"/>
      <c r="N73" s="143"/>
      <c r="O73" s="143"/>
      <c r="P73" s="126" t="s">
        <v>400</v>
      </c>
      <c r="Q73" s="126" t="s">
        <v>412</v>
      </c>
      <c r="R73" s="144" t="s">
        <v>456</v>
      </c>
    </row>
    <row r="74" spans="1:18" s="126" customFormat="1" ht="21" customHeight="1">
      <c r="C74" s="139"/>
      <c r="D74" s="140">
        <v>0.22916666666666666</v>
      </c>
      <c r="E74" s="126" t="s">
        <v>334</v>
      </c>
      <c r="H74" s="142">
        <v>76</v>
      </c>
      <c r="I74" s="141">
        <v>0.25800000000000001</v>
      </c>
      <c r="J74" s="142">
        <v>139</v>
      </c>
      <c r="K74" s="141">
        <v>57.929000000000002</v>
      </c>
      <c r="L74" s="142">
        <v>3696</v>
      </c>
      <c r="M74" s="142">
        <v>100</v>
      </c>
      <c r="N74" s="143"/>
      <c r="O74" s="143"/>
      <c r="R74" s="144"/>
    </row>
    <row r="75" spans="1:18" s="126" customFormat="1" ht="21" customHeight="1">
      <c r="C75" s="139"/>
      <c r="D75" s="140">
        <v>0.23055555555555554</v>
      </c>
      <c r="E75" s="126" t="s">
        <v>335</v>
      </c>
      <c r="H75" s="142">
        <v>76</v>
      </c>
      <c r="I75" s="141">
        <v>0.26100000000000001</v>
      </c>
      <c r="J75" s="142">
        <v>139</v>
      </c>
      <c r="K75" s="141">
        <v>57.991</v>
      </c>
      <c r="L75" s="142">
        <v>3694</v>
      </c>
      <c r="M75" s="142"/>
      <c r="N75" s="143"/>
      <c r="O75" s="143"/>
      <c r="R75" s="144"/>
    </row>
    <row r="76" spans="1:18" s="126" customFormat="1" ht="21" customHeight="1">
      <c r="A76" s="126" t="s">
        <v>457</v>
      </c>
      <c r="B76" s="126" t="s">
        <v>458</v>
      </c>
      <c r="C76" s="139">
        <v>45190</v>
      </c>
      <c r="D76" s="140">
        <v>0.45763888888888887</v>
      </c>
      <c r="E76" s="126" t="s">
        <v>332</v>
      </c>
      <c r="F76" s="126" t="s">
        <v>361</v>
      </c>
      <c r="H76" s="142">
        <v>76</v>
      </c>
      <c r="I76" s="141">
        <v>4.9584999999999999</v>
      </c>
      <c r="J76" s="142">
        <v>137</v>
      </c>
      <c r="K76" s="141">
        <v>36.777000000000001</v>
      </c>
      <c r="L76" s="142">
        <v>3687</v>
      </c>
      <c r="M76" s="142">
        <v>1000</v>
      </c>
      <c r="N76" s="143"/>
      <c r="O76" s="143"/>
      <c r="P76" s="126" t="s">
        <v>421</v>
      </c>
      <c r="Q76" s="126" t="s">
        <v>382</v>
      </c>
      <c r="R76" s="144" t="s">
        <v>459</v>
      </c>
    </row>
    <row r="77" spans="1:18" s="126" customFormat="1" ht="21" customHeight="1">
      <c r="A77" s="126" t="s">
        <v>460</v>
      </c>
      <c r="B77" s="126" t="s">
        <v>461</v>
      </c>
      <c r="C77" s="139">
        <v>45190</v>
      </c>
      <c r="D77" s="140">
        <v>0.71736111111111101</v>
      </c>
      <c r="E77" s="126" t="s">
        <v>332</v>
      </c>
      <c r="F77" s="126" t="s">
        <v>361</v>
      </c>
      <c r="H77" s="142">
        <v>76</v>
      </c>
      <c r="I77" s="141">
        <v>10.200699999999999</v>
      </c>
      <c r="J77" s="142">
        <v>134</v>
      </c>
      <c r="K77" s="141">
        <v>55.995699999999999</v>
      </c>
      <c r="L77" s="142">
        <v>3455</v>
      </c>
      <c r="M77" s="142">
        <v>1000</v>
      </c>
      <c r="N77" s="143"/>
      <c r="O77" s="143"/>
      <c r="R77" s="144" t="s">
        <v>462</v>
      </c>
    </row>
    <row r="78" spans="1:18" s="126" customFormat="1" ht="21" customHeight="1">
      <c r="A78" s="126" t="s">
        <v>463</v>
      </c>
      <c r="B78" s="126" t="s">
        <v>191</v>
      </c>
      <c r="C78" s="139">
        <v>45190</v>
      </c>
      <c r="D78" s="140">
        <v>0.94027777777777777</v>
      </c>
      <c r="E78" s="126" t="s">
        <v>332</v>
      </c>
      <c r="F78" s="126" t="s">
        <v>333</v>
      </c>
      <c r="G78" s="126" t="s">
        <v>363</v>
      </c>
      <c r="H78" s="142">
        <v>76</v>
      </c>
      <c r="I78" s="141">
        <v>15.422000000000001</v>
      </c>
      <c r="J78" s="142">
        <v>132</v>
      </c>
      <c r="K78" s="141">
        <v>30.802</v>
      </c>
      <c r="L78" s="142">
        <v>3048</v>
      </c>
      <c r="M78" s="142"/>
      <c r="N78" s="143" t="s">
        <v>464</v>
      </c>
      <c r="O78" s="143" t="s">
        <v>374</v>
      </c>
      <c r="P78" s="126" t="s">
        <v>358</v>
      </c>
      <c r="Q78" s="126" t="s">
        <v>358</v>
      </c>
      <c r="R78" s="144" t="s">
        <v>465</v>
      </c>
    </row>
    <row r="79" spans="1:18" s="126" customFormat="1" ht="21" customHeight="1">
      <c r="C79" s="139"/>
      <c r="D79" s="140">
        <v>0.98472222222222217</v>
      </c>
      <c r="E79" s="126" t="s">
        <v>334</v>
      </c>
      <c r="H79" s="142"/>
      <c r="I79" s="141">
        <v>15.266</v>
      </c>
      <c r="J79" s="142"/>
      <c r="K79" s="141">
        <v>30.64</v>
      </c>
      <c r="L79" s="142" t="s">
        <v>466</v>
      </c>
      <c r="M79" s="142">
        <v>3039</v>
      </c>
      <c r="N79" s="143"/>
      <c r="O79" s="143"/>
      <c r="R79" s="144"/>
    </row>
    <row r="80" spans="1:18" s="126" customFormat="1" ht="21" customHeight="1">
      <c r="C80" s="139">
        <v>45191</v>
      </c>
      <c r="D80" s="140">
        <v>3.3333333333333333E-2</v>
      </c>
      <c r="E80" s="126" t="s">
        <v>335</v>
      </c>
      <c r="H80" s="142"/>
      <c r="I80" s="141">
        <v>14.942</v>
      </c>
      <c r="J80" s="142"/>
      <c r="K80" s="141">
        <v>30.771999999999998</v>
      </c>
      <c r="L80" s="142">
        <v>3043</v>
      </c>
      <c r="M80" s="142"/>
      <c r="N80" s="143"/>
      <c r="O80" s="143"/>
      <c r="R80" s="144"/>
    </row>
    <row r="81" spans="1:18" s="126" customFormat="1" ht="21" customHeight="1">
      <c r="A81" s="126" t="s">
        <v>467</v>
      </c>
      <c r="B81" s="126" t="s">
        <v>191</v>
      </c>
      <c r="C81" s="139">
        <v>45190</v>
      </c>
      <c r="D81" s="140">
        <v>0.94652777777777775</v>
      </c>
      <c r="E81" s="126" t="s">
        <v>332</v>
      </c>
      <c r="F81" s="126" t="s">
        <v>336</v>
      </c>
      <c r="H81" s="142">
        <v>76</v>
      </c>
      <c r="I81" s="141">
        <v>15.446</v>
      </c>
      <c r="J81" s="142">
        <v>132</v>
      </c>
      <c r="K81" s="141">
        <v>30.518999999999998</v>
      </c>
      <c r="L81" s="142">
        <v>3046</v>
      </c>
      <c r="M81" s="142"/>
      <c r="N81" s="143"/>
      <c r="O81" s="143"/>
      <c r="P81" s="126" t="s">
        <v>400</v>
      </c>
      <c r="Q81" s="126" t="s">
        <v>412</v>
      </c>
      <c r="R81" s="144"/>
    </row>
    <row r="82" spans="1:18" s="126" customFormat="1" ht="21" customHeight="1">
      <c r="C82" s="139"/>
      <c r="D82" s="140">
        <v>0.94930555555555562</v>
      </c>
      <c r="E82" s="126" t="s">
        <v>334</v>
      </c>
      <c r="H82" s="142">
        <v>76</v>
      </c>
      <c r="I82" s="141">
        <v>15.420999999999999</v>
      </c>
      <c r="J82" s="142">
        <v>132</v>
      </c>
      <c r="K82" s="141">
        <v>30.506</v>
      </c>
      <c r="L82" s="142">
        <v>3046</v>
      </c>
      <c r="M82" s="142">
        <v>100</v>
      </c>
      <c r="N82" s="143"/>
      <c r="O82" s="143"/>
      <c r="R82" s="144"/>
    </row>
    <row r="83" spans="1:18" s="126" customFormat="1" ht="21" customHeight="1">
      <c r="C83" s="139"/>
      <c r="D83" s="140">
        <v>0.95138888888888884</v>
      </c>
      <c r="E83" s="126" t="s">
        <v>335</v>
      </c>
      <c r="H83" s="142">
        <v>76</v>
      </c>
      <c r="I83" s="141">
        <v>15.412000000000001</v>
      </c>
      <c r="J83" s="142">
        <v>132</v>
      </c>
      <c r="K83" s="141">
        <v>30.503</v>
      </c>
      <c r="L83" s="142">
        <v>3046</v>
      </c>
      <c r="M83" s="142"/>
      <c r="N83" s="143"/>
      <c r="O83" s="143"/>
      <c r="R83" s="144"/>
    </row>
    <row r="84" spans="1:18" s="126" customFormat="1" ht="21" customHeight="1">
      <c r="A84" s="126" t="s">
        <v>468</v>
      </c>
      <c r="B84" s="126" t="s">
        <v>469</v>
      </c>
      <c r="C84" s="139">
        <v>45191</v>
      </c>
      <c r="D84" s="140">
        <v>0.17916666666666667</v>
      </c>
      <c r="E84" s="126" t="s">
        <v>332</v>
      </c>
      <c r="F84" s="126" t="s">
        <v>361</v>
      </c>
      <c r="H84" s="142">
        <v>76</v>
      </c>
      <c r="I84" s="141">
        <v>25.883099999999999</v>
      </c>
      <c r="J84" s="142">
        <v>134</v>
      </c>
      <c r="K84" s="141">
        <v>12.3325</v>
      </c>
      <c r="L84" s="142">
        <v>3400</v>
      </c>
      <c r="M84" s="142">
        <v>1000</v>
      </c>
      <c r="N84" s="143"/>
      <c r="O84" s="143"/>
      <c r="P84" s="126" t="s">
        <v>417</v>
      </c>
      <c r="Q84" s="126" t="s">
        <v>358</v>
      </c>
      <c r="R84" s="144" t="s">
        <v>470</v>
      </c>
    </row>
    <row r="85" spans="1:18" s="126" customFormat="1" ht="21" customHeight="1">
      <c r="A85" s="453" t="s">
        <v>471</v>
      </c>
      <c r="B85" s="453" t="s">
        <v>193</v>
      </c>
      <c r="C85" s="454">
        <v>45191</v>
      </c>
      <c r="D85" s="455">
        <v>0.29305555555555557</v>
      </c>
      <c r="E85" s="453" t="s">
        <v>332</v>
      </c>
      <c r="F85" s="453" t="s">
        <v>333</v>
      </c>
      <c r="G85" s="453" t="s">
        <v>363</v>
      </c>
      <c r="H85" s="456">
        <v>76</v>
      </c>
      <c r="I85" s="457">
        <v>32.082000000000001</v>
      </c>
      <c r="J85" s="456">
        <v>135</v>
      </c>
      <c r="K85" s="457">
        <v>28.242999999999999</v>
      </c>
      <c r="L85" s="456">
        <v>3572</v>
      </c>
      <c r="M85" s="456"/>
      <c r="N85" s="458" t="s">
        <v>472</v>
      </c>
      <c r="O85" s="458" t="s">
        <v>374</v>
      </c>
      <c r="P85" s="453" t="s">
        <v>382</v>
      </c>
      <c r="Q85" s="453" t="s">
        <v>382</v>
      </c>
      <c r="R85" s="459"/>
    </row>
    <row r="86" spans="1:18" s="126" customFormat="1" ht="21" customHeight="1">
      <c r="A86" s="453"/>
      <c r="B86" s="453"/>
      <c r="C86" s="454"/>
      <c r="D86" s="455">
        <v>0.34652777777777777</v>
      </c>
      <c r="E86" s="453" t="s">
        <v>334</v>
      </c>
      <c r="F86" s="453"/>
      <c r="G86" s="453"/>
      <c r="H86" s="456">
        <v>76</v>
      </c>
      <c r="I86" s="457">
        <v>32.042000000000002</v>
      </c>
      <c r="J86" s="456">
        <v>135</v>
      </c>
      <c r="K86" s="457">
        <v>28.745000000000001</v>
      </c>
      <c r="L86" s="456" t="s">
        <v>473</v>
      </c>
      <c r="M86" s="456">
        <v>3560</v>
      </c>
      <c r="N86" s="458"/>
      <c r="O86" s="458"/>
      <c r="P86" s="453"/>
      <c r="Q86" s="453"/>
      <c r="R86" s="459"/>
    </row>
    <row r="87" spans="1:18" s="126" customFormat="1" ht="21" customHeight="1">
      <c r="A87" s="453"/>
      <c r="B87" s="453"/>
      <c r="C87" s="454"/>
      <c r="D87" s="455">
        <v>0.39861111111111108</v>
      </c>
      <c r="E87" s="453" t="s">
        <v>335</v>
      </c>
      <c r="F87" s="453"/>
      <c r="G87" s="453"/>
      <c r="H87" s="456">
        <v>76</v>
      </c>
      <c r="I87" s="457">
        <v>32.006</v>
      </c>
      <c r="J87" s="456">
        <v>135</v>
      </c>
      <c r="K87" s="457">
        <v>29.062000000000001</v>
      </c>
      <c r="L87" s="456">
        <v>3573</v>
      </c>
      <c r="M87" s="456"/>
      <c r="N87" s="458"/>
      <c r="O87" s="458"/>
      <c r="P87" s="453"/>
      <c r="Q87" s="453"/>
      <c r="R87" s="459"/>
    </row>
    <row r="88" spans="1:18" s="126" customFormat="1" ht="21" customHeight="1">
      <c r="A88" s="126" t="s">
        <v>474</v>
      </c>
      <c r="B88" s="126" t="s">
        <v>193</v>
      </c>
      <c r="C88" s="139">
        <v>45191</v>
      </c>
      <c r="D88" s="140">
        <v>2.2222222222222223E-2</v>
      </c>
      <c r="E88" s="126" t="s">
        <v>332</v>
      </c>
      <c r="F88" s="126" t="s">
        <v>336</v>
      </c>
      <c r="H88" s="142">
        <v>76</v>
      </c>
      <c r="I88" s="141">
        <v>32.048999999999999</v>
      </c>
      <c r="J88" s="142">
        <v>135</v>
      </c>
      <c r="K88" s="141">
        <v>28.399000000000001</v>
      </c>
      <c r="L88" s="142">
        <v>3573</v>
      </c>
      <c r="M88" s="142"/>
      <c r="N88" s="143"/>
      <c r="O88" s="143"/>
      <c r="P88" s="126" t="s">
        <v>378</v>
      </c>
      <c r="Q88" s="126" t="s">
        <v>412</v>
      </c>
      <c r="R88" s="144"/>
    </row>
    <row r="89" spans="1:18" s="126" customFormat="1" ht="21" customHeight="1">
      <c r="C89" s="139"/>
      <c r="D89" s="140">
        <v>2.5694444444444447E-2</v>
      </c>
      <c r="E89" s="126" t="s">
        <v>334</v>
      </c>
      <c r="H89" s="142">
        <v>76</v>
      </c>
      <c r="I89" s="141">
        <v>32.042000000000002</v>
      </c>
      <c r="J89" s="142">
        <v>135</v>
      </c>
      <c r="K89" s="141">
        <v>28.417999999999999</v>
      </c>
      <c r="L89" s="142">
        <v>3573</v>
      </c>
      <c r="M89" s="142">
        <v>100</v>
      </c>
      <c r="N89" s="143"/>
      <c r="O89" s="143"/>
      <c r="R89" s="144"/>
    </row>
    <row r="90" spans="1:18" s="126" customFormat="1" ht="21" customHeight="1">
      <c r="C90" s="139"/>
      <c r="D90" s="140">
        <v>2.7083333333333334E-2</v>
      </c>
      <c r="E90" s="126" t="s">
        <v>335</v>
      </c>
      <c r="H90" s="142">
        <v>76</v>
      </c>
      <c r="I90" s="141">
        <v>32.042000000000002</v>
      </c>
      <c r="J90" s="142">
        <v>135</v>
      </c>
      <c r="K90" s="141">
        <v>28.434999999999999</v>
      </c>
      <c r="L90" s="142">
        <v>3573</v>
      </c>
      <c r="M90" s="142"/>
      <c r="N90" s="143"/>
      <c r="O90" s="143"/>
      <c r="R90" s="144"/>
    </row>
    <row r="91" spans="1:18" s="126" customFormat="1" ht="21" customHeight="1">
      <c r="A91" s="126" t="s">
        <v>475</v>
      </c>
      <c r="B91" s="126" t="s">
        <v>475</v>
      </c>
      <c r="C91" s="139">
        <v>45191</v>
      </c>
      <c r="D91" s="140">
        <v>0.53402777777777777</v>
      </c>
      <c r="E91" s="126" t="s">
        <v>332</v>
      </c>
      <c r="F91" s="126" t="s">
        <v>361</v>
      </c>
      <c r="H91" s="142">
        <v>76</v>
      </c>
      <c r="I91" s="141">
        <v>45.684089999999998</v>
      </c>
      <c r="J91" s="142">
        <v>137</v>
      </c>
      <c r="K91" s="141">
        <v>34.346290000000003</v>
      </c>
      <c r="L91" s="142">
        <v>3662</v>
      </c>
      <c r="M91" s="142">
        <v>1000</v>
      </c>
      <c r="N91" s="143"/>
      <c r="O91" s="143"/>
      <c r="P91" s="126" t="s">
        <v>421</v>
      </c>
      <c r="Q91" s="126" t="s">
        <v>412</v>
      </c>
      <c r="R91" s="144"/>
    </row>
    <row r="92" spans="1:18" s="126" customFormat="1" ht="21" customHeight="1">
      <c r="A92" s="126" t="s">
        <v>476</v>
      </c>
      <c r="B92" s="126" t="s">
        <v>195</v>
      </c>
      <c r="C92" s="139">
        <v>45191</v>
      </c>
      <c r="D92" s="140">
        <v>0.68680555555555556</v>
      </c>
      <c r="E92" s="126" t="s">
        <v>332</v>
      </c>
      <c r="F92" s="126" t="s">
        <v>333</v>
      </c>
      <c r="G92" s="126" t="s">
        <v>363</v>
      </c>
      <c r="H92" s="142">
        <v>76</v>
      </c>
      <c r="I92" s="141">
        <v>59.963000000000001</v>
      </c>
      <c r="J92" s="142">
        <v>139</v>
      </c>
      <c r="K92" s="141">
        <v>57.4</v>
      </c>
      <c r="L92" s="142">
        <v>3725</v>
      </c>
      <c r="M92" s="142"/>
      <c r="N92" s="143" t="s">
        <v>477</v>
      </c>
      <c r="O92" s="143" t="s">
        <v>374</v>
      </c>
      <c r="P92" s="126" t="s">
        <v>382</v>
      </c>
      <c r="Q92" s="126" t="s">
        <v>412</v>
      </c>
      <c r="R92" s="144"/>
    </row>
    <row r="93" spans="1:18" s="126" customFormat="1" ht="21" customHeight="1">
      <c r="C93" s="139"/>
      <c r="D93" s="140">
        <v>0.7402777777777777</v>
      </c>
      <c r="E93" s="126" t="s">
        <v>334</v>
      </c>
      <c r="H93" s="142">
        <v>76</v>
      </c>
      <c r="I93" s="141">
        <v>59.838000000000001</v>
      </c>
      <c r="J93" s="142">
        <v>139</v>
      </c>
      <c r="K93" s="141">
        <v>57.465000000000003</v>
      </c>
      <c r="L93" s="142" t="s">
        <v>478</v>
      </c>
      <c r="M93" s="142">
        <v>3716</v>
      </c>
      <c r="N93" s="143"/>
      <c r="O93" s="143"/>
      <c r="R93" s="144"/>
    </row>
    <row r="94" spans="1:18" s="126" customFormat="1" ht="21" customHeight="1">
      <c r="C94" s="139"/>
      <c r="D94" s="140">
        <v>0.79722222222222217</v>
      </c>
      <c r="E94" s="126" t="s">
        <v>335</v>
      </c>
      <c r="H94" s="142">
        <v>76</v>
      </c>
      <c r="I94" s="141">
        <v>59.796999999999997</v>
      </c>
      <c r="J94" s="142">
        <v>140</v>
      </c>
      <c r="K94" s="141">
        <v>0.26300000000000001</v>
      </c>
      <c r="L94" s="142">
        <v>3726</v>
      </c>
      <c r="M94" s="142"/>
      <c r="N94" s="143"/>
      <c r="O94" s="143"/>
      <c r="R94" s="144"/>
    </row>
    <row r="95" spans="1:18" s="126" customFormat="1" ht="21" customHeight="1">
      <c r="A95" s="126" t="s">
        <v>479</v>
      </c>
      <c r="B95" s="126" t="s">
        <v>195</v>
      </c>
      <c r="C95" s="139">
        <v>45191</v>
      </c>
      <c r="D95" s="140">
        <v>0.70138888888888884</v>
      </c>
      <c r="E95" s="126" t="s">
        <v>332</v>
      </c>
      <c r="F95" s="126" t="s">
        <v>336</v>
      </c>
      <c r="H95" s="142">
        <v>76</v>
      </c>
      <c r="I95" s="141">
        <v>59.966000000000001</v>
      </c>
      <c r="J95" s="142">
        <v>139</v>
      </c>
      <c r="K95" s="141">
        <v>57.395000000000003</v>
      </c>
      <c r="L95" s="142">
        <v>3724</v>
      </c>
      <c r="M95" s="142"/>
      <c r="N95" s="143"/>
      <c r="O95" s="143"/>
      <c r="R95" s="144"/>
    </row>
    <row r="96" spans="1:18" s="126" customFormat="1" ht="21" customHeight="1">
      <c r="C96" s="139"/>
      <c r="D96" s="140">
        <v>0.70486111111111116</v>
      </c>
      <c r="E96" s="126" t="s">
        <v>334</v>
      </c>
      <c r="H96" s="142">
        <v>76</v>
      </c>
      <c r="I96" s="141">
        <v>59.914999999999999</v>
      </c>
      <c r="J96" s="142">
        <v>139</v>
      </c>
      <c r="K96" s="141">
        <v>57.883000000000003</v>
      </c>
      <c r="L96" s="142">
        <v>3727</v>
      </c>
      <c r="M96" s="142">
        <v>100</v>
      </c>
      <c r="N96" s="143"/>
      <c r="O96" s="143"/>
      <c r="P96" s="126" t="s">
        <v>378</v>
      </c>
      <c r="Q96" s="126" t="s">
        <v>412</v>
      </c>
      <c r="R96" s="144"/>
    </row>
    <row r="97" spans="1:18" s="126" customFormat="1" ht="21" customHeight="1">
      <c r="C97" s="139"/>
      <c r="D97" s="140">
        <v>0.70624999999999993</v>
      </c>
      <c r="E97" s="126" t="s">
        <v>335</v>
      </c>
      <c r="H97" s="142">
        <v>76</v>
      </c>
      <c r="I97" s="141">
        <v>59.893000000000001</v>
      </c>
      <c r="J97" s="142">
        <v>139</v>
      </c>
      <c r="K97" s="141">
        <v>57.969000000000001</v>
      </c>
      <c r="L97" s="142">
        <v>3725</v>
      </c>
      <c r="M97" s="142"/>
      <c r="N97" s="143"/>
      <c r="O97" s="143"/>
      <c r="R97" s="144"/>
    </row>
    <row r="98" spans="1:18" s="126" customFormat="1" ht="21" customHeight="1">
      <c r="A98" s="126" t="s">
        <v>480</v>
      </c>
      <c r="B98" s="126" t="s">
        <v>481</v>
      </c>
      <c r="C98" s="139">
        <v>45191</v>
      </c>
      <c r="D98" s="140">
        <v>0.62638888888888888</v>
      </c>
      <c r="E98" s="126" t="s">
        <v>332</v>
      </c>
      <c r="F98" s="126" t="s">
        <v>361</v>
      </c>
      <c r="H98" s="142">
        <v>77</v>
      </c>
      <c r="I98" s="141">
        <v>29.224599999999999</v>
      </c>
      <c r="J98" s="142">
        <v>139</v>
      </c>
      <c r="K98" s="141">
        <v>57.818600000000004</v>
      </c>
      <c r="L98" s="142">
        <v>3733</v>
      </c>
      <c r="M98" s="142">
        <v>1000</v>
      </c>
      <c r="N98" s="460"/>
      <c r="O98" s="143"/>
      <c r="P98" s="126" t="s">
        <v>421</v>
      </c>
      <c r="Q98" s="126" t="s">
        <v>412</v>
      </c>
      <c r="R98" s="144"/>
    </row>
    <row r="99" spans="1:18" s="126" customFormat="1" ht="21" customHeight="1">
      <c r="A99" s="126" t="s">
        <v>482</v>
      </c>
      <c r="B99" s="126" t="s">
        <v>200</v>
      </c>
      <c r="C99" s="139">
        <v>45192</v>
      </c>
      <c r="D99" s="140">
        <v>6.805555555555555E-2</v>
      </c>
      <c r="E99" s="126" t="s">
        <v>332</v>
      </c>
      <c r="F99" s="126" t="s">
        <v>333</v>
      </c>
      <c r="G99" s="126" t="s">
        <v>363</v>
      </c>
      <c r="H99" s="142">
        <v>78</v>
      </c>
      <c r="I99" s="141">
        <v>0.318</v>
      </c>
      <c r="J99" s="142">
        <v>139</v>
      </c>
      <c r="K99" s="141">
        <v>58.978000000000002</v>
      </c>
      <c r="L99" s="142">
        <v>3748</v>
      </c>
      <c r="M99" s="142"/>
      <c r="N99" s="143" t="s">
        <v>483</v>
      </c>
      <c r="O99" s="143" t="s">
        <v>374</v>
      </c>
      <c r="P99" s="126" t="s">
        <v>358</v>
      </c>
      <c r="Q99" s="126" t="s">
        <v>412</v>
      </c>
      <c r="R99" s="144"/>
    </row>
    <row r="100" spans="1:18" s="126" customFormat="1" ht="21" customHeight="1">
      <c r="C100" s="139"/>
      <c r="D100" s="140">
        <v>0.11875000000000001</v>
      </c>
      <c r="E100" s="126" t="s">
        <v>334</v>
      </c>
      <c r="H100" s="142">
        <v>78</v>
      </c>
      <c r="I100" s="141">
        <v>0.97</v>
      </c>
      <c r="J100" s="142">
        <v>140</v>
      </c>
      <c r="K100" s="141">
        <v>58.521999999999998</v>
      </c>
      <c r="L100" s="142" t="s">
        <v>484</v>
      </c>
      <c r="M100" s="142">
        <v>3740</v>
      </c>
      <c r="N100" s="143"/>
      <c r="O100" s="143"/>
      <c r="R100" s="144"/>
    </row>
    <row r="101" spans="1:18" s="126" customFormat="1" ht="21" customHeight="1">
      <c r="C101" s="139"/>
      <c r="D101" s="140">
        <v>0.17361111111111113</v>
      </c>
      <c r="E101" s="126" t="s">
        <v>335</v>
      </c>
      <c r="H101" s="142">
        <v>77</v>
      </c>
      <c r="I101" s="141">
        <v>59.72</v>
      </c>
      <c r="J101" s="142">
        <v>140</v>
      </c>
      <c r="K101" s="141">
        <v>1.1459999999999999</v>
      </c>
      <c r="L101" s="142">
        <v>3751</v>
      </c>
      <c r="M101" s="142"/>
      <c r="N101" s="143"/>
      <c r="O101" s="143"/>
      <c r="R101" s="144"/>
    </row>
    <row r="102" spans="1:18" s="126" customFormat="1" ht="21" customHeight="1">
      <c r="A102" s="126" t="s">
        <v>485</v>
      </c>
      <c r="B102" s="126" t="s">
        <v>486</v>
      </c>
      <c r="C102" s="139">
        <v>45192</v>
      </c>
      <c r="D102" s="140">
        <v>0.29097222222222224</v>
      </c>
      <c r="E102" s="126" t="s">
        <v>332</v>
      </c>
      <c r="F102" s="126" t="s">
        <v>361</v>
      </c>
      <c r="H102" s="142">
        <v>78</v>
      </c>
      <c r="I102" s="141">
        <v>28.167999999999999</v>
      </c>
      <c r="J102" s="142">
        <v>140</v>
      </c>
      <c r="K102" s="141">
        <v>10.858000000000001</v>
      </c>
      <c r="L102" s="142">
        <v>3768</v>
      </c>
      <c r="M102" s="142">
        <v>1000</v>
      </c>
      <c r="N102" s="143"/>
      <c r="O102" s="143"/>
      <c r="P102" s="126" t="s">
        <v>421</v>
      </c>
      <c r="Q102" s="126" t="s">
        <v>412</v>
      </c>
      <c r="R102" s="144"/>
    </row>
    <row r="103" spans="1:18" s="126" customFormat="1" ht="21" customHeight="1">
      <c r="A103" s="126" t="s">
        <v>487</v>
      </c>
      <c r="B103" s="126" t="s">
        <v>200</v>
      </c>
      <c r="C103" s="139">
        <v>45192</v>
      </c>
      <c r="D103" s="140">
        <v>0.78749999999999998</v>
      </c>
      <c r="E103" s="126" t="s">
        <v>332</v>
      </c>
      <c r="F103" s="126" t="s">
        <v>336</v>
      </c>
      <c r="H103" s="142">
        <v>78</v>
      </c>
      <c r="I103" s="141">
        <v>0.26500000000000001</v>
      </c>
      <c r="J103" s="142">
        <v>139</v>
      </c>
      <c r="K103" s="141">
        <v>59.164000000000001</v>
      </c>
      <c r="L103" s="142">
        <v>3748</v>
      </c>
      <c r="M103" s="142"/>
      <c r="N103" s="143"/>
      <c r="O103" s="143"/>
      <c r="R103" s="144"/>
    </row>
    <row r="104" spans="1:18" s="126" customFormat="1" ht="21" customHeight="1">
      <c r="C104" s="139"/>
      <c r="D104" s="140">
        <v>0.7895833333333333</v>
      </c>
      <c r="E104" s="126" t="s">
        <v>334</v>
      </c>
      <c r="H104" s="142">
        <v>78</v>
      </c>
      <c r="I104" s="141">
        <v>0.26500000000000001</v>
      </c>
      <c r="J104" s="142">
        <v>139</v>
      </c>
      <c r="K104" s="141">
        <v>59.25</v>
      </c>
      <c r="L104" s="142">
        <v>3748</v>
      </c>
      <c r="M104" s="142">
        <v>100</v>
      </c>
      <c r="N104" s="143"/>
      <c r="O104" s="143"/>
      <c r="P104" s="126" t="s">
        <v>400</v>
      </c>
      <c r="Q104" s="126" t="s">
        <v>412</v>
      </c>
      <c r="R104" s="144"/>
    </row>
    <row r="105" spans="1:18" s="126" customFormat="1" ht="21" customHeight="1">
      <c r="C105" s="139"/>
      <c r="D105" s="140">
        <v>0.7909722222222223</v>
      </c>
      <c r="E105" s="126" t="s">
        <v>335</v>
      </c>
      <c r="H105" s="142">
        <v>78</v>
      </c>
      <c r="I105" s="141">
        <v>0.25900000000000001</v>
      </c>
      <c r="J105" s="142">
        <v>139</v>
      </c>
      <c r="K105" s="141">
        <v>59.302</v>
      </c>
      <c r="L105" s="142">
        <v>3749</v>
      </c>
      <c r="M105" s="142"/>
      <c r="N105" s="143"/>
      <c r="O105" s="143"/>
      <c r="R105" s="144"/>
    </row>
    <row r="106" spans="1:18" s="126" customFormat="1" ht="21" customHeight="1">
      <c r="A106" s="126" t="s">
        <v>488</v>
      </c>
      <c r="B106" s="126" t="s">
        <v>489</v>
      </c>
      <c r="C106" s="139">
        <v>45193</v>
      </c>
      <c r="D106" s="140">
        <v>0.64583333333333337</v>
      </c>
      <c r="E106" s="126" t="s">
        <v>332</v>
      </c>
      <c r="F106" s="126" t="s">
        <v>490</v>
      </c>
      <c r="H106" s="142">
        <v>78</v>
      </c>
      <c r="I106" s="141">
        <v>57.98</v>
      </c>
      <c r="J106" s="142">
        <v>140</v>
      </c>
      <c r="K106" s="141">
        <v>48.47</v>
      </c>
      <c r="L106" s="142"/>
      <c r="M106" s="142"/>
      <c r="N106" s="143"/>
      <c r="O106" s="143"/>
      <c r="P106" s="126" t="s">
        <v>406</v>
      </c>
      <c r="Q106" s="126" t="s">
        <v>358</v>
      </c>
      <c r="R106" s="144" t="s">
        <v>491</v>
      </c>
    </row>
    <row r="107" spans="1:18" s="126" customFormat="1" ht="21" customHeight="1">
      <c r="C107" s="139"/>
      <c r="D107" s="140">
        <v>0.98611111111111116</v>
      </c>
      <c r="E107" s="126" t="s">
        <v>335</v>
      </c>
      <c r="H107" s="142"/>
      <c r="I107" s="141"/>
      <c r="J107" s="142"/>
      <c r="K107" s="141"/>
      <c r="L107" s="142"/>
      <c r="M107" s="142"/>
      <c r="N107" s="143"/>
      <c r="O107" s="143"/>
      <c r="R107" s="144"/>
    </row>
    <row r="108" spans="1:18" s="126" customFormat="1" ht="21" customHeight="1">
      <c r="C108" s="139"/>
      <c r="D108" s="140"/>
      <c r="H108" s="142"/>
      <c r="I108" s="141"/>
      <c r="J108" s="142"/>
      <c r="K108" s="141"/>
      <c r="L108" s="142"/>
      <c r="M108" s="142"/>
      <c r="N108" s="143"/>
      <c r="O108" s="143"/>
      <c r="R108" s="144"/>
    </row>
    <row r="109" spans="1:18" s="126" customFormat="1" ht="21" customHeight="1">
      <c r="A109" s="126" t="s">
        <v>492</v>
      </c>
      <c r="B109" s="126" t="s">
        <v>203</v>
      </c>
      <c r="C109" s="139">
        <v>45193</v>
      </c>
      <c r="D109" s="140">
        <v>9.3055555555555558E-2</v>
      </c>
      <c r="E109" s="126" t="s">
        <v>332</v>
      </c>
      <c r="F109" s="126" t="s">
        <v>333</v>
      </c>
      <c r="G109" s="126" t="s">
        <v>363</v>
      </c>
      <c r="H109" s="142">
        <v>78</v>
      </c>
      <c r="I109" s="141">
        <v>56.533000000000001</v>
      </c>
      <c r="J109" s="142">
        <v>140</v>
      </c>
      <c r="K109" s="141">
        <v>51.298999999999999</v>
      </c>
      <c r="L109" s="142">
        <v>3776</v>
      </c>
      <c r="M109" s="142"/>
      <c r="N109" s="143" t="s">
        <v>493</v>
      </c>
      <c r="O109" s="143" t="s">
        <v>374</v>
      </c>
      <c r="P109" s="126" t="s">
        <v>358</v>
      </c>
      <c r="Q109" s="126" t="s">
        <v>412</v>
      </c>
      <c r="R109" s="144"/>
    </row>
    <row r="110" spans="1:18" s="126" customFormat="1" ht="21" customHeight="1">
      <c r="C110" s="139"/>
      <c r="D110" s="140">
        <v>0.10902777777777778</v>
      </c>
      <c r="E110" s="126" t="s">
        <v>334</v>
      </c>
      <c r="H110" s="142">
        <v>78</v>
      </c>
      <c r="I110" s="141">
        <v>56.439</v>
      </c>
      <c r="J110" s="142">
        <v>140</v>
      </c>
      <c r="K110" s="141">
        <v>51.277999999999999</v>
      </c>
      <c r="L110" s="142">
        <v>3776</v>
      </c>
      <c r="M110" s="142">
        <v>1000</v>
      </c>
      <c r="N110" s="143"/>
      <c r="O110" s="143"/>
      <c r="R110" s="144"/>
    </row>
    <row r="111" spans="1:18" s="126" customFormat="1" ht="21" customHeight="1">
      <c r="C111" s="139"/>
      <c r="D111" s="140">
        <v>0.14166666666666666</v>
      </c>
      <c r="E111" s="126" t="s">
        <v>335</v>
      </c>
      <c r="H111" s="142">
        <v>78</v>
      </c>
      <c r="I111" s="141">
        <v>56.323</v>
      </c>
      <c r="J111" s="142">
        <v>140</v>
      </c>
      <c r="K111" s="141">
        <v>50.963999999999999</v>
      </c>
      <c r="L111" s="142">
        <v>3776</v>
      </c>
      <c r="M111" s="142"/>
      <c r="N111" s="143"/>
      <c r="O111" s="143"/>
      <c r="R111" s="144"/>
    </row>
    <row r="112" spans="1:18" s="126" customFormat="1" ht="21" customHeight="1">
      <c r="A112" s="126" t="s">
        <v>494</v>
      </c>
      <c r="B112" s="126" t="s">
        <v>206</v>
      </c>
      <c r="C112" s="139">
        <v>45193</v>
      </c>
      <c r="D112" s="140">
        <v>0.18958333333333333</v>
      </c>
      <c r="E112" s="126" t="s">
        <v>332</v>
      </c>
      <c r="F112" s="126" t="s">
        <v>333</v>
      </c>
      <c r="G112" s="126" t="s">
        <v>363</v>
      </c>
      <c r="H112" s="142">
        <v>78</v>
      </c>
      <c r="I112" s="141">
        <v>56.045000000000002</v>
      </c>
      <c r="J112" s="142">
        <v>140</v>
      </c>
      <c r="K112" s="141">
        <v>51.345999999999997</v>
      </c>
      <c r="L112" s="142">
        <v>3776</v>
      </c>
      <c r="M112" s="142"/>
      <c r="N112" s="143" t="s">
        <v>495</v>
      </c>
      <c r="O112" s="143" t="s">
        <v>374</v>
      </c>
      <c r="P112" s="126" t="s">
        <v>375</v>
      </c>
      <c r="Q112" s="126" t="s">
        <v>412</v>
      </c>
      <c r="R112" s="144"/>
    </row>
    <row r="113" spans="1:18" s="126" customFormat="1" ht="21" customHeight="1">
      <c r="C113" s="139"/>
      <c r="D113" s="140">
        <v>0.24305555555555555</v>
      </c>
      <c r="E113" s="126" t="s">
        <v>334</v>
      </c>
      <c r="H113" s="142">
        <v>78</v>
      </c>
      <c r="I113" s="141">
        <v>56.622999999999998</v>
      </c>
      <c r="J113" s="142">
        <v>140</v>
      </c>
      <c r="K113" s="141">
        <v>50.603999999999999</v>
      </c>
      <c r="L113" s="142" t="s">
        <v>496</v>
      </c>
      <c r="M113" s="142">
        <v>3769</v>
      </c>
      <c r="N113" s="143"/>
      <c r="O113" s="143"/>
      <c r="R113" s="144"/>
    </row>
    <row r="114" spans="1:18" s="126" customFormat="1" ht="21" customHeight="1">
      <c r="C114" s="139"/>
      <c r="D114" s="140">
        <v>0.3034722222222222</v>
      </c>
      <c r="E114" s="126" t="s">
        <v>335</v>
      </c>
      <c r="H114" s="142">
        <v>78</v>
      </c>
      <c r="I114" s="141">
        <v>55.063000000000002</v>
      </c>
      <c r="J114" s="142">
        <v>140</v>
      </c>
      <c r="K114" s="141">
        <v>50.618000000000002</v>
      </c>
      <c r="L114" s="142">
        <v>3778</v>
      </c>
      <c r="M114" s="142"/>
      <c r="N114" s="143"/>
      <c r="O114" s="143"/>
      <c r="R114" s="144"/>
    </row>
    <row r="115" spans="1:18" s="126" customFormat="1" ht="21" customHeight="1">
      <c r="A115" s="126" t="s">
        <v>497</v>
      </c>
      <c r="B115" s="126" t="s">
        <v>206</v>
      </c>
      <c r="C115" s="139">
        <v>45193</v>
      </c>
      <c r="D115" s="140">
        <v>0.90486111111111101</v>
      </c>
      <c r="E115" s="126" t="s">
        <v>332</v>
      </c>
      <c r="F115" s="126" t="s">
        <v>336</v>
      </c>
      <c r="H115" s="142">
        <v>78</v>
      </c>
      <c r="I115" s="141">
        <v>55.970999999999997</v>
      </c>
      <c r="J115" s="142">
        <v>140</v>
      </c>
      <c r="K115" s="141">
        <v>51.201000000000001</v>
      </c>
      <c r="L115" s="142">
        <v>3777</v>
      </c>
      <c r="M115" s="142"/>
      <c r="N115" s="143"/>
      <c r="O115" s="143"/>
      <c r="R115" s="144"/>
    </row>
    <row r="116" spans="1:18" s="126" customFormat="1" ht="21" customHeight="1">
      <c r="C116" s="139"/>
      <c r="D116" s="140">
        <v>0.90833333333333333</v>
      </c>
      <c r="E116" s="126" t="s">
        <v>334</v>
      </c>
      <c r="H116" s="142">
        <v>78</v>
      </c>
      <c r="I116" s="141">
        <v>55.933</v>
      </c>
      <c r="J116" s="142">
        <v>140</v>
      </c>
      <c r="K116" s="141">
        <v>51.119</v>
      </c>
      <c r="L116" s="142">
        <v>3777</v>
      </c>
      <c r="M116" s="142">
        <v>100</v>
      </c>
      <c r="N116" s="143"/>
      <c r="O116" s="143"/>
      <c r="P116" s="126" t="s">
        <v>400</v>
      </c>
      <c r="Q116" s="126" t="s">
        <v>412</v>
      </c>
      <c r="R116" s="144"/>
    </row>
    <row r="117" spans="1:18" s="126" customFormat="1" ht="21" customHeight="1">
      <c r="C117" s="139"/>
      <c r="D117" s="140">
        <v>0.90972222222222221</v>
      </c>
      <c r="E117" s="126" t="s">
        <v>335</v>
      </c>
      <c r="H117" s="142">
        <v>78</v>
      </c>
      <c r="I117" s="141">
        <v>55.914000000000001</v>
      </c>
      <c r="J117" s="142">
        <v>140</v>
      </c>
      <c r="K117" s="141">
        <v>51.1</v>
      </c>
      <c r="L117" s="142">
        <v>3777</v>
      </c>
      <c r="M117" s="142"/>
      <c r="N117" s="143"/>
      <c r="O117" s="143"/>
      <c r="R117" s="144"/>
    </row>
    <row r="118" spans="1:18" s="126" customFormat="1" ht="21" customHeight="1">
      <c r="A118" s="126" t="s">
        <v>498</v>
      </c>
      <c r="B118" s="126" t="s">
        <v>499</v>
      </c>
      <c r="C118" s="139">
        <v>45193</v>
      </c>
      <c r="D118" s="140">
        <v>0.44861111111111113</v>
      </c>
      <c r="E118" s="126" t="s">
        <v>332</v>
      </c>
      <c r="F118" s="126" t="s">
        <v>361</v>
      </c>
      <c r="H118" s="142">
        <v>79</v>
      </c>
      <c r="I118" s="141">
        <v>7.5101500000000003</v>
      </c>
      <c r="J118" s="142">
        <v>143</v>
      </c>
      <c r="K118" s="141">
        <v>2.58948</v>
      </c>
      <c r="L118" s="142">
        <v>3718</v>
      </c>
      <c r="M118" s="142">
        <v>1000</v>
      </c>
      <c r="N118" s="143"/>
      <c r="O118" s="143"/>
      <c r="P118" s="126" t="s">
        <v>421</v>
      </c>
      <c r="Q118" s="126" t="s">
        <v>412</v>
      </c>
      <c r="R118" s="144"/>
    </row>
    <row r="119" spans="1:18" s="126" customFormat="1" ht="21" customHeight="1">
      <c r="A119" s="126" t="s">
        <v>500</v>
      </c>
      <c r="B119" s="126" t="s">
        <v>500</v>
      </c>
      <c r="C119" s="139">
        <v>45193</v>
      </c>
      <c r="D119" s="140">
        <v>0.79652777777777783</v>
      </c>
      <c r="E119" s="126" t="s">
        <v>335</v>
      </c>
      <c r="F119" s="126" t="s">
        <v>501</v>
      </c>
      <c r="H119" s="142">
        <v>79</v>
      </c>
      <c r="I119" s="141">
        <v>21.6</v>
      </c>
      <c r="J119" s="142">
        <v>145</v>
      </c>
      <c r="K119" s="141">
        <v>27.9</v>
      </c>
      <c r="L119" s="142"/>
      <c r="M119" s="142"/>
      <c r="N119" s="143"/>
      <c r="O119" s="143"/>
      <c r="P119" s="126" t="s">
        <v>406</v>
      </c>
      <c r="Q119" s="126" t="s">
        <v>358</v>
      </c>
      <c r="R119" s="144" t="s">
        <v>502</v>
      </c>
    </row>
    <row r="120" spans="1:18" s="126" customFormat="1" ht="21" customHeight="1">
      <c r="C120" s="139"/>
      <c r="D120" s="140"/>
      <c r="H120" s="142"/>
      <c r="I120" s="141"/>
      <c r="J120" s="142"/>
      <c r="K120" s="141"/>
      <c r="L120" s="142"/>
      <c r="M120" s="142"/>
      <c r="N120" s="143"/>
      <c r="O120" s="143"/>
      <c r="R120" s="144"/>
    </row>
    <row r="121" spans="1:18" s="126" customFormat="1" ht="21" customHeight="1">
      <c r="C121" s="139"/>
      <c r="D121" s="140"/>
      <c r="H121" s="142"/>
      <c r="I121" s="141"/>
      <c r="J121" s="142"/>
      <c r="K121" s="141"/>
      <c r="L121" s="142"/>
      <c r="M121" s="142"/>
      <c r="N121" s="143"/>
      <c r="O121" s="143"/>
      <c r="R121" s="144"/>
    </row>
    <row r="122" spans="1:18" s="126" customFormat="1" ht="21" customHeight="1">
      <c r="A122" s="126" t="s">
        <v>503</v>
      </c>
      <c r="B122" s="126" t="s">
        <v>504</v>
      </c>
      <c r="C122" s="139">
        <v>45193</v>
      </c>
      <c r="D122" s="140">
        <v>0.86736111111111114</v>
      </c>
      <c r="E122" s="126" t="s">
        <v>332</v>
      </c>
      <c r="F122" s="126" t="s">
        <v>333</v>
      </c>
      <c r="G122" s="126" t="s">
        <v>363</v>
      </c>
      <c r="H122" s="142">
        <v>79</v>
      </c>
      <c r="I122" s="141">
        <v>21.829000000000001</v>
      </c>
      <c r="J122" s="142">
        <v>145</v>
      </c>
      <c r="K122" s="141">
        <v>43.37</v>
      </c>
      <c r="L122" s="142">
        <v>3807</v>
      </c>
      <c r="M122" s="142"/>
      <c r="N122" s="143" t="s">
        <v>505</v>
      </c>
      <c r="O122" s="143" t="s">
        <v>374</v>
      </c>
      <c r="P122" s="126" t="s">
        <v>358</v>
      </c>
      <c r="Q122" s="126" t="s">
        <v>358</v>
      </c>
      <c r="R122" s="144"/>
    </row>
    <row r="123" spans="1:18" s="126" customFormat="1" ht="21" customHeight="1">
      <c r="C123" s="139"/>
      <c r="D123" s="140">
        <v>0.91736111111111107</v>
      </c>
      <c r="E123" s="126" t="s">
        <v>334</v>
      </c>
      <c r="H123" s="142"/>
      <c r="I123" s="141">
        <v>21.541</v>
      </c>
      <c r="J123" s="142"/>
      <c r="K123" s="141">
        <v>44.96</v>
      </c>
      <c r="L123" s="142" t="s">
        <v>506</v>
      </c>
      <c r="M123" s="142">
        <v>3797</v>
      </c>
      <c r="N123" s="143"/>
      <c r="O123" s="143"/>
      <c r="R123" s="144"/>
    </row>
    <row r="124" spans="1:18" s="126" customFormat="1" ht="21" customHeight="1">
      <c r="C124" s="139"/>
      <c r="D124" s="140">
        <v>0.97361111111111109</v>
      </c>
      <c r="E124" s="126" t="s">
        <v>335</v>
      </c>
      <c r="H124" s="142"/>
      <c r="I124" s="141">
        <v>21.314</v>
      </c>
      <c r="J124" s="142"/>
      <c r="K124" s="141">
        <v>47.838999999999999</v>
      </c>
      <c r="L124" s="142">
        <v>3805</v>
      </c>
      <c r="M124" s="142"/>
      <c r="N124" s="143"/>
      <c r="O124" s="143"/>
      <c r="R124" s="144"/>
    </row>
    <row r="125" spans="1:18" s="126" customFormat="1" ht="21" customHeight="1">
      <c r="A125" s="126" t="s">
        <v>507</v>
      </c>
      <c r="B125" s="126" t="s">
        <v>504</v>
      </c>
      <c r="C125" s="139">
        <v>45193</v>
      </c>
      <c r="D125" s="140">
        <v>0.88055555555555554</v>
      </c>
      <c r="E125" s="126" t="s">
        <v>332</v>
      </c>
      <c r="F125" s="126" t="s">
        <v>336</v>
      </c>
      <c r="H125" s="142">
        <v>79</v>
      </c>
      <c r="I125" s="141">
        <v>21.276</v>
      </c>
      <c r="J125" s="142">
        <v>145</v>
      </c>
      <c r="K125" s="141">
        <v>43.99</v>
      </c>
      <c r="L125" s="142">
        <v>3807</v>
      </c>
      <c r="M125" s="142"/>
      <c r="N125" s="143"/>
      <c r="O125" s="143"/>
      <c r="P125" s="126" t="s">
        <v>400</v>
      </c>
      <c r="Q125" s="126" t="s">
        <v>358</v>
      </c>
      <c r="R125" s="144"/>
    </row>
    <row r="126" spans="1:18" s="126" customFormat="1" ht="21" customHeight="1">
      <c r="C126" s="139"/>
      <c r="D126" s="140">
        <v>0.88402777777777775</v>
      </c>
      <c r="E126" s="126" t="s">
        <v>334</v>
      </c>
      <c r="H126" s="142"/>
      <c r="I126" s="141">
        <v>21.702999999999999</v>
      </c>
      <c r="J126" s="142"/>
      <c r="K126" s="141">
        <v>44.128999999999998</v>
      </c>
      <c r="L126" s="142">
        <v>3807</v>
      </c>
      <c r="M126" s="142">
        <v>100</v>
      </c>
      <c r="N126" s="143"/>
      <c r="O126" s="143"/>
      <c r="R126" s="144"/>
    </row>
    <row r="127" spans="1:18" s="126" customFormat="1" ht="21" customHeight="1">
      <c r="C127" s="139"/>
      <c r="D127" s="140">
        <v>0.88541666666666663</v>
      </c>
      <c r="E127" s="126" t="s">
        <v>335</v>
      </c>
      <c r="H127" s="142"/>
      <c r="I127" s="141">
        <v>21.704000000000001</v>
      </c>
      <c r="J127" s="142"/>
      <c r="K127" s="141">
        <v>44.171999999999997</v>
      </c>
      <c r="L127" s="142">
        <v>3807</v>
      </c>
      <c r="M127" s="142"/>
      <c r="N127" s="143"/>
      <c r="O127" s="143"/>
      <c r="R127" s="144"/>
    </row>
    <row r="128" spans="1:18" s="126" customFormat="1" ht="21" customHeight="1">
      <c r="A128" s="126" t="s">
        <v>508</v>
      </c>
      <c r="B128" s="126" t="s">
        <v>509</v>
      </c>
      <c r="C128" s="139">
        <v>45194</v>
      </c>
      <c r="D128" s="140">
        <v>7.9861111111111105E-2</v>
      </c>
      <c r="E128" s="126" t="s">
        <v>332</v>
      </c>
      <c r="F128" s="126" t="s">
        <v>361</v>
      </c>
      <c r="H128" s="142">
        <v>79</v>
      </c>
      <c r="I128" s="141">
        <v>23.132400000000001</v>
      </c>
      <c r="J128" s="142">
        <v>147</v>
      </c>
      <c r="K128" s="141">
        <v>19.0884</v>
      </c>
      <c r="L128" s="142">
        <v>3900</v>
      </c>
      <c r="M128" s="142">
        <v>1000</v>
      </c>
      <c r="N128" s="143"/>
      <c r="O128" s="143"/>
      <c r="P128" s="126" t="s">
        <v>417</v>
      </c>
      <c r="Q128" s="126" t="s">
        <v>358</v>
      </c>
      <c r="R128" s="144" t="s">
        <v>510</v>
      </c>
    </row>
    <row r="129" spans="1:18" s="126" customFormat="1" ht="21" customHeight="1">
      <c r="A129" s="126" t="s">
        <v>511</v>
      </c>
      <c r="B129" s="126" t="s">
        <v>210</v>
      </c>
      <c r="C129" s="139">
        <v>45194</v>
      </c>
      <c r="D129" s="140">
        <v>0.31180555555555556</v>
      </c>
      <c r="E129" s="126" t="s">
        <v>332</v>
      </c>
      <c r="F129" s="126" t="s">
        <v>333</v>
      </c>
      <c r="G129" s="126" t="s">
        <v>363</v>
      </c>
      <c r="H129" s="142">
        <v>79</v>
      </c>
      <c r="I129" s="141">
        <v>31.03</v>
      </c>
      <c r="J129" s="142">
        <v>150</v>
      </c>
      <c r="K129" s="141">
        <v>4.673</v>
      </c>
      <c r="L129" s="142">
        <v>3815</v>
      </c>
      <c r="M129" s="142"/>
      <c r="N129" s="143" t="s">
        <v>512</v>
      </c>
      <c r="O129" s="143" t="s">
        <v>374</v>
      </c>
      <c r="P129" s="126" t="s">
        <v>375</v>
      </c>
      <c r="Q129" s="126" t="s">
        <v>412</v>
      </c>
      <c r="R129" s="144"/>
    </row>
    <row r="130" spans="1:18" s="126" customFormat="1" ht="21" customHeight="1">
      <c r="C130" s="139"/>
      <c r="D130" s="140">
        <v>0.3666666666666667</v>
      </c>
      <c r="E130" s="126" t="s">
        <v>334</v>
      </c>
      <c r="H130" s="142">
        <v>79</v>
      </c>
      <c r="I130" s="141">
        <v>30.539000000000001</v>
      </c>
      <c r="J130" s="142">
        <v>150</v>
      </c>
      <c r="K130" s="141">
        <v>6.35</v>
      </c>
      <c r="L130" s="142" t="s">
        <v>513</v>
      </c>
      <c r="M130" s="142">
        <v>3803</v>
      </c>
      <c r="N130" s="143"/>
      <c r="O130" s="143"/>
      <c r="R130" s="144"/>
    </row>
    <row r="131" spans="1:18" s="126" customFormat="1" ht="21" customHeight="1">
      <c r="C131" s="139"/>
      <c r="D131" s="140">
        <v>0.43194444444444446</v>
      </c>
      <c r="E131" s="126" t="s">
        <v>335</v>
      </c>
      <c r="H131" s="142">
        <v>79</v>
      </c>
      <c r="I131" s="141">
        <v>30.07</v>
      </c>
      <c r="J131" s="142">
        <v>150</v>
      </c>
      <c r="K131" s="141">
        <v>10.615</v>
      </c>
      <c r="L131" s="142">
        <v>3818</v>
      </c>
      <c r="M131" s="142"/>
      <c r="N131" s="143"/>
      <c r="O131" s="143"/>
      <c r="R131" s="144"/>
    </row>
    <row r="132" spans="1:18" s="126" customFormat="1" ht="21" customHeight="1">
      <c r="A132" s="126" t="s">
        <v>514</v>
      </c>
      <c r="B132" s="126" t="s">
        <v>210</v>
      </c>
      <c r="C132" s="139">
        <v>45194</v>
      </c>
      <c r="D132" s="140"/>
      <c r="E132" s="126" t="s">
        <v>332</v>
      </c>
      <c r="F132" s="126" t="s">
        <v>336</v>
      </c>
      <c r="H132" s="142">
        <v>79</v>
      </c>
      <c r="I132" s="141">
        <v>30.888999999999999</v>
      </c>
      <c r="J132" s="142">
        <v>150</v>
      </c>
      <c r="K132" s="141">
        <v>4.7460000000000004</v>
      </c>
      <c r="L132" s="142">
        <v>3818</v>
      </c>
      <c r="M132" s="142"/>
      <c r="N132" s="143"/>
      <c r="O132" s="143"/>
      <c r="P132" s="126" t="s">
        <v>378</v>
      </c>
      <c r="Q132" s="126" t="s">
        <v>412</v>
      </c>
      <c r="R132" s="144"/>
    </row>
    <row r="133" spans="1:18" s="126" customFormat="1" ht="21" customHeight="1">
      <c r="C133" s="139"/>
      <c r="D133" s="140"/>
      <c r="E133" s="126" t="s">
        <v>334</v>
      </c>
      <c r="H133" s="142">
        <v>79</v>
      </c>
      <c r="I133" s="141">
        <v>30.867000000000001</v>
      </c>
      <c r="J133" s="142">
        <v>150</v>
      </c>
      <c r="K133" s="141">
        <v>4.75</v>
      </c>
      <c r="L133" s="142">
        <v>3818</v>
      </c>
      <c r="M133" s="142">
        <v>100</v>
      </c>
      <c r="N133" s="143"/>
      <c r="O133" s="143"/>
      <c r="R133" s="144"/>
    </row>
    <row r="134" spans="1:18" s="126" customFormat="1" ht="21" customHeight="1">
      <c r="C134" s="139"/>
      <c r="D134" s="140"/>
      <c r="E134" s="126" t="s">
        <v>335</v>
      </c>
      <c r="H134" s="142">
        <v>79</v>
      </c>
      <c r="I134" s="141">
        <v>30.859000000000002</v>
      </c>
      <c r="J134" s="142">
        <v>150</v>
      </c>
      <c r="K134" s="141">
        <v>4.7629999999999999</v>
      </c>
      <c r="L134" s="142">
        <v>3818</v>
      </c>
      <c r="M134" s="142"/>
      <c r="N134" s="143"/>
      <c r="O134" s="143"/>
      <c r="R134" s="144"/>
    </row>
    <row r="135" spans="1:18" s="126" customFormat="1" ht="21" customHeight="1">
      <c r="A135" s="126" t="s">
        <v>515</v>
      </c>
      <c r="B135" s="126" t="s">
        <v>515</v>
      </c>
      <c r="C135" s="139">
        <v>45194</v>
      </c>
      <c r="D135" s="140">
        <v>0.85138888888888886</v>
      </c>
      <c r="E135" s="126" t="s">
        <v>335</v>
      </c>
      <c r="F135" s="126" t="s">
        <v>490</v>
      </c>
      <c r="H135" s="142">
        <v>79</v>
      </c>
      <c r="I135" s="141">
        <v>24.1</v>
      </c>
      <c r="J135" s="142">
        <v>149</v>
      </c>
      <c r="K135" s="141">
        <v>58.3</v>
      </c>
      <c r="L135" s="142"/>
      <c r="M135" s="142"/>
      <c r="N135" s="143"/>
      <c r="O135" s="143"/>
      <c r="P135" s="126" t="s">
        <v>406</v>
      </c>
      <c r="Q135" s="126" t="s">
        <v>358</v>
      </c>
      <c r="R135" s="126" t="s">
        <v>516</v>
      </c>
    </row>
    <row r="136" spans="1:18" s="126" customFormat="1" ht="21" customHeight="1">
      <c r="C136" s="139"/>
      <c r="D136" s="140"/>
      <c r="H136" s="142"/>
      <c r="I136" s="141"/>
      <c r="J136" s="142"/>
      <c r="K136" s="141"/>
      <c r="L136" s="142"/>
      <c r="M136" s="142"/>
      <c r="N136" s="143"/>
      <c r="O136" s="143"/>
      <c r="R136" s="144"/>
    </row>
    <row r="137" spans="1:18" s="126" customFormat="1" ht="21" customHeight="1">
      <c r="C137" s="139"/>
      <c r="D137" s="140"/>
      <c r="H137" s="142"/>
      <c r="I137" s="141"/>
      <c r="J137" s="142"/>
      <c r="K137" s="141"/>
      <c r="L137" s="142"/>
      <c r="M137" s="142"/>
      <c r="N137" s="143"/>
      <c r="O137" s="143"/>
      <c r="R137" s="144"/>
    </row>
    <row r="138" spans="1:18" s="126" customFormat="1" ht="21" customHeight="1">
      <c r="A138" s="126" t="s">
        <v>517</v>
      </c>
      <c r="B138" s="126" t="s">
        <v>518</v>
      </c>
      <c r="C138" s="139">
        <v>45194</v>
      </c>
      <c r="D138" s="140">
        <v>0.99513888888888891</v>
      </c>
      <c r="E138" s="126" t="s">
        <v>332</v>
      </c>
      <c r="F138" s="126" t="s">
        <v>361</v>
      </c>
      <c r="H138" s="142">
        <v>79</v>
      </c>
      <c r="I138" s="141">
        <v>10.909599999999999</v>
      </c>
      <c r="J138" s="142">
        <v>150</v>
      </c>
      <c r="K138" s="141">
        <v>5.3640999999999996</v>
      </c>
      <c r="L138" s="142">
        <v>3613</v>
      </c>
      <c r="M138" s="142">
        <v>1000</v>
      </c>
      <c r="N138" s="143"/>
      <c r="O138" s="143"/>
      <c r="P138" s="126" t="s">
        <v>417</v>
      </c>
      <c r="Q138" s="126" t="s">
        <v>382</v>
      </c>
      <c r="R138" s="144" t="s">
        <v>519</v>
      </c>
    </row>
    <row r="139" spans="1:18" s="126" customFormat="1" ht="21" customHeight="1">
      <c r="A139" s="126" t="s">
        <v>520</v>
      </c>
      <c r="B139" s="126" t="s">
        <v>212</v>
      </c>
      <c r="C139" s="139">
        <v>45195</v>
      </c>
      <c r="D139" s="140">
        <v>6.8749999999999992E-2</v>
      </c>
      <c r="E139" s="126" t="s">
        <v>332</v>
      </c>
      <c r="F139" s="126" t="s">
        <v>333</v>
      </c>
      <c r="G139" s="126" t="s">
        <v>363</v>
      </c>
      <c r="H139" s="142">
        <v>78</v>
      </c>
      <c r="I139" s="141">
        <v>59.707000000000001</v>
      </c>
      <c r="J139" s="142">
        <v>149</v>
      </c>
      <c r="K139" s="141">
        <v>56.347999999999999</v>
      </c>
      <c r="L139" s="142">
        <v>3823</v>
      </c>
      <c r="M139" s="142">
        <v>3806</v>
      </c>
      <c r="N139" s="143" t="s">
        <v>521</v>
      </c>
      <c r="O139" s="143" t="s">
        <v>374</v>
      </c>
      <c r="P139" s="126" t="s">
        <v>358</v>
      </c>
      <c r="Q139" s="126" t="s">
        <v>412</v>
      </c>
      <c r="R139" s="144"/>
    </row>
    <row r="140" spans="1:18" s="126" customFormat="1" ht="21" customHeight="1">
      <c r="C140" s="139"/>
      <c r="D140" s="140">
        <v>0.12013888888888889</v>
      </c>
      <c r="E140" s="126" t="s">
        <v>334</v>
      </c>
      <c r="H140" s="142">
        <v>78</v>
      </c>
      <c r="I140" s="141">
        <v>59.706000000000003</v>
      </c>
      <c r="J140" s="142">
        <v>149</v>
      </c>
      <c r="K140" s="141">
        <v>56.314999999999998</v>
      </c>
      <c r="L140" s="142">
        <v>3823</v>
      </c>
      <c r="M140" s="142"/>
      <c r="N140" s="143"/>
      <c r="O140" s="143"/>
      <c r="R140" s="144"/>
    </row>
    <row r="141" spans="1:18" s="126" customFormat="1" ht="21" customHeight="1">
      <c r="C141" s="139"/>
      <c r="D141" s="140">
        <v>0.17430555555555557</v>
      </c>
      <c r="E141" s="126" t="s">
        <v>335</v>
      </c>
      <c r="H141" s="142">
        <v>78</v>
      </c>
      <c r="I141" s="141">
        <v>59.706000000000003</v>
      </c>
      <c r="J141" s="142">
        <v>149</v>
      </c>
      <c r="K141" s="141">
        <v>56.3</v>
      </c>
      <c r="L141" s="142">
        <v>3823</v>
      </c>
      <c r="M141" s="142"/>
      <c r="N141" s="143"/>
      <c r="O141" s="143"/>
      <c r="R141" s="144"/>
    </row>
    <row r="142" spans="1:18" s="126" customFormat="1" ht="21" customHeight="1">
      <c r="A142" s="126" t="s">
        <v>522</v>
      </c>
      <c r="B142" s="126" t="s">
        <v>212</v>
      </c>
      <c r="C142" s="139">
        <v>45195</v>
      </c>
      <c r="D142" s="140">
        <v>0.11180555555555556</v>
      </c>
      <c r="E142" s="126" t="s">
        <v>332</v>
      </c>
      <c r="F142" s="126" t="s">
        <v>336</v>
      </c>
      <c r="H142" s="142">
        <v>78</v>
      </c>
      <c r="I142" s="141">
        <v>59.707000000000001</v>
      </c>
      <c r="J142" s="142">
        <v>149</v>
      </c>
      <c r="K142" s="141">
        <v>56.347999999999999</v>
      </c>
      <c r="L142" s="142">
        <v>3823</v>
      </c>
      <c r="M142" s="142"/>
      <c r="N142" s="143"/>
      <c r="O142" s="143"/>
      <c r="P142" s="126" t="s">
        <v>400</v>
      </c>
      <c r="Q142" s="126" t="s">
        <v>412</v>
      </c>
      <c r="R142" s="144"/>
    </row>
    <row r="143" spans="1:18" s="126" customFormat="1" ht="21" customHeight="1">
      <c r="C143" s="139"/>
      <c r="D143" s="140">
        <v>0.11458333333333333</v>
      </c>
      <c r="E143" s="126" t="s">
        <v>334</v>
      </c>
      <c r="H143" s="142">
        <v>78</v>
      </c>
      <c r="I143" s="141">
        <v>59.706000000000003</v>
      </c>
      <c r="J143" s="142">
        <v>149</v>
      </c>
      <c r="K143" s="141">
        <v>56.314999999999998</v>
      </c>
      <c r="L143" s="142">
        <v>3823</v>
      </c>
      <c r="M143" s="142">
        <v>100</v>
      </c>
      <c r="N143" s="143"/>
      <c r="O143" s="143"/>
      <c r="R143" s="144"/>
    </row>
    <row r="144" spans="1:18" s="126" customFormat="1" ht="21" customHeight="1">
      <c r="C144" s="139"/>
      <c r="D144" s="140">
        <v>0.11597222222222221</v>
      </c>
      <c r="E144" s="126" t="s">
        <v>335</v>
      </c>
      <c r="H144" s="142">
        <v>78</v>
      </c>
      <c r="I144" s="141">
        <v>59.706000000000003</v>
      </c>
      <c r="J144" s="142">
        <v>149</v>
      </c>
      <c r="K144" s="141">
        <v>56.3</v>
      </c>
      <c r="L144" s="142">
        <v>3823</v>
      </c>
      <c r="M144" s="142"/>
      <c r="N144" s="143"/>
      <c r="O144" s="143"/>
      <c r="R144" s="144"/>
    </row>
    <row r="145" spans="1:18" s="126" customFormat="1" ht="21" customHeight="1">
      <c r="A145" s="126" t="s">
        <v>523</v>
      </c>
      <c r="B145" s="126" t="s">
        <v>524</v>
      </c>
      <c r="C145" s="139">
        <v>45196</v>
      </c>
      <c r="D145" s="140">
        <v>0.30486111111111108</v>
      </c>
      <c r="E145" s="126" t="s">
        <v>332</v>
      </c>
      <c r="F145" s="126" t="s">
        <v>361</v>
      </c>
      <c r="H145" s="142">
        <v>78</v>
      </c>
      <c r="I145" s="141">
        <v>30.714099999999998</v>
      </c>
      <c r="J145" s="142">
        <v>150</v>
      </c>
      <c r="K145" s="141">
        <v>0.13675999999999999</v>
      </c>
      <c r="L145" s="142">
        <v>3818</v>
      </c>
      <c r="M145" s="142">
        <v>1000</v>
      </c>
      <c r="N145" s="143"/>
      <c r="O145" s="143"/>
      <c r="P145" s="126" t="s">
        <v>421</v>
      </c>
      <c r="Q145" s="126" t="s">
        <v>412</v>
      </c>
      <c r="R145" s="144"/>
    </row>
    <row r="146" spans="1:18" s="126" customFormat="1" ht="21" customHeight="1">
      <c r="A146" s="126" t="s">
        <v>525</v>
      </c>
      <c r="B146" s="126" t="s">
        <v>214</v>
      </c>
      <c r="C146" s="139">
        <v>45195</v>
      </c>
      <c r="D146" s="140">
        <v>0.8208333333333333</v>
      </c>
      <c r="E146" s="126" t="s">
        <v>332</v>
      </c>
      <c r="F146" s="126" t="s">
        <v>333</v>
      </c>
      <c r="G146" s="126" t="s">
        <v>363</v>
      </c>
      <c r="H146" s="142">
        <v>77</v>
      </c>
      <c r="I146" s="141">
        <v>18.338000000000001</v>
      </c>
      <c r="J146" s="142">
        <v>143</v>
      </c>
      <c r="K146" s="141">
        <v>17.797999999999998</v>
      </c>
      <c r="L146" s="142">
        <v>3780</v>
      </c>
      <c r="M146" s="142"/>
      <c r="N146" s="143" t="s">
        <v>526</v>
      </c>
      <c r="O146" s="143" t="s">
        <v>374</v>
      </c>
      <c r="P146" s="126" t="s">
        <v>358</v>
      </c>
      <c r="Q146" s="126" t="s">
        <v>382</v>
      </c>
      <c r="R146" s="144"/>
    </row>
    <row r="147" spans="1:18" s="126" customFormat="1" ht="21" customHeight="1">
      <c r="C147" s="139"/>
      <c r="D147" s="140">
        <v>0.87083333333333324</v>
      </c>
      <c r="E147" s="126" t="s">
        <v>334</v>
      </c>
      <c r="H147" s="142"/>
      <c r="I147" s="141">
        <v>18.867999999999999</v>
      </c>
      <c r="J147" s="142"/>
      <c r="K147" s="141">
        <v>18.18</v>
      </c>
      <c r="L147" s="142" t="s">
        <v>527</v>
      </c>
      <c r="M147" s="142">
        <v>3772</v>
      </c>
      <c r="N147" s="143"/>
      <c r="O147" s="143"/>
      <c r="R147" s="144"/>
    </row>
    <row r="148" spans="1:18" s="126" customFormat="1" ht="21" customHeight="1">
      <c r="C148" s="139"/>
      <c r="D148" s="140">
        <v>0.92708333333333337</v>
      </c>
      <c r="E148" s="126" t="s">
        <v>335</v>
      </c>
      <c r="H148" s="142"/>
      <c r="I148" s="141">
        <v>19.478000000000002</v>
      </c>
      <c r="J148" s="142"/>
      <c r="K148" s="141">
        <v>19.681999999999999</v>
      </c>
      <c r="L148" s="142">
        <v>3781</v>
      </c>
      <c r="M148" s="142"/>
      <c r="N148" s="143"/>
      <c r="O148" s="143"/>
      <c r="R148" s="144"/>
    </row>
    <row r="149" spans="1:18" s="126" customFormat="1" ht="21" customHeight="1">
      <c r="A149" s="461" t="s">
        <v>528</v>
      </c>
      <c r="B149" s="126" t="s">
        <v>214</v>
      </c>
      <c r="C149" s="139">
        <v>45195</v>
      </c>
      <c r="D149" s="140">
        <v>0.83263888888888893</v>
      </c>
      <c r="E149" s="126" t="s">
        <v>332</v>
      </c>
      <c r="F149" s="126" t="s">
        <v>336</v>
      </c>
      <c r="H149" s="142">
        <v>77</v>
      </c>
      <c r="I149" s="141">
        <v>18.48</v>
      </c>
      <c r="J149" s="142">
        <v>143</v>
      </c>
      <c r="K149" s="141">
        <v>17.850000000000001</v>
      </c>
      <c r="L149" s="142">
        <v>3780</v>
      </c>
      <c r="M149" s="142"/>
      <c r="N149" s="143"/>
      <c r="O149" s="143"/>
      <c r="P149" s="126" t="s">
        <v>400</v>
      </c>
      <c r="Q149" s="126" t="s">
        <v>382</v>
      </c>
      <c r="R149" s="462" t="s">
        <v>529</v>
      </c>
    </row>
    <row r="150" spans="1:18" s="126" customFormat="1" ht="21" customHeight="1">
      <c r="C150" s="139"/>
      <c r="D150" s="140">
        <v>0.83611111111111114</v>
      </c>
      <c r="E150" s="126" t="s">
        <v>334</v>
      </c>
      <c r="H150" s="142"/>
      <c r="I150" s="141">
        <v>18.52</v>
      </c>
      <c r="J150" s="142"/>
      <c r="K150" s="141">
        <v>18.350000000000001</v>
      </c>
      <c r="L150" s="142">
        <v>3779</v>
      </c>
      <c r="M150" s="142">
        <v>100</v>
      </c>
      <c r="N150" s="143"/>
      <c r="O150" s="143"/>
      <c r="R150" s="144"/>
    </row>
    <row r="151" spans="1:18" s="126" customFormat="1" ht="21" customHeight="1">
      <c r="C151" s="139"/>
      <c r="D151" s="140">
        <v>0.83680555555555547</v>
      </c>
      <c r="E151" s="126" t="s">
        <v>335</v>
      </c>
      <c r="H151" s="142"/>
      <c r="I151" s="141">
        <v>18.54</v>
      </c>
      <c r="J151" s="142"/>
      <c r="K151" s="141">
        <v>18.27</v>
      </c>
      <c r="L151" s="142">
        <v>3781</v>
      </c>
      <c r="M151" s="142"/>
      <c r="N151" s="143"/>
      <c r="O151" s="143"/>
      <c r="R151" s="144"/>
    </row>
    <row r="152" spans="1:18" s="126" customFormat="1" ht="21" customHeight="1">
      <c r="A152" s="126" t="s">
        <v>530</v>
      </c>
      <c r="B152" s="126" t="s">
        <v>531</v>
      </c>
      <c r="C152" s="139">
        <v>45196</v>
      </c>
      <c r="D152" s="140">
        <v>3.4027777777777775E-2</v>
      </c>
      <c r="E152" s="126" t="s">
        <v>332</v>
      </c>
      <c r="F152" s="126" t="s">
        <v>361</v>
      </c>
      <c r="H152" s="142">
        <v>77</v>
      </c>
      <c r="I152" s="141">
        <v>30.3766</v>
      </c>
      <c r="J152" s="142">
        <v>144</v>
      </c>
      <c r="K152" s="141">
        <v>55.841099999999997</v>
      </c>
      <c r="L152" s="142">
        <v>3795</v>
      </c>
      <c r="M152" s="142">
        <v>1000</v>
      </c>
      <c r="N152" s="143"/>
      <c r="O152" s="143"/>
      <c r="P152" s="126" t="s">
        <v>417</v>
      </c>
      <c r="Q152" s="126" t="s">
        <v>382</v>
      </c>
      <c r="R152" s="144" t="s">
        <v>532</v>
      </c>
    </row>
    <row r="153" spans="1:18" s="126" customFormat="1" ht="21" customHeight="1">
      <c r="A153" s="126" t="s">
        <v>533</v>
      </c>
      <c r="B153" s="126" t="s">
        <v>217</v>
      </c>
      <c r="C153" s="139">
        <v>45196</v>
      </c>
      <c r="D153" s="140">
        <v>0.16458333333333333</v>
      </c>
      <c r="E153" s="126" t="s">
        <v>332</v>
      </c>
      <c r="F153" s="126" t="s">
        <v>333</v>
      </c>
      <c r="G153" s="126" t="s">
        <v>363</v>
      </c>
      <c r="H153" s="142">
        <v>77</v>
      </c>
      <c r="I153" s="141">
        <v>42.097999999999999</v>
      </c>
      <c r="J153" s="142">
        <v>146</v>
      </c>
      <c r="K153" s="141">
        <v>40.780999999999999</v>
      </c>
      <c r="L153" s="142">
        <v>3806</v>
      </c>
      <c r="M153" s="142"/>
      <c r="N153" s="143" t="s">
        <v>534</v>
      </c>
      <c r="O153" s="143" t="s">
        <v>374</v>
      </c>
      <c r="P153" s="126" t="s">
        <v>358</v>
      </c>
      <c r="Q153" s="126" t="s">
        <v>382</v>
      </c>
      <c r="R153" s="144"/>
    </row>
    <row r="154" spans="1:18" s="126" customFormat="1" ht="21" customHeight="1">
      <c r="C154" s="139"/>
      <c r="D154" s="140">
        <v>0.21736111111111112</v>
      </c>
      <c r="E154" s="126" t="s">
        <v>334</v>
      </c>
      <c r="H154" s="142"/>
      <c r="I154" s="141">
        <v>42.4</v>
      </c>
      <c r="J154" s="142"/>
      <c r="K154" s="141">
        <v>41.652999999999999</v>
      </c>
      <c r="L154" s="142" t="s">
        <v>535</v>
      </c>
      <c r="M154" s="142">
        <v>3802</v>
      </c>
      <c r="N154" s="143"/>
      <c r="O154" s="143"/>
      <c r="R154" s="144"/>
    </row>
    <row r="155" spans="1:18" s="126" customFormat="1" ht="21" customHeight="1">
      <c r="C155" s="139"/>
      <c r="D155" s="140">
        <v>0.27291666666666664</v>
      </c>
      <c r="E155" s="126" t="s">
        <v>335</v>
      </c>
      <c r="H155" s="142"/>
      <c r="I155" s="141">
        <v>42.829000000000001</v>
      </c>
      <c r="J155" s="142"/>
      <c r="K155" s="141">
        <v>41.988</v>
      </c>
      <c r="L155" s="142">
        <v>3807</v>
      </c>
      <c r="M155" s="142"/>
      <c r="N155" s="143"/>
      <c r="O155" s="143"/>
      <c r="R155" s="144"/>
    </row>
    <row r="156" spans="1:18" s="126" customFormat="1" ht="21" customHeight="1">
      <c r="A156" s="126" t="s">
        <v>536</v>
      </c>
      <c r="B156" s="126" t="s">
        <v>217</v>
      </c>
      <c r="C156" s="139">
        <v>45196</v>
      </c>
      <c r="D156" s="140">
        <v>0.17013888888888887</v>
      </c>
      <c r="E156" s="126" t="s">
        <v>332</v>
      </c>
      <c r="F156" s="126" t="s">
        <v>336</v>
      </c>
      <c r="H156" s="142">
        <v>77</v>
      </c>
      <c r="I156" s="141">
        <v>42.094999999999999</v>
      </c>
      <c r="J156" s="142">
        <v>146</v>
      </c>
      <c r="K156" s="141">
        <v>40.924999999999997</v>
      </c>
      <c r="L156" s="142">
        <v>3805</v>
      </c>
      <c r="M156" s="142"/>
      <c r="N156" s="143"/>
      <c r="O156" s="143"/>
      <c r="P156" s="126" t="s">
        <v>400</v>
      </c>
      <c r="Q156" s="126" t="s">
        <v>382</v>
      </c>
      <c r="R156" s="144"/>
    </row>
    <row r="157" spans="1:18" s="126" customFormat="1" ht="21" customHeight="1">
      <c r="C157" s="139"/>
      <c r="D157" s="140">
        <v>0.17569444444444446</v>
      </c>
      <c r="E157" s="126" t="s">
        <v>334</v>
      </c>
      <c r="H157" s="142"/>
      <c r="I157" s="141">
        <v>42.179000000000002</v>
      </c>
      <c r="J157" s="142"/>
      <c r="K157" s="141">
        <v>40.975000000000001</v>
      </c>
      <c r="L157" s="142">
        <v>3805</v>
      </c>
      <c r="M157" s="142">
        <v>100</v>
      </c>
      <c r="N157" s="143"/>
      <c r="O157" s="143"/>
      <c r="R157" s="144"/>
    </row>
    <row r="158" spans="1:18" s="126" customFormat="1" ht="21" customHeight="1">
      <c r="C158" s="139"/>
      <c r="D158" s="140">
        <v>0.17708333333333334</v>
      </c>
      <c r="E158" s="126" t="s">
        <v>335</v>
      </c>
      <c r="H158" s="142"/>
      <c r="I158" s="141">
        <v>42.186999999999998</v>
      </c>
      <c r="J158" s="142"/>
      <c r="K158" s="141">
        <v>40.994</v>
      </c>
      <c r="L158" s="142">
        <v>3805</v>
      </c>
      <c r="M158" s="142"/>
      <c r="N158" s="143"/>
      <c r="O158" s="143"/>
      <c r="R158" s="144"/>
    </row>
    <row r="159" spans="1:18" s="126" customFormat="1" ht="21" customHeight="1">
      <c r="A159" s="126" t="s">
        <v>537</v>
      </c>
      <c r="B159" s="126" t="s">
        <v>538</v>
      </c>
      <c r="C159" s="139">
        <v>45196</v>
      </c>
      <c r="D159" s="140">
        <v>0.39027777777777778</v>
      </c>
      <c r="E159" s="126" t="s">
        <v>332</v>
      </c>
      <c r="F159" s="126" t="s">
        <v>361</v>
      </c>
      <c r="H159" s="142">
        <v>77</v>
      </c>
      <c r="I159" s="141">
        <v>52.175739999999998</v>
      </c>
      <c r="J159" s="142">
        <v>148</v>
      </c>
      <c r="K159" s="141">
        <v>16.98554</v>
      </c>
      <c r="L159" s="142">
        <v>3815</v>
      </c>
      <c r="M159" s="142">
        <v>1000</v>
      </c>
      <c r="N159" s="143"/>
      <c r="O159" s="143"/>
      <c r="P159" s="126" t="s">
        <v>421</v>
      </c>
      <c r="Q159" s="126" t="s">
        <v>382</v>
      </c>
      <c r="R159" s="144" t="s">
        <v>539</v>
      </c>
    </row>
    <row r="160" spans="1:18" s="126" customFormat="1" ht="21" customHeight="1">
      <c r="A160" s="126" t="s">
        <v>540</v>
      </c>
      <c r="B160" s="126" t="s">
        <v>541</v>
      </c>
      <c r="C160" s="139">
        <v>45196</v>
      </c>
      <c r="D160" s="140">
        <v>0.65902777777777777</v>
      </c>
      <c r="E160" s="126" t="s">
        <v>332</v>
      </c>
      <c r="F160" s="126" t="s">
        <v>542</v>
      </c>
      <c r="H160" s="142">
        <v>78</v>
      </c>
      <c r="I160" s="141">
        <v>0.89</v>
      </c>
      <c r="J160" s="142">
        <v>150</v>
      </c>
      <c r="K160" s="141">
        <v>3.1</v>
      </c>
      <c r="L160" s="142"/>
      <c r="M160" s="142"/>
      <c r="N160" s="143"/>
      <c r="O160" s="143"/>
      <c r="P160" s="126" t="s">
        <v>406</v>
      </c>
      <c r="Q160" s="126" t="s">
        <v>358</v>
      </c>
      <c r="R160" s="144" t="s">
        <v>543</v>
      </c>
    </row>
    <row r="161" spans="1:18" s="126" customFormat="1" ht="21" customHeight="1">
      <c r="C161" s="139"/>
      <c r="D161" s="140"/>
      <c r="H161" s="142"/>
      <c r="I161" s="141"/>
      <c r="J161" s="142"/>
      <c r="K161" s="141"/>
      <c r="L161" s="142"/>
      <c r="M161" s="142"/>
      <c r="N161" s="143"/>
      <c r="O161" s="143"/>
      <c r="R161" s="144"/>
    </row>
    <row r="162" spans="1:18" s="126" customFormat="1" ht="21" customHeight="1">
      <c r="A162" s="126" t="s">
        <v>544</v>
      </c>
      <c r="B162" s="126" t="s">
        <v>545</v>
      </c>
      <c r="C162" s="139">
        <v>45196</v>
      </c>
      <c r="D162" s="140">
        <v>0.90138888888888891</v>
      </c>
      <c r="E162" s="126" t="s">
        <v>332</v>
      </c>
      <c r="F162" s="126" t="s">
        <v>333</v>
      </c>
      <c r="G162" s="126" t="s">
        <v>363</v>
      </c>
      <c r="H162" s="142">
        <v>78</v>
      </c>
      <c r="I162" s="141">
        <v>0.17399999999999999</v>
      </c>
      <c r="J162" s="142">
        <v>149</v>
      </c>
      <c r="K162" s="141">
        <v>59.557000000000002</v>
      </c>
      <c r="L162" s="142">
        <v>3823</v>
      </c>
      <c r="M162" s="142"/>
      <c r="N162" s="143" t="s">
        <v>546</v>
      </c>
      <c r="O162" s="143" t="s">
        <v>374</v>
      </c>
      <c r="P162" s="126" t="s">
        <v>358</v>
      </c>
      <c r="Q162" s="126" t="s">
        <v>382</v>
      </c>
      <c r="R162" s="144"/>
    </row>
    <row r="163" spans="1:18" s="126" customFormat="1" ht="21" customHeight="1">
      <c r="C163" s="139"/>
      <c r="D163" s="140">
        <v>0.91805555555555562</v>
      </c>
      <c r="E163" s="126" t="s">
        <v>334</v>
      </c>
      <c r="H163" s="142"/>
      <c r="I163" s="141">
        <v>0.35799999999999998</v>
      </c>
      <c r="J163" s="142"/>
      <c r="K163" s="141">
        <v>59.176000000000002</v>
      </c>
      <c r="L163" s="142">
        <v>3823</v>
      </c>
      <c r="M163" s="142">
        <v>1000</v>
      </c>
      <c r="N163" s="143"/>
      <c r="O163" s="143"/>
      <c r="R163" s="144"/>
    </row>
    <row r="164" spans="1:18" s="126" customFormat="1" ht="21" customHeight="1">
      <c r="C164" s="139"/>
      <c r="D164" s="140">
        <v>0.9472222222222223</v>
      </c>
      <c r="E164" s="126" t="s">
        <v>335</v>
      </c>
      <c r="H164" s="142"/>
      <c r="I164" s="141">
        <v>0.64200000000000002</v>
      </c>
      <c r="J164" s="142"/>
      <c r="K164" s="141">
        <v>58.826000000000001</v>
      </c>
      <c r="L164" s="142">
        <v>3823</v>
      </c>
      <c r="M164" s="142"/>
      <c r="N164" s="143"/>
      <c r="O164" s="143"/>
      <c r="R164" s="144"/>
    </row>
    <row r="165" spans="1:18" s="126" customFormat="1" ht="21" customHeight="1">
      <c r="A165" s="126" t="s">
        <v>547</v>
      </c>
      <c r="B165" s="126" t="s">
        <v>221</v>
      </c>
      <c r="C165" s="139">
        <v>45196</v>
      </c>
      <c r="D165" s="140">
        <v>0.99583333333333324</v>
      </c>
      <c r="E165" s="126" t="s">
        <v>332</v>
      </c>
      <c r="F165" s="126" t="s">
        <v>333</v>
      </c>
      <c r="G165" s="126" t="s">
        <v>363</v>
      </c>
      <c r="H165" s="142">
        <v>78</v>
      </c>
      <c r="I165" s="141">
        <v>0.03</v>
      </c>
      <c r="J165" s="142">
        <v>149</v>
      </c>
      <c r="K165" s="141">
        <v>58.826000000000001</v>
      </c>
      <c r="L165" s="142">
        <v>3823</v>
      </c>
      <c r="M165" s="142"/>
      <c r="N165" s="143" t="s">
        <v>548</v>
      </c>
      <c r="O165" s="143" t="s">
        <v>374</v>
      </c>
      <c r="P165" s="126" t="s">
        <v>358</v>
      </c>
      <c r="Q165" s="126" t="s">
        <v>382</v>
      </c>
      <c r="R165" s="144"/>
    </row>
    <row r="166" spans="1:18" s="126" customFormat="1" ht="21" customHeight="1">
      <c r="C166" s="139">
        <v>45197</v>
      </c>
      <c r="D166" s="140">
        <v>6.2499999999999995E-3</v>
      </c>
      <c r="E166" s="126" t="s">
        <v>334</v>
      </c>
      <c r="H166" s="142"/>
      <c r="I166" s="141">
        <v>0.13100000000000001</v>
      </c>
      <c r="J166" s="142"/>
      <c r="K166" s="141">
        <v>58.067999999999998</v>
      </c>
      <c r="L166" s="142">
        <v>3822</v>
      </c>
      <c r="M166" s="142">
        <v>401</v>
      </c>
      <c r="N166" s="143"/>
      <c r="O166" s="143"/>
      <c r="R166" s="144"/>
    </row>
    <row r="167" spans="1:18" s="126" customFormat="1" ht="21" customHeight="1">
      <c r="C167" s="139"/>
      <c r="D167" s="140">
        <v>2.2916666666666669E-2</v>
      </c>
      <c r="E167" s="126" t="s">
        <v>335</v>
      </c>
      <c r="H167" s="142"/>
      <c r="I167" s="141">
        <v>0.26900000000000002</v>
      </c>
      <c r="J167" s="142"/>
      <c r="K167" s="141">
        <v>57.957999999999998</v>
      </c>
      <c r="L167" s="142">
        <v>3822</v>
      </c>
      <c r="M167" s="142"/>
      <c r="N167" s="143"/>
      <c r="O167" s="143"/>
      <c r="R167" s="144"/>
    </row>
    <row r="168" spans="1:18" s="126" customFormat="1" ht="21" customHeight="1">
      <c r="A168" s="126" t="s">
        <v>549</v>
      </c>
      <c r="B168" s="126" t="s">
        <v>550</v>
      </c>
      <c r="C168" s="139">
        <v>45197</v>
      </c>
      <c r="D168" s="140">
        <v>0.14722222222222223</v>
      </c>
      <c r="E168" s="126" t="s">
        <v>332</v>
      </c>
      <c r="F168" s="126" t="s">
        <v>361</v>
      </c>
      <c r="H168" s="142">
        <v>78</v>
      </c>
      <c r="I168" s="141">
        <v>9.9758999999999993</v>
      </c>
      <c r="J168" s="142">
        <v>151</v>
      </c>
      <c r="K168" s="141">
        <v>35.999000000000002</v>
      </c>
      <c r="L168" s="142">
        <v>3825</v>
      </c>
      <c r="M168" s="142">
        <v>1000</v>
      </c>
      <c r="N168" s="143"/>
      <c r="O168" s="143"/>
      <c r="P168" s="126" t="s">
        <v>417</v>
      </c>
      <c r="Q168" s="126" t="s">
        <v>382</v>
      </c>
      <c r="R168" s="144" t="s">
        <v>551</v>
      </c>
    </row>
    <row r="169" spans="1:18" s="126" customFormat="1" ht="21" customHeight="1">
      <c r="A169" s="126" t="s">
        <v>552</v>
      </c>
      <c r="B169" s="126" t="s">
        <v>223</v>
      </c>
      <c r="C169" s="139">
        <v>45197</v>
      </c>
      <c r="D169" s="140">
        <v>0.27638888888888885</v>
      </c>
      <c r="E169" s="126" t="s">
        <v>332</v>
      </c>
      <c r="F169" s="126" t="s">
        <v>333</v>
      </c>
      <c r="G169" s="126" t="s">
        <v>363</v>
      </c>
      <c r="H169" s="142">
        <v>78</v>
      </c>
      <c r="I169" s="141">
        <v>18.202000000000002</v>
      </c>
      <c r="J169" s="142">
        <v>153</v>
      </c>
      <c r="K169" s="141">
        <v>14.509</v>
      </c>
      <c r="L169" s="142">
        <v>2232</v>
      </c>
      <c r="M169" s="142"/>
      <c r="N169" s="143" t="s">
        <v>553</v>
      </c>
      <c r="O169" s="143" t="s">
        <v>374</v>
      </c>
      <c r="P169" s="126" t="s">
        <v>375</v>
      </c>
      <c r="Q169" s="126" t="s">
        <v>382</v>
      </c>
      <c r="R169" s="144" t="s">
        <v>554</v>
      </c>
    </row>
    <row r="170" spans="1:18" s="126" customFormat="1" ht="21" customHeight="1">
      <c r="C170" s="139"/>
      <c r="D170" s="140">
        <v>0.30902777777777779</v>
      </c>
      <c r="E170" s="126" t="s">
        <v>334</v>
      </c>
      <c r="H170" s="142"/>
      <c r="I170" s="141">
        <v>18.353999999999999</v>
      </c>
      <c r="J170" s="142"/>
      <c r="K170" s="141">
        <v>14.099</v>
      </c>
      <c r="L170" s="142" t="s">
        <v>555</v>
      </c>
      <c r="M170" s="142">
        <v>2273</v>
      </c>
      <c r="N170" s="143"/>
      <c r="O170" s="143"/>
      <c r="R170" s="144"/>
    </row>
    <row r="171" spans="1:18" s="126" customFormat="1" ht="21" customHeight="1">
      <c r="C171" s="139"/>
      <c r="D171" s="140">
        <v>0.34722222222222227</v>
      </c>
      <c r="E171" s="126" t="s">
        <v>335</v>
      </c>
      <c r="H171" s="142"/>
      <c r="I171" s="141">
        <v>18.606000000000002</v>
      </c>
      <c r="J171" s="142"/>
      <c r="K171" s="141">
        <v>13.263999999999999</v>
      </c>
      <c r="L171" s="142">
        <v>2296</v>
      </c>
      <c r="M171" s="142"/>
      <c r="N171" s="143"/>
      <c r="O171" s="143"/>
      <c r="R171" s="144"/>
    </row>
    <row r="172" spans="1:18" s="126" customFormat="1" ht="21" customHeight="1">
      <c r="A172" s="126" t="s">
        <v>556</v>
      </c>
      <c r="B172" s="126" t="s">
        <v>223</v>
      </c>
      <c r="C172" s="139">
        <v>45197</v>
      </c>
      <c r="D172" s="140">
        <v>0.30555555555555552</v>
      </c>
      <c r="E172" s="126" t="s">
        <v>332</v>
      </c>
      <c r="F172" s="126" t="s">
        <v>336</v>
      </c>
      <c r="H172" s="142">
        <v>78</v>
      </c>
      <c r="I172" s="141">
        <v>18.326000000000001</v>
      </c>
      <c r="J172" s="142">
        <v>153</v>
      </c>
      <c r="K172" s="141">
        <v>14.231999999999999</v>
      </c>
      <c r="L172" s="142">
        <v>2242</v>
      </c>
      <c r="M172" s="142"/>
      <c r="N172" s="143"/>
      <c r="O172" s="143"/>
      <c r="P172" s="126" t="s">
        <v>557</v>
      </c>
      <c r="Q172" s="126" t="s">
        <v>382</v>
      </c>
      <c r="R172" s="144"/>
    </row>
    <row r="173" spans="1:18" s="126" customFormat="1" ht="21" customHeight="1">
      <c r="C173" s="139"/>
      <c r="D173" s="140">
        <v>0.30833333333333335</v>
      </c>
      <c r="E173" s="126" t="s">
        <v>334</v>
      </c>
      <c r="H173" s="142">
        <v>78</v>
      </c>
      <c r="I173" s="141">
        <v>18.326000000000001</v>
      </c>
      <c r="J173" s="142">
        <v>153</v>
      </c>
      <c r="K173" s="141">
        <v>14.231999999999999</v>
      </c>
      <c r="L173" s="142">
        <v>2242</v>
      </c>
      <c r="M173" s="142">
        <v>100</v>
      </c>
      <c r="N173" s="143"/>
      <c r="O173" s="143"/>
      <c r="R173" s="144"/>
    </row>
    <row r="174" spans="1:18" s="126" customFormat="1" ht="21" customHeight="1">
      <c r="C174" s="139"/>
      <c r="D174" s="140">
        <v>0.31111111111111112</v>
      </c>
      <c r="E174" s="126" t="s">
        <v>335</v>
      </c>
      <c r="H174" s="142">
        <v>78</v>
      </c>
      <c r="I174" s="141">
        <v>18.32</v>
      </c>
      <c r="J174" s="142">
        <v>153</v>
      </c>
      <c r="K174" s="141">
        <v>14.154999999999999</v>
      </c>
      <c r="L174" s="142">
        <v>2289</v>
      </c>
      <c r="M174" s="142"/>
      <c r="N174" s="143"/>
      <c r="O174" s="143"/>
      <c r="R174" s="144"/>
    </row>
    <row r="175" spans="1:18" s="126" customFormat="1" ht="21" customHeight="1">
      <c r="A175" s="126" t="s">
        <v>558</v>
      </c>
      <c r="B175" s="126" t="s">
        <v>541</v>
      </c>
      <c r="C175" s="139">
        <v>45197</v>
      </c>
      <c r="D175" s="140"/>
      <c r="F175" s="126" t="s">
        <v>542</v>
      </c>
      <c r="H175" s="142"/>
      <c r="I175" s="141"/>
      <c r="J175" s="142"/>
      <c r="K175" s="141"/>
      <c r="L175" s="142"/>
      <c r="M175" s="142"/>
      <c r="N175" s="143"/>
      <c r="O175" s="143"/>
      <c r="R175" s="144"/>
    </row>
    <row r="176" spans="1:18" s="126" customFormat="1" ht="21" customHeight="1">
      <c r="C176" s="139"/>
      <c r="D176" s="140">
        <v>0.90763888888888899</v>
      </c>
      <c r="E176" s="126" t="s">
        <v>335</v>
      </c>
      <c r="H176" s="142">
        <v>78</v>
      </c>
      <c r="I176" s="141">
        <v>0</v>
      </c>
      <c r="J176" s="142">
        <v>150</v>
      </c>
      <c r="K176" s="141">
        <v>0.01</v>
      </c>
      <c r="L176" s="142"/>
      <c r="M176" s="142"/>
      <c r="N176" s="143"/>
      <c r="O176" s="143"/>
      <c r="P176" s="126" t="s">
        <v>406</v>
      </c>
      <c r="Q176" s="126" t="s">
        <v>358</v>
      </c>
      <c r="R176" s="144"/>
    </row>
    <row r="177" spans="1:18" s="126" customFormat="1" ht="21" customHeight="1">
      <c r="A177" s="126" t="s">
        <v>559</v>
      </c>
      <c r="B177" s="126" t="s">
        <v>225</v>
      </c>
      <c r="C177" s="139">
        <v>45197</v>
      </c>
      <c r="D177" s="140">
        <v>0.93125000000000002</v>
      </c>
      <c r="E177" s="126" t="s">
        <v>332</v>
      </c>
      <c r="F177" s="126" t="s">
        <v>333</v>
      </c>
      <c r="G177" s="126" t="s">
        <v>363</v>
      </c>
      <c r="H177" s="142">
        <v>77</v>
      </c>
      <c r="I177" s="141">
        <v>59</v>
      </c>
      <c r="J177" s="142">
        <v>149</v>
      </c>
      <c r="K177" s="141">
        <v>59.966000000000001</v>
      </c>
      <c r="L177" s="142">
        <v>3822</v>
      </c>
      <c r="M177" s="142"/>
      <c r="N177" s="143" t="s">
        <v>560</v>
      </c>
      <c r="O177" s="143" t="s">
        <v>374</v>
      </c>
      <c r="P177" s="126" t="s">
        <v>358</v>
      </c>
      <c r="Q177" s="126" t="s">
        <v>358</v>
      </c>
      <c r="R177" s="144"/>
    </row>
    <row r="178" spans="1:18" s="126" customFormat="1" ht="21" customHeight="1">
      <c r="C178" s="139"/>
      <c r="D178" s="140">
        <v>0.98333333333333339</v>
      </c>
      <c r="E178" s="126" t="s">
        <v>334</v>
      </c>
      <c r="H178" s="142"/>
      <c r="I178" s="141">
        <v>58.954000000000001</v>
      </c>
      <c r="J178" s="142"/>
      <c r="K178" s="141">
        <v>58.731999999999999</v>
      </c>
      <c r="L178" s="142" t="s">
        <v>561</v>
      </c>
      <c r="M178" s="142">
        <v>3810</v>
      </c>
      <c r="N178" s="143"/>
      <c r="O178" s="143"/>
      <c r="R178" s="144"/>
    </row>
    <row r="179" spans="1:18" s="126" customFormat="1" ht="21" customHeight="1">
      <c r="C179" s="139">
        <v>45198</v>
      </c>
      <c r="D179" s="140">
        <v>3.9583333333333331E-2</v>
      </c>
      <c r="E179" s="126" t="s">
        <v>335</v>
      </c>
      <c r="H179" s="142"/>
      <c r="I179" s="141">
        <v>58.895000000000003</v>
      </c>
      <c r="J179" s="142"/>
      <c r="K179" s="141">
        <v>57.143000000000001</v>
      </c>
      <c r="L179" s="142">
        <v>3822</v>
      </c>
      <c r="M179" s="142"/>
      <c r="N179" s="143"/>
      <c r="O179" s="143"/>
      <c r="R179" s="144"/>
    </row>
    <row r="180" spans="1:18" s="126" customFormat="1" ht="21" customHeight="1">
      <c r="A180" s="126" t="s">
        <v>562</v>
      </c>
      <c r="B180" s="126" t="s">
        <v>225</v>
      </c>
      <c r="C180" s="139">
        <v>45197</v>
      </c>
      <c r="D180" s="140">
        <v>0.94166666666666676</v>
      </c>
      <c r="E180" s="126" t="s">
        <v>332</v>
      </c>
      <c r="F180" s="126" t="s">
        <v>336</v>
      </c>
      <c r="H180" s="142">
        <v>77</v>
      </c>
      <c r="I180" s="141">
        <v>59.012</v>
      </c>
      <c r="J180" s="142">
        <v>149</v>
      </c>
      <c r="K180" s="141">
        <v>59.9041</v>
      </c>
      <c r="L180" s="142">
        <v>3822</v>
      </c>
      <c r="M180" s="142"/>
      <c r="N180" s="143"/>
      <c r="O180" s="143"/>
      <c r="P180" s="126" t="s">
        <v>400</v>
      </c>
      <c r="Q180" s="126" t="s">
        <v>358</v>
      </c>
      <c r="R180" s="144"/>
    </row>
    <row r="181" spans="1:18" s="126" customFormat="1" ht="21" customHeight="1">
      <c r="C181" s="139"/>
      <c r="D181" s="140">
        <v>0.94444444444444453</v>
      </c>
      <c r="E181" s="126" t="s">
        <v>334</v>
      </c>
      <c r="H181" s="142">
        <v>77</v>
      </c>
      <c r="I181" s="141">
        <v>59.009099999999997</v>
      </c>
      <c r="J181" s="142">
        <v>149</v>
      </c>
      <c r="K181" s="141">
        <v>59.847999999999999</v>
      </c>
      <c r="L181" s="142">
        <v>3822</v>
      </c>
      <c r="M181" s="142">
        <v>100</v>
      </c>
      <c r="N181" s="143"/>
      <c r="O181" s="143"/>
      <c r="R181" s="144"/>
    </row>
    <row r="182" spans="1:18" s="126" customFormat="1" ht="21" customHeight="1">
      <c r="C182" s="139"/>
      <c r="D182" s="140">
        <v>0.9458333333333333</v>
      </c>
      <c r="E182" s="126" t="s">
        <v>335</v>
      </c>
      <c r="H182" s="142">
        <v>77</v>
      </c>
      <c r="I182" s="141">
        <v>59.001100000000001</v>
      </c>
      <c r="J182" s="142">
        <v>149</v>
      </c>
      <c r="K182" s="141">
        <v>59.826000000000001</v>
      </c>
      <c r="L182" s="142">
        <v>3822</v>
      </c>
      <c r="M182" s="142"/>
      <c r="N182" s="143"/>
      <c r="O182" s="143"/>
      <c r="R182" s="144"/>
    </row>
    <row r="183" spans="1:18" s="126" customFormat="1" ht="21" customHeight="1">
      <c r="A183" s="126" t="s">
        <v>563</v>
      </c>
      <c r="B183" s="126" t="s">
        <v>564</v>
      </c>
      <c r="C183" s="139">
        <v>45198</v>
      </c>
      <c r="D183" s="140">
        <v>0.17083333333333331</v>
      </c>
      <c r="E183" s="126" t="s">
        <v>332</v>
      </c>
      <c r="F183" s="126" t="s">
        <v>361</v>
      </c>
      <c r="H183" s="142">
        <v>77</v>
      </c>
      <c r="I183" s="141">
        <v>31.638000000000002</v>
      </c>
      <c r="J183" s="142">
        <v>149</v>
      </c>
      <c r="K183" s="141">
        <v>54.268999999999998</v>
      </c>
      <c r="L183" s="142">
        <v>3820</v>
      </c>
      <c r="M183" s="142">
        <v>1000</v>
      </c>
      <c r="N183" s="143"/>
      <c r="O183" s="143"/>
      <c r="P183" s="126" t="s">
        <v>417</v>
      </c>
      <c r="Q183" s="126" t="s">
        <v>358</v>
      </c>
      <c r="R183" s="144" t="s">
        <v>565</v>
      </c>
    </row>
    <row r="184" spans="1:18" s="126" customFormat="1" ht="21" customHeight="1">
      <c r="A184" s="126" t="s">
        <v>566</v>
      </c>
      <c r="B184" s="126" t="s">
        <v>227</v>
      </c>
      <c r="C184" s="139">
        <v>45198</v>
      </c>
      <c r="D184" s="140">
        <v>0.33680555555555558</v>
      </c>
      <c r="E184" s="126" t="s">
        <v>332</v>
      </c>
      <c r="F184" s="126" t="s">
        <v>333</v>
      </c>
      <c r="G184" s="126" t="s">
        <v>363</v>
      </c>
      <c r="H184" s="142">
        <v>76</v>
      </c>
      <c r="I184" s="141">
        <v>59.896000000000001</v>
      </c>
      <c r="J184" s="142">
        <v>150</v>
      </c>
      <c r="K184" s="141">
        <v>5.2999999999999999E-2</v>
      </c>
      <c r="L184" s="142">
        <v>3821</v>
      </c>
      <c r="M184" s="142">
        <v>3815</v>
      </c>
      <c r="N184" s="143" t="s">
        <v>567</v>
      </c>
      <c r="O184" s="143" t="s">
        <v>374</v>
      </c>
      <c r="P184" s="126" t="s">
        <v>382</v>
      </c>
      <c r="Q184" s="126" t="s">
        <v>412</v>
      </c>
      <c r="R184" s="144"/>
    </row>
    <row r="185" spans="1:18" s="126" customFormat="1" ht="21" customHeight="1">
      <c r="C185" s="139"/>
      <c r="D185" s="140">
        <v>0.39166666666666666</v>
      </c>
      <c r="E185" s="126" t="s">
        <v>334</v>
      </c>
      <c r="H185" s="142">
        <v>77</v>
      </c>
      <c r="I185" s="141">
        <v>0.22700000000000001</v>
      </c>
      <c r="J185" s="142">
        <v>149</v>
      </c>
      <c r="K185" s="141">
        <v>59.436</v>
      </c>
      <c r="L185" s="142" t="s">
        <v>568</v>
      </c>
      <c r="M185" s="142"/>
      <c r="N185" s="143"/>
      <c r="O185" s="143"/>
      <c r="R185" s="144"/>
    </row>
    <row r="186" spans="1:18" s="126" customFormat="1" ht="21" customHeight="1">
      <c r="C186" s="139"/>
      <c r="D186" s="140">
        <v>0.44861111111111113</v>
      </c>
      <c r="E186" s="126" t="s">
        <v>335</v>
      </c>
      <c r="H186" s="142">
        <v>77</v>
      </c>
      <c r="I186" s="141">
        <v>0.82899999999999996</v>
      </c>
      <c r="J186" s="142">
        <v>149</v>
      </c>
      <c r="K186" s="141">
        <v>58.654000000000003</v>
      </c>
      <c r="L186" s="142">
        <v>3821</v>
      </c>
      <c r="M186" s="142"/>
      <c r="N186" s="143"/>
      <c r="O186" s="143"/>
      <c r="R186" s="144"/>
    </row>
    <row r="187" spans="1:18" s="126" customFormat="1" ht="21" customHeight="1">
      <c r="A187" s="126" t="s">
        <v>569</v>
      </c>
      <c r="B187" s="126" t="s">
        <v>227</v>
      </c>
      <c r="C187" s="139">
        <v>45198</v>
      </c>
      <c r="D187" s="140">
        <v>0.35347222222222219</v>
      </c>
      <c r="E187" s="126" t="s">
        <v>332</v>
      </c>
      <c r="F187" s="126" t="s">
        <v>336</v>
      </c>
      <c r="G187" s="126" t="s">
        <v>363</v>
      </c>
      <c r="H187" s="142">
        <v>76</v>
      </c>
      <c r="I187" s="141">
        <v>1.9E-2</v>
      </c>
      <c r="J187" s="142">
        <v>149</v>
      </c>
      <c r="K187" s="141">
        <v>59.692999999999998</v>
      </c>
      <c r="L187" s="142">
        <v>3821</v>
      </c>
      <c r="M187" s="142">
        <v>100</v>
      </c>
      <c r="N187" s="143"/>
      <c r="O187" s="143"/>
      <c r="P187" s="126" t="s">
        <v>557</v>
      </c>
      <c r="Q187" s="126" t="s">
        <v>412</v>
      </c>
      <c r="R187" s="144"/>
    </row>
    <row r="188" spans="1:18" s="126" customFormat="1" ht="21" customHeight="1">
      <c r="C188" s="139"/>
      <c r="D188" s="140">
        <v>0.35694444444444445</v>
      </c>
      <c r="E188" s="126" t="s">
        <v>334</v>
      </c>
      <c r="H188" s="142">
        <v>76</v>
      </c>
      <c r="I188" s="141">
        <v>0.04</v>
      </c>
      <c r="J188" s="142">
        <v>149</v>
      </c>
      <c r="K188" s="141">
        <v>59.640999999999998</v>
      </c>
      <c r="L188" s="142">
        <v>3821</v>
      </c>
      <c r="M188" s="142"/>
      <c r="N188" s="143"/>
      <c r="O188" s="143"/>
      <c r="R188" s="144"/>
    </row>
    <row r="189" spans="1:18" s="126" customFormat="1" ht="21" customHeight="1">
      <c r="C189" s="139"/>
      <c r="D189" s="140">
        <v>0.35833333333333334</v>
      </c>
      <c r="E189" s="126" t="s">
        <v>335</v>
      </c>
      <c r="H189" s="142">
        <v>76</v>
      </c>
      <c r="I189" s="141">
        <v>4.9000000000000002E-2</v>
      </c>
      <c r="J189" s="142">
        <v>149</v>
      </c>
      <c r="K189" s="141">
        <v>59.625</v>
      </c>
      <c r="L189" s="142">
        <v>3821</v>
      </c>
      <c r="M189" s="142"/>
      <c r="N189" s="143"/>
      <c r="O189" s="143"/>
      <c r="R189" s="144"/>
    </row>
    <row r="190" spans="1:18" s="126" customFormat="1" ht="21" customHeight="1">
      <c r="A190" s="126" t="s">
        <v>570</v>
      </c>
      <c r="B190" s="126" t="s">
        <v>571</v>
      </c>
      <c r="C190" s="139">
        <v>45198</v>
      </c>
      <c r="D190" s="140">
        <v>0.59236111111111112</v>
      </c>
      <c r="E190" s="126" t="s">
        <v>332</v>
      </c>
      <c r="F190" s="126" t="s">
        <v>361</v>
      </c>
      <c r="H190" s="142">
        <v>76</v>
      </c>
      <c r="I190" s="141">
        <v>32.118780000000001</v>
      </c>
      <c r="J190" s="142">
        <v>149</v>
      </c>
      <c r="K190" s="141">
        <v>58.92098</v>
      </c>
      <c r="L190" s="142">
        <v>3824</v>
      </c>
      <c r="M190" s="142">
        <v>1000</v>
      </c>
      <c r="N190" s="143"/>
      <c r="O190" s="143"/>
      <c r="P190" s="126" t="s">
        <v>421</v>
      </c>
      <c r="Q190" s="126" t="s">
        <v>358</v>
      </c>
      <c r="R190" s="144" t="s">
        <v>572</v>
      </c>
    </row>
    <row r="191" spans="1:18" s="126" customFormat="1" ht="21" customHeight="1">
      <c r="A191" s="126" t="s">
        <v>573</v>
      </c>
      <c r="B191" s="126" t="s">
        <v>230</v>
      </c>
      <c r="C191" s="139">
        <v>45198</v>
      </c>
      <c r="D191" s="140">
        <v>0.75416666666666676</v>
      </c>
      <c r="E191" s="126" t="s">
        <v>332</v>
      </c>
      <c r="F191" s="126" t="s">
        <v>333</v>
      </c>
      <c r="G191" s="126" t="s">
        <v>363</v>
      </c>
      <c r="H191" s="142">
        <v>75</v>
      </c>
      <c r="I191" s="141">
        <v>59.978000000000002</v>
      </c>
      <c r="J191" s="142">
        <v>149</v>
      </c>
      <c r="K191" s="141">
        <v>59.66</v>
      </c>
      <c r="L191" s="142">
        <v>3826</v>
      </c>
      <c r="M191" s="142"/>
      <c r="N191" s="143" t="s">
        <v>574</v>
      </c>
      <c r="O191" s="143" t="s">
        <v>374</v>
      </c>
      <c r="P191" s="126" t="s">
        <v>575</v>
      </c>
      <c r="Q191" s="126" t="s">
        <v>358</v>
      </c>
      <c r="R191" s="144" t="s">
        <v>576</v>
      </c>
    </row>
    <row r="192" spans="1:18" s="126" customFormat="1" ht="21" customHeight="1">
      <c r="C192" s="139"/>
      <c r="D192" s="140">
        <v>0.80972222222222223</v>
      </c>
      <c r="E192" s="126" t="s">
        <v>334</v>
      </c>
      <c r="H192" s="142"/>
      <c r="I192" s="141">
        <v>59.969000000000001</v>
      </c>
      <c r="J192" s="142"/>
      <c r="K192" s="141">
        <v>57.487000000000002</v>
      </c>
      <c r="L192" s="142" t="s">
        <v>577</v>
      </c>
      <c r="M192" s="142">
        <v>3818</v>
      </c>
      <c r="N192" s="143"/>
      <c r="O192" s="143"/>
      <c r="R192" s="144"/>
    </row>
    <row r="193" spans="1:18" s="126" customFormat="1" ht="21" customHeight="1">
      <c r="C193" s="139"/>
      <c r="D193" s="140">
        <v>0.86875000000000002</v>
      </c>
      <c r="E193" s="126" t="s">
        <v>335</v>
      </c>
      <c r="H193" s="142">
        <v>76</v>
      </c>
      <c r="I193" s="141">
        <v>5.1999999999999998E-2</v>
      </c>
      <c r="J193" s="142"/>
      <c r="K193" s="141">
        <v>55.375</v>
      </c>
      <c r="L193" s="142">
        <v>3825</v>
      </c>
      <c r="M193" s="142"/>
      <c r="N193" s="143"/>
      <c r="O193" s="143"/>
      <c r="R193" s="144"/>
    </row>
    <row r="194" spans="1:18" s="126" customFormat="1" ht="21" customHeight="1">
      <c r="A194" s="126" t="s">
        <v>578</v>
      </c>
      <c r="B194" s="126" t="s">
        <v>230</v>
      </c>
      <c r="C194" s="139">
        <v>45198</v>
      </c>
      <c r="D194" s="140"/>
      <c r="E194" s="126" t="s">
        <v>332</v>
      </c>
      <c r="F194" s="126" t="s">
        <v>336</v>
      </c>
      <c r="H194" s="142"/>
      <c r="I194" s="141"/>
      <c r="J194" s="142"/>
      <c r="K194" s="141"/>
      <c r="L194" s="142"/>
      <c r="M194" s="142"/>
      <c r="N194" s="143"/>
      <c r="O194" s="143"/>
      <c r="R194" s="144"/>
    </row>
    <row r="195" spans="1:18" s="126" customFormat="1" ht="21" customHeight="1">
      <c r="C195" s="139"/>
      <c r="D195" s="140"/>
      <c r="E195" s="126" t="s">
        <v>334</v>
      </c>
      <c r="H195" s="142"/>
      <c r="I195" s="141"/>
      <c r="J195" s="142"/>
      <c r="K195" s="141"/>
      <c r="L195" s="142"/>
      <c r="M195" s="142"/>
      <c r="N195" s="143"/>
      <c r="O195" s="143"/>
      <c r="R195" s="144"/>
    </row>
    <row r="196" spans="1:18" s="126" customFormat="1" ht="21" customHeight="1">
      <c r="C196" s="139"/>
      <c r="D196" s="140"/>
      <c r="E196" s="126" t="s">
        <v>335</v>
      </c>
      <c r="H196" s="142"/>
      <c r="I196" s="141"/>
      <c r="J196" s="142"/>
      <c r="K196" s="141"/>
      <c r="L196" s="142"/>
      <c r="M196" s="142"/>
      <c r="N196" s="143"/>
      <c r="O196" s="143"/>
      <c r="R196" s="144"/>
    </row>
    <row r="197" spans="1:18" s="126" customFormat="1" ht="21" customHeight="1">
      <c r="A197" s="126" t="s">
        <v>579</v>
      </c>
      <c r="B197" s="126" t="s">
        <v>580</v>
      </c>
      <c r="C197" s="139">
        <v>45199</v>
      </c>
      <c r="D197" s="140"/>
      <c r="E197" s="126" t="s">
        <v>332</v>
      </c>
      <c r="F197" s="126" t="s">
        <v>361</v>
      </c>
      <c r="H197" s="142">
        <v>75</v>
      </c>
      <c r="I197" s="141">
        <v>39.599730000000001</v>
      </c>
      <c r="J197" s="142">
        <v>151</v>
      </c>
      <c r="K197" s="141">
        <v>39.093179999999997</v>
      </c>
      <c r="L197" s="142">
        <v>3835</v>
      </c>
      <c r="M197" s="142">
        <v>1000</v>
      </c>
      <c r="N197" s="143"/>
      <c r="O197" s="143"/>
      <c r="P197" s="126" t="s">
        <v>421</v>
      </c>
      <c r="Q197" s="126" t="s">
        <v>358</v>
      </c>
      <c r="R197" s="144"/>
    </row>
    <row r="198" spans="1:18" s="126" customFormat="1" ht="21" customHeight="1">
      <c r="A198" s="126" t="s">
        <v>581</v>
      </c>
      <c r="B198" s="126" t="s">
        <v>232</v>
      </c>
      <c r="C198" s="139">
        <v>45199</v>
      </c>
      <c r="D198" s="140">
        <v>0.19444444444444445</v>
      </c>
      <c r="E198" s="126" t="s">
        <v>332</v>
      </c>
      <c r="F198" s="126" t="s">
        <v>333</v>
      </c>
      <c r="G198" s="126" t="s">
        <v>363</v>
      </c>
      <c r="H198" s="142">
        <v>75</v>
      </c>
      <c r="I198" s="141">
        <v>17.896999999999998</v>
      </c>
      <c r="J198" s="142">
        <v>153</v>
      </c>
      <c r="K198" s="141">
        <v>17.728000000000002</v>
      </c>
      <c r="L198" s="142">
        <v>3843</v>
      </c>
      <c r="M198" s="142"/>
      <c r="N198" s="143" t="s">
        <v>582</v>
      </c>
      <c r="O198" s="143" t="s">
        <v>374</v>
      </c>
      <c r="P198" s="126" t="s">
        <v>375</v>
      </c>
      <c r="Q198" s="126" t="s">
        <v>358</v>
      </c>
      <c r="R198" s="144" t="s">
        <v>583</v>
      </c>
    </row>
    <row r="199" spans="1:18" s="126" customFormat="1" ht="21" customHeight="1">
      <c r="C199" s="139"/>
      <c r="D199" s="140">
        <v>0.25416666666666665</v>
      </c>
      <c r="E199" s="126" t="s">
        <v>334</v>
      </c>
      <c r="H199" s="142"/>
      <c r="I199" s="141">
        <v>17.934999999999999</v>
      </c>
      <c r="J199" s="142"/>
      <c r="K199" s="141">
        <v>15.845000000000001</v>
      </c>
      <c r="L199" s="142" t="s">
        <v>584</v>
      </c>
      <c r="M199" s="142">
        <v>3830</v>
      </c>
      <c r="N199" s="143"/>
      <c r="O199" s="143"/>
      <c r="R199" s="144"/>
    </row>
    <row r="200" spans="1:18" s="126" customFormat="1" ht="21" customHeight="1">
      <c r="C200" s="139"/>
      <c r="D200" s="140">
        <v>0.31319444444444444</v>
      </c>
      <c r="E200" s="126" t="s">
        <v>335</v>
      </c>
      <c r="H200" s="142"/>
      <c r="I200" s="141">
        <v>18.126000000000001</v>
      </c>
      <c r="J200" s="142"/>
      <c r="K200" s="141">
        <v>14.476000000000001</v>
      </c>
      <c r="L200" s="142">
        <v>3846</v>
      </c>
      <c r="M200" s="142"/>
      <c r="N200" s="143"/>
      <c r="O200" s="143"/>
      <c r="R200" s="144"/>
    </row>
    <row r="201" spans="1:18" s="126" customFormat="1" ht="21" customHeight="1">
      <c r="A201" s="126" t="s">
        <v>585</v>
      </c>
      <c r="B201" s="126" t="s">
        <v>586</v>
      </c>
      <c r="C201" s="139">
        <v>45199</v>
      </c>
      <c r="D201" s="140">
        <v>0.41597222222222219</v>
      </c>
      <c r="E201" s="126" t="s">
        <v>332</v>
      </c>
      <c r="F201" s="126" t="s">
        <v>361</v>
      </c>
      <c r="H201" s="142">
        <v>75</v>
      </c>
      <c r="I201" s="141">
        <v>8.9146000000000001</v>
      </c>
      <c r="J201" s="142">
        <v>151</v>
      </c>
      <c r="K201" s="141">
        <v>43.214799999999997</v>
      </c>
      <c r="L201" s="142">
        <v>3839</v>
      </c>
      <c r="M201" s="142">
        <v>1000</v>
      </c>
      <c r="N201" s="143"/>
      <c r="O201" s="143"/>
      <c r="P201" s="126" t="s">
        <v>417</v>
      </c>
      <c r="Q201" s="126" t="s">
        <v>382</v>
      </c>
      <c r="R201" s="144" t="s">
        <v>587</v>
      </c>
    </row>
    <row r="202" spans="1:18" s="126" customFormat="1" ht="21" customHeight="1">
      <c r="A202" s="126" t="s">
        <v>588</v>
      </c>
      <c r="B202" s="126" t="s">
        <v>589</v>
      </c>
      <c r="C202" s="139">
        <v>45199</v>
      </c>
      <c r="D202" s="140">
        <v>0.68680555555555556</v>
      </c>
      <c r="E202" s="126" t="s">
        <v>332</v>
      </c>
      <c r="F202" s="126" t="s">
        <v>542</v>
      </c>
      <c r="H202" s="142">
        <v>74</v>
      </c>
      <c r="I202" s="141">
        <v>59.37</v>
      </c>
      <c r="J202" s="142">
        <v>149</v>
      </c>
      <c r="K202" s="141">
        <v>57.52</v>
      </c>
      <c r="L202" s="142"/>
      <c r="M202" s="142"/>
      <c r="N202" s="143"/>
      <c r="O202" s="143"/>
      <c r="P202" s="126" t="s">
        <v>406</v>
      </c>
      <c r="Q202" s="126" t="s">
        <v>358</v>
      </c>
      <c r="R202" s="144"/>
    </row>
    <row r="203" spans="1:18" s="126" customFormat="1" ht="21" customHeight="1">
      <c r="C203" s="139"/>
      <c r="D203" s="140"/>
      <c r="H203" s="142"/>
      <c r="I203" s="141"/>
      <c r="J203" s="142"/>
      <c r="K203" s="141"/>
      <c r="L203" s="142"/>
      <c r="M203" s="142"/>
      <c r="N203" s="143"/>
      <c r="O203" s="143"/>
      <c r="R203" s="144"/>
    </row>
    <row r="204" spans="1:18" s="126" customFormat="1" ht="21" customHeight="1">
      <c r="A204" s="126" t="s">
        <v>590</v>
      </c>
      <c r="B204" s="126" t="s">
        <v>234</v>
      </c>
      <c r="C204" s="139">
        <v>45200</v>
      </c>
      <c r="D204" s="140">
        <v>0.44861111111111113</v>
      </c>
      <c r="E204" s="126" t="s">
        <v>332</v>
      </c>
      <c r="F204" s="126" t="s">
        <v>333</v>
      </c>
      <c r="G204" s="126" t="s">
        <v>363</v>
      </c>
      <c r="H204" s="142">
        <v>74</v>
      </c>
      <c r="I204" s="141">
        <v>18.088000000000001</v>
      </c>
      <c r="J204" s="142">
        <v>143</v>
      </c>
      <c r="K204" s="141">
        <v>18.611999999999998</v>
      </c>
      <c r="L204" s="142">
        <v>3697</v>
      </c>
      <c r="M204" s="142"/>
      <c r="N204" s="143" t="s">
        <v>591</v>
      </c>
      <c r="O204" s="143" t="s">
        <v>374</v>
      </c>
      <c r="P204" s="126" t="s">
        <v>382</v>
      </c>
      <c r="Q204" s="126" t="s">
        <v>382</v>
      </c>
      <c r="R204" s="144" t="s">
        <v>592</v>
      </c>
    </row>
    <row r="205" spans="1:18" s="126" customFormat="1" ht="21" customHeight="1">
      <c r="C205" s="139"/>
      <c r="D205" s="140">
        <v>0.50416666666666665</v>
      </c>
      <c r="E205" s="126" t="s">
        <v>334</v>
      </c>
      <c r="H205" s="142"/>
      <c r="I205" s="141">
        <v>18.108000000000001</v>
      </c>
      <c r="J205" s="142"/>
      <c r="K205" s="141">
        <v>18.125</v>
      </c>
      <c r="L205" s="142" t="s">
        <v>593</v>
      </c>
      <c r="M205" s="142">
        <v>3687</v>
      </c>
      <c r="N205" s="143"/>
      <c r="O205" s="143"/>
      <c r="R205" s="144"/>
    </row>
    <row r="206" spans="1:18" s="126" customFormat="1" ht="21" customHeight="1">
      <c r="C206" s="139"/>
      <c r="D206" s="140">
        <v>0.56041666666666667</v>
      </c>
      <c r="E206" s="126" t="s">
        <v>335</v>
      </c>
      <c r="H206" s="142"/>
      <c r="I206" s="141">
        <v>17.957999999999998</v>
      </c>
      <c r="J206" s="142"/>
      <c r="K206" s="141">
        <v>17.459</v>
      </c>
      <c r="L206" s="142">
        <v>3697</v>
      </c>
      <c r="M206" s="142"/>
      <c r="N206" s="143"/>
      <c r="O206" s="143"/>
      <c r="R206" s="144"/>
    </row>
    <row r="207" spans="1:18" s="126" customFormat="1" ht="21" customHeight="1">
      <c r="A207" s="126" t="s">
        <v>594</v>
      </c>
      <c r="B207" s="126" t="s">
        <v>234</v>
      </c>
      <c r="C207" s="139">
        <v>45200</v>
      </c>
      <c r="D207" s="140">
        <v>0.46666666666666662</v>
      </c>
      <c r="E207" s="126" t="s">
        <v>332</v>
      </c>
      <c r="F207" s="126" t="s">
        <v>336</v>
      </c>
      <c r="H207" s="142">
        <v>74</v>
      </c>
      <c r="I207" s="141">
        <v>18.001999999999999</v>
      </c>
      <c r="J207" s="142">
        <v>143</v>
      </c>
      <c r="K207" s="141">
        <v>18.597000000000001</v>
      </c>
      <c r="L207" s="142"/>
      <c r="M207" s="142"/>
      <c r="N207" s="143"/>
      <c r="O207" s="143"/>
      <c r="P207" s="126" t="s">
        <v>412</v>
      </c>
      <c r="Q207" s="126" t="s">
        <v>382</v>
      </c>
      <c r="R207" s="144"/>
    </row>
    <row r="208" spans="1:18" s="126" customFormat="1" ht="21" customHeight="1">
      <c r="C208" s="139"/>
      <c r="D208" s="140">
        <v>0.46875</v>
      </c>
      <c r="E208" s="126" t="s">
        <v>334</v>
      </c>
      <c r="H208" s="142"/>
      <c r="I208" s="141">
        <v>18.119</v>
      </c>
      <c r="J208" s="142"/>
      <c r="K208" s="141">
        <v>18.466000000000001</v>
      </c>
      <c r="L208" s="142"/>
      <c r="M208" s="142">
        <v>100</v>
      </c>
      <c r="N208" s="143"/>
      <c r="O208" s="143"/>
      <c r="R208" s="144"/>
    </row>
    <row r="209" spans="1:18" s="126" customFormat="1" ht="21" customHeight="1">
      <c r="C209" s="139"/>
      <c r="D209" s="140">
        <v>0.47013888888888888</v>
      </c>
      <c r="E209" s="126" t="s">
        <v>335</v>
      </c>
      <c r="H209" s="142"/>
      <c r="I209" s="141">
        <v>18.117999999999999</v>
      </c>
      <c r="J209" s="142"/>
      <c r="K209" s="141">
        <v>18.428000000000001</v>
      </c>
      <c r="L209" s="142"/>
      <c r="M209" s="142"/>
      <c r="N209" s="143"/>
      <c r="O209" s="143"/>
      <c r="R209" s="144"/>
    </row>
    <row r="210" spans="1:18" s="126" customFormat="1" ht="21" customHeight="1">
      <c r="A210" s="126" t="s">
        <v>595</v>
      </c>
      <c r="B210" s="126" t="s">
        <v>596</v>
      </c>
      <c r="C210" s="139">
        <v>45200</v>
      </c>
      <c r="D210" s="140">
        <v>0.73263888888888884</v>
      </c>
      <c r="E210" s="126" t="s">
        <v>332</v>
      </c>
      <c r="F210" s="126" t="s">
        <v>361</v>
      </c>
      <c r="H210" s="142">
        <v>74</v>
      </c>
      <c r="I210" s="141">
        <v>32.082900000000002</v>
      </c>
      <c r="J210" s="142">
        <v>145</v>
      </c>
      <c r="K210" s="141">
        <v>14.98563</v>
      </c>
      <c r="L210" s="142">
        <v>3746</v>
      </c>
      <c r="M210" s="142">
        <v>1000</v>
      </c>
      <c r="N210" s="143"/>
      <c r="O210" s="143"/>
      <c r="P210" s="126" t="s">
        <v>597</v>
      </c>
      <c r="Q210" s="126" t="s">
        <v>358</v>
      </c>
      <c r="R210" s="144" t="s">
        <v>598</v>
      </c>
    </row>
    <row r="211" spans="1:18" s="126" customFormat="1" ht="21" customHeight="1">
      <c r="A211" s="126" t="s">
        <v>599</v>
      </c>
      <c r="B211" s="126" t="s">
        <v>236</v>
      </c>
      <c r="C211" s="139">
        <v>45200</v>
      </c>
      <c r="D211" s="140">
        <v>0.87083333333333324</v>
      </c>
      <c r="E211" s="126" t="s">
        <v>332</v>
      </c>
      <c r="F211" s="126" t="s">
        <v>333</v>
      </c>
      <c r="G211" s="126" t="s">
        <v>363</v>
      </c>
      <c r="H211" s="142">
        <v>74</v>
      </c>
      <c r="I211" s="141">
        <v>42.182000000000002</v>
      </c>
      <c r="J211" s="142">
        <v>146</v>
      </c>
      <c r="K211" s="141">
        <v>41.845999999999997</v>
      </c>
      <c r="L211" s="142">
        <v>3777</v>
      </c>
      <c r="M211" s="142"/>
      <c r="N211" s="143" t="s">
        <v>600</v>
      </c>
      <c r="O211" s="143" t="s">
        <v>374</v>
      </c>
      <c r="P211" s="126" t="s">
        <v>358</v>
      </c>
      <c r="Q211" s="126" t="s">
        <v>358</v>
      </c>
      <c r="R211" s="144"/>
    </row>
    <row r="212" spans="1:18" s="126" customFormat="1" ht="21" customHeight="1">
      <c r="C212" s="139"/>
      <c r="D212" s="140">
        <v>0.92152777777777783</v>
      </c>
      <c r="E212" s="126" t="s">
        <v>334</v>
      </c>
      <c r="H212" s="142"/>
      <c r="I212" s="141">
        <v>42.316000000000003</v>
      </c>
      <c r="J212" s="142"/>
      <c r="K212" s="141">
        <v>40.878999999999998</v>
      </c>
      <c r="L212" s="142" t="s">
        <v>496</v>
      </c>
      <c r="M212" s="142">
        <v>3769</v>
      </c>
      <c r="N212" s="143"/>
      <c r="O212" s="143"/>
      <c r="R212" s="144"/>
    </row>
    <row r="213" spans="1:18" s="126" customFormat="1" ht="21" customHeight="1">
      <c r="C213" s="139"/>
      <c r="D213" s="140">
        <v>0.97986111111111107</v>
      </c>
      <c r="E213" s="126" t="s">
        <v>335</v>
      </c>
      <c r="H213" s="142"/>
      <c r="I213" s="141">
        <v>42.347999999999999</v>
      </c>
      <c r="J213" s="142"/>
      <c r="K213" s="141">
        <v>40.286000000000001</v>
      </c>
      <c r="L213" s="142">
        <v>3777</v>
      </c>
      <c r="M213" s="142"/>
      <c r="N213" s="143"/>
      <c r="O213" s="143"/>
      <c r="R213" s="144"/>
    </row>
    <row r="214" spans="1:18" s="126" customFormat="1" ht="21" customHeight="1">
      <c r="A214" s="126" t="s">
        <v>601</v>
      </c>
      <c r="B214" s="126" t="s">
        <v>236</v>
      </c>
      <c r="C214" s="139">
        <v>45200</v>
      </c>
      <c r="D214" s="140">
        <v>0.87708333333333333</v>
      </c>
      <c r="E214" s="126" t="s">
        <v>332</v>
      </c>
      <c r="F214" s="126" t="s">
        <v>336</v>
      </c>
      <c r="H214" s="142">
        <v>74</v>
      </c>
      <c r="I214" s="141">
        <v>42.222000000000001</v>
      </c>
      <c r="J214" s="142">
        <v>146</v>
      </c>
      <c r="K214" s="141">
        <v>41.722000000000001</v>
      </c>
      <c r="L214" s="142">
        <v>3777</v>
      </c>
      <c r="M214" s="142"/>
      <c r="N214" s="143"/>
      <c r="O214" s="143"/>
      <c r="P214" s="126" t="s">
        <v>400</v>
      </c>
      <c r="Q214" s="126" t="s">
        <v>358</v>
      </c>
      <c r="R214" s="144"/>
    </row>
    <row r="215" spans="1:18" s="126" customFormat="1" ht="21" customHeight="1">
      <c r="C215" s="139"/>
      <c r="D215" s="140">
        <v>0.88055555555555554</v>
      </c>
      <c r="E215" s="126" t="s">
        <v>334</v>
      </c>
      <c r="H215" s="142"/>
      <c r="I215" s="141">
        <v>42.216000000000001</v>
      </c>
      <c r="J215" s="142"/>
      <c r="K215" s="141">
        <v>41.664000000000001</v>
      </c>
      <c r="L215" s="142">
        <v>3779</v>
      </c>
      <c r="M215" s="142">
        <v>100</v>
      </c>
      <c r="N215" s="143"/>
      <c r="O215" s="143"/>
      <c r="R215" s="144"/>
    </row>
    <row r="216" spans="1:18" s="126" customFormat="1" ht="21" customHeight="1">
      <c r="C216" s="139"/>
      <c r="D216" s="140">
        <v>0.88194444444444453</v>
      </c>
      <c r="E216" s="126" t="s">
        <v>335</v>
      </c>
      <c r="H216" s="142"/>
      <c r="I216" s="141">
        <v>42.22</v>
      </c>
      <c r="J216" s="142"/>
      <c r="K216" s="141">
        <v>41.652999999999999</v>
      </c>
      <c r="L216" s="142">
        <v>3777</v>
      </c>
      <c r="M216" s="142"/>
      <c r="N216" s="143"/>
      <c r="O216" s="143"/>
      <c r="R216" s="144"/>
    </row>
    <row r="217" spans="1:18" s="126" customFormat="1" ht="21" customHeight="1">
      <c r="A217" s="126" t="s">
        <v>602</v>
      </c>
      <c r="B217" s="126" t="s">
        <v>603</v>
      </c>
      <c r="C217" s="139">
        <v>45201</v>
      </c>
      <c r="D217" s="140">
        <v>0.11666666666666665</v>
      </c>
      <c r="E217" s="126" t="s">
        <v>332</v>
      </c>
      <c r="F217" s="126" t="s">
        <v>361</v>
      </c>
      <c r="H217" s="142">
        <v>74</v>
      </c>
      <c r="I217" s="141">
        <v>51.632289999999998</v>
      </c>
      <c r="J217" s="142">
        <v>148</v>
      </c>
      <c r="K217" s="141">
        <v>17.30733</v>
      </c>
      <c r="L217" s="142">
        <v>3803</v>
      </c>
      <c r="M217" s="142">
        <v>1000</v>
      </c>
      <c r="N217" s="143"/>
      <c r="O217" s="143"/>
      <c r="P217" s="126" t="s">
        <v>421</v>
      </c>
      <c r="Q217" s="126" t="s">
        <v>358</v>
      </c>
      <c r="R217" s="144" t="s">
        <v>604</v>
      </c>
    </row>
    <row r="218" spans="1:18" s="126" customFormat="1" ht="21" customHeight="1">
      <c r="A218" s="126" t="s">
        <v>605</v>
      </c>
      <c r="B218" s="126" t="s">
        <v>238</v>
      </c>
      <c r="C218" s="139">
        <v>45201</v>
      </c>
      <c r="D218" s="140">
        <v>0.27916666666666667</v>
      </c>
      <c r="E218" s="126" t="s">
        <v>332</v>
      </c>
      <c r="F218" s="126" t="s">
        <v>333</v>
      </c>
      <c r="G218" s="126" t="s">
        <v>363</v>
      </c>
      <c r="H218" s="142">
        <v>74</v>
      </c>
      <c r="I218" s="141">
        <v>59.927999999999997</v>
      </c>
      <c r="J218" s="142">
        <v>150</v>
      </c>
      <c r="K218" s="141">
        <v>0.21</v>
      </c>
      <c r="L218" s="142">
        <v>3823</v>
      </c>
      <c r="M218" s="142"/>
      <c r="N218" s="143" t="s">
        <v>606</v>
      </c>
      <c r="O218" s="143" t="s">
        <v>374</v>
      </c>
      <c r="P218" s="126" t="s">
        <v>375</v>
      </c>
      <c r="Q218" s="126" t="s">
        <v>358</v>
      </c>
      <c r="R218" s="144"/>
    </row>
    <row r="219" spans="1:18" s="126" customFormat="1" ht="21" customHeight="1">
      <c r="C219" s="139"/>
      <c r="D219" s="140">
        <v>0.2951388888888889</v>
      </c>
      <c r="E219" s="126" t="s">
        <v>334</v>
      </c>
      <c r="H219" s="142"/>
      <c r="I219" s="141">
        <v>59.948</v>
      </c>
      <c r="J219" s="142">
        <v>149</v>
      </c>
      <c r="K219" s="141">
        <v>59.633000000000003</v>
      </c>
      <c r="L219" s="142">
        <v>3823</v>
      </c>
      <c r="M219" s="142">
        <v>1000</v>
      </c>
      <c r="N219" s="143"/>
      <c r="O219" s="143"/>
      <c r="R219" s="144"/>
    </row>
    <row r="220" spans="1:18" s="126" customFormat="1" ht="21" customHeight="1">
      <c r="C220" s="139"/>
      <c r="D220" s="140">
        <v>0.32847222222222222</v>
      </c>
      <c r="E220" s="126" t="s">
        <v>335</v>
      </c>
      <c r="H220" s="142"/>
      <c r="I220" s="141">
        <v>59.991999999999997</v>
      </c>
      <c r="J220" s="142"/>
      <c r="K220" s="141">
        <v>58.636000000000003</v>
      </c>
      <c r="L220" s="142">
        <v>3823</v>
      </c>
      <c r="M220" s="142"/>
      <c r="N220" s="143"/>
      <c r="O220" s="143"/>
      <c r="R220" s="144"/>
    </row>
    <row r="221" spans="1:18" s="126" customFormat="1" ht="21" customHeight="1">
      <c r="A221" s="126" t="s">
        <v>607</v>
      </c>
      <c r="B221" s="126" t="s">
        <v>608</v>
      </c>
      <c r="C221" s="139">
        <v>45201</v>
      </c>
      <c r="D221" s="140">
        <v>0.37291666666666662</v>
      </c>
      <c r="E221" s="126" t="s">
        <v>332</v>
      </c>
      <c r="F221" s="126" t="s">
        <v>333</v>
      </c>
      <c r="G221" s="126" t="s">
        <v>363</v>
      </c>
      <c r="H221" s="142">
        <v>74</v>
      </c>
      <c r="I221" s="141">
        <v>59.860999999999997</v>
      </c>
      <c r="J221" s="142">
        <v>149</v>
      </c>
      <c r="K221" s="141">
        <v>59.768000000000001</v>
      </c>
      <c r="L221" s="142">
        <v>3823</v>
      </c>
      <c r="M221" s="142"/>
      <c r="N221" s="143" t="s">
        <v>609</v>
      </c>
      <c r="O221" s="143" t="s">
        <v>374</v>
      </c>
      <c r="P221" s="126" t="s">
        <v>382</v>
      </c>
      <c r="Q221" s="126" t="s">
        <v>358</v>
      </c>
      <c r="R221" s="144"/>
    </row>
    <row r="222" spans="1:18" s="126" customFormat="1" ht="21" customHeight="1">
      <c r="C222" s="139"/>
      <c r="D222" s="140">
        <v>0.42708333333333331</v>
      </c>
      <c r="E222" s="126" t="s">
        <v>334</v>
      </c>
      <c r="H222" s="142"/>
      <c r="I222" s="141">
        <v>59.832999999999998</v>
      </c>
      <c r="J222" s="142"/>
      <c r="K222" s="141">
        <v>59.125999999999998</v>
      </c>
      <c r="L222" s="142" t="s">
        <v>568</v>
      </c>
      <c r="M222" s="142">
        <v>3815</v>
      </c>
      <c r="N222" s="143"/>
      <c r="O222" s="143"/>
      <c r="R222" s="144"/>
    </row>
    <row r="223" spans="1:18" s="126" customFormat="1" ht="21" customHeight="1">
      <c r="C223" s="139"/>
      <c r="D223" s="140">
        <v>0.48819444444444443</v>
      </c>
      <c r="E223" s="126" t="s">
        <v>335</v>
      </c>
      <c r="H223" s="142"/>
      <c r="I223" s="141">
        <v>59.841999999999999</v>
      </c>
      <c r="J223" s="142"/>
      <c r="K223" s="141">
        <v>59.789000000000001</v>
      </c>
      <c r="L223" s="142">
        <v>3821</v>
      </c>
      <c r="M223" s="142"/>
      <c r="N223" s="143"/>
      <c r="O223" s="143"/>
      <c r="R223" s="144"/>
    </row>
    <row r="224" spans="1:18" s="126" customFormat="1" ht="21" customHeight="1">
      <c r="A224" s="126" t="s">
        <v>610</v>
      </c>
      <c r="B224" s="126" t="s">
        <v>608</v>
      </c>
      <c r="C224" s="139">
        <v>45201</v>
      </c>
      <c r="D224" s="140">
        <v>9.375E-2</v>
      </c>
      <c r="E224" s="126" t="s">
        <v>332</v>
      </c>
      <c r="F224" s="126" t="s">
        <v>336</v>
      </c>
      <c r="H224" s="142">
        <v>74</v>
      </c>
      <c r="I224" s="141">
        <v>59.808</v>
      </c>
      <c r="J224" s="142">
        <v>149</v>
      </c>
      <c r="K224" s="141">
        <v>59.593000000000004</v>
      </c>
      <c r="L224" s="142">
        <v>3821</v>
      </c>
      <c r="M224" s="142"/>
      <c r="N224" s="143"/>
      <c r="O224" s="143"/>
      <c r="P224" s="126" t="s">
        <v>412</v>
      </c>
      <c r="Q224" s="126" t="s">
        <v>412</v>
      </c>
      <c r="R224" s="144"/>
    </row>
    <row r="225" spans="1:18" s="126" customFormat="1" ht="21" customHeight="1">
      <c r="C225" s="139"/>
      <c r="D225" s="140">
        <v>9.6527777777777768E-2</v>
      </c>
      <c r="E225" s="126" t="s">
        <v>334</v>
      </c>
      <c r="H225" s="142"/>
      <c r="I225" s="141">
        <v>59.82</v>
      </c>
      <c r="J225" s="142"/>
      <c r="K225" s="141">
        <v>59.533000000000001</v>
      </c>
      <c r="L225" s="142">
        <v>3823</v>
      </c>
      <c r="M225" s="142">
        <v>3825</v>
      </c>
      <c r="N225" s="143"/>
      <c r="O225" s="143"/>
      <c r="R225" s="144"/>
    </row>
    <row r="226" spans="1:18" s="126" customFormat="1" ht="21" customHeight="1">
      <c r="C226" s="139"/>
      <c r="D226" s="140">
        <v>9.7916666666666666E-2</v>
      </c>
      <c r="E226" s="126" t="s">
        <v>335</v>
      </c>
      <c r="H226" s="142"/>
      <c r="I226" s="141">
        <v>59.83</v>
      </c>
      <c r="J226" s="142"/>
      <c r="K226" s="141">
        <v>59.54</v>
      </c>
      <c r="L226" s="142">
        <v>3825</v>
      </c>
      <c r="M226" s="142"/>
      <c r="N226" s="143"/>
      <c r="O226" s="143"/>
      <c r="R226" s="144"/>
    </row>
    <row r="227" spans="1:18" s="126" customFormat="1" ht="21" customHeight="1">
      <c r="A227" s="126" t="s">
        <v>611</v>
      </c>
      <c r="B227" s="126" t="s">
        <v>589</v>
      </c>
      <c r="C227" s="139">
        <v>45201</v>
      </c>
      <c r="D227" s="140"/>
      <c r="F227" s="126" t="s">
        <v>542</v>
      </c>
      <c r="H227" s="142"/>
      <c r="I227" s="141"/>
      <c r="J227" s="142"/>
      <c r="K227" s="141"/>
      <c r="L227" s="142"/>
      <c r="M227" s="142"/>
      <c r="N227" s="143"/>
      <c r="O227" s="143"/>
      <c r="R227" s="144"/>
    </row>
    <row r="228" spans="1:18" s="126" customFormat="1" ht="21" customHeight="1">
      <c r="C228" s="139"/>
      <c r="D228" s="140">
        <v>0.94444444444444453</v>
      </c>
      <c r="E228" s="126" t="s">
        <v>335</v>
      </c>
      <c r="H228" s="142">
        <v>74</v>
      </c>
      <c r="I228" s="141">
        <v>59.96</v>
      </c>
      <c r="J228" s="142">
        <v>149</v>
      </c>
      <c r="K228" s="141">
        <v>59.63</v>
      </c>
      <c r="L228" s="142"/>
      <c r="M228" s="142"/>
      <c r="N228" s="143"/>
      <c r="O228" s="143"/>
      <c r="P228" s="126" t="s">
        <v>406</v>
      </c>
      <c r="Q228" s="126" t="s">
        <v>358</v>
      </c>
      <c r="R228" s="144"/>
    </row>
    <row r="229" spans="1:18" s="126" customFormat="1" ht="21" customHeight="1">
      <c r="A229" s="126" t="s">
        <v>612</v>
      </c>
      <c r="B229" s="126" t="s">
        <v>613</v>
      </c>
      <c r="C229" s="139">
        <v>45202</v>
      </c>
      <c r="D229" s="140">
        <v>0.1173611111111111</v>
      </c>
      <c r="E229" s="126" t="s">
        <v>332</v>
      </c>
      <c r="F229" s="126" t="s">
        <v>361</v>
      </c>
      <c r="H229" s="142">
        <v>74</v>
      </c>
      <c r="I229" s="141">
        <v>31.299720000000001</v>
      </c>
      <c r="J229" s="142">
        <v>150</v>
      </c>
      <c r="K229" s="141">
        <v>7.9348299999999998</v>
      </c>
      <c r="L229" s="142">
        <v>3822</v>
      </c>
      <c r="M229" s="142">
        <v>1000</v>
      </c>
      <c r="N229" s="143"/>
      <c r="O229" s="143"/>
      <c r="P229" s="126" t="s">
        <v>421</v>
      </c>
      <c r="Q229" s="126" t="s">
        <v>358</v>
      </c>
      <c r="R229" s="144" t="s">
        <v>614</v>
      </c>
    </row>
    <row r="230" spans="1:18" s="126" customFormat="1" ht="21" customHeight="1">
      <c r="A230" s="126" t="s">
        <v>615</v>
      </c>
      <c r="B230" s="126" t="s">
        <v>242</v>
      </c>
      <c r="C230" s="139">
        <v>45202</v>
      </c>
      <c r="D230" s="140">
        <v>0.29791666666666666</v>
      </c>
      <c r="E230" s="126" t="s">
        <v>332</v>
      </c>
      <c r="F230" s="126" t="s">
        <v>333</v>
      </c>
      <c r="G230" s="126" t="s">
        <v>363</v>
      </c>
      <c r="H230" s="142">
        <v>73</v>
      </c>
      <c r="I230" s="141">
        <v>59.981999999999999</v>
      </c>
      <c r="J230" s="142">
        <v>149</v>
      </c>
      <c r="K230" s="141">
        <v>59.963000000000001</v>
      </c>
      <c r="L230" s="142">
        <v>3823</v>
      </c>
      <c r="M230" s="142"/>
      <c r="N230" s="143"/>
      <c r="O230" s="143"/>
      <c r="R230" s="144" t="s">
        <v>616</v>
      </c>
    </row>
    <row r="231" spans="1:18" s="126" customFormat="1" ht="21" customHeight="1">
      <c r="C231" s="139"/>
      <c r="D231" s="140">
        <v>0.3520833333333333</v>
      </c>
      <c r="E231" s="126" t="s">
        <v>334</v>
      </c>
      <c r="H231" s="142">
        <v>74</v>
      </c>
      <c r="I231" s="141">
        <v>0.02</v>
      </c>
      <c r="J231" s="142">
        <v>150</v>
      </c>
      <c r="K231" s="141">
        <v>0.85799999999999998</v>
      </c>
      <c r="L231" s="142" t="s">
        <v>617</v>
      </c>
      <c r="M231" s="142">
        <v>3812</v>
      </c>
      <c r="N231" s="143" t="s">
        <v>618</v>
      </c>
      <c r="O231" s="143" t="s">
        <v>374</v>
      </c>
      <c r="P231" s="126" t="s">
        <v>382</v>
      </c>
      <c r="Q231" s="126" t="s">
        <v>412</v>
      </c>
      <c r="R231" s="144"/>
    </row>
    <row r="232" spans="1:18" s="126" customFormat="1" ht="21" customHeight="1">
      <c r="C232" s="139"/>
      <c r="D232" s="140">
        <v>0.41041666666666665</v>
      </c>
      <c r="E232" s="126" t="s">
        <v>335</v>
      </c>
      <c r="H232" s="142"/>
      <c r="I232" s="141">
        <v>0.30499999999999999</v>
      </c>
      <c r="J232" s="142"/>
      <c r="K232" s="141">
        <v>3.0960000000000001</v>
      </c>
      <c r="L232" s="142">
        <v>3823</v>
      </c>
      <c r="M232" s="142"/>
      <c r="N232" s="143"/>
      <c r="O232" s="143"/>
      <c r="R232" s="144"/>
    </row>
    <row r="233" spans="1:18" s="126" customFormat="1" ht="21" customHeight="1">
      <c r="A233" s="126" t="s">
        <v>619</v>
      </c>
      <c r="B233" s="126" t="s">
        <v>242</v>
      </c>
      <c r="C233" s="139">
        <v>45202</v>
      </c>
      <c r="D233" s="140">
        <v>0.3125</v>
      </c>
      <c r="E233" s="126" t="s">
        <v>332</v>
      </c>
      <c r="F233" s="126" t="s">
        <v>336</v>
      </c>
      <c r="H233" s="142">
        <v>74</v>
      </c>
      <c r="I233" s="141">
        <v>2E-3</v>
      </c>
      <c r="J233" s="142">
        <v>150</v>
      </c>
      <c r="K233" s="141">
        <v>0.193</v>
      </c>
      <c r="L233" s="142">
        <v>3825</v>
      </c>
      <c r="M233" s="142"/>
      <c r="N233" s="143"/>
      <c r="O233" s="143"/>
      <c r="P233" s="126" t="s">
        <v>412</v>
      </c>
      <c r="Q233" s="126" t="s">
        <v>412</v>
      </c>
      <c r="R233" s="144"/>
    </row>
    <row r="234" spans="1:18" s="126" customFormat="1" ht="21" customHeight="1">
      <c r="C234" s="139"/>
      <c r="D234" s="140">
        <v>0.31458333333333333</v>
      </c>
      <c r="E234" s="126" t="s">
        <v>334</v>
      </c>
      <c r="H234" s="142">
        <v>73</v>
      </c>
      <c r="I234" s="141">
        <v>59.991</v>
      </c>
      <c r="J234" s="142"/>
      <c r="K234" s="141">
        <v>0.23400000000000001</v>
      </c>
      <c r="L234" s="142">
        <v>3821</v>
      </c>
      <c r="M234" s="142">
        <v>100</v>
      </c>
      <c r="N234" s="143"/>
      <c r="O234" s="143"/>
      <c r="R234" s="144"/>
    </row>
    <row r="235" spans="1:18" s="126" customFormat="1" ht="21" customHeight="1">
      <c r="C235" s="139"/>
      <c r="D235" s="140">
        <v>0.31666666666666665</v>
      </c>
      <c r="E235" s="126" t="s">
        <v>335</v>
      </c>
      <c r="H235" s="142">
        <v>73</v>
      </c>
      <c r="I235" s="141">
        <v>59.981000000000002</v>
      </c>
      <c r="J235" s="142"/>
      <c r="K235" s="141">
        <v>0.26</v>
      </c>
      <c r="L235" s="142">
        <v>3822</v>
      </c>
      <c r="M235" s="142"/>
      <c r="N235" s="143"/>
      <c r="O235" s="143"/>
      <c r="R235" s="144"/>
    </row>
    <row r="236" spans="1:18" s="126" customFormat="1" ht="21" customHeight="1">
      <c r="A236" s="126" t="s">
        <v>620</v>
      </c>
      <c r="B236" s="126" t="s">
        <v>586</v>
      </c>
      <c r="C236" s="139">
        <v>45202</v>
      </c>
      <c r="D236" s="140">
        <v>0.54375000000000007</v>
      </c>
      <c r="E236" s="126" t="s">
        <v>332</v>
      </c>
      <c r="F236" s="126" t="s">
        <v>361</v>
      </c>
      <c r="H236" s="142">
        <v>73</v>
      </c>
      <c r="I236" s="141">
        <v>30.8293</v>
      </c>
      <c r="J236" s="142">
        <v>149</v>
      </c>
      <c r="K236" s="141">
        <v>58.3735</v>
      </c>
      <c r="L236" s="142">
        <v>3810</v>
      </c>
      <c r="M236" s="142">
        <v>1000</v>
      </c>
      <c r="N236" s="143"/>
      <c r="O236" s="143"/>
      <c r="P236" s="126" t="s">
        <v>417</v>
      </c>
      <c r="Q236" s="126" t="s">
        <v>358</v>
      </c>
      <c r="R236" s="144" t="s">
        <v>621</v>
      </c>
    </row>
    <row r="237" spans="1:18" s="126" customFormat="1" ht="21" customHeight="1">
      <c r="A237" s="126" t="s">
        <v>622</v>
      </c>
      <c r="B237" s="126" t="s">
        <v>245</v>
      </c>
      <c r="C237" s="139">
        <v>45202</v>
      </c>
      <c r="D237" s="140">
        <v>0.68333333333333324</v>
      </c>
      <c r="E237" s="126" t="s">
        <v>332</v>
      </c>
      <c r="F237" s="126" t="s">
        <v>333</v>
      </c>
      <c r="G237" s="126" t="s">
        <v>363</v>
      </c>
      <c r="H237" s="142">
        <v>72</v>
      </c>
      <c r="I237" s="141">
        <v>59.854999999999997</v>
      </c>
      <c r="J237" s="142">
        <v>150</v>
      </c>
      <c r="K237" s="141">
        <v>0.31</v>
      </c>
      <c r="L237" s="142">
        <v>3748</v>
      </c>
      <c r="M237" s="142"/>
      <c r="N237" s="143" t="s">
        <v>623</v>
      </c>
      <c r="O237" s="143" t="s">
        <v>374</v>
      </c>
      <c r="P237" s="126" t="s">
        <v>575</v>
      </c>
      <c r="Q237" s="126" t="s">
        <v>358</v>
      </c>
      <c r="R237" s="144"/>
    </row>
    <row r="238" spans="1:18" s="126" customFormat="1" ht="21" customHeight="1">
      <c r="C238" s="139"/>
      <c r="D238" s="140">
        <v>0.73819444444444438</v>
      </c>
      <c r="E238" s="126" t="s">
        <v>334</v>
      </c>
      <c r="H238" s="142">
        <v>73</v>
      </c>
      <c r="I238" s="141">
        <v>0.30599999999999999</v>
      </c>
      <c r="J238" s="142"/>
      <c r="K238" s="141">
        <v>1.3460000000000001</v>
      </c>
      <c r="L238" s="142" t="s">
        <v>624</v>
      </c>
      <c r="M238" s="142">
        <v>3736</v>
      </c>
      <c r="N238" s="143"/>
      <c r="O238" s="143"/>
      <c r="R238" s="144"/>
    </row>
    <row r="239" spans="1:18" s="126" customFormat="1" ht="21" customHeight="1">
      <c r="C239" s="139"/>
      <c r="D239" s="140">
        <v>0.79305555555555562</v>
      </c>
      <c r="E239" s="126" t="s">
        <v>335</v>
      </c>
      <c r="H239" s="142">
        <v>73</v>
      </c>
      <c r="I239" s="141">
        <v>0.72199999999999998</v>
      </c>
      <c r="J239" s="142"/>
      <c r="K239" s="141">
        <v>1.867</v>
      </c>
      <c r="L239" s="142">
        <v>3749</v>
      </c>
      <c r="M239" s="142"/>
      <c r="N239" s="143"/>
      <c r="O239" s="143"/>
      <c r="R239" s="144"/>
    </row>
    <row r="240" spans="1:18" s="126" customFormat="1" ht="21" customHeight="1">
      <c r="A240" s="126" t="s">
        <v>625</v>
      </c>
      <c r="B240" s="126" t="s">
        <v>625</v>
      </c>
      <c r="C240" s="139">
        <v>45202</v>
      </c>
      <c r="D240" s="140">
        <v>0.86319444444444438</v>
      </c>
      <c r="E240" s="126" t="s">
        <v>337</v>
      </c>
      <c r="F240" s="126" t="s">
        <v>626</v>
      </c>
      <c r="H240" s="142">
        <v>73</v>
      </c>
      <c r="I240" s="141">
        <v>2.93</v>
      </c>
      <c r="J240" s="142">
        <v>149</v>
      </c>
      <c r="K240" s="141">
        <v>57.65</v>
      </c>
      <c r="L240" s="142"/>
      <c r="M240" s="142"/>
      <c r="N240" s="143"/>
      <c r="O240" s="143"/>
      <c r="P240" s="126" t="s">
        <v>406</v>
      </c>
      <c r="Q240" s="126" t="s">
        <v>358</v>
      </c>
      <c r="R240" s="144"/>
    </row>
    <row r="241" spans="1:18" s="126" customFormat="1" ht="21" customHeight="1">
      <c r="A241" s="126" t="s">
        <v>627</v>
      </c>
      <c r="B241" s="126" t="s">
        <v>627</v>
      </c>
      <c r="C241" s="139"/>
      <c r="D241" s="140"/>
      <c r="H241" s="142"/>
      <c r="I241" s="141"/>
      <c r="J241" s="142"/>
      <c r="K241" s="141"/>
      <c r="L241" s="142"/>
      <c r="M241" s="142"/>
      <c r="N241" s="143"/>
      <c r="O241" s="143"/>
      <c r="R241" s="144"/>
    </row>
    <row r="242" spans="1:18" s="126" customFormat="1" ht="21" customHeight="1">
      <c r="A242" s="126" t="s">
        <v>628</v>
      </c>
      <c r="B242" s="126" t="s">
        <v>245</v>
      </c>
      <c r="C242" s="139">
        <v>45202</v>
      </c>
      <c r="D242" s="140">
        <v>0.6972222222222223</v>
      </c>
      <c r="E242" s="126" t="s">
        <v>332</v>
      </c>
      <c r="F242" s="126" t="s">
        <v>336</v>
      </c>
      <c r="H242" s="142">
        <v>73</v>
      </c>
      <c r="I242" s="141">
        <v>6.5000000000000002E-2</v>
      </c>
      <c r="J242" s="142">
        <v>150</v>
      </c>
      <c r="K242" s="141">
        <v>0.74</v>
      </c>
      <c r="L242" s="142">
        <v>3752</v>
      </c>
      <c r="M242" s="142"/>
      <c r="N242" s="143"/>
      <c r="O242" s="143"/>
      <c r="P242" s="126" t="s">
        <v>412</v>
      </c>
      <c r="Q242" s="126" t="s">
        <v>358</v>
      </c>
      <c r="R242" s="144"/>
    </row>
    <row r="243" spans="1:18" s="126" customFormat="1" ht="21" customHeight="1">
      <c r="C243" s="139"/>
      <c r="D243" s="140">
        <v>0.7006944444444444</v>
      </c>
      <c r="E243" s="126" t="s">
        <v>334</v>
      </c>
      <c r="H243" s="142"/>
      <c r="I243" s="141">
        <v>8.1000000000000003E-2</v>
      </c>
      <c r="J243" s="142"/>
      <c r="K243" s="141">
        <v>0.75600000000000001</v>
      </c>
      <c r="L243" s="142">
        <v>3756</v>
      </c>
      <c r="M243" s="142">
        <v>100</v>
      </c>
      <c r="N243" s="143"/>
      <c r="O243" s="143"/>
      <c r="R243" s="144"/>
    </row>
    <row r="244" spans="1:18" s="126" customFormat="1" ht="21" customHeight="1">
      <c r="C244" s="139"/>
      <c r="D244" s="140">
        <v>0.70208333333333339</v>
      </c>
      <c r="E244" s="126" t="s">
        <v>335</v>
      </c>
      <c r="H244" s="142"/>
      <c r="I244" s="141">
        <v>0.1376</v>
      </c>
      <c r="J244" s="142"/>
      <c r="K244" s="141">
        <v>0.746</v>
      </c>
      <c r="L244" s="142">
        <v>3954</v>
      </c>
      <c r="M244" s="142"/>
      <c r="N244" s="143"/>
      <c r="O244" s="143"/>
      <c r="R244" s="144"/>
    </row>
    <row r="245" spans="1:18" s="126" customFormat="1" ht="21" customHeight="1">
      <c r="A245" s="126" t="s">
        <v>629</v>
      </c>
      <c r="B245" s="126" t="s">
        <v>247</v>
      </c>
      <c r="C245" s="139">
        <v>45202</v>
      </c>
      <c r="D245" s="140">
        <v>0.9902777777777777</v>
      </c>
      <c r="E245" s="126" t="s">
        <v>332</v>
      </c>
      <c r="F245" s="126" t="s">
        <v>333</v>
      </c>
      <c r="G245" s="126" t="s">
        <v>363</v>
      </c>
      <c r="H245" s="142">
        <v>72</v>
      </c>
      <c r="I245" s="141">
        <v>29.992000000000001</v>
      </c>
      <c r="J245" s="142">
        <v>149</v>
      </c>
      <c r="K245" s="141">
        <v>59.524000000000001</v>
      </c>
      <c r="L245" s="142">
        <v>3722</v>
      </c>
      <c r="M245" s="142"/>
      <c r="N245" s="143" t="s">
        <v>630</v>
      </c>
      <c r="O245" s="143" t="s">
        <v>631</v>
      </c>
      <c r="P245" s="126" t="s">
        <v>358</v>
      </c>
      <c r="Q245" s="126" t="s">
        <v>358</v>
      </c>
      <c r="R245" s="144"/>
    </row>
    <row r="246" spans="1:18" s="126" customFormat="1" ht="21" customHeight="1">
      <c r="C246" s="139">
        <v>45203</v>
      </c>
      <c r="D246" s="140">
        <v>6.9444444444444441E-3</v>
      </c>
      <c r="E246" s="126" t="s">
        <v>334</v>
      </c>
      <c r="H246" s="142"/>
      <c r="I246" s="141">
        <v>30.158000000000001</v>
      </c>
      <c r="J246" s="142"/>
      <c r="K246" s="141">
        <v>58.703000000000003</v>
      </c>
      <c r="L246" s="142">
        <v>3722</v>
      </c>
      <c r="M246" s="142">
        <v>1000</v>
      </c>
      <c r="N246" s="143"/>
      <c r="O246" s="143"/>
      <c r="R246" s="144"/>
    </row>
    <row r="247" spans="1:18" s="126" customFormat="1" ht="21" customHeight="1">
      <c r="C247" s="139">
        <v>45203</v>
      </c>
      <c r="D247" s="140">
        <v>2.8472222222222222E-2</v>
      </c>
      <c r="E247" s="126" t="s">
        <v>335</v>
      </c>
      <c r="H247" s="142"/>
      <c r="I247" s="141">
        <v>30.228999999999999</v>
      </c>
      <c r="J247" s="142"/>
      <c r="K247" s="141">
        <v>58.036000000000001</v>
      </c>
      <c r="L247" s="142">
        <v>3726</v>
      </c>
      <c r="M247" s="142"/>
      <c r="N247" s="143"/>
      <c r="O247" s="143"/>
      <c r="R247" s="144"/>
    </row>
    <row r="248" spans="1:18" s="126" customFormat="1" ht="21" customHeight="1">
      <c r="A248" s="126" t="s">
        <v>632</v>
      </c>
      <c r="B248" s="126" t="s">
        <v>247</v>
      </c>
      <c r="C248" s="139">
        <v>45203</v>
      </c>
      <c r="D248" s="140">
        <v>0.15555555555555556</v>
      </c>
      <c r="E248" s="126" t="s">
        <v>332</v>
      </c>
      <c r="F248" s="126" t="s">
        <v>336</v>
      </c>
      <c r="H248" s="142">
        <v>72</v>
      </c>
      <c r="I248" s="141">
        <v>30.103999999999999</v>
      </c>
      <c r="J248" s="142">
        <v>149</v>
      </c>
      <c r="K248" s="141">
        <v>58.850999999999999</v>
      </c>
      <c r="L248" s="142">
        <v>3726</v>
      </c>
      <c r="M248" s="142"/>
      <c r="N248" s="143"/>
      <c r="O248" s="143"/>
      <c r="P248" s="126" t="s">
        <v>400</v>
      </c>
      <c r="Q248" s="126" t="s">
        <v>358</v>
      </c>
      <c r="R248" s="144"/>
    </row>
    <row r="249" spans="1:18" s="126" customFormat="1" ht="21" customHeight="1">
      <c r="C249" s="139"/>
      <c r="D249" s="140">
        <v>0.15833333333333333</v>
      </c>
      <c r="E249" s="126" t="s">
        <v>334</v>
      </c>
      <c r="H249" s="142"/>
      <c r="I249" s="141">
        <v>30.148</v>
      </c>
      <c r="J249" s="142"/>
      <c r="K249" s="141">
        <v>58.722000000000001</v>
      </c>
      <c r="L249" s="142">
        <v>3723</v>
      </c>
      <c r="M249" s="142">
        <v>100</v>
      </c>
      <c r="N249" s="143"/>
      <c r="O249" s="143"/>
      <c r="R249" s="144"/>
    </row>
    <row r="250" spans="1:18" s="126" customFormat="1" ht="21" customHeight="1">
      <c r="C250" s="139"/>
      <c r="D250" s="140">
        <v>0.16041666666666668</v>
      </c>
      <c r="E250" s="126" t="s">
        <v>335</v>
      </c>
      <c r="H250" s="142"/>
      <c r="I250" s="141">
        <v>30.169</v>
      </c>
      <c r="J250" s="142"/>
      <c r="K250" s="141">
        <v>58.747</v>
      </c>
      <c r="L250" s="142">
        <v>3721</v>
      </c>
      <c r="M250" s="142"/>
      <c r="N250" s="143"/>
      <c r="O250" s="143"/>
      <c r="R250" s="144"/>
    </row>
    <row r="251" spans="1:18" s="126" customFormat="1" ht="21" customHeight="1">
      <c r="A251" s="126" t="s">
        <v>633</v>
      </c>
      <c r="B251" s="126" t="s">
        <v>249</v>
      </c>
      <c r="C251" s="139">
        <v>45203</v>
      </c>
      <c r="D251" s="140">
        <v>0.14930555555555555</v>
      </c>
      <c r="E251" s="126" t="s">
        <v>332</v>
      </c>
      <c r="F251" s="126" t="s">
        <v>333</v>
      </c>
      <c r="G251" s="126" t="s">
        <v>363</v>
      </c>
      <c r="H251" s="142">
        <v>71</v>
      </c>
      <c r="I251" s="141">
        <v>57.018000000000001</v>
      </c>
      <c r="J251" s="142">
        <v>150</v>
      </c>
      <c r="K251" s="141">
        <v>18.091999999999999</v>
      </c>
      <c r="L251" s="142">
        <v>2963</v>
      </c>
      <c r="M251" s="142"/>
      <c r="N251" s="143" t="s">
        <v>634</v>
      </c>
      <c r="O251" s="143" t="s">
        <v>374</v>
      </c>
      <c r="P251" s="126" t="s">
        <v>358</v>
      </c>
      <c r="Q251" s="126" t="s">
        <v>358</v>
      </c>
      <c r="R251" s="144"/>
    </row>
    <row r="252" spans="1:18" s="126" customFormat="1" ht="21" customHeight="1">
      <c r="C252" s="139"/>
      <c r="D252" s="140">
        <v>0.18819444444444444</v>
      </c>
      <c r="E252" s="126" t="s">
        <v>334</v>
      </c>
      <c r="H252" s="142"/>
      <c r="I252" s="141">
        <v>57.244</v>
      </c>
      <c r="J252" s="142"/>
      <c r="K252" s="141">
        <v>17.550999999999998</v>
      </c>
      <c r="L252" s="142" t="s">
        <v>635</v>
      </c>
      <c r="M252" s="142">
        <v>2948</v>
      </c>
      <c r="N252" s="143"/>
      <c r="O252" s="143"/>
      <c r="R252" s="144"/>
    </row>
    <row r="253" spans="1:18" s="126" customFormat="1" ht="21" customHeight="1">
      <c r="C253" s="139"/>
      <c r="D253" s="140">
        <v>0.23541666666666669</v>
      </c>
      <c r="E253" s="126" t="s">
        <v>335</v>
      </c>
      <c r="H253" s="142"/>
      <c r="I253" s="141">
        <v>57.695</v>
      </c>
      <c r="J253" s="142"/>
      <c r="K253" s="141">
        <v>17.2</v>
      </c>
      <c r="L253" s="142">
        <v>2995</v>
      </c>
      <c r="M253" s="142"/>
      <c r="N253" s="143"/>
      <c r="O253" s="143"/>
      <c r="R253" s="144"/>
    </row>
    <row r="254" spans="1:18" s="126" customFormat="1" ht="21" customHeight="1">
      <c r="A254" s="126" t="s">
        <v>636</v>
      </c>
      <c r="B254" s="126" t="s">
        <v>249</v>
      </c>
      <c r="C254" s="139">
        <v>45203</v>
      </c>
      <c r="D254" s="140">
        <v>0.15555555555555556</v>
      </c>
      <c r="E254" s="126" t="s">
        <v>332</v>
      </c>
      <c r="F254" s="126" t="s">
        <v>336</v>
      </c>
      <c r="H254" s="142">
        <v>71</v>
      </c>
      <c r="I254" s="141">
        <v>56.991999999999997</v>
      </c>
      <c r="J254" s="142">
        <v>150</v>
      </c>
      <c r="K254" s="141">
        <v>17.875</v>
      </c>
      <c r="L254" s="142">
        <v>2960</v>
      </c>
      <c r="M254" s="142"/>
      <c r="N254" s="143"/>
      <c r="O254" s="143"/>
      <c r="P254" s="126" t="s">
        <v>400</v>
      </c>
      <c r="Q254" s="126" t="s">
        <v>358</v>
      </c>
      <c r="R254" s="144"/>
    </row>
    <row r="255" spans="1:18" s="126" customFormat="1" ht="21" customHeight="1">
      <c r="C255" s="139"/>
      <c r="D255" s="140">
        <v>0.15833333333333333</v>
      </c>
      <c r="E255" s="126" t="s">
        <v>334</v>
      </c>
      <c r="H255" s="142"/>
      <c r="I255" s="141">
        <v>57.005000000000003</v>
      </c>
      <c r="J255" s="142"/>
      <c r="K255" s="141">
        <v>17.841999999999999</v>
      </c>
      <c r="L255" s="142">
        <v>2966</v>
      </c>
      <c r="M255" s="142">
        <v>100</v>
      </c>
      <c r="N255" s="143"/>
      <c r="O255" s="143"/>
      <c r="R255" s="144"/>
    </row>
    <row r="256" spans="1:18" s="126" customFormat="1" ht="21" customHeight="1">
      <c r="C256" s="139"/>
      <c r="D256" s="140">
        <v>0.15972222222222224</v>
      </c>
      <c r="E256" s="126" t="s">
        <v>335</v>
      </c>
      <c r="H256" s="142"/>
      <c r="I256" s="141">
        <v>57.017000000000003</v>
      </c>
      <c r="J256" s="142"/>
      <c r="K256" s="141">
        <v>17.831</v>
      </c>
      <c r="L256" s="142">
        <v>2961</v>
      </c>
      <c r="M256" s="142"/>
      <c r="N256" s="143"/>
      <c r="O256" s="143"/>
      <c r="R256" s="144"/>
    </row>
    <row r="257" spans="1:18" s="126" customFormat="1" ht="21" customHeight="1">
      <c r="A257" s="126" t="s">
        <v>637</v>
      </c>
      <c r="B257" s="126" t="s">
        <v>638</v>
      </c>
      <c r="C257" s="139">
        <v>45203</v>
      </c>
      <c r="D257" s="140">
        <v>0.27430555555555552</v>
      </c>
      <c r="E257" s="126" t="s">
        <v>332</v>
      </c>
      <c r="F257" s="126" t="s">
        <v>361</v>
      </c>
      <c r="H257" s="142">
        <v>71</v>
      </c>
      <c r="I257" s="141">
        <v>49.19641</v>
      </c>
      <c r="J257" s="142">
        <v>150</v>
      </c>
      <c r="K257" s="141">
        <v>45.808109999999999</v>
      </c>
      <c r="L257" s="142">
        <v>2580</v>
      </c>
      <c r="M257" s="142">
        <v>1000</v>
      </c>
      <c r="N257" s="143"/>
      <c r="O257" s="143"/>
      <c r="P257" s="126" t="s">
        <v>421</v>
      </c>
      <c r="Q257" s="126" t="s">
        <v>358</v>
      </c>
      <c r="R257" s="144" t="s">
        <v>639</v>
      </c>
    </row>
    <row r="258" spans="1:18" s="126" customFormat="1" ht="21" customHeight="1">
      <c r="A258" s="126" t="s">
        <v>640</v>
      </c>
      <c r="B258" s="126" t="s">
        <v>251</v>
      </c>
      <c r="C258" s="139">
        <v>45203</v>
      </c>
      <c r="D258" s="140">
        <v>0.32361111111111113</v>
      </c>
      <c r="E258" s="126" t="s">
        <v>332</v>
      </c>
      <c r="F258" s="126" t="s">
        <v>333</v>
      </c>
      <c r="G258" s="126" t="s">
        <v>363</v>
      </c>
      <c r="H258" s="142">
        <v>71</v>
      </c>
      <c r="I258" s="141">
        <v>40.832000000000001</v>
      </c>
      <c r="J258" s="142">
        <v>151</v>
      </c>
      <c r="K258" s="141">
        <v>8.5980000000000008</v>
      </c>
      <c r="L258" s="142">
        <v>2080</v>
      </c>
      <c r="M258" s="142"/>
      <c r="N258" s="143" t="s">
        <v>641</v>
      </c>
      <c r="O258" s="143" t="s">
        <v>642</v>
      </c>
      <c r="P258" s="126" t="s">
        <v>382</v>
      </c>
      <c r="Q258" s="126" t="s">
        <v>358</v>
      </c>
      <c r="R258" s="144"/>
    </row>
    <row r="259" spans="1:18" s="126" customFormat="1" ht="21" customHeight="1">
      <c r="C259" s="139"/>
      <c r="D259" s="140">
        <v>0.3576388888888889</v>
      </c>
      <c r="E259" s="126" t="s">
        <v>334</v>
      </c>
      <c r="H259" s="142"/>
      <c r="I259" s="141">
        <v>41.088999999999999</v>
      </c>
      <c r="J259" s="142"/>
      <c r="K259" s="141">
        <v>8.6140000000000008</v>
      </c>
      <c r="L259" s="142" t="s">
        <v>643</v>
      </c>
      <c r="M259" s="142">
        <v>2077</v>
      </c>
      <c r="N259" s="143"/>
      <c r="O259" s="143"/>
      <c r="R259" s="144"/>
    </row>
    <row r="260" spans="1:18" s="126" customFormat="1" ht="21" customHeight="1">
      <c r="C260" s="139"/>
      <c r="D260" s="140">
        <v>0.3923611111111111</v>
      </c>
      <c r="E260" s="126" t="s">
        <v>335</v>
      </c>
      <c r="H260" s="142"/>
      <c r="I260" s="141">
        <v>41.170999999999999</v>
      </c>
      <c r="J260" s="142"/>
      <c r="K260" s="141">
        <v>7.9930000000000003</v>
      </c>
      <c r="L260" s="142">
        <v>2090</v>
      </c>
      <c r="M260" s="142"/>
      <c r="N260" s="143"/>
      <c r="O260" s="143"/>
      <c r="R260" s="144"/>
    </row>
    <row r="261" spans="1:18" s="126" customFormat="1" ht="21" customHeight="1">
      <c r="A261" s="126" t="s">
        <v>644</v>
      </c>
      <c r="B261" s="126" t="s">
        <v>251</v>
      </c>
      <c r="C261" s="139">
        <v>45203</v>
      </c>
      <c r="D261" s="140">
        <v>0.33611111111111108</v>
      </c>
      <c r="E261" s="126" t="s">
        <v>332</v>
      </c>
      <c r="F261" s="126" t="s">
        <v>336</v>
      </c>
      <c r="H261" s="142">
        <v>71</v>
      </c>
      <c r="I261" s="141">
        <v>40.857999999999997</v>
      </c>
      <c r="J261" s="142">
        <v>151</v>
      </c>
      <c r="K261" s="141">
        <v>8.6389999999999993</v>
      </c>
      <c r="L261" s="142">
        <v>2083</v>
      </c>
      <c r="M261" s="142"/>
      <c r="N261" s="143"/>
      <c r="O261" s="143"/>
      <c r="P261" s="126" t="s">
        <v>412</v>
      </c>
      <c r="Q261" s="126" t="s">
        <v>358</v>
      </c>
      <c r="R261" s="144"/>
    </row>
    <row r="262" spans="1:18" s="126" customFormat="1" ht="21" customHeight="1">
      <c r="C262" s="139"/>
      <c r="D262" s="140">
        <v>0.33888888888888885</v>
      </c>
      <c r="E262" s="126" t="s">
        <v>334</v>
      </c>
      <c r="H262" s="142"/>
      <c r="I262" s="141">
        <v>40.966999999999999</v>
      </c>
      <c r="J262" s="142"/>
      <c r="K262" s="141">
        <v>8.5259999999999998</v>
      </c>
      <c r="L262" s="142">
        <v>2086</v>
      </c>
      <c r="M262" s="142">
        <v>100</v>
      </c>
      <c r="N262" s="143"/>
      <c r="O262" s="143"/>
      <c r="R262" s="144"/>
    </row>
    <row r="263" spans="1:18" s="126" customFormat="1" ht="21" customHeight="1">
      <c r="C263" s="139"/>
      <c r="D263" s="140">
        <v>0.33958333333333335</v>
      </c>
      <c r="E263" s="126" t="s">
        <v>335</v>
      </c>
      <c r="H263" s="142"/>
      <c r="I263" s="141">
        <v>40.997999999999998</v>
      </c>
      <c r="J263" s="142"/>
      <c r="K263" s="141">
        <v>8.5440000000000005</v>
      </c>
      <c r="L263" s="142">
        <v>2086</v>
      </c>
      <c r="M263" s="142"/>
      <c r="N263" s="143"/>
      <c r="O263" s="143"/>
      <c r="R263" s="144"/>
    </row>
    <row r="264" spans="1:18" s="126" customFormat="1" ht="21" customHeight="1">
      <c r="A264" s="126" t="s">
        <v>645</v>
      </c>
      <c r="B264" s="126" t="s">
        <v>646</v>
      </c>
      <c r="C264" s="139">
        <v>45203</v>
      </c>
      <c r="D264" s="140">
        <v>0.4152777777777778</v>
      </c>
      <c r="E264" s="126" t="s">
        <v>332</v>
      </c>
      <c r="F264" s="126" t="s">
        <v>361</v>
      </c>
      <c r="H264" s="142">
        <v>71</v>
      </c>
      <c r="I264" s="141">
        <v>35.817599999999999</v>
      </c>
      <c r="J264" s="142">
        <v>151</v>
      </c>
      <c r="K264" s="141">
        <v>21.023800000000001</v>
      </c>
      <c r="L264" s="142">
        <v>1580</v>
      </c>
      <c r="M264" s="142">
        <v>1000</v>
      </c>
      <c r="N264" s="143"/>
      <c r="O264" s="143"/>
      <c r="P264" s="126" t="s">
        <v>417</v>
      </c>
      <c r="Q264" s="126" t="s">
        <v>358</v>
      </c>
      <c r="R264" s="144" t="s">
        <v>647</v>
      </c>
    </row>
    <row r="265" spans="1:18" s="126" customFormat="1" ht="21" customHeight="1">
      <c r="A265" s="126" t="s">
        <v>648</v>
      </c>
      <c r="B265" s="126" t="s">
        <v>253</v>
      </c>
      <c r="C265" s="139">
        <v>45203</v>
      </c>
      <c r="D265" s="140">
        <v>0.44861111111111113</v>
      </c>
      <c r="E265" s="126" t="s">
        <v>332</v>
      </c>
      <c r="F265" s="126" t="s">
        <v>333</v>
      </c>
      <c r="G265" s="126" t="s">
        <v>363</v>
      </c>
      <c r="H265" s="142">
        <v>71</v>
      </c>
      <c r="I265" s="141">
        <v>31.195</v>
      </c>
      <c r="J265" s="142">
        <v>151</v>
      </c>
      <c r="K265" s="141">
        <v>34.534999999999997</v>
      </c>
      <c r="L265" s="142">
        <v>1130</v>
      </c>
      <c r="M265" s="142"/>
      <c r="N265" s="143" t="s">
        <v>649</v>
      </c>
      <c r="O265" s="143" t="s">
        <v>650</v>
      </c>
      <c r="P265" s="126" t="s">
        <v>382</v>
      </c>
      <c r="Q265" s="126" t="s">
        <v>358</v>
      </c>
      <c r="R265" s="144"/>
    </row>
    <row r="266" spans="1:18" s="126" customFormat="1" ht="21" customHeight="1">
      <c r="C266" s="139"/>
      <c r="D266" s="140">
        <v>0.47152777777777777</v>
      </c>
      <c r="E266" s="126" t="s">
        <v>334</v>
      </c>
      <c r="H266" s="142"/>
      <c r="I266" s="141">
        <v>31.157</v>
      </c>
      <c r="J266" s="142"/>
      <c r="K266" s="141">
        <v>33.628999999999998</v>
      </c>
      <c r="L266" s="142" t="s">
        <v>651</v>
      </c>
      <c r="M266" s="142">
        <v>1195</v>
      </c>
      <c r="N266" s="143"/>
      <c r="O266" s="143"/>
      <c r="R266" s="144"/>
    </row>
    <row r="267" spans="1:18" s="126" customFormat="1" ht="21" customHeight="1">
      <c r="C267" s="139"/>
      <c r="D267" s="140">
        <v>0.49652777777777773</v>
      </c>
      <c r="E267" s="126" t="s">
        <v>335</v>
      </c>
      <c r="H267" s="142"/>
      <c r="I267" s="141">
        <v>31.189</v>
      </c>
      <c r="J267" s="142"/>
      <c r="K267" s="141">
        <v>32.031999999999996</v>
      </c>
      <c r="L267" s="142">
        <v>1258</v>
      </c>
      <c r="M267" s="142"/>
      <c r="N267" s="143"/>
      <c r="O267" s="143"/>
      <c r="R267" s="144"/>
    </row>
    <row r="268" spans="1:18" s="126" customFormat="1" ht="21" customHeight="1">
      <c r="A268" s="126" t="s">
        <v>652</v>
      </c>
      <c r="B268" s="126" t="s">
        <v>253</v>
      </c>
      <c r="C268" s="139">
        <v>45203</v>
      </c>
      <c r="D268" s="140">
        <v>0.4597222222222222</v>
      </c>
      <c r="E268" s="126" t="s">
        <v>332</v>
      </c>
      <c r="F268" s="126" t="s">
        <v>336</v>
      </c>
      <c r="H268" s="142">
        <v>71</v>
      </c>
      <c r="I268" s="141">
        <v>31.207999999999998</v>
      </c>
      <c r="J268" s="142">
        <v>151</v>
      </c>
      <c r="K268" s="141">
        <v>34.119</v>
      </c>
      <c r="L268" s="142">
        <v>1120</v>
      </c>
      <c r="M268" s="142"/>
      <c r="N268" s="143"/>
      <c r="O268" s="143"/>
      <c r="P268" s="126" t="s">
        <v>412</v>
      </c>
      <c r="Q268" s="126" t="s">
        <v>358</v>
      </c>
      <c r="R268" s="144"/>
    </row>
    <row r="269" spans="1:18" s="126" customFormat="1" ht="21" customHeight="1">
      <c r="C269" s="139"/>
      <c r="D269" s="140">
        <v>0.46180555555555558</v>
      </c>
      <c r="E269" s="126" t="s">
        <v>334</v>
      </c>
      <c r="H269" s="142"/>
      <c r="I269" s="141">
        <v>30.164999999999999</v>
      </c>
      <c r="J269" s="142"/>
      <c r="K269" s="141">
        <v>34.042999999999999</v>
      </c>
      <c r="L269" s="142">
        <v>1185</v>
      </c>
      <c r="M269" s="142">
        <v>100</v>
      </c>
      <c r="N269" s="143"/>
      <c r="O269" s="143"/>
      <c r="R269" s="144"/>
    </row>
    <row r="270" spans="1:18" s="126" customFormat="1" ht="21" customHeight="1">
      <c r="C270" s="139"/>
      <c r="D270" s="140">
        <v>0.46319444444444446</v>
      </c>
      <c r="E270" s="126" t="s">
        <v>335</v>
      </c>
      <c r="H270" s="142"/>
      <c r="I270" s="141">
        <v>30.164000000000001</v>
      </c>
      <c r="J270" s="142"/>
      <c r="K270" s="141">
        <v>33.863</v>
      </c>
      <c r="L270" s="142">
        <v>1192</v>
      </c>
      <c r="M270" s="142"/>
      <c r="N270" s="143"/>
      <c r="O270" s="143"/>
      <c r="R270" s="144"/>
    </row>
    <row r="271" spans="1:18" s="126" customFormat="1" ht="21" customHeight="1">
      <c r="A271" s="126" t="s">
        <v>653</v>
      </c>
      <c r="B271" s="126" t="s">
        <v>255</v>
      </c>
      <c r="C271" s="139">
        <v>45203</v>
      </c>
      <c r="D271" s="140">
        <v>0.54722222222222217</v>
      </c>
      <c r="E271" s="126" t="s">
        <v>332</v>
      </c>
      <c r="F271" s="126" t="s">
        <v>333</v>
      </c>
      <c r="G271" s="126" t="s">
        <v>363</v>
      </c>
      <c r="H271" s="142">
        <v>71</v>
      </c>
      <c r="I271" s="141">
        <v>27.847999999999999</v>
      </c>
      <c r="J271" s="142">
        <v>151</v>
      </c>
      <c r="K271" s="141">
        <v>49.871000000000002</v>
      </c>
      <c r="L271" s="142">
        <v>480</v>
      </c>
      <c r="M271" s="142"/>
      <c r="N271" s="143" t="s">
        <v>654</v>
      </c>
      <c r="O271" s="143" t="s">
        <v>655</v>
      </c>
      <c r="P271" s="126" t="s">
        <v>382</v>
      </c>
      <c r="Q271" s="126" t="s">
        <v>358</v>
      </c>
      <c r="R271" s="144"/>
    </row>
    <row r="272" spans="1:18" s="126" customFormat="1" ht="21" customHeight="1">
      <c r="C272" s="139"/>
      <c r="D272" s="140">
        <v>0.5625</v>
      </c>
      <c r="E272" s="126" t="s">
        <v>334</v>
      </c>
      <c r="H272" s="142"/>
      <c r="I272" s="141">
        <v>27.984999999999999</v>
      </c>
      <c r="J272" s="142"/>
      <c r="K272" s="141">
        <v>49.183</v>
      </c>
      <c r="L272" s="142" t="s">
        <v>656</v>
      </c>
      <c r="M272" s="142">
        <v>499</v>
      </c>
      <c r="N272" s="143"/>
      <c r="O272" s="143"/>
      <c r="R272" s="144"/>
    </row>
    <row r="273" spans="1:18" s="126" customFormat="1" ht="21" customHeight="1">
      <c r="C273" s="139"/>
      <c r="D273" s="140">
        <v>0.57986111111111105</v>
      </c>
      <c r="E273" s="126" t="s">
        <v>335</v>
      </c>
      <c r="H273" s="142"/>
      <c r="I273" s="141">
        <v>28.055</v>
      </c>
      <c r="J273" s="142"/>
      <c r="K273" s="141">
        <v>48.779000000000003</v>
      </c>
      <c r="L273" s="142">
        <v>540</v>
      </c>
      <c r="M273" s="142"/>
      <c r="N273" s="143"/>
      <c r="O273" s="143"/>
      <c r="R273" s="144"/>
    </row>
    <row r="274" spans="1:18" s="126" customFormat="1" ht="21" customHeight="1">
      <c r="A274" s="126" t="s">
        <v>657</v>
      </c>
      <c r="B274" s="126" t="s">
        <v>257</v>
      </c>
      <c r="C274" s="139">
        <v>45203</v>
      </c>
      <c r="D274" s="140">
        <v>0.62569444444444444</v>
      </c>
      <c r="E274" s="126" t="s">
        <v>332</v>
      </c>
      <c r="F274" s="126" t="s">
        <v>333</v>
      </c>
      <c r="G274" s="126" t="s">
        <v>363</v>
      </c>
      <c r="H274" s="142">
        <v>71</v>
      </c>
      <c r="I274" s="141">
        <v>23.777000000000001</v>
      </c>
      <c r="J274" s="142">
        <v>151</v>
      </c>
      <c r="K274" s="141">
        <v>57.026000000000003</v>
      </c>
      <c r="L274" s="142">
        <v>170</v>
      </c>
      <c r="M274" s="142"/>
      <c r="N274" s="143" t="s">
        <v>658</v>
      </c>
      <c r="O274" s="143" t="s">
        <v>659</v>
      </c>
      <c r="P274" s="126" t="s">
        <v>382</v>
      </c>
      <c r="Q274" s="126" t="s">
        <v>358</v>
      </c>
      <c r="R274" s="144"/>
    </row>
    <row r="275" spans="1:18" s="126" customFormat="1" ht="21" customHeight="1">
      <c r="C275" s="139"/>
      <c r="D275" s="140">
        <v>0.63541666666666663</v>
      </c>
      <c r="E275" s="126" t="s">
        <v>334</v>
      </c>
      <c r="H275" s="142"/>
      <c r="I275" s="141">
        <v>23.835999999999999</v>
      </c>
      <c r="J275" s="142"/>
      <c r="K275" s="141">
        <v>56.805999999999997</v>
      </c>
      <c r="L275" s="142" t="s">
        <v>660</v>
      </c>
      <c r="M275" s="142">
        <v>165</v>
      </c>
      <c r="N275" s="143"/>
      <c r="O275" s="143"/>
      <c r="R275" s="144"/>
    </row>
    <row r="276" spans="1:18" s="126" customFormat="1" ht="21" customHeight="1">
      <c r="C276" s="139"/>
      <c r="D276" s="140">
        <v>0.64652777777777781</v>
      </c>
      <c r="E276" s="126" t="s">
        <v>335</v>
      </c>
      <c r="H276" s="142"/>
      <c r="I276" s="141">
        <v>24.007999999999999</v>
      </c>
      <c r="J276" s="142"/>
      <c r="K276" s="141">
        <v>56.317999999999998</v>
      </c>
      <c r="L276" s="142">
        <v>186</v>
      </c>
      <c r="M276" s="142"/>
      <c r="N276" s="143"/>
      <c r="O276" s="143"/>
      <c r="R276" s="144"/>
    </row>
    <row r="277" spans="1:18" s="126" customFormat="1" ht="21" customHeight="1">
      <c r="A277" s="126" t="s">
        <v>661</v>
      </c>
      <c r="B277" s="126" t="s">
        <v>257</v>
      </c>
      <c r="C277" s="139">
        <v>45203</v>
      </c>
      <c r="D277" s="140">
        <v>0.63611111111111118</v>
      </c>
      <c r="E277" s="126" t="s">
        <v>332</v>
      </c>
      <c r="F277" s="126" t="s">
        <v>336</v>
      </c>
      <c r="H277" s="142">
        <v>71</v>
      </c>
      <c r="I277" s="141">
        <v>23.864999999999998</v>
      </c>
      <c r="J277" s="142">
        <v>151</v>
      </c>
      <c r="K277" s="141">
        <v>56.902000000000001</v>
      </c>
      <c r="L277" s="142">
        <v>179</v>
      </c>
      <c r="M277" s="142"/>
      <c r="N277" s="143"/>
      <c r="O277" s="143"/>
      <c r="P277" s="126" t="s">
        <v>412</v>
      </c>
      <c r="Q277" s="126" t="s">
        <v>358</v>
      </c>
      <c r="R277" s="144"/>
    </row>
    <row r="278" spans="1:18" s="126" customFormat="1" ht="21" customHeight="1">
      <c r="C278" s="139"/>
      <c r="D278" s="140">
        <v>0.6381944444444444</v>
      </c>
      <c r="E278" s="126" t="s">
        <v>334</v>
      </c>
      <c r="H278" s="142"/>
      <c r="I278" s="141">
        <v>23.88</v>
      </c>
      <c r="J278" s="142"/>
      <c r="K278" s="141">
        <v>56.738</v>
      </c>
      <c r="L278" s="142">
        <v>180</v>
      </c>
      <c r="M278" s="142">
        <v>100</v>
      </c>
      <c r="N278" s="143"/>
      <c r="O278" s="143"/>
      <c r="R278" s="144"/>
    </row>
    <row r="279" spans="1:18" s="126" customFormat="1" ht="21" customHeight="1">
      <c r="C279" s="139"/>
      <c r="D279" s="140">
        <v>0.63888888888888895</v>
      </c>
      <c r="E279" s="126" t="s">
        <v>335</v>
      </c>
      <c r="H279" s="142"/>
      <c r="I279" s="141">
        <v>23.88</v>
      </c>
      <c r="J279" s="142"/>
      <c r="K279" s="141">
        <v>56.704999999999998</v>
      </c>
      <c r="L279" s="142">
        <v>180</v>
      </c>
      <c r="M279" s="142"/>
      <c r="N279" s="143"/>
      <c r="O279" s="143"/>
      <c r="R279" s="144"/>
    </row>
    <row r="280" spans="1:18" s="126" customFormat="1" ht="21" customHeight="1">
      <c r="A280" s="126" t="s">
        <v>662</v>
      </c>
      <c r="B280" s="126" t="s">
        <v>259</v>
      </c>
      <c r="C280" s="139">
        <v>45203</v>
      </c>
      <c r="D280" s="140">
        <v>0.69097222222222221</v>
      </c>
      <c r="E280" s="126" t="s">
        <v>332</v>
      </c>
      <c r="F280" s="126" t="s">
        <v>333</v>
      </c>
      <c r="G280" s="126" t="s">
        <v>363</v>
      </c>
      <c r="H280" s="142">
        <v>71</v>
      </c>
      <c r="I280" s="141">
        <v>21.593</v>
      </c>
      <c r="J280" s="142">
        <v>152</v>
      </c>
      <c r="K280" s="141">
        <v>4.9400000000000004</v>
      </c>
      <c r="L280" s="142">
        <v>82</v>
      </c>
      <c r="M280" s="142"/>
      <c r="N280" s="143" t="s">
        <v>663</v>
      </c>
      <c r="O280" s="143" t="s">
        <v>664</v>
      </c>
      <c r="P280" s="126" t="s">
        <v>382</v>
      </c>
      <c r="Q280" s="126" t="s">
        <v>358</v>
      </c>
      <c r="R280" s="144"/>
    </row>
    <row r="281" spans="1:18" s="126" customFormat="1" ht="21" customHeight="1">
      <c r="C281" s="139"/>
      <c r="D281" s="140">
        <v>0.69791666666666663</v>
      </c>
      <c r="E281" s="126" t="s">
        <v>334</v>
      </c>
      <c r="H281" s="142"/>
      <c r="I281" s="141">
        <v>21.635999999999999</v>
      </c>
      <c r="J281" s="142"/>
      <c r="K281" s="141">
        <v>4.556</v>
      </c>
      <c r="L281" s="142" t="s">
        <v>665</v>
      </c>
      <c r="M281" s="142">
        <v>76</v>
      </c>
      <c r="N281" s="143"/>
      <c r="O281" s="143"/>
      <c r="R281" s="144"/>
    </row>
    <row r="282" spans="1:18" s="126" customFormat="1" ht="21" customHeight="1">
      <c r="C282" s="139"/>
      <c r="D282" s="140">
        <v>0.70347222222222217</v>
      </c>
      <c r="E282" s="126" t="s">
        <v>335</v>
      </c>
      <c r="H282" s="142"/>
      <c r="I282" s="141">
        <v>21.670999999999999</v>
      </c>
      <c r="J282" s="142"/>
      <c r="K282" s="141">
        <v>4.141</v>
      </c>
      <c r="L282" s="142">
        <v>80</v>
      </c>
      <c r="M282" s="142"/>
      <c r="N282" s="143"/>
      <c r="O282" s="143"/>
      <c r="R282" s="144"/>
    </row>
    <row r="283" spans="1:18" s="126" customFormat="1" ht="21" customHeight="1">
      <c r="A283" s="126" t="s">
        <v>666</v>
      </c>
      <c r="B283" s="126" t="s">
        <v>667</v>
      </c>
      <c r="C283" s="139">
        <v>45203</v>
      </c>
      <c r="D283" s="140">
        <v>0.81041666666666667</v>
      </c>
      <c r="E283" s="126" t="s">
        <v>332</v>
      </c>
      <c r="F283" s="126" t="s">
        <v>361</v>
      </c>
      <c r="H283" s="142">
        <v>71</v>
      </c>
      <c r="I283" s="141">
        <v>39.427</v>
      </c>
      <c r="J283" s="142">
        <v>150</v>
      </c>
      <c r="K283" s="141">
        <v>15.308</v>
      </c>
      <c r="L283" s="142" t="s">
        <v>668</v>
      </c>
      <c r="M283" s="142">
        <v>1000</v>
      </c>
      <c r="N283" s="143"/>
      <c r="O283" s="143"/>
      <c r="P283" s="126" t="s">
        <v>597</v>
      </c>
      <c r="Q283" s="126" t="s">
        <v>358</v>
      </c>
      <c r="R283" s="144" t="s">
        <v>669</v>
      </c>
    </row>
    <row r="284" spans="1:18" s="126" customFormat="1" ht="21" customHeight="1">
      <c r="A284" s="126" t="s">
        <v>670</v>
      </c>
      <c r="B284" s="126" t="s">
        <v>671</v>
      </c>
      <c r="C284" s="139">
        <v>45203</v>
      </c>
      <c r="D284" s="140">
        <v>0.94097222222222221</v>
      </c>
      <c r="E284" s="126" t="s">
        <v>332</v>
      </c>
      <c r="F284" s="126" t="s">
        <v>361</v>
      </c>
      <c r="H284" s="142">
        <v>71</v>
      </c>
      <c r="I284" s="141">
        <v>59.640999999999998</v>
      </c>
      <c r="J284" s="142">
        <v>148</v>
      </c>
      <c r="K284" s="141">
        <v>16.036000000000001</v>
      </c>
      <c r="L284" s="142">
        <v>2570</v>
      </c>
      <c r="M284" s="142">
        <v>1000</v>
      </c>
      <c r="N284" s="143"/>
      <c r="O284" s="143"/>
      <c r="P284" s="126" t="s">
        <v>597</v>
      </c>
      <c r="Q284" s="126" t="s">
        <v>358</v>
      </c>
      <c r="R284" s="144" t="s">
        <v>672</v>
      </c>
    </row>
    <row r="285" spans="1:18" s="126" customFormat="1" ht="21" customHeight="1">
      <c r="A285" s="126" t="s">
        <v>673</v>
      </c>
      <c r="B285" s="126" t="s">
        <v>674</v>
      </c>
      <c r="C285" s="139">
        <v>45204</v>
      </c>
      <c r="D285" s="140">
        <v>4.4444444444444446E-2</v>
      </c>
      <c r="E285" s="126" t="s">
        <v>332</v>
      </c>
      <c r="F285" s="126" t="s">
        <v>361</v>
      </c>
      <c r="H285" s="142">
        <v>72</v>
      </c>
      <c r="I285" s="141">
        <v>17.532830000000001</v>
      </c>
      <c r="J285" s="142">
        <v>146</v>
      </c>
      <c r="K285" s="141">
        <v>26497</v>
      </c>
      <c r="L285" s="142">
        <v>2610</v>
      </c>
      <c r="M285" s="142">
        <v>1000</v>
      </c>
      <c r="N285" s="143"/>
      <c r="O285" s="143"/>
      <c r="P285" s="126" t="s">
        <v>675</v>
      </c>
      <c r="Q285" s="126" t="s">
        <v>358</v>
      </c>
      <c r="R285" s="144" t="s">
        <v>676</v>
      </c>
    </row>
    <row r="286" spans="1:18" s="126" customFormat="1" ht="21" customHeight="1">
      <c r="A286" s="126" t="s">
        <v>677</v>
      </c>
      <c r="B286" s="126" t="s">
        <v>678</v>
      </c>
      <c r="C286" s="139">
        <v>45204</v>
      </c>
      <c r="D286" s="140">
        <v>0.16805555555555554</v>
      </c>
      <c r="E286" s="126" t="s">
        <v>332</v>
      </c>
      <c r="F286" s="126" t="s">
        <v>333</v>
      </c>
      <c r="G286" s="126" t="s">
        <v>363</v>
      </c>
      <c r="H286" s="142">
        <v>72</v>
      </c>
      <c r="I286" s="141">
        <v>35.869</v>
      </c>
      <c r="J286" s="142">
        <v>144</v>
      </c>
      <c r="K286" s="141">
        <v>42.875</v>
      </c>
      <c r="L286" s="142">
        <v>3428</v>
      </c>
      <c r="M286" s="142"/>
      <c r="N286" s="143" t="s">
        <v>679</v>
      </c>
      <c r="O286" s="143" t="s">
        <v>374</v>
      </c>
      <c r="P286" s="126" t="s">
        <v>358</v>
      </c>
      <c r="Q286" s="126" t="s">
        <v>382</v>
      </c>
      <c r="R286" s="144"/>
    </row>
    <row r="287" spans="1:18" s="126" customFormat="1" ht="21" customHeight="1">
      <c r="C287" s="139"/>
      <c r="D287" s="140">
        <v>0.21180555555555555</v>
      </c>
      <c r="E287" s="126" t="s">
        <v>334</v>
      </c>
      <c r="H287" s="142"/>
      <c r="I287" s="141">
        <v>35.896000000000001</v>
      </c>
      <c r="J287" s="142"/>
      <c r="K287" s="141">
        <v>41.881</v>
      </c>
      <c r="L287" s="142" t="s">
        <v>680</v>
      </c>
      <c r="M287" s="142">
        <v>3413</v>
      </c>
      <c r="N287" s="143"/>
      <c r="O287" s="143"/>
      <c r="R287" s="144"/>
    </row>
    <row r="288" spans="1:18" s="126" customFormat="1" ht="21" customHeight="1">
      <c r="C288" s="139"/>
      <c r="D288" s="140">
        <v>0.26319444444444445</v>
      </c>
      <c r="E288" s="126" t="s">
        <v>335</v>
      </c>
      <c r="H288" s="142"/>
      <c r="I288" s="141">
        <v>36.100999999999999</v>
      </c>
      <c r="J288" s="142"/>
      <c r="K288" s="141">
        <v>41.393000000000001</v>
      </c>
      <c r="L288" s="142">
        <v>3433</v>
      </c>
      <c r="M288" s="142"/>
      <c r="N288" s="143"/>
      <c r="O288" s="143"/>
      <c r="R288" s="144"/>
    </row>
    <row r="289" spans="1:18" s="126" customFormat="1" ht="21" customHeight="1">
      <c r="A289" s="126" t="s">
        <v>681</v>
      </c>
      <c r="B289" s="126" t="s">
        <v>678</v>
      </c>
      <c r="C289" s="139">
        <v>45204</v>
      </c>
      <c r="D289" s="140">
        <v>0.17500000000000002</v>
      </c>
      <c r="E289" s="126" t="s">
        <v>332</v>
      </c>
      <c r="F289" s="126" t="s">
        <v>336</v>
      </c>
      <c r="H289" s="142">
        <v>72</v>
      </c>
      <c r="I289" s="141">
        <v>35.884</v>
      </c>
      <c r="J289" s="142">
        <v>144</v>
      </c>
      <c r="K289" s="141">
        <v>42.521999999999998</v>
      </c>
      <c r="L289" s="142">
        <v>3429</v>
      </c>
      <c r="M289" s="142"/>
      <c r="N289" s="143"/>
      <c r="O289" s="143"/>
      <c r="P289" s="126" t="s">
        <v>682</v>
      </c>
      <c r="Q289" s="126" t="s">
        <v>382</v>
      </c>
      <c r="R289" s="144"/>
    </row>
    <row r="290" spans="1:18" s="126" customFormat="1" ht="21" customHeight="1">
      <c r="C290" s="139"/>
      <c r="D290" s="140">
        <v>0.17777777777777778</v>
      </c>
      <c r="E290" s="126" t="s">
        <v>334</v>
      </c>
      <c r="H290" s="142"/>
      <c r="I290" s="141">
        <v>35.890999999999998</v>
      </c>
      <c r="J290" s="142"/>
      <c r="K290" s="141">
        <v>42.371000000000002</v>
      </c>
      <c r="L290" s="142">
        <v>3429</v>
      </c>
      <c r="M290" s="142">
        <v>100</v>
      </c>
      <c r="N290" s="143"/>
      <c r="O290" s="143"/>
      <c r="R290" s="144"/>
    </row>
    <row r="291" spans="1:18" s="126" customFormat="1" ht="21" customHeight="1">
      <c r="C291" s="139"/>
      <c r="D291" s="140">
        <v>0.17916666666666667</v>
      </c>
      <c r="E291" s="126" t="s">
        <v>335</v>
      </c>
      <c r="H291" s="142"/>
      <c r="I291" s="141">
        <v>35.9</v>
      </c>
      <c r="J291" s="142"/>
      <c r="K291" s="141">
        <v>42.389000000000003</v>
      </c>
      <c r="L291" s="142">
        <v>3433</v>
      </c>
      <c r="M291" s="142"/>
      <c r="N291" s="143"/>
      <c r="O291" s="143"/>
      <c r="R291" s="144"/>
    </row>
    <row r="292" spans="1:18" s="126" customFormat="1" ht="21" customHeight="1">
      <c r="A292" s="126" t="s">
        <v>683</v>
      </c>
      <c r="B292" s="126" t="s">
        <v>684</v>
      </c>
      <c r="C292" s="139">
        <v>45204</v>
      </c>
      <c r="D292" s="140">
        <v>0.3527777777777778</v>
      </c>
      <c r="E292" s="126" t="s">
        <v>332</v>
      </c>
      <c r="F292" s="126" t="s">
        <v>361</v>
      </c>
      <c r="H292" s="142">
        <v>73</v>
      </c>
      <c r="I292" s="141">
        <v>15.9703</v>
      </c>
      <c r="J292" s="142">
        <v>143</v>
      </c>
      <c r="K292" s="141">
        <v>15.207800000000001</v>
      </c>
      <c r="L292" s="142">
        <v>3480</v>
      </c>
      <c r="M292" s="142">
        <v>1000</v>
      </c>
      <c r="N292" s="143"/>
      <c r="O292" s="143"/>
      <c r="P292" s="126" t="s">
        <v>417</v>
      </c>
      <c r="Q292" s="126" t="s">
        <v>382</v>
      </c>
      <c r="R292" s="144"/>
    </row>
    <row r="293" spans="1:18" s="126" customFormat="1" ht="21" customHeight="1">
      <c r="A293" s="126" t="s">
        <v>685</v>
      </c>
      <c r="B293" s="126" t="s">
        <v>686</v>
      </c>
      <c r="C293" s="139">
        <v>45204</v>
      </c>
      <c r="D293" s="140">
        <v>0.65833333333333333</v>
      </c>
      <c r="E293" s="126" t="s">
        <v>332</v>
      </c>
      <c r="F293" s="126" t="s">
        <v>542</v>
      </c>
      <c r="H293" s="142">
        <v>74</v>
      </c>
      <c r="I293" s="141">
        <v>0.189</v>
      </c>
      <c r="J293" s="142">
        <v>139</v>
      </c>
      <c r="K293" s="141">
        <v>59.725999999999999</v>
      </c>
      <c r="L293" s="142"/>
      <c r="M293" s="142"/>
      <c r="N293" s="143"/>
      <c r="O293" s="143"/>
      <c r="P293" s="126" t="s">
        <v>406</v>
      </c>
      <c r="Q293" s="126" t="s">
        <v>358</v>
      </c>
      <c r="R293" s="144"/>
    </row>
    <row r="294" spans="1:18" s="126" customFormat="1" ht="21" customHeight="1">
      <c r="C294" s="139"/>
      <c r="D294" s="140"/>
      <c r="H294" s="142"/>
      <c r="I294" s="141"/>
      <c r="J294" s="142"/>
      <c r="K294" s="141"/>
      <c r="L294" s="142"/>
      <c r="M294" s="142"/>
      <c r="N294" s="143"/>
      <c r="O294" s="143"/>
      <c r="R294" s="144"/>
    </row>
    <row r="295" spans="1:18" s="126" customFormat="1" ht="21" customHeight="1">
      <c r="A295" s="126" t="s">
        <v>687</v>
      </c>
      <c r="B295" s="126" t="s">
        <v>688</v>
      </c>
      <c r="C295" s="139">
        <v>45204</v>
      </c>
      <c r="D295" s="140">
        <v>0.45347222222222222</v>
      </c>
      <c r="E295" s="126" t="s">
        <v>332</v>
      </c>
      <c r="F295" s="126" t="s">
        <v>361</v>
      </c>
      <c r="H295" s="142">
        <v>73</v>
      </c>
      <c r="I295" s="141">
        <v>31.570900000000002</v>
      </c>
      <c r="J295" s="142">
        <v>141</v>
      </c>
      <c r="K295" s="141">
        <v>38.834000000000003</v>
      </c>
      <c r="L295" s="142">
        <v>3524</v>
      </c>
      <c r="M295" s="142">
        <v>1000</v>
      </c>
      <c r="N295" s="143"/>
      <c r="O295" s="143"/>
      <c r="P295" s="126" t="s">
        <v>417</v>
      </c>
      <c r="Q295" s="126" t="s">
        <v>382</v>
      </c>
      <c r="R295" s="144" t="s">
        <v>689</v>
      </c>
    </row>
    <row r="296" spans="1:18" s="126" customFormat="1" ht="21" customHeight="1">
      <c r="A296" s="126" t="s">
        <v>690</v>
      </c>
      <c r="B296" s="126" t="s">
        <v>691</v>
      </c>
      <c r="C296" s="139">
        <v>45204</v>
      </c>
      <c r="D296" s="140">
        <v>0.90555555555555556</v>
      </c>
      <c r="E296" s="126" t="s">
        <v>332</v>
      </c>
      <c r="F296" s="126" t="s">
        <v>333</v>
      </c>
      <c r="G296" s="126" t="s">
        <v>363</v>
      </c>
      <c r="H296" s="142">
        <v>74</v>
      </c>
      <c r="I296" s="141">
        <v>0.55400000000000005</v>
      </c>
      <c r="J296" s="142">
        <v>140</v>
      </c>
      <c r="K296" s="141">
        <v>1.6910000000000001</v>
      </c>
      <c r="L296" s="142">
        <v>3526</v>
      </c>
      <c r="M296" s="142"/>
      <c r="N296" s="143" t="s">
        <v>692</v>
      </c>
      <c r="O296" s="143" t="s">
        <v>374</v>
      </c>
      <c r="P296" s="126" t="s">
        <v>358</v>
      </c>
      <c r="Q296" s="126" t="s">
        <v>382</v>
      </c>
      <c r="R296" s="144"/>
    </row>
    <row r="297" spans="1:18" s="126" customFormat="1" ht="21" customHeight="1">
      <c r="C297" s="139"/>
      <c r="D297" s="140">
        <v>0.92222222222222217</v>
      </c>
      <c r="E297" s="126" t="s">
        <v>334</v>
      </c>
      <c r="H297" s="142"/>
      <c r="I297" s="141">
        <v>0.59399999999999997</v>
      </c>
      <c r="J297" s="142"/>
      <c r="K297" s="141">
        <v>1.458</v>
      </c>
      <c r="L297" s="142">
        <v>3527</v>
      </c>
      <c r="M297" s="142">
        <v>1001</v>
      </c>
      <c r="N297" s="143"/>
      <c r="O297" s="143"/>
      <c r="R297" s="144"/>
    </row>
    <row r="298" spans="1:18" s="126" customFormat="1" ht="21" customHeight="1">
      <c r="C298" s="139"/>
      <c r="D298" s="140">
        <v>0.94861111111111107</v>
      </c>
      <c r="E298" s="126" t="s">
        <v>335</v>
      </c>
      <c r="H298" s="142"/>
      <c r="I298" s="141">
        <v>0.67400000000000004</v>
      </c>
      <c r="J298" s="142"/>
      <c r="K298" s="141">
        <v>1.3029999999999999</v>
      </c>
      <c r="L298" s="142">
        <v>3524</v>
      </c>
      <c r="M298" s="142"/>
      <c r="N298" s="143"/>
      <c r="O298" s="143"/>
      <c r="R298" s="144"/>
    </row>
    <row r="299" spans="1:18" s="126" customFormat="1" ht="21" customHeight="1">
      <c r="A299" s="126" t="s">
        <v>693</v>
      </c>
      <c r="B299" s="126" t="s">
        <v>694</v>
      </c>
      <c r="C299" s="139">
        <v>45205</v>
      </c>
      <c r="D299" s="140">
        <v>5.8333333333333327E-2</v>
      </c>
      <c r="E299" s="126" t="s">
        <v>332</v>
      </c>
      <c r="F299" s="126" t="s">
        <v>361</v>
      </c>
      <c r="H299" s="142">
        <v>73</v>
      </c>
      <c r="I299" s="141">
        <v>44.208559999999999</v>
      </c>
      <c r="J299" s="142">
        <v>139</v>
      </c>
      <c r="K299" s="141">
        <v>2.7348300000000001</v>
      </c>
      <c r="L299" s="142">
        <v>3373</v>
      </c>
      <c r="M299" s="142">
        <v>1000</v>
      </c>
      <c r="N299" s="143"/>
      <c r="O299" s="143"/>
      <c r="P299" s="126" t="s">
        <v>421</v>
      </c>
      <c r="Q299" s="126" t="s">
        <v>382</v>
      </c>
      <c r="R299" s="144"/>
    </row>
    <row r="300" spans="1:18" s="126" customFormat="1" ht="21" customHeight="1">
      <c r="A300" s="126" t="s">
        <v>695</v>
      </c>
      <c r="B300" s="126" t="s">
        <v>266</v>
      </c>
      <c r="C300" s="139">
        <v>45205</v>
      </c>
      <c r="D300" s="140">
        <v>0.18541666666666667</v>
      </c>
      <c r="E300" s="126" t="s">
        <v>332</v>
      </c>
      <c r="F300" s="126" t="s">
        <v>333</v>
      </c>
      <c r="G300" s="126" t="s">
        <v>363</v>
      </c>
      <c r="H300" s="142">
        <v>73</v>
      </c>
      <c r="I300" s="141">
        <v>26.760999999999999</v>
      </c>
      <c r="J300" s="142">
        <v>138</v>
      </c>
      <c r="K300" s="141">
        <v>2.5000000000000001E-2</v>
      </c>
      <c r="L300" s="142">
        <v>3124</v>
      </c>
      <c r="M300" s="142"/>
      <c r="N300" s="143" t="s">
        <v>696</v>
      </c>
      <c r="O300" s="143" t="s">
        <v>374</v>
      </c>
      <c r="P300" s="126" t="s">
        <v>358</v>
      </c>
      <c r="Q300" s="126" t="s">
        <v>382</v>
      </c>
      <c r="R300" s="144"/>
    </row>
    <row r="301" spans="1:18" s="126" customFormat="1" ht="21" customHeight="1">
      <c r="C301" s="139"/>
      <c r="D301" s="140">
        <v>0.22638888888888889</v>
      </c>
      <c r="E301" s="126" t="s">
        <v>334</v>
      </c>
      <c r="H301" s="142"/>
      <c r="I301" s="141">
        <v>26.803999999999998</v>
      </c>
      <c r="J301" s="142">
        <v>137</v>
      </c>
      <c r="K301" s="141">
        <v>59.524999999999999</v>
      </c>
      <c r="L301" s="142" t="s">
        <v>697</v>
      </c>
      <c r="M301" s="142">
        <v>3107</v>
      </c>
      <c r="N301" s="143"/>
      <c r="O301" s="143"/>
      <c r="R301" s="144"/>
    </row>
    <row r="302" spans="1:18" s="126" customFormat="1" ht="21" customHeight="1">
      <c r="C302" s="139"/>
      <c r="D302" s="140">
        <v>0.27152777777777776</v>
      </c>
      <c r="E302" s="126" t="s">
        <v>335</v>
      </c>
      <c r="H302" s="142"/>
      <c r="I302" s="141">
        <v>26.914000000000001</v>
      </c>
      <c r="J302" s="142"/>
      <c r="K302" s="141">
        <v>59.54</v>
      </c>
      <c r="L302" s="142">
        <v>3122</v>
      </c>
      <c r="M302" s="142"/>
      <c r="N302" s="143"/>
      <c r="O302" s="143"/>
      <c r="R302" s="144"/>
    </row>
    <row r="303" spans="1:18" s="126" customFormat="1" ht="21" customHeight="1">
      <c r="A303" s="126" t="s">
        <v>698</v>
      </c>
      <c r="B303" s="126" t="s">
        <v>266</v>
      </c>
      <c r="C303" s="139">
        <v>45205</v>
      </c>
      <c r="D303" s="140">
        <v>0.19236111111111112</v>
      </c>
      <c r="E303" s="126" t="s">
        <v>332</v>
      </c>
      <c r="F303" s="126" t="s">
        <v>336</v>
      </c>
      <c r="H303" s="142">
        <v>73</v>
      </c>
      <c r="I303" s="141">
        <v>26.763999999999999</v>
      </c>
      <c r="J303" s="142">
        <v>137</v>
      </c>
      <c r="K303" s="141">
        <v>59.9</v>
      </c>
      <c r="L303" s="142">
        <v>3125</v>
      </c>
      <c r="M303" s="142"/>
      <c r="N303" s="143"/>
      <c r="O303" s="143"/>
      <c r="P303" s="126" t="s">
        <v>682</v>
      </c>
      <c r="Q303" s="126" t="s">
        <v>382</v>
      </c>
      <c r="R303" s="144"/>
    </row>
    <row r="304" spans="1:18" s="126" customFormat="1" ht="21" customHeight="1">
      <c r="C304" s="139"/>
      <c r="D304" s="140">
        <v>0.19513888888888889</v>
      </c>
      <c r="E304" s="126" t="s">
        <v>334</v>
      </c>
      <c r="H304" s="142"/>
      <c r="I304" s="141">
        <v>26.762</v>
      </c>
      <c r="J304" s="142"/>
      <c r="K304" s="141">
        <v>59.820999999999998</v>
      </c>
      <c r="L304" s="142">
        <v>3125</v>
      </c>
      <c r="M304" s="142">
        <v>100</v>
      </c>
      <c r="N304" s="143"/>
      <c r="O304" s="143"/>
      <c r="R304" s="144"/>
    </row>
    <row r="305" spans="1:18" s="126" customFormat="1" ht="21" customHeight="1">
      <c r="C305" s="139"/>
      <c r="D305" s="140">
        <v>0.19791666666666666</v>
      </c>
      <c r="E305" s="126" t="s">
        <v>335</v>
      </c>
      <c r="H305" s="142"/>
      <c r="I305" s="141">
        <v>26.762</v>
      </c>
      <c r="J305" s="142"/>
      <c r="K305" s="141">
        <v>59.728999999999999</v>
      </c>
      <c r="L305" s="142">
        <v>3123</v>
      </c>
      <c r="M305" s="142"/>
      <c r="N305" s="143"/>
      <c r="O305" s="143"/>
      <c r="R305" s="144"/>
    </row>
    <row r="306" spans="1:18" s="126" customFormat="1" ht="21" customHeight="1">
      <c r="A306" s="126" t="s">
        <v>699</v>
      </c>
      <c r="B306" s="126" t="s">
        <v>686</v>
      </c>
      <c r="C306" s="139">
        <v>45205</v>
      </c>
      <c r="D306" s="140">
        <v>0.95277777777777783</v>
      </c>
      <c r="E306" s="126" t="s">
        <v>335</v>
      </c>
      <c r="F306" s="126" t="s">
        <v>542</v>
      </c>
      <c r="H306" s="142">
        <v>73</v>
      </c>
      <c r="I306" s="141">
        <v>59.993000000000002</v>
      </c>
      <c r="J306" s="142">
        <v>140</v>
      </c>
      <c r="K306" s="141">
        <v>2.8969999999999998</v>
      </c>
      <c r="L306" s="142"/>
      <c r="M306" s="142"/>
      <c r="N306" s="143"/>
      <c r="O306" s="143"/>
      <c r="P306" s="126" t="s">
        <v>406</v>
      </c>
      <c r="Q306" s="126" t="s">
        <v>358</v>
      </c>
      <c r="R306" s="144" t="s">
        <v>700</v>
      </c>
    </row>
    <row r="307" spans="1:18" s="126" customFormat="1" ht="21" customHeight="1">
      <c r="C307" s="139"/>
      <c r="D307" s="140"/>
      <c r="H307" s="142"/>
      <c r="I307" s="141"/>
      <c r="J307" s="142"/>
      <c r="K307" s="141"/>
      <c r="L307" s="142"/>
      <c r="M307" s="142"/>
      <c r="N307" s="143"/>
      <c r="O307" s="143"/>
      <c r="R307" s="144"/>
    </row>
    <row r="308" spans="1:18" s="126" customFormat="1" ht="21" customHeight="1">
      <c r="A308" s="126" t="s">
        <v>701</v>
      </c>
      <c r="B308" s="126" t="s">
        <v>702</v>
      </c>
      <c r="C308" s="139">
        <v>45205</v>
      </c>
      <c r="D308" s="140">
        <v>0.98472222222222217</v>
      </c>
      <c r="E308" s="126" t="s">
        <v>332</v>
      </c>
      <c r="F308" s="126" t="s">
        <v>333</v>
      </c>
      <c r="G308" s="126" t="s">
        <v>363</v>
      </c>
      <c r="H308" s="142">
        <v>74</v>
      </c>
      <c r="I308" s="141">
        <v>1.0999999999999999E-2</v>
      </c>
      <c r="J308" s="142">
        <v>139</v>
      </c>
      <c r="K308" s="141">
        <v>59.725999999999999</v>
      </c>
      <c r="L308" s="142">
        <v>3511</v>
      </c>
      <c r="M308" s="142"/>
      <c r="N308" s="143" t="s">
        <v>703</v>
      </c>
      <c r="O308" s="143" t="s">
        <v>374</v>
      </c>
      <c r="P308" s="126" t="s">
        <v>358</v>
      </c>
      <c r="Q308" s="126" t="s">
        <v>358</v>
      </c>
      <c r="R308" s="144" t="s">
        <v>704</v>
      </c>
    </row>
    <row r="309" spans="1:18" s="126" customFormat="1" ht="21" customHeight="1">
      <c r="C309" s="139">
        <v>45206</v>
      </c>
      <c r="D309" s="140">
        <v>3.125E-2</v>
      </c>
      <c r="E309" s="126" t="s">
        <v>334</v>
      </c>
      <c r="H309" s="142"/>
      <c r="I309" s="141">
        <v>6.5000000000000002E-2</v>
      </c>
      <c r="J309" s="142"/>
      <c r="K309" s="141">
        <v>58.12</v>
      </c>
      <c r="L309" s="142" t="s">
        <v>705</v>
      </c>
      <c r="M309" s="142">
        <v>6494</v>
      </c>
      <c r="N309" s="143"/>
      <c r="O309" s="143"/>
      <c r="R309" s="144"/>
    </row>
    <row r="310" spans="1:18" s="126" customFormat="1" ht="21" customHeight="1">
      <c r="C310" s="139">
        <v>45206</v>
      </c>
      <c r="D310" s="140">
        <v>9.0277777777777776E-2</v>
      </c>
      <c r="E310" s="126" t="s">
        <v>335</v>
      </c>
      <c r="H310" s="142"/>
      <c r="I310" s="141">
        <v>3.6999999999999998E-2</v>
      </c>
      <c r="J310" s="142"/>
      <c r="K310" s="141">
        <v>57.384999999999998</v>
      </c>
      <c r="L310" s="142">
        <v>3507</v>
      </c>
      <c r="M310" s="142"/>
      <c r="N310" s="143"/>
      <c r="O310" s="143"/>
      <c r="R310" s="144"/>
    </row>
    <row r="311" spans="1:18" s="126" customFormat="1" ht="21" customHeight="1">
      <c r="A311" s="126" t="s">
        <v>706</v>
      </c>
      <c r="B311" s="126" t="s">
        <v>702</v>
      </c>
      <c r="C311" s="139">
        <v>45205</v>
      </c>
      <c r="D311" s="140">
        <v>0.99236111111111114</v>
      </c>
      <c r="E311" s="126" t="s">
        <v>332</v>
      </c>
      <c r="F311" s="126" t="s">
        <v>336</v>
      </c>
      <c r="H311" s="142">
        <v>74</v>
      </c>
      <c r="I311" s="141">
        <v>59.969000000000001</v>
      </c>
      <c r="J311" s="142">
        <v>139</v>
      </c>
      <c r="K311" s="141">
        <v>58.774000000000001</v>
      </c>
      <c r="L311" s="142">
        <v>3508</v>
      </c>
      <c r="M311" s="142"/>
      <c r="N311" s="143"/>
      <c r="O311" s="143"/>
      <c r="P311" s="126" t="s">
        <v>400</v>
      </c>
      <c r="R311" s="144"/>
    </row>
    <row r="312" spans="1:18" s="126" customFormat="1" ht="21" customHeight="1">
      <c r="C312" s="139"/>
      <c r="D312" s="140">
        <v>0.99444444444444446</v>
      </c>
      <c r="E312" s="126" t="s">
        <v>334</v>
      </c>
      <c r="H312" s="142"/>
      <c r="I312" s="141">
        <v>59.981000000000002</v>
      </c>
      <c r="J312" s="142"/>
      <c r="K312" s="141">
        <v>58.652000000000001</v>
      </c>
      <c r="L312" s="142">
        <v>3508</v>
      </c>
      <c r="M312" s="142">
        <v>100</v>
      </c>
      <c r="N312" s="143"/>
      <c r="O312" s="143"/>
      <c r="R312" s="144"/>
    </row>
    <row r="313" spans="1:18" s="126" customFormat="1" ht="21" customHeight="1">
      <c r="C313" s="139"/>
      <c r="D313" s="140">
        <v>0.99652777777777779</v>
      </c>
      <c r="E313" s="126" t="s">
        <v>335</v>
      </c>
      <c r="H313" s="142"/>
      <c r="I313" s="141">
        <v>59.991</v>
      </c>
      <c r="J313" s="142"/>
      <c r="K313" s="141">
        <v>58.581000000000003</v>
      </c>
      <c r="L313" s="142">
        <v>3508</v>
      </c>
      <c r="M313" s="142"/>
      <c r="N313" s="143"/>
      <c r="O313" s="143"/>
      <c r="R313" s="144"/>
    </row>
    <row r="314" spans="1:18" s="126" customFormat="1" ht="21" customHeight="1">
      <c r="A314" s="126" t="s">
        <v>707</v>
      </c>
      <c r="B314" s="126" t="s">
        <v>708</v>
      </c>
      <c r="C314" s="139"/>
      <c r="D314" s="140">
        <v>0.23333333333333331</v>
      </c>
      <c r="E314" s="126" t="s">
        <v>332</v>
      </c>
      <c r="F314" s="126" t="s">
        <v>361</v>
      </c>
      <c r="H314" s="142">
        <v>73</v>
      </c>
      <c r="I314" s="141">
        <v>29.852</v>
      </c>
      <c r="J314" s="142">
        <v>139</v>
      </c>
      <c r="K314" s="141">
        <v>56.71</v>
      </c>
      <c r="L314" s="142">
        <v>3380</v>
      </c>
      <c r="M314" s="142"/>
      <c r="N314" s="143"/>
      <c r="O314" s="143"/>
      <c r="P314" s="126" t="s">
        <v>421</v>
      </c>
      <c r="R314" s="463" t="s">
        <v>709</v>
      </c>
    </row>
    <row r="315" spans="1:18" s="126" customFormat="1" ht="21" customHeight="1">
      <c r="A315" s="126" t="s">
        <v>710</v>
      </c>
      <c r="B315" s="126" t="s">
        <v>270</v>
      </c>
      <c r="C315" s="139">
        <v>45206</v>
      </c>
      <c r="D315" s="140">
        <v>0.37916666666666665</v>
      </c>
      <c r="E315" s="126" t="s">
        <v>332</v>
      </c>
      <c r="F315" s="126" t="s">
        <v>333</v>
      </c>
      <c r="G315" s="126" t="s">
        <v>363</v>
      </c>
      <c r="H315" s="142">
        <v>73</v>
      </c>
      <c r="I315" s="141">
        <v>7.0999999999999994E-2</v>
      </c>
      <c r="J315" s="142">
        <v>140</v>
      </c>
      <c r="K315" s="141">
        <v>0.42199999999999999</v>
      </c>
      <c r="L315" s="142">
        <v>3225</v>
      </c>
      <c r="M315" s="142"/>
      <c r="N315" s="143" t="s">
        <v>711</v>
      </c>
      <c r="O315" s="143" t="s">
        <v>374</v>
      </c>
      <c r="P315" s="126" t="s">
        <v>382</v>
      </c>
      <c r="Q315" s="126" t="s">
        <v>382</v>
      </c>
      <c r="R315" s="144"/>
    </row>
    <row r="316" spans="1:18" s="126" customFormat="1" ht="21" customHeight="1">
      <c r="C316" s="139"/>
      <c r="D316" s="140">
        <v>0.42430555555555555</v>
      </c>
      <c r="E316" s="126" t="s">
        <v>334</v>
      </c>
      <c r="H316" s="142"/>
      <c r="I316" s="141">
        <v>0.19</v>
      </c>
      <c r="J316" s="142">
        <v>139</v>
      </c>
      <c r="K316" s="141">
        <v>59.844000000000001</v>
      </c>
      <c r="L316" s="142" t="s">
        <v>712</v>
      </c>
      <c r="M316" s="142">
        <v>3204</v>
      </c>
      <c r="N316" s="143"/>
      <c r="O316" s="143"/>
      <c r="R316" s="144"/>
    </row>
    <row r="317" spans="1:18" s="126" customFormat="1" ht="21" customHeight="1">
      <c r="C317" s="139"/>
      <c r="D317" s="140">
        <v>0.47291666666666665</v>
      </c>
      <c r="E317" s="126" t="s">
        <v>335</v>
      </c>
      <c r="H317" s="142"/>
      <c r="I317" s="141">
        <v>0.27100000000000002</v>
      </c>
      <c r="J317" s="142"/>
      <c r="K317" s="141">
        <v>59.338999999999999</v>
      </c>
      <c r="L317" s="142">
        <v>3225</v>
      </c>
      <c r="M317" s="142"/>
      <c r="N317" s="143"/>
      <c r="O317" s="143"/>
      <c r="R317" s="144"/>
    </row>
    <row r="318" spans="1:18" s="126" customFormat="1" ht="21" customHeight="1">
      <c r="A318" s="126" t="s">
        <v>713</v>
      </c>
      <c r="B318" s="126" t="s">
        <v>270</v>
      </c>
      <c r="C318" s="139">
        <v>45206</v>
      </c>
      <c r="D318" s="140">
        <v>0.38750000000000001</v>
      </c>
      <c r="E318" s="126" t="s">
        <v>332</v>
      </c>
      <c r="F318" s="126" t="s">
        <v>336</v>
      </c>
      <c r="H318" s="142">
        <v>73</v>
      </c>
      <c r="I318" s="141">
        <v>0.115</v>
      </c>
      <c r="J318" s="142">
        <v>140</v>
      </c>
      <c r="K318" s="141">
        <v>0.28599999999999998</v>
      </c>
      <c r="L318" s="142">
        <v>3228</v>
      </c>
      <c r="M318" s="142"/>
      <c r="N318" s="143"/>
      <c r="O318" s="143"/>
      <c r="P318" s="126" t="s">
        <v>412</v>
      </c>
      <c r="Q318" s="126" t="s">
        <v>382</v>
      </c>
      <c r="R318" s="144"/>
    </row>
    <row r="319" spans="1:18" s="126" customFormat="1" ht="21" customHeight="1">
      <c r="C319" s="139"/>
      <c r="D319" s="140">
        <v>0.39027777777777778</v>
      </c>
      <c r="E319" s="126" t="s">
        <v>334</v>
      </c>
      <c r="H319" s="142"/>
      <c r="I319" s="141">
        <v>0.13100000000000001</v>
      </c>
      <c r="J319" s="142"/>
      <c r="K319" s="141">
        <v>0.26800000000000002</v>
      </c>
      <c r="L319" s="142">
        <v>3224</v>
      </c>
      <c r="M319" s="142">
        <v>100</v>
      </c>
      <c r="N319" s="143"/>
      <c r="O319" s="143"/>
      <c r="R319" s="144"/>
    </row>
    <row r="320" spans="1:18" s="126" customFormat="1" ht="21" customHeight="1">
      <c r="C320" s="139"/>
      <c r="D320" s="140">
        <v>0.3923611111111111</v>
      </c>
      <c r="E320" s="126" t="s">
        <v>335</v>
      </c>
      <c r="H320" s="142"/>
      <c r="I320" s="141">
        <v>0.128</v>
      </c>
      <c r="J320" s="142"/>
      <c r="K320" s="141">
        <v>0.128</v>
      </c>
      <c r="L320" s="142">
        <v>3229</v>
      </c>
      <c r="M320" s="142"/>
      <c r="N320" s="143"/>
      <c r="O320" s="143"/>
      <c r="R320" s="144"/>
    </row>
    <row r="321" spans="1:18" s="126" customFormat="1" ht="21" customHeight="1">
      <c r="A321" s="126" t="s">
        <v>714</v>
      </c>
      <c r="B321" s="126" t="s">
        <v>272</v>
      </c>
      <c r="C321" s="139">
        <v>45206</v>
      </c>
      <c r="D321" s="140">
        <v>0.62847222222222221</v>
      </c>
      <c r="E321" s="126" t="s">
        <v>332</v>
      </c>
      <c r="F321" s="126" t="s">
        <v>333</v>
      </c>
      <c r="G321" s="126" t="s">
        <v>363</v>
      </c>
      <c r="H321" s="142">
        <v>73</v>
      </c>
      <c r="I321" s="141">
        <v>30.754999999999999</v>
      </c>
      <c r="J321" s="142">
        <v>139</v>
      </c>
      <c r="K321" s="141">
        <v>59.963999999999999</v>
      </c>
      <c r="L321" s="142">
        <v>3002</v>
      </c>
      <c r="M321" s="142"/>
      <c r="N321" s="143" t="s">
        <v>715</v>
      </c>
      <c r="O321" s="143" t="s">
        <v>374</v>
      </c>
      <c r="P321" s="126" t="s">
        <v>382</v>
      </c>
      <c r="Q321" s="126" t="s">
        <v>382</v>
      </c>
      <c r="R321" s="144"/>
    </row>
    <row r="322" spans="1:18" s="126" customFormat="1" ht="21" customHeight="1">
      <c r="C322" s="139"/>
      <c r="D322" s="140">
        <v>0.67291666666666661</v>
      </c>
      <c r="E322" s="126" t="s">
        <v>334</v>
      </c>
      <c r="H322" s="142">
        <v>72</v>
      </c>
      <c r="I322" s="141">
        <v>30.786999999999999</v>
      </c>
      <c r="J322" s="142"/>
      <c r="K322" s="141">
        <v>59.308999999999997</v>
      </c>
      <c r="L322" s="142" t="s">
        <v>716</v>
      </c>
      <c r="M322" s="142">
        <v>2984</v>
      </c>
      <c r="N322" s="143"/>
      <c r="O322" s="143"/>
      <c r="R322" s="144"/>
    </row>
    <row r="323" spans="1:18" s="126" customFormat="1" ht="21" customHeight="1">
      <c r="C323" s="139"/>
      <c r="D323" s="140">
        <v>0.72222222222222221</v>
      </c>
      <c r="E323" s="126" t="s">
        <v>335</v>
      </c>
      <c r="H323" s="142"/>
      <c r="I323" s="141">
        <v>30.803000000000001</v>
      </c>
      <c r="J323" s="142"/>
      <c r="K323" s="141">
        <v>58.731999999999999</v>
      </c>
      <c r="L323" s="142">
        <v>3000</v>
      </c>
      <c r="M323" s="142"/>
      <c r="N323" s="143"/>
      <c r="O323" s="143"/>
      <c r="R323" s="144"/>
    </row>
    <row r="324" spans="1:18" s="126" customFormat="1" ht="21" customHeight="1">
      <c r="A324" s="126" t="s">
        <v>717</v>
      </c>
      <c r="B324" s="126" t="s">
        <v>272</v>
      </c>
      <c r="C324" s="139">
        <v>45206</v>
      </c>
      <c r="D324" s="140">
        <v>0.22708333333333333</v>
      </c>
      <c r="E324" s="126" t="s">
        <v>332</v>
      </c>
      <c r="F324" s="126" t="s">
        <v>336</v>
      </c>
      <c r="H324" s="142">
        <v>71</v>
      </c>
      <c r="I324" s="141">
        <v>34.152999999999999</v>
      </c>
      <c r="J324" s="142">
        <v>139</v>
      </c>
      <c r="K324" s="141">
        <v>59.915999999999997</v>
      </c>
      <c r="L324" s="142">
        <v>2999</v>
      </c>
      <c r="M324" s="142"/>
      <c r="N324" s="143"/>
      <c r="O324" s="143"/>
      <c r="P324" s="126" t="s">
        <v>412</v>
      </c>
      <c r="Q324" s="126" t="s">
        <v>412</v>
      </c>
      <c r="R324" s="144"/>
    </row>
    <row r="325" spans="1:18" s="126" customFormat="1" ht="21" customHeight="1">
      <c r="C325" s="139"/>
      <c r="D325" s="140">
        <v>0.23124999999999998</v>
      </c>
      <c r="E325" s="126" t="s">
        <v>334</v>
      </c>
      <c r="H325" s="142"/>
      <c r="I325" s="141">
        <v>34.049999999999997</v>
      </c>
      <c r="J325" s="142"/>
      <c r="K325" s="141">
        <v>59.92</v>
      </c>
      <c r="L325" s="142">
        <v>2999</v>
      </c>
      <c r="M325" s="142">
        <v>100</v>
      </c>
      <c r="N325" s="143"/>
      <c r="O325" s="143"/>
      <c r="R325" s="144"/>
    </row>
    <row r="326" spans="1:18" s="126" customFormat="1" ht="21" customHeight="1">
      <c r="C326" s="139"/>
      <c r="D326" s="140">
        <v>0.23263888888888887</v>
      </c>
      <c r="E326" s="126" t="s">
        <v>335</v>
      </c>
      <c r="H326" s="142"/>
      <c r="I326" s="141">
        <v>34.048999999999999</v>
      </c>
      <c r="J326" s="142"/>
      <c r="K326" s="141">
        <v>59.942</v>
      </c>
      <c r="L326" s="142">
        <v>2999</v>
      </c>
      <c r="M326" s="142"/>
      <c r="N326" s="143"/>
      <c r="O326" s="143"/>
      <c r="R326" s="144"/>
    </row>
    <row r="327" spans="1:18" s="126" customFormat="1" ht="21" customHeight="1">
      <c r="A327" s="126" t="s">
        <v>718</v>
      </c>
      <c r="B327" s="126" t="s">
        <v>719</v>
      </c>
      <c r="C327" s="139">
        <v>45206</v>
      </c>
      <c r="D327" s="140">
        <v>0.86388888888888893</v>
      </c>
      <c r="E327" s="126" t="s">
        <v>332</v>
      </c>
      <c r="F327" s="126" t="s">
        <v>720</v>
      </c>
      <c r="H327" s="142">
        <v>72</v>
      </c>
      <c r="I327" s="141">
        <v>12.1</v>
      </c>
      <c r="J327" s="142">
        <v>140</v>
      </c>
      <c r="K327" s="141">
        <v>25.02</v>
      </c>
      <c r="L327" s="142"/>
      <c r="M327" s="142"/>
      <c r="N327" s="143"/>
      <c r="O327" s="143"/>
      <c r="P327" s="126" t="s">
        <v>406</v>
      </c>
      <c r="Q327" s="126" t="s">
        <v>358</v>
      </c>
      <c r="R327" s="144" t="s">
        <v>721</v>
      </c>
    </row>
    <row r="328" spans="1:18" s="126" customFormat="1" ht="21" customHeight="1">
      <c r="C328" s="139"/>
      <c r="D328" s="140"/>
      <c r="H328" s="142"/>
      <c r="I328" s="141"/>
      <c r="J328" s="142"/>
      <c r="K328" s="141"/>
      <c r="L328" s="142"/>
      <c r="M328" s="142"/>
      <c r="N328" s="143"/>
      <c r="O328" s="143"/>
      <c r="R328" s="144"/>
    </row>
    <row r="329" spans="1:18" s="126" customFormat="1" ht="21" customHeight="1">
      <c r="A329" s="126" t="s">
        <v>722</v>
      </c>
      <c r="B329" s="126" t="s">
        <v>274</v>
      </c>
      <c r="C329" s="139">
        <v>45207</v>
      </c>
      <c r="D329" s="140">
        <v>4.8611111111111112E-3</v>
      </c>
      <c r="E329" s="126" t="s">
        <v>332</v>
      </c>
      <c r="F329" s="126" t="s">
        <v>333</v>
      </c>
      <c r="G329" s="126" t="s">
        <v>363</v>
      </c>
      <c r="H329" s="142">
        <v>71</v>
      </c>
      <c r="I329" s="141">
        <v>59.96</v>
      </c>
      <c r="J329" s="142">
        <v>139</v>
      </c>
      <c r="K329" s="141">
        <v>59.847999999999999</v>
      </c>
      <c r="L329" s="142">
        <v>2691</v>
      </c>
      <c r="M329" s="142"/>
      <c r="N329" s="143" t="s">
        <v>723</v>
      </c>
      <c r="O329" s="143" t="s">
        <v>374</v>
      </c>
      <c r="P329" s="126" t="s">
        <v>358</v>
      </c>
      <c r="Q329" s="126" t="s">
        <v>382</v>
      </c>
      <c r="R329" s="144"/>
    </row>
    <row r="330" spans="1:18" s="126" customFormat="1" ht="21" customHeight="1">
      <c r="C330" s="139"/>
      <c r="D330" s="140">
        <v>4.027777777777778E-2</v>
      </c>
      <c r="E330" s="126" t="s">
        <v>334</v>
      </c>
      <c r="H330" s="142"/>
      <c r="I330" s="141">
        <v>59.896999999999998</v>
      </c>
      <c r="J330" s="142"/>
      <c r="K330" s="141">
        <v>59.006</v>
      </c>
      <c r="L330" s="142" t="s">
        <v>724</v>
      </c>
      <c r="M330" s="142">
        <v>2666</v>
      </c>
      <c r="N330" s="143"/>
      <c r="O330" s="143"/>
      <c r="R330" s="144"/>
    </row>
    <row r="331" spans="1:18" s="126" customFormat="1" ht="21" customHeight="1">
      <c r="C331" s="139"/>
      <c r="D331" s="140">
        <v>8.1944444444444445E-2</v>
      </c>
      <c r="E331" s="126" t="s">
        <v>335</v>
      </c>
      <c r="H331" s="142"/>
      <c r="I331" s="141">
        <v>59.804000000000002</v>
      </c>
      <c r="J331" s="142"/>
      <c r="K331" s="141">
        <v>58.378999999999998</v>
      </c>
      <c r="L331" s="142">
        <v>2684</v>
      </c>
      <c r="M331" s="142"/>
      <c r="N331" s="143"/>
      <c r="O331" s="143"/>
      <c r="R331" s="144"/>
    </row>
    <row r="332" spans="1:18" s="126" customFormat="1" ht="21" customHeight="1">
      <c r="A332" s="126" t="s">
        <v>725</v>
      </c>
      <c r="B332" s="126" t="s">
        <v>274</v>
      </c>
      <c r="C332" s="139">
        <v>45206</v>
      </c>
      <c r="D332" s="140">
        <v>0.21944444444444444</v>
      </c>
      <c r="E332" s="126" t="s">
        <v>332</v>
      </c>
      <c r="F332" s="126" t="s">
        <v>336</v>
      </c>
      <c r="H332" s="142">
        <v>71</v>
      </c>
      <c r="I332" s="141">
        <v>59.960999999999999</v>
      </c>
      <c r="J332" s="142">
        <v>139</v>
      </c>
      <c r="K332" s="141">
        <v>59.86</v>
      </c>
      <c r="L332" s="142">
        <v>2690</v>
      </c>
      <c r="M332" s="142"/>
      <c r="N332" s="143"/>
      <c r="O332" s="143"/>
      <c r="P332" s="126" t="s">
        <v>400</v>
      </c>
      <c r="R332" s="144"/>
    </row>
    <row r="333" spans="1:18" s="126" customFormat="1" ht="21" customHeight="1">
      <c r="C333" s="139"/>
      <c r="D333" s="140">
        <v>0.22708333333333333</v>
      </c>
      <c r="E333" s="126" t="s">
        <v>334</v>
      </c>
      <c r="H333" s="142"/>
      <c r="I333" s="141">
        <v>59.942</v>
      </c>
      <c r="J333" s="142"/>
      <c r="K333" s="141">
        <v>59.566000000000003</v>
      </c>
      <c r="L333" s="142">
        <v>2684</v>
      </c>
      <c r="M333" s="142">
        <v>100</v>
      </c>
      <c r="N333" s="143"/>
      <c r="O333" s="143"/>
      <c r="R333" s="144"/>
    </row>
    <row r="334" spans="1:18" s="126" customFormat="1" ht="21" customHeight="1">
      <c r="C334" s="139"/>
      <c r="D334" s="140">
        <v>0.23124999999999998</v>
      </c>
      <c r="E334" s="126" t="s">
        <v>335</v>
      </c>
      <c r="H334" s="142"/>
      <c r="I334" s="141">
        <v>59.936999999999998</v>
      </c>
      <c r="J334" s="142"/>
      <c r="K334" s="141">
        <v>59.430999999999997</v>
      </c>
      <c r="L334" s="142">
        <v>2694</v>
      </c>
      <c r="M334" s="142"/>
      <c r="N334" s="143"/>
      <c r="O334" s="143"/>
      <c r="R334" s="144"/>
    </row>
    <row r="335" spans="1:18" s="126" customFormat="1" ht="21" customHeight="1">
      <c r="A335" s="126" t="s">
        <v>726</v>
      </c>
      <c r="B335" s="126" t="s">
        <v>276</v>
      </c>
      <c r="C335" s="139">
        <v>45207</v>
      </c>
      <c r="D335" s="140">
        <v>0.21875</v>
      </c>
      <c r="E335" s="126" t="s">
        <v>332</v>
      </c>
      <c r="F335" s="126" t="s">
        <v>333</v>
      </c>
      <c r="G335" s="126" t="s">
        <v>363</v>
      </c>
      <c r="H335" s="142">
        <v>71</v>
      </c>
      <c r="I335" s="141">
        <v>34.186</v>
      </c>
      <c r="J335" s="142">
        <v>139</v>
      </c>
      <c r="K335" s="141">
        <v>59.914000000000001</v>
      </c>
      <c r="L335" s="142">
        <v>2484</v>
      </c>
      <c r="M335" s="142"/>
      <c r="N335" s="143" t="s">
        <v>727</v>
      </c>
      <c r="O335" s="143" t="s">
        <v>374</v>
      </c>
      <c r="P335" s="126" t="s">
        <v>358</v>
      </c>
      <c r="Q335" s="126" t="s">
        <v>382</v>
      </c>
      <c r="R335" s="144"/>
    </row>
    <row r="336" spans="1:18" s="126" customFormat="1" ht="21" customHeight="1">
      <c r="C336" s="139"/>
      <c r="D336" s="140">
        <v>0.25208333333333333</v>
      </c>
      <c r="E336" s="126" t="s">
        <v>334</v>
      </c>
      <c r="H336" s="142"/>
      <c r="I336" s="141">
        <v>34.045000000000002</v>
      </c>
      <c r="J336" s="142"/>
      <c r="K336" s="141">
        <v>59.93</v>
      </c>
      <c r="L336" s="142" t="s">
        <v>728</v>
      </c>
      <c r="M336" s="142">
        <v>2458</v>
      </c>
      <c r="N336" s="143"/>
      <c r="O336" s="143"/>
      <c r="R336" s="144"/>
    </row>
    <row r="337" spans="1:18" s="126" customFormat="1" ht="21" customHeight="1">
      <c r="C337" s="139"/>
      <c r="D337" s="140">
        <v>0.29236111111111113</v>
      </c>
      <c r="E337" s="126" t="s">
        <v>335</v>
      </c>
      <c r="H337" s="142"/>
      <c r="I337" s="141">
        <v>33.954999999999998</v>
      </c>
      <c r="J337" s="142">
        <v>140</v>
      </c>
      <c r="K337" s="141">
        <v>0.22700000000000001</v>
      </c>
      <c r="L337" s="142">
        <v>2475</v>
      </c>
      <c r="M337" s="142"/>
      <c r="N337" s="143"/>
      <c r="O337" s="143"/>
      <c r="R337" s="144"/>
    </row>
    <row r="338" spans="1:18" s="126" customFormat="1" ht="21" customHeight="1">
      <c r="A338" s="126" t="s">
        <v>729</v>
      </c>
      <c r="B338" s="126" t="s">
        <v>276</v>
      </c>
      <c r="C338" s="139">
        <v>45207</v>
      </c>
      <c r="D338" s="140">
        <v>0.22638888888888889</v>
      </c>
      <c r="E338" s="126" t="s">
        <v>332</v>
      </c>
      <c r="F338" s="126" t="s">
        <v>336</v>
      </c>
      <c r="H338" s="142">
        <v>71</v>
      </c>
      <c r="I338" s="141">
        <v>34.084000000000003</v>
      </c>
      <c r="J338" s="142">
        <v>139</v>
      </c>
      <c r="K338" s="141">
        <v>59.886000000000003</v>
      </c>
      <c r="L338" s="142">
        <v>2483</v>
      </c>
      <c r="M338" s="142"/>
      <c r="N338" s="143"/>
      <c r="O338" s="143"/>
      <c r="P338" s="126" t="s">
        <v>682</v>
      </c>
      <c r="Q338" s="126" t="s">
        <v>382</v>
      </c>
      <c r="R338" s="144"/>
    </row>
    <row r="339" spans="1:18" s="126" customFormat="1" ht="21" customHeight="1">
      <c r="C339" s="139"/>
      <c r="D339" s="140">
        <v>0.22916666666666666</v>
      </c>
      <c r="E339" s="126" t="s">
        <v>334</v>
      </c>
      <c r="H339" s="142"/>
      <c r="I339" s="141">
        <v>34.07</v>
      </c>
      <c r="J339" s="142"/>
      <c r="K339" s="141">
        <v>59.914999999999999</v>
      </c>
      <c r="L339" s="142">
        <v>2479</v>
      </c>
      <c r="M339" s="142">
        <v>100</v>
      </c>
      <c r="N339" s="143"/>
      <c r="O339" s="143"/>
      <c r="R339" s="144"/>
    </row>
    <row r="340" spans="1:18" s="126" customFormat="1" ht="21" customHeight="1">
      <c r="C340" s="139"/>
      <c r="D340" s="140">
        <v>0.23055555555555554</v>
      </c>
      <c r="E340" s="126" t="s">
        <v>335</v>
      </c>
      <c r="H340" s="142"/>
      <c r="I340" s="141">
        <v>34.051000000000002</v>
      </c>
      <c r="J340" s="142"/>
      <c r="K340" s="141">
        <v>59.917000000000002</v>
      </c>
      <c r="L340" s="142">
        <v>2479</v>
      </c>
      <c r="M340" s="142"/>
      <c r="N340" s="143"/>
      <c r="O340" s="143"/>
      <c r="R340" s="144"/>
    </row>
    <row r="341" spans="1:18" s="126" customFormat="1" ht="21" customHeight="1">
      <c r="A341" s="126" t="s">
        <v>730</v>
      </c>
      <c r="B341" s="126" t="s">
        <v>731</v>
      </c>
      <c r="C341" s="139">
        <v>45207</v>
      </c>
      <c r="D341" s="140">
        <v>0.46249999999999997</v>
      </c>
      <c r="E341" s="126" t="s">
        <v>332</v>
      </c>
      <c r="F341" s="126" t="s">
        <v>333</v>
      </c>
      <c r="G341" s="126" t="s">
        <v>363</v>
      </c>
      <c r="H341" s="142">
        <v>71</v>
      </c>
      <c r="I341" s="141">
        <v>9.5000000000000001E-2</v>
      </c>
      <c r="J341" s="142">
        <v>139</v>
      </c>
      <c r="K341" s="141">
        <v>59.746000000000002</v>
      </c>
      <c r="L341" s="142">
        <v>2092</v>
      </c>
      <c r="M341" s="142"/>
      <c r="N341" s="143" t="s">
        <v>732</v>
      </c>
      <c r="O341" s="143" t="s">
        <v>374</v>
      </c>
      <c r="P341" s="126" t="s">
        <v>382</v>
      </c>
      <c r="Q341" s="126" t="s">
        <v>382</v>
      </c>
      <c r="R341" s="144"/>
    </row>
    <row r="342" spans="1:18" s="126" customFormat="1" ht="21" customHeight="1">
      <c r="C342" s="139"/>
      <c r="D342" s="140">
        <v>0.49374999999999997</v>
      </c>
      <c r="E342" s="126" t="s">
        <v>334</v>
      </c>
      <c r="H342" s="142"/>
      <c r="I342" s="141">
        <v>5.8000000000000003E-2</v>
      </c>
      <c r="J342" s="142"/>
      <c r="K342" s="141">
        <v>59.744</v>
      </c>
      <c r="L342" s="142" t="s">
        <v>733</v>
      </c>
      <c r="M342" s="142">
        <v>2067</v>
      </c>
      <c r="N342" s="143"/>
      <c r="O342" s="143"/>
      <c r="R342" s="144"/>
    </row>
    <row r="343" spans="1:18" s="126" customFormat="1" ht="21" customHeight="1">
      <c r="C343" s="139"/>
      <c r="D343" s="140">
        <v>0.53055555555555556</v>
      </c>
      <c r="E343" s="126" t="s">
        <v>335</v>
      </c>
      <c r="H343" s="142">
        <v>70</v>
      </c>
      <c r="I343" s="141">
        <v>59.994999999999997</v>
      </c>
      <c r="J343" s="142"/>
      <c r="K343" s="141">
        <v>59.57</v>
      </c>
      <c r="L343" s="142">
        <v>2091</v>
      </c>
      <c r="M343" s="142"/>
      <c r="N343" s="143"/>
      <c r="O343" s="143"/>
      <c r="R343" s="144"/>
    </row>
    <row r="344" spans="1:18" s="126" customFormat="1" ht="21" customHeight="1">
      <c r="A344" s="126" t="s">
        <v>734</v>
      </c>
      <c r="B344" s="126" t="s">
        <v>280</v>
      </c>
      <c r="C344" s="139">
        <v>45207</v>
      </c>
      <c r="D344" s="140">
        <v>0.62708333333333333</v>
      </c>
      <c r="E344" s="126" t="s">
        <v>332</v>
      </c>
      <c r="F344" s="126" t="s">
        <v>333</v>
      </c>
      <c r="G344" s="126" t="s">
        <v>363</v>
      </c>
      <c r="H344" s="142">
        <v>70</v>
      </c>
      <c r="I344" s="141">
        <v>48.473999999999997</v>
      </c>
      <c r="J344" s="142">
        <v>139</v>
      </c>
      <c r="K344" s="141">
        <v>59.966000000000001</v>
      </c>
      <c r="L344" s="142">
        <v>1520</v>
      </c>
      <c r="M344" s="142"/>
      <c r="N344" s="143" t="s">
        <v>735</v>
      </c>
      <c r="O344" s="143" t="s">
        <v>374</v>
      </c>
      <c r="P344" s="126" t="s">
        <v>382</v>
      </c>
      <c r="Q344" s="126" t="s">
        <v>382</v>
      </c>
      <c r="R344" s="144"/>
    </row>
    <row r="345" spans="1:18" s="126" customFormat="1" ht="21" customHeight="1">
      <c r="C345" s="139"/>
      <c r="D345" s="140">
        <v>0.65416666666666667</v>
      </c>
      <c r="E345" s="126" t="s">
        <v>334</v>
      </c>
      <c r="H345" s="142"/>
      <c r="I345" s="141">
        <v>48.322000000000003</v>
      </c>
      <c r="J345" s="142"/>
      <c r="K345" s="141">
        <v>59.533000000000001</v>
      </c>
      <c r="L345" s="142" t="s">
        <v>736</v>
      </c>
      <c r="M345" s="142">
        <v>1539</v>
      </c>
      <c r="N345" s="143"/>
      <c r="O345" s="143"/>
      <c r="R345" s="144"/>
    </row>
    <row r="346" spans="1:18" s="126" customFormat="1" ht="21" customHeight="1">
      <c r="C346" s="139"/>
      <c r="D346" s="140">
        <v>0.68541666666666667</v>
      </c>
      <c r="E346" s="126" t="s">
        <v>335</v>
      </c>
      <c r="H346" s="142"/>
      <c r="I346" s="141">
        <v>48.031999999999996</v>
      </c>
      <c r="J346" s="142"/>
      <c r="K346" s="141">
        <v>59.328000000000003</v>
      </c>
      <c r="L346" s="142">
        <v>1545</v>
      </c>
      <c r="M346" s="142"/>
      <c r="N346" s="143"/>
      <c r="O346" s="143"/>
      <c r="R346" s="144"/>
    </row>
    <row r="347" spans="1:18" s="126" customFormat="1" ht="21" customHeight="1">
      <c r="A347" s="126" t="s">
        <v>737</v>
      </c>
      <c r="B347" s="126" t="s">
        <v>280</v>
      </c>
      <c r="C347" s="139">
        <v>45207</v>
      </c>
      <c r="D347" s="140">
        <v>0.63680555555555551</v>
      </c>
      <c r="E347" s="126" t="s">
        <v>332</v>
      </c>
      <c r="F347" s="126" t="s">
        <v>336</v>
      </c>
      <c r="H347" s="142">
        <v>70</v>
      </c>
      <c r="I347" s="141">
        <v>48.408000000000001</v>
      </c>
      <c r="J347" s="142">
        <v>139</v>
      </c>
      <c r="K347" s="141">
        <v>59.747</v>
      </c>
      <c r="L347" s="142">
        <v>1530</v>
      </c>
      <c r="M347" s="142"/>
      <c r="N347" s="143"/>
      <c r="O347" s="143"/>
      <c r="Q347" s="126" t="s">
        <v>412</v>
      </c>
      <c r="R347" s="144"/>
    </row>
    <row r="348" spans="1:18" s="126" customFormat="1" ht="21" customHeight="1">
      <c r="C348" s="139"/>
      <c r="D348" s="140">
        <v>0.63958333333333328</v>
      </c>
      <c r="E348" s="126" t="s">
        <v>334</v>
      </c>
      <c r="H348" s="142"/>
      <c r="I348" s="141">
        <v>48.392000000000003</v>
      </c>
      <c r="J348" s="142"/>
      <c r="K348" s="141">
        <v>59.694000000000003</v>
      </c>
      <c r="L348" s="142">
        <v>1526</v>
      </c>
      <c r="M348" s="142">
        <v>100</v>
      </c>
      <c r="N348" s="143"/>
      <c r="O348" s="143"/>
      <c r="R348" s="144"/>
    </row>
    <row r="349" spans="1:18" s="126" customFormat="1" ht="21" customHeight="1">
      <c r="C349" s="139"/>
      <c r="D349" s="140">
        <v>0.64097222222222217</v>
      </c>
      <c r="E349" s="126" t="s">
        <v>335</v>
      </c>
      <c r="H349" s="142"/>
      <c r="I349" s="141">
        <v>48.381</v>
      </c>
      <c r="J349" s="142"/>
      <c r="K349" s="141">
        <v>59.679000000000002</v>
      </c>
      <c r="L349" s="142">
        <v>1546</v>
      </c>
      <c r="M349" s="142"/>
      <c r="N349" s="143"/>
      <c r="O349" s="143"/>
      <c r="R349" s="144"/>
    </row>
    <row r="350" spans="1:18" s="126" customFormat="1" ht="21" customHeight="1">
      <c r="A350" s="126" t="s">
        <v>738</v>
      </c>
      <c r="B350" s="126" t="s">
        <v>739</v>
      </c>
      <c r="C350" s="139">
        <v>45207</v>
      </c>
      <c r="D350" s="140">
        <v>0.73541666666666661</v>
      </c>
      <c r="E350" s="126" t="s">
        <v>332</v>
      </c>
      <c r="F350" s="126" t="s">
        <v>333</v>
      </c>
      <c r="H350" s="142">
        <v>70</v>
      </c>
      <c r="I350" s="141">
        <v>39.103999999999999</v>
      </c>
      <c r="J350" s="142">
        <v>139</v>
      </c>
      <c r="K350" s="141">
        <v>59.762</v>
      </c>
      <c r="L350" s="142">
        <v>1270</v>
      </c>
      <c r="M350" s="142"/>
      <c r="N350" s="143"/>
      <c r="O350" s="143" t="s">
        <v>740</v>
      </c>
      <c r="P350" s="126" t="s">
        <v>575</v>
      </c>
      <c r="Q350" s="126" t="s">
        <v>382</v>
      </c>
      <c r="R350" s="144"/>
    </row>
    <row r="351" spans="1:18" s="126" customFormat="1" ht="21" customHeight="1">
      <c r="C351" s="139"/>
      <c r="D351" s="140">
        <v>0.7583333333333333</v>
      </c>
      <c r="E351" s="126" t="s">
        <v>334</v>
      </c>
      <c r="H351" s="142"/>
      <c r="I351" s="141">
        <v>38.923999999999999</v>
      </c>
      <c r="J351" s="142"/>
      <c r="K351" s="141">
        <v>59.939</v>
      </c>
      <c r="L351" s="142" t="s">
        <v>741</v>
      </c>
      <c r="M351" s="142">
        <v>1252</v>
      </c>
      <c r="N351" s="143"/>
      <c r="O351" s="143"/>
      <c r="R351" s="144"/>
    </row>
    <row r="352" spans="1:18" s="126" customFormat="1" ht="21" customHeight="1">
      <c r="C352" s="139"/>
      <c r="D352" s="140">
        <v>0.77708333333333324</v>
      </c>
      <c r="E352" s="126" t="s">
        <v>335</v>
      </c>
      <c r="H352" s="142"/>
      <c r="I352" s="141">
        <v>38.777999999999999</v>
      </c>
      <c r="J352" s="142"/>
      <c r="K352" s="141">
        <v>59.976999999999997</v>
      </c>
      <c r="L352" s="142">
        <v>1255</v>
      </c>
      <c r="M352" s="142"/>
      <c r="N352" s="143"/>
      <c r="O352" s="143"/>
      <c r="R352" s="144"/>
    </row>
    <row r="353" spans="1:18" s="126" customFormat="1" ht="21" customHeight="1">
      <c r="A353" s="126" t="s">
        <v>742</v>
      </c>
      <c r="B353" s="126" t="s">
        <v>282</v>
      </c>
      <c r="C353" s="139">
        <v>45207</v>
      </c>
      <c r="D353" s="140">
        <v>0.82291666666666663</v>
      </c>
      <c r="E353" s="126" t="s">
        <v>332</v>
      </c>
      <c r="F353" s="126" t="s">
        <v>333</v>
      </c>
      <c r="G353" s="126" t="s">
        <v>363</v>
      </c>
      <c r="H353" s="142">
        <v>70</v>
      </c>
      <c r="I353" s="141">
        <v>34.084000000000003</v>
      </c>
      <c r="J353" s="142">
        <v>139</v>
      </c>
      <c r="K353" s="141">
        <v>59.551000000000002</v>
      </c>
      <c r="L353" s="142">
        <v>779</v>
      </c>
      <c r="M353" s="142"/>
      <c r="N353" s="143" t="s">
        <v>743</v>
      </c>
      <c r="O353" s="143" t="s">
        <v>642</v>
      </c>
      <c r="P353" s="126" t="s">
        <v>358</v>
      </c>
      <c r="Q353" s="126" t="s">
        <v>382</v>
      </c>
      <c r="R353" s="144"/>
    </row>
    <row r="354" spans="1:18" s="126" customFormat="1" ht="21" customHeight="1">
      <c r="C354" s="139"/>
      <c r="D354" s="140">
        <v>0.83611111111111114</v>
      </c>
      <c r="E354" s="126" t="s">
        <v>334</v>
      </c>
      <c r="H354" s="142"/>
      <c r="I354" s="141">
        <v>33.970999999999997</v>
      </c>
      <c r="J354" s="142"/>
      <c r="K354" s="141">
        <v>59.798000000000002</v>
      </c>
      <c r="L354" s="142" t="s">
        <v>744</v>
      </c>
      <c r="M354" s="142">
        <v>758</v>
      </c>
      <c r="N354" s="143"/>
      <c r="O354" s="143"/>
      <c r="R354" s="144"/>
    </row>
    <row r="355" spans="1:18" s="126" customFormat="1" ht="21" customHeight="1">
      <c r="C355" s="139"/>
      <c r="D355" s="140">
        <v>0.8569444444444444</v>
      </c>
      <c r="E355" s="126" t="s">
        <v>335</v>
      </c>
      <c r="H355" s="142"/>
      <c r="I355" s="141">
        <v>33.880000000000003</v>
      </c>
      <c r="J355" s="142">
        <v>140</v>
      </c>
      <c r="K355" s="141">
        <v>0.28399999999999997</v>
      </c>
      <c r="L355" s="142">
        <v>776</v>
      </c>
      <c r="M355" s="142"/>
      <c r="N355" s="143"/>
      <c r="O355" s="143"/>
      <c r="R355" s="144"/>
    </row>
    <row r="356" spans="1:18" s="126" customFormat="1" ht="21" customHeight="1">
      <c r="A356" s="126" t="s">
        <v>745</v>
      </c>
      <c r="B356" s="126" t="s">
        <v>282</v>
      </c>
      <c r="C356" s="139">
        <v>45207</v>
      </c>
      <c r="D356" s="140">
        <v>0.82847222222222217</v>
      </c>
      <c r="E356" s="126" t="s">
        <v>332</v>
      </c>
      <c r="F356" s="126" t="s">
        <v>336</v>
      </c>
      <c r="H356" s="142">
        <v>70</v>
      </c>
      <c r="I356" s="141">
        <v>34.033999999999999</v>
      </c>
      <c r="J356" s="142">
        <v>139</v>
      </c>
      <c r="K356" s="141">
        <v>59.771999999999998</v>
      </c>
      <c r="L356" s="142">
        <v>776</v>
      </c>
      <c r="M356" s="142"/>
      <c r="N356" s="143"/>
      <c r="O356" s="143"/>
      <c r="P356" s="126" t="s">
        <v>682</v>
      </c>
      <c r="Q356" s="126" t="s">
        <v>412</v>
      </c>
      <c r="R356" s="144"/>
    </row>
    <row r="357" spans="1:18" s="126" customFormat="1" ht="21" customHeight="1">
      <c r="C357" s="139"/>
      <c r="D357" s="140">
        <v>0.83124999999999993</v>
      </c>
      <c r="E357" s="126" t="s">
        <v>334</v>
      </c>
      <c r="H357" s="142"/>
      <c r="I357" s="141">
        <v>33.997999999999998</v>
      </c>
      <c r="J357" s="142"/>
      <c r="K357" s="141">
        <v>59.744</v>
      </c>
      <c r="L357" s="142">
        <v>775</v>
      </c>
      <c r="M357" s="142">
        <v>100</v>
      </c>
      <c r="N357" s="143"/>
      <c r="O357" s="143"/>
      <c r="R357" s="144"/>
    </row>
    <row r="358" spans="1:18" s="126" customFormat="1" ht="21" customHeight="1">
      <c r="C358" s="139"/>
      <c r="D358" s="140">
        <v>0.83333333333333337</v>
      </c>
      <c r="E358" s="126" t="s">
        <v>335</v>
      </c>
      <c r="H358" s="142"/>
      <c r="I358" s="141">
        <v>33.997999999999998</v>
      </c>
      <c r="J358" s="142"/>
      <c r="K358" s="141">
        <v>59.859000000000002</v>
      </c>
      <c r="L358" s="142">
        <v>775</v>
      </c>
      <c r="M358" s="142"/>
      <c r="N358" s="143"/>
      <c r="O358" s="143"/>
      <c r="R358" s="144"/>
    </row>
    <row r="359" spans="1:18" s="126" customFormat="1" ht="21" customHeight="1">
      <c r="A359" s="126" t="s">
        <v>746</v>
      </c>
      <c r="B359" s="126" t="s">
        <v>284</v>
      </c>
      <c r="C359" s="139">
        <v>45207</v>
      </c>
      <c r="D359" s="140">
        <v>0.92222222222222217</v>
      </c>
      <c r="E359" s="126" t="s">
        <v>332</v>
      </c>
      <c r="F359" s="126" t="s">
        <v>333</v>
      </c>
      <c r="G359" s="126" t="s">
        <v>363</v>
      </c>
      <c r="H359" s="142">
        <v>70</v>
      </c>
      <c r="I359" s="141">
        <v>24.097999999999999</v>
      </c>
      <c r="J359" s="142">
        <v>140</v>
      </c>
      <c r="K359" s="141">
        <v>6.0000000000000001E-3</v>
      </c>
      <c r="L359" s="142">
        <v>503</v>
      </c>
      <c r="M359" s="142"/>
      <c r="N359" s="143" t="s">
        <v>747</v>
      </c>
      <c r="O359" s="143" t="s">
        <v>748</v>
      </c>
      <c r="P359" s="126" t="s">
        <v>358</v>
      </c>
      <c r="Q359" s="126" t="s">
        <v>382</v>
      </c>
      <c r="R359" s="144"/>
    </row>
    <row r="360" spans="1:18" s="126" customFormat="1" ht="21" customHeight="1">
      <c r="C360" s="139"/>
      <c r="D360" s="140">
        <v>0.93263888888888891</v>
      </c>
      <c r="E360" s="126" t="s">
        <v>334</v>
      </c>
      <c r="H360" s="142"/>
      <c r="I360" s="141">
        <v>24.141999999999999</v>
      </c>
      <c r="J360" s="142"/>
      <c r="K360" s="141">
        <v>0.377</v>
      </c>
      <c r="L360" s="142" t="s">
        <v>749</v>
      </c>
      <c r="M360" s="142">
        <v>493</v>
      </c>
      <c r="N360" s="143"/>
      <c r="O360" s="143"/>
      <c r="R360" s="144"/>
    </row>
    <row r="361" spans="1:18" s="126" customFormat="1" ht="21" customHeight="1">
      <c r="C361" s="139"/>
      <c r="D361" s="140">
        <v>0.94861111111111107</v>
      </c>
      <c r="E361" s="126" t="s">
        <v>335</v>
      </c>
      <c r="H361" s="142"/>
      <c r="I361" s="141">
        <v>24.155000000000001</v>
      </c>
      <c r="J361" s="142"/>
      <c r="K361" s="141">
        <v>0.51200000000000001</v>
      </c>
      <c r="L361" s="142">
        <v>504</v>
      </c>
      <c r="M361" s="142"/>
      <c r="N361" s="143"/>
      <c r="O361" s="143"/>
      <c r="R361" s="144"/>
    </row>
    <row r="362" spans="1:18" s="126" customFormat="1" ht="21" customHeight="1">
      <c r="A362" s="126" t="s">
        <v>750</v>
      </c>
      <c r="B362" s="126" t="s">
        <v>284</v>
      </c>
      <c r="C362" s="139">
        <v>45207</v>
      </c>
      <c r="D362" s="140"/>
      <c r="E362" s="126" t="s">
        <v>332</v>
      </c>
      <c r="F362" s="126" t="s">
        <v>336</v>
      </c>
      <c r="H362" s="142">
        <v>70</v>
      </c>
      <c r="I362" s="141"/>
      <c r="J362" s="142">
        <v>140</v>
      </c>
      <c r="K362" s="141"/>
      <c r="L362" s="142"/>
      <c r="M362" s="142"/>
      <c r="N362" s="143"/>
      <c r="O362" s="143"/>
      <c r="P362" s="126" t="s">
        <v>682</v>
      </c>
      <c r="Q362" s="126" t="s">
        <v>382</v>
      </c>
      <c r="R362" s="144" t="s">
        <v>751</v>
      </c>
    </row>
    <row r="363" spans="1:18" s="126" customFormat="1" ht="21" customHeight="1">
      <c r="C363" s="139"/>
      <c r="D363" s="140">
        <v>0.9277777777777777</v>
      </c>
      <c r="E363" s="126" t="s">
        <v>334</v>
      </c>
      <c r="H363" s="142"/>
      <c r="I363" s="141">
        <v>24.172999999999998</v>
      </c>
      <c r="J363" s="142"/>
      <c r="K363" s="141">
        <v>0.27800000000000002</v>
      </c>
      <c r="L363" s="142">
        <v>505</v>
      </c>
      <c r="M363" s="142">
        <v>100</v>
      </c>
      <c r="N363" s="143"/>
      <c r="O363" s="143"/>
      <c r="R363" s="144"/>
    </row>
    <row r="364" spans="1:18" s="126" customFormat="1" ht="21" customHeight="1">
      <c r="C364" s="139"/>
      <c r="D364" s="140">
        <v>0.93194444444444446</v>
      </c>
      <c r="E364" s="126" t="s">
        <v>335</v>
      </c>
      <c r="H364" s="142"/>
      <c r="I364" s="141">
        <v>24.148</v>
      </c>
      <c r="J364" s="142"/>
      <c r="K364" s="141">
        <v>0.35799999999999998</v>
      </c>
      <c r="L364" s="142"/>
      <c r="M364" s="142"/>
      <c r="N364" s="143"/>
      <c r="O364" s="143"/>
      <c r="R364" s="144"/>
    </row>
    <row r="365" spans="1:18" s="126" customFormat="1" ht="21" customHeight="1">
      <c r="A365" s="126" t="s">
        <v>752</v>
      </c>
      <c r="B365" s="126" t="s">
        <v>286</v>
      </c>
      <c r="C365" s="139">
        <v>45208</v>
      </c>
      <c r="D365" s="140">
        <v>2.7083333333333334E-2</v>
      </c>
      <c r="E365" s="126" t="s">
        <v>332</v>
      </c>
      <c r="F365" s="126" t="s">
        <v>333</v>
      </c>
      <c r="G365" s="126" t="s">
        <v>363</v>
      </c>
      <c r="H365" s="142">
        <v>70</v>
      </c>
      <c r="I365" s="141">
        <v>13.6</v>
      </c>
      <c r="J365" s="142">
        <v>139</v>
      </c>
      <c r="K365" s="141">
        <v>59.512999999999998</v>
      </c>
      <c r="L365" s="142">
        <v>237</v>
      </c>
      <c r="M365" s="142"/>
      <c r="N365" s="143" t="s">
        <v>753</v>
      </c>
      <c r="O365" s="143" t="s">
        <v>754</v>
      </c>
      <c r="P365" s="126" t="s">
        <v>358</v>
      </c>
      <c r="Q365" s="126" t="s">
        <v>382</v>
      </c>
      <c r="R365" s="144"/>
    </row>
    <row r="366" spans="1:18" s="126" customFormat="1" ht="21" customHeight="1">
      <c r="C366" s="139"/>
      <c r="D366" s="140">
        <v>3.3333333333333333E-2</v>
      </c>
      <c r="E366" s="126" t="s">
        <v>334</v>
      </c>
      <c r="H366" s="142"/>
      <c r="I366" s="141">
        <v>13.576000000000001</v>
      </c>
      <c r="J366" s="142"/>
      <c r="K366" s="141">
        <v>59.661999999999999</v>
      </c>
      <c r="L366" s="142" t="s">
        <v>755</v>
      </c>
      <c r="M366" s="142">
        <v>223</v>
      </c>
      <c r="N366" s="143"/>
      <c r="O366" s="143"/>
      <c r="R366" s="144"/>
    </row>
    <row r="367" spans="1:18" s="126" customFormat="1" ht="21" customHeight="1">
      <c r="C367" s="139"/>
      <c r="D367" s="140">
        <v>4.5138888888888888E-2</v>
      </c>
      <c r="E367" s="126" t="s">
        <v>335</v>
      </c>
      <c r="H367" s="142"/>
      <c r="I367" s="141">
        <v>13.597</v>
      </c>
      <c r="J367" s="142"/>
      <c r="K367" s="141">
        <v>59.947000000000003</v>
      </c>
      <c r="L367" s="142">
        <v>232</v>
      </c>
      <c r="M367" s="142"/>
      <c r="N367" s="143"/>
      <c r="O367" s="143"/>
      <c r="R367" s="144"/>
    </row>
    <row r="368" spans="1:18" s="126" customFormat="1" ht="21" customHeight="1">
      <c r="A368" s="126" t="s">
        <v>756</v>
      </c>
      <c r="B368" s="126" t="s">
        <v>286</v>
      </c>
      <c r="C368" s="139">
        <v>45208</v>
      </c>
      <c r="D368" s="140">
        <v>3.125E-2</v>
      </c>
      <c r="E368" s="126" t="s">
        <v>332</v>
      </c>
      <c r="F368" s="126" t="s">
        <v>336</v>
      </c>
      <c r="H368" s="142">
        <v>70</v>
      </c>
      <c r="I368" s="141">
        <v>13.579000000000001</v>
      </c>
      <c r="J368" s="142">
        <v>139</v>
      </c>
      <c r="K368" s="141">
        <v>59.636000000000003</v>
      </c>
      <c r="L368" s="142">
        <v>235</v>
      </c>
      <c r="M368" s="142"/>
      <c r="N368" s="143"/>
      <c r="O368" s="143"/>
      <c r="P368" s="126" t="s">
        <v>682</v>
      </c>
      <c r="Q368" s="126" t="s">
        <v>382</v>
      </c>
      <c r="R368" s="144" t="s">
        <v>751</v>
      </c>
    </row>
    <row r="369" spans="1:18" s="126" customFormat="1" ht="21" customHeight="1">
      <c r="C369" s="139"/>
      <c r="D369" s="140">
        <v>3.3333333333333333E-2</v>
      </c>
      <c r="E369" s="126" t="s">
        <v>334</v>
      </c>
      <c r="H369" s="142"/>
      <c r="I369" s="141">
        <v>13.571999999999999</v>
      </c>
      <c r="J369" s="142"/>
      <c r="K369" s="141">
        <v>59.674999999999997</v>
      </c>
      <c r="L369" s="142">
        <v>234</v>
      </c>
      <c r="M369" s="142">
        <v>100</v>
      </c>
      <c r="N369" s="143"/>
      <c r="O369" s="143"/>
      <c r="R369" s="144"/>
    </row>
    <row r="370" spans="1:18" s="126" customFormat="1" ht="21" customHeight="1">
      <c r="C370" s="139"/>
      <c r="D370" s="140">
        <v>3.5416666666666666E-2</v>
      </c>
      <c r="E370" s="126" t="s">
        <v>335</v>
      </c>
      <c r="H370" s="142"/>
      <c r="I370" s="141">
        <v>13.57</v>
      </c>
      <c r="J370" s="142"/>
      <c r="K370" s="141">
        <v>59.683999999999997</v>
      </c>
      <c r="L370" s="142">
        <v>244</v>
      </c>
      <c r="M370" s="142"/>
      <c r="N370" s="143"/>
      <c r="O370" s="143"/>
      <c r="R370" s="144"/>
    </row>
    <row r="371" spans="1:18" s="126" customFormat="1" ht="21" customHeight="1">
      <c r="A371" s="126" t="s">
        <v>757</v>
      </c>
      <c r="B371" s="126" t="s">
        <v>288</v>
      </c>
      <c r="C371" s="139">
        <v>45208</v>
      </c>
      <c r="D371" s="140">
        <v>0.1076388888888889</v>
      </c>
      <c r="E371" s="126" t="s">
        <v>332</v>
      </c>
      <c r="F371" s="126" t="s">
        <v>333</v>
      </c>
      <c r="G371" s="126" t="s">
        <v>363</v>
      </c>
      <c r="H371" s="142">
        <v>70</v>
      </c>
      <c r="I371" s="141">
        <v>6.0999999999999999E-2</v>
      </c>
      <c r="J371" s="142">
        <v>139</v>
      </c>
      <c r="K371" s="141">
        <v>59.939</v>
      </c>
      <c r="L371" s="142">
        <v>58</v>
      </c>
      <c r="M371" s="142"/>
      <c r="N371" s="143" t="s">
        <v>758</v>
      </c>
      <c r="O371" s="143" t="s">
        <v>759</v>
      </c>
      <c r="P371" s="126" t="s">
        <v>358</v>
      </c>
      <c r="Q371" s="126" t="s">
        <v>382</v>
      </c>
      <c r="R371" s="144"/>
    </row>
    <row r="372" spans="1:18" s="126" customFormat="1" ht="21" customHeight="1">
      <c r="C372" s="139"/>
      <c r="D372" s="140">
        <v>0.11041666666666666</v>
      </c>
      <c r="E372" s="126" t="s">
        <v>334</v>
      </c>
      <c r="H372" s="142"/>
      <c r="I372" s="141">
        <v>4.2999999999999997E-2</v>
      </c>
      <c r="J372" s="142">
        <v>140</v>
      </c>
      <c r="K372" s="141">
        <v>0.216</v>
      </c>
      <c r="L372" s="142" t="s">
        <v>760</v>
      </c>
      <c r="M372" s="142">
        <v>50</v>
      </c>
      <c r="N372" s="143"/>
      <c r="O372" s="143"/>
      <c r="R372" s="144"/>
    </row>
    <row r="373" spans="1:18" s="126" customFormat="1" ht="21" customHeight="1">
      <c r="C373" s="139"/>
      <c r="D373" s="140">
        <v>0.1173611111111111</v>
      </c>
      <c r="E373" s="126" t="s">
        <v>335</v>
      </c>
      <c r="H373" s="142"/>
      <c r="I373" s="141">
        <v>2.3E-2</v>
      </c>
      <c r="J373" s="142"/>
      <c r="K373" s="141">
        <v>0.58599999999999997</v>
      </c>
      <c r="L373" s="142">
        <v>59</v>
      </c>
      <c r="M373" s="142"/>
      <c r="N373" s="143"/>
      <c r="O373" s="143"/>
      <c r="R373" s="144"/>
    </row>
    <row r="374" spans="1:18" s="126" customFormat="1" ht="21" customHeight="1">
      <c r="A374" s="126" t="s">
        <v>761</v>
      </c>
      <c r="B374" s="126" t="s">
        <v>762</v>
      </c>
      <c r="C374" s="139">
        <v>45208</v>
      </c>
      <c r="D374" s="140">
        <v>0.30624999999999997</v>
      </c>
      <c r="E374" s="126" t="s">
        <v>332</v>
      </c>
      <c r="F374" s="126" t="s">
        <v>361</v>
      </c>
      <c r="H374" s="142">
        <v>70</v>
      </c>
      <c r="I374" s="141">
        <v>35.121400000000001</v>
      </c>
      <c r="J374" s="142">
        <v>137</v>
      </c>
      <c r="K374" s="141">
        <v>0.99399999999999999</v>
      </c>
      <c r="L374" s="142">
        <v>981</v>
      </c>
      <c r="M374" s="142">
        <v>962</v>
      </c>
      <c r="N374" s="143"/>
      <c r="O374" s="143"/>
      <c r="P374" s="126" t="s">
        <v>417</v>
      </c>
      <c r="Q374" s="126" t="s">
        <v>382</v>
      </c>
      <c r="R374" s="144" t="s">
        <v>763</v>
      </c>
    </row>
    <row r="375" spans="1:18" s="126" customFormat="1" ht="21" customHeight="1">
      <c r="A375" s="126" t="s">
        <v>764</v>
      </c>
      <c r="B375" s="126" t="s">
        <v>765</v>
      </c>
      <c r="C375" s="139">
        <v>45208</v>
      </c>
      <c r="D375" s="140">
        <v>0.46458333333333335</v>
      </c>
      <c r="E375" s="126" t="s">
        <v>332</v>
      </c>
      <c r="F375" s="126" t="s">
        <v>361</v>
      </c>
      <c r="H375" s="142">
        <v>71</v>
      </c>
      <c r="I375" s="141">
        <v>16.304300000000001</v>
      </c>
      <c r="J375" s="142">
        <v>134</v>
      </c>
      <c r="K375" s="141">
        <v>37.117400000000004</v>
      </c>
      <c r="L375" s="142">
        <v>890</v>
      </c>
      <c r="M375" s="142">
        <v>884</v>
      </c>
      <c r="N375" s="143"/>
      <c r="O375" s="143"/>
      <c r="P375" s="126" t="s">
        <v>417</v>
      </c>
      <c r="Q375" s="126" t="s">
        <v>382</v>
      </c>
      <c r="R375" s="144" t="s">
        <v>766</v>
      </c>
    </row>
  </sheetData>
  <pageMargins left="0.7" right="0.7" top="0.75" bottom="0.75" header="0.51180555555555496" footer="0.51180555555555496"/>
  <pageSetup firstPageNumber="0"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D834E-9CD2-41A2-A3ED-313F9F31BC86}">
  <dimension ref="A1:K59"/>
  <sheetViews>
    <sheetView tabSelected="1" workbookViewId="0">
      <selection activeCell="F7" sqref="F7"/>
    </sheetView>
  </sheetViews>
  <sheetFormatPr baseColWidth="10" defaultColWidth="8.83203125" defaultRowHeight="15"/>
  <cols>
    <col min="1" max="1" width="9.1640625" style="175" customWidth="1"/>
    <col min="2" max="2" width="10.5" style="175" customWidth="1"/>
    <col min="3" max="3" width="15.6640625" style="176" customWidth="1"/>
    <col min="4" max="4" width="11.6640625" style="177" customWidth="1"/>
    <col min="5" max="5" width="11.5" style="177" customWidth="1"/>
    <col min="6" max="6" width="23.5" style="175" customWidth="1"/>
    <col min="7" max="7" width="10.1640625" style="178" customWidth="1"/>
    <col min="8" max="8" width="14.5" style="178" customWidth="1"/>
    <col min="9" max="9" width="18.5" style="178" customWidth="1"/>
    <col min="10" max="10" width="52.5" style="180" customWidth="1"/>
    <col min="11" max="11" width="65.33203125" style="162" customWidth="1"/>
    <col min="12" max="246" width="9.1640625" style="162"/>
    <col min="247" max="247" width="5.33203125" style="162" customWidth="1"/>
    <col min="248" max="248" width="10.5" style="162" customWidth="1"/>
    <col min="249" max="249" width="15.6640625" style="162" customWidth="1"/>
    <col min="250" max="250" width="8.33203125" style="162" customWidth="1"/>
    <col min="251" max="251" width="9.6640625" style="162" customWidth="1"/>
    <col min="252" max="252" width="9.5" style="162" customWidth="1"/>
    <col min="253" max="253" width="7.5" style="162" customWidth="1"/>
    <col min="254" max="254" width="8.5" style="162" customWidth="1"/>
    <col min="255" max="255" width="9.33203125" style="162" customWidth="1"/>
    <col min="256" max="256" width="45.5" style="162" customWidth="1"/>
    <col min="257" max="257" width="6.83203125" style="162" customWidth="1"/>
    <col min="258" max="258" width="8.83203125" style="162" customWidth="1"/>
    <col min="259" max="259" width="9.1640625" style="162"/>
    <col min="260" max="261" width="8.83203125" style="162" customWidth="1"/>
    <col min="262" max="262" width="9.1640625" style="162"/>
    <col min="263" max="263" width="6.83203125" style="162" customWidth="1"/>
    <col min="264" max="264" width="10.5" style="162" customWidth="1"/>
    <col min="265" max="502" width="9.1640625" style="162"/>
    <col min="503" max="503" width="5.33203125" style="162" customWidth="1"/>
    <col min="504" max="504" width="10.5" style="162" customWidth="1"/>
    <col min="505" max="505" width="15.6640625" style="162" customWidth="1"/>
    <col min="506" max="506" width="8.33203125" style="162" customWidth="1"/>
    <col min="507" max="507" width="9.6640625" style="162" customWidth="1"/>
    <col min="508" max="508" width="9.5" style="162" customWidth="1"/>
    <col min="509" max="509" width="7.5" style="162" customWidth="1"/>
    <col min="510" max="510" width="8.5" style="162" customWidth="1"/>
    <col min="511" max="511" width="9.33203125" style="162" customWidth="1"/>
    <col min="512" max="512" width="45.5" style="162" customWidth="1"/>
    <col min="513" max="513" width="6.83203125" style="162" customWidth="1"/>
    <col min="514" max="514" width="8.83203125" style="162" customWidth="1"/>
    <col min="515" max="515" width="9.1640625" style="162"/>
    <col min="516" max="517" width="8.83203125" style="162" customWidth="1"/>
    <col min="518" max="518" width="9.1640625" style="162"/>
    <col min="519" max="519" width="6.83203125" style="162" customWidth="1"/>
    <col min="520" max="520" width="10.5" style="162" customWidth="1"/>
    <col min="521" max="758" width="9.1640625" style="162"/>
    <col min="759" max="759" width="5.33203125" style="162" customWidth="1"/>
    <col min="760" max="760" width="10.5" style="162" customWidth="1"/>
    <col min="761" max="761" width="15.6640625" style="162" customWidth="1"/>
    <col min="762" max="762" width="8.33203125" style="162" customWidth="1"/>
    <col min="763" max="763" width="9.6640625" style="162" customWidth="1"/>
    <col min="764" max="764" width="9.5" style="162" customWidth="1"/>
    <col min="765" max="765" width="7.5" style="162" customWidth="1"/>
    <col min="766" max="766" width="8.5" style="162" customWidth="1"/>
    <col min="767" max="767" width="9.33203125" style="162" customWidth="1"/>
    <col min="768" max="768" width="45.5" style="162" customWidth="1"/>
    <col min="769" max="769" width="6.83203125" style="162" customWidth="1"/>
    <col min="770" max="770" width="8.83203125" style="162" customWidth="1"/>
    <col min="771" max="771" width="9.1640625" style="162"/>
    <col min="772" max="773" width="8.83203125" style="162" customWidth="1"/>
    <col min="774" max="774" width="9.1640625" style="162"/>
    <col min="775" max="775" width="6.83203125" style="162" customWidth="1"/>
    <col min="776" max="776" width="10.5" style="162" customWidth="1"/>
    <col min="777" max="1014" width="9.1640625" style="162"/>
    <col min="1015" max="1015" width="5.33203125" style="162" customWidth="1"/>
    <col min="1016" max="1016" width="10.5" style="162" customWidth="1"/>
    <col min="1017" max="1017" width="15.6640625" style="162" customWidth="1"/>
    <col min="1018" max="1018" width="8.33203125" style="162" customWidth="1"/>
    <col min="1019" max="1019" width="9.6640625" style="162" customWidth="1"/>
    <col min="1020" max="1020" width="9.5" style="162" customWidth="1"/>
    <col min="1021" max="1021" width="7.5" style="162" customWidth="1"/>
    <col min="1022" max="1022" width="8.5" style="162" customWidth="1"/>
    <col min="1023" max="1023" width="9.33203125" style="162" customWidth="1"/>
    <col min="1024" max="1024" width="45.5" style="162" customWidth="1"/>
    <col min="1025" max="1025" width="6.83203125" style="162" customWidth="1"/>
    <col min="1026" max="1026" width="8.83203125" style="162" customWidth="1"/>
    <col min="1027" max="1027" width="9.1640625" style="162"/>
    <col min="1028" max="1029" width="8.83203125" style="162" customWidth="1"/>
    <col min="1030" max="1030" width="9.1640625" style="162"/>
    <col min="1031" max="1031" width="6.83203125" style="162" customWidth="1"/>
    <col min="1032" max="1032" width="10.5" style="162" customWidth="1"/>
    <col min="1033" max="1270" width="9.1640625" style="162"/>
    <col min="1271" max="1271" width="5.33203125" style="162" customWidth="1"/>
    <col min="1272" max="1272" width="10.5" style="162" customWidth="1"/>
    <col min="1273" max="1273" width="15.6640625" style="162" customWidth="1"/>
    <col min="1274" max="1274" width="8.33203125" style="162" customWidth="1"/>
    <col min="1275" max="1275" width="9.6640625" style="162" customWidth="1"/>
    <col min="1276" max="1276" width="9.5" style="162" customWidth="1"/>
    <col min="1277" max="1277" width="7.5" style="162" customWidth="1"/>
    <col min="1278" max="1278" width="8.5" style="162" customWidth="1"/>
    <col min="1279" max="1279" width="9.33203125" style="162" customWidth="1"/>
    <col min="1280" max="1280" width="45.5" style="162" customWidth="1"/>
    <col min="1281" max="1281" width="6.83203125" style="162" customWidth="1"/>
    <col min="1282" max="1282" width="8.83203125" style="162" customWidth="1"/>
    <col min="1283" max="1283" width="9.1640625" style="162"/>
    <col min="1284" max="1285" width="8.83203125" style="162" customWidth="1"/>
    <col min="1286" max="1286" width="9.1640625" style="162"/>
    <col min="1287" max="1287" width="6.83203125" style="162" customWidth="1"/>
    <col min="1288" max="1288" width="10.5" style="162" customWidth="1"/>
    <col min="1289" max="1526" width="9.1640625" style="162"/>
    <col min="1527" max="1527" width="5.33203125" style="162" customWidth="1"/>
    <col min="1528" max="1528" width="10.5" style="162" customWidth="1"/>
    <col min="1529" max="1529" width="15.6640625" style="162" customWidth="1"/>
    <col min="1530" max="1530" width="8.33203125" style="162" customWidth="1"/>
    <col min="1531" max="1531" width="9.6640625" style="162" customWidth="1"/>
    <col min="1532" max="1532" width="9.5" style="162" customWidth="1"/>
    <col min="1533" max="1533" width="7.5" style="162" customWidth="1"/>
    <col min="1534" max="1534" width="8.5" style="162" customWidth="1"/>
    <col min="1535" max="1535" width="9.33203125" style="162" customWidth="1"/>
    <col min="1536" max="1536" width="45.5" style="162" customWidth="1"/>
    <col min="1537" max="1537" width="6.83203125" style="162" customWidth="1"/>
    <col min="1538" max="1538" width="8.83203125" style="162" customWidth="1"/>
    <col min="1539" max="1539" width="9.1640625" style="162"/>
    <col min="1540" max="1541" width="8.83203125" style="162" customWidth="1"/>
    <col min="1542" max="1542" width="9.1640625" style="162"/>
    <col min="1543" max="1543" width="6.83203125" style="162" customWidth="1"/>
    <col min="1544" max="1544" width="10.5" style="162" customWidth="1"/>
    <col min="1545" max="1782" width="9.1640625" style="162"/>
    <col min="1783" max="1783" width="5.33203125" style="162" customWidth="1"/>
    <col min="1784" max="1784" width="10.5" style="162" customWidth="1"/>
    <col min="1785" max="1785" width="15.6640625" style="162" customWidth="1"/>
    <col min="1786" max="1786" width="8.33203125" style="162" customWidth="1"/>
    <col min="1787" max="1787" width="9.6640625" style="162" customWidth="1"/>
    <col min="1788" max="1788" width="9.5" style="162" customWidth="1"/>
    <col min="1789" max="1789" width="7.5" style="162" customWidth="1"/>
    <col min="1790" max="1790" width="8.5" style="162" customWidth="1"/>
    <col min="1791" max="1791" width="9.33203125" style="162" customWidth="1"/>
    <col min="1792" max="1792" width="45.5" style="162" customWidth="1"/>
    <col min="1793" max="1793" width="6.83203125" style="162" customWidth="1"/>
    <col min="1794" max="1794" width="8.83203125" style="162" customWidth="1"/>
    <col min="1795" max="1795" width="9.1640625" style="162"/>
    <col min="1796" max="1797" width="8.83203125" style="162" customWidth="1"/>
    <col min="1798" max="1798" width="9.1640625" style="162"/>
    <col min="1799" max="1799" width="6.83203125" style="162" customWidth="1"/>
    <col min="1800" max="1800" width="10.5" style="162" customWidth="1"/>
    <col min="1801" max="2038" width="9.1640625" style="162"/>
    <col min="2039" max="2039" width="5.33203125" style="162" customWidth="1"/>
    <col min="2040" max="2040" width="10.5" style="162" customWidth="1"/>
    <col min="2041" max="2041" width="15.6640625" style="162" customWidth="1"/>
    <col min="2042" max="2042" width="8.33203125" style="162" customWidth="1"/>
    <col min="2043" max="2043" width="9.6640625" style="162" customWidth="1"/>
    <col min="2044" max="2044" width="9.5" style="162" customWidth="1"/>
    <col min="2045" max="2045" width="7.5" style="162" customWidth="1"/>
    <col min="2046" max="2046" width="8.5" style="162" customWidth="1"/>
    <col min="2047" max="2047" width="9.33203125" style="162" customWidth="1"/>
    <col min="2048" max="2048" width="45.5" style="162" customWidth="1"/>
    <col min="2049" max="2049" width="6.83203125" style="162" customWidth="1"/>
    <col min="2050" max="2050" width="8.83203125" style="162" customWidth="1"/>
    <col min="2051" max="2051" width="9.1640625" style="162"/>
    <col min="2052" max="2053" width="8.83203125" style="162" customWidth="1"/>
    <col min="2054" max="2054" width="9.1640625" style="162"/>
    <col min="2055" max="2055" width="6.83203125" style="162" customWidth="1"/>
    <col min="2056" max="2056" width="10.5" style="162" customWidth="1"/>
    <col min="2057" max="2294" width="9.1640625" style="162"/>
    <col min="2295" max="2295" width="5.33203125" style="162" customWidth="1"/>
    <col min="2296" max="2296" width="10.5" style="162" customWidth="1"/>
    <col min="2297" max="2297" width="15.6640625" style="162" customWidth="1"/>
    <col min="2298" max="2298" width="8.33203125" style="162" customWidth="1"/>
    <col min="2299" max="2299" width="9.6640625" style="162" customWidth="1"/>
    <col min="2300" max="2300" width="9.5" style="162" customWidth="1"/>
    <col min="2301" max="2301" width="7.5" style="162" customWidth="1"/>
    <col min="2302" max="2302" width="8.5" style="162" customWidth="1"/>
    <col min="2303" max="2303" width="9.33203125" style="162" customWidth="1"/>
    <col min="2304" max="2304" width="45.5" style="162" customWidth="1"/>
    <col min="2305" max="2305" width="6.83203125" style="162" customWidth="1"/>
    <col min="2306" max="2306" width="8.83203125" style="162" customWidth="1"/>
    <col min="2307" max="2307" width="9.1640625" style="162"/>
    <col min="2308" max="2309" width="8.83203125" style="162" customWidth="1"/>
    <col min="2310" max="2310" width="9.1640625" style="162"/>
    <col min="2311" max="2311" width="6.83203125" style="162" customWidth="1"/>
    <col min="2312" max="2312" width="10.5" style="162" customWidth="1"/>
    <col min="2313" max="2550" width="9.1640625" style="162"/>
    <col min="2551" max="2551" width="5.33203125" style="162" customWidth="1"/>
    <col min="2552" max="2552" width="10.5" style="162" customWidth="1"/>
    <col min="2553" max="2553" width="15.6640625" style="162" customWidth="1"/>
    <col min="2554" max="2554" width="8.33203125" style="162" customWidth="1"/>
    <col min="2555" max="2555" width="9.6640625" style="162" customWidth="1"/>
    <col min="2556" max="2556" width="9.5" style="162" customWidth="1"/>
    <col min="2557" max="2557" width="7.5" style="162" customWidth="1"/>
    <col min="2558" max="2558" width="8.5" style="162" customWidth="1"/>
    <col min="2559" max="2559" width="9.33203125" style="162" customWidth="1"/>
    <col min="2560" max="2560" width="45.5" style="162" customWidth="1"/>
    <col min="2561" max="2561" width="6.83203125" style="162" customWidth="1"/>
    <col min="2562" max="2562" width="8.83203125" style="162" customWidth="1"/>
    <col min="2563" max="2563" width="9.1640625" style="162"/>
    <col min="2564" max="2565" width="8.83203125" style="162" customWidth="1"/>
    <col min="2566" max="2566" width="9.1640625" style="162"/>
    <col min="2567" max="2567" width="6.83203125" style="162" customWidth="1"/>
    <col min="2568" max="2568" width="10.5" style="162" customWidth="1"/>
    <col min="2569" max="2806" width="9.1640625" style="162"/>
    <col min="2807" max="2807" width="5.33203125" style="162" customWidth="1"/>
    <col min="2808" max="2808" width="10.5" style="162" customWidth="1"/>
    <col min="2809" max="2809" width="15.6640625" style="162" customWidth="1"/>
    <col min="2810" max="2810" width="8.33203125" style="162" customWidth="1"/>
    <col min="2811" max="2811" width="9.6640625" style="162" customWidth="1"/>
    <col min="2812" max="2812" width="9.5" style="162" customWidth="1"/>
    <col min="2813" max="2813" width="7.5" style="162" customWidth="1"/>
    <col min="2814" max="2814" width="8.5" style="162" customWidth="1"/>
    <col min="2815" max="2815" width="9.33203125" style="162" customWidth="1"/>
    <col min="2816" max="2816" width="45.5" style="162" customWidth="1"/>
    <col min="2817" max="2817" width="6.83203125" style="162" customWidth="1"/>
    <col min="2818" max="2818" width="8.83203125" style="162" customWidth="1"/>
    <col min="2819" max="2819" width="9.1640625" style="162"/>
    <col min="2820" max="2821" width="8.83203125" style="162" customWidth="1"/>
    <col min="2822" max="2822" width="9.1640625" style="162"/>
    <col min="2823" max="2823" width="6.83203125" style="162" customWidth="1"/>
    <col min="2824" max="2824" width="10.5" style="162" customWidth="1"/>
    <col min="2825" max="3062" width="9.1640625" style="162"/>
    <col min="3063" max="3063" width="5.33203125" style="162" customWidth="1"/>
    <col min="3064" max="3064" width="10.5" style="162" customWidth="1"/>
    <col min="3065" max="3065" width="15.6640625" style="162" customWidth="1"/>
    <col min="3066" max="3066" width="8.33203125" style="162" customWidth="1"/>
    <col min="3067" max="3067" width="9.6640625" style="162" customWidth="1"/>
    <col min="3068" max="3068" width="9.5" style="162" customWidth="1"/>
    <col min="3069" max="3069" width="7.5" style="162" customWidth="1"/>
    <col min="3070" max="3070" width="8.5" style="162" customWidth="1"/>
    <col min="3071" max="3071" width="9.33203125" style="162" customWidth="1"/>
    <col min="3072" max="3072" width="45.5" style="162" customWidth="1"/>
    <col min="3073" max="3073" width="6.83203125" style="162" customWidth="1"/>
    <col min="3074" max="3074" width="8.83203125" style="162" customWidth="1"/>
    <col min="3075" max="3075" width="9.1640625" style="162"/>
    <col min="3076" max="3077" width="8.83203125" style="162" customWidth="1"/>
    <col min="3078" max="3078" width="9.1640625" style="162"/>
    <col min="3079" max="3079" width="6.83203125" style="162" customWidth="1"/>
    <col min="3080" max="3080" width="10.5" style="162" customWidth="1"/>
    <col min="3081" max="3318" width="9.1640625" style="162"/>
    <col min="3319" max="3319" width="5.33203125" style="162" customWidth="1"/>
    <col min="3320" max="3320" width="10.5" style="162" customWidth="1"/>
    <col min="3321" max="3321" width="15.6640625" style="162" customWidth="1"/>
    <col min="3322" max="3322" width="8.33203125" style="162" customWidth="1"/>
    <col min="3323" max="3323" width="9.6640625" style="162" customWidth="1"/>
    <col min="3324" max="3324" width="9.5" style="162" customWidth="1"/>
    <col min="3325" max="3325" width="7.5" style="162" customWidth="1"/>
    <col min="3326" max="3326" width="8.5" style="162" customWidth="1"/>
    <col min="3327" max="3327" width="9.33203125" style="162" customWidth="1"/>
    <col min="3328" max="3328" width="45.5" style="162" customWidth="1"/>
    <col min="3329" max="3329" width="6.83203125" style="162" customWidth="1"/>
    <col min="3330" max="3330" width="8.83203125" style="162" customWidth="1"/>
    <col min="3331" max="3331" width="9.1640625" style="162"/>
    <col min="3332" max="3333" width="8.83203125" style="162" customWidth="1"/>
    <col min="3334" max="3334" width="9.1640625" style="162"/>
    <col min="3335" max="3335" width="6.83203125" style="162" customWidth="1"/>
    <col min="3336" max="3336" width="10.5" style="162" customWidth="1"/>
    <col min="3337" max="3574" width="9.1640625" style="162"/>
    <col min="3575" max="3575" width="5.33203125" style="162" customWidth="1"/>
    <col min="3576" max="3576" width="10.5" style="162" customWidth="1"/>
    <col min="3577" max="3577" width="15.6640625" style="162" customWidth="1"/>
    <col min="3578" max="3578" width="8.33203125" style="162" customWidth="1"/>
    <col min="3579" max="3579" width="9.6640625" style="162" customWidth="1"/>
    <col min="3580" max="3580" width="9.5" style="162" customWidth="1"/>
    <col min="3581" max="3581" width="7.5" style="162" customWidth="1"/>
    <col min="3582" max="3582" width="8.5" style="162" customWidth="1"/>
    <col min="3583" max="3583" width="9.33203125" style="162" customWidth="1"/>
    <col min="3584" max="3584" width="45.5" style="162" customWidth="1"/>
    <col min="3585" max="3585" width="6.83203125" style="162" customWidth="1"/>
    <col min="3586" max="3586" width="8.83203125" style="162" customWidth="1"/>
    <col min="3587" max="3587" width="9.1640625" style="162"/>
    <col min="3588" max="3589" width="8.83203125" style="162" customWidth="1"/>
    <col min="3590" max="3590" width="9.1640625" style="162"/>
    <col min="3591" max="3591" width="6.83203125" style="162" customWidth="1"/>
    <col min="3592" max="3592" width="10.5" style="162" customWidth="1"/>
    <col min="3593" max="3830" width="9.1640625" style="162"/>
    <col min="3831" max="3831" width="5.33203125" style="162" customWidth="1"/>
    <col min="3832" max="3832" width="10.5" style="162" customWidth="1"/>
    <col min="3833" max="3833" width="15.6640625" style="162" customWidth="1"/>
    <col min="3834" max="3834" width="8.33203125" style="162" customWidth="1"/>
    <col min="3835" max="3835" width="9.6640625" style="162" customWidth="1"/>
    <col min="3836" max="3836" width="9.5" style="162" customWidth="1"/>
    <col min="3837" max="3837" width="7.5" style="162" customWidth="1"/>
    <col min="3838" max="3838" width="8.5" style="162" customWidth="1"/>
    <col min="3839" max="3839" width="9.33203125" style="162" customWidth="1"/>
    <col min="3840" max="3840" width="45.5" style="162" customWidth="1"/>
    <col min="3841" max="3841" width="6.83203125" style="162" customWidth="1"/>
    <col min="3842" max="3842" width="8.83203125" style="162" customWidth="1"/>
    <col min="3843" max="3843" width="9.1640625" style="162"/>
    <col min="3844" max="3845" width="8.83203125" style="162" customWidth="1"/>
    <col min="3846" max="3846" width="9.1640625" style="162"/>
    <col min="3847" max="3847" width="6.83203125" style="162" customWidth="1"/>
    <col min="3848" max="3848" width="10.5" style="162" customWidth="1"/>
    <col min="3849" max="4086" width="9.1640625" style="162"/>
    <col min="4087" max="4087" width="5.33203125" style="162" customWidth="1"/>
    <col min="4088" max="4088" width="10.5" style="162" customWidth="1"/>
    <col min="4089" max="4089" width="15.6640625" style="162" customWidth="1"/>
    <col min="4090" max="4090" width="8.33203125" style="162" customWidth="1"/>
    <col min="4091" max="4091" width="9.6640625" style="162" customWidth="1"/>
    <col min="4092" max="4092" width="9.5" style="162" customWidth="1"/>
    <col min="4093" max="4093" width="7.5" style="162" customWidth="1"/>
    <col min="4094" max="4094" width="8.5" style="162" customWidth="1"/>
    <col min="4095" max="4095" width="9.33203125" style="162" customWidth="1"/>
    <col min="4096" max="4096" width="45.5" style="162" customWidth="1"/>
    <col min="4097" max="4097" width="6.83203125" style="162" customWidth="1"/>
    <col min="4098" max="4098" width="8.83203125" style="162" customWidth="1"/>
    <col min="4099" max="4099" width="9.1640625" style="162"/>
    <col min="4100" max="4101" width="8.83203125" style="162" customWidth="1"/>
    <col min="4102" max="4102" width="9.1640625" style="162"/>
    <col min="4103" max="4103" width="6.83203125" style="162" customWidth="1"/>
    <col min="4104" max="4104" width="10.5" style="162" customWidth="1"/>
    <col min="4105" max="4342" width="9.1640625" style="162"/>
    <col min="4343" max="4343" width="5.33203125" style="162" customWidth="1"/>
    <col min="4344" max="4344" width="10.5" style="162" customWidth="1"/>
    <col min="4345" max="4345" width="15.6640625" style="162" customWidth="1"/>
    <col min="4346" max="4346" width="8.33203125" style="162" customWidth="1"/>
    <col min="4347" max="4347" width="9.6640625" style="162" customWidth="1"/>
    <col min="4348" max="4348" width="9.5" style="162" customWidth="1"/>
    <col min="4349" max="4349" width="7.5" style="162" customWidth="1"/>
    <col min="4350" max="4350" width="8.5" style="162" customWidth="1"/>
    <col min="4351" max="4351" width="9.33203125" style="162" customWidth="1"/>
    <col min="4352" max="4352" width="45.5" style="162" customWidth="1"/>
    <col min="4353" max="4353" width="6.83203125" style="162" customWidth="1"/>
    <col min="4354" max="4354" width="8.83203125" style="162" customWidth="1"/>
    <col min="4355" max="4355" width="9.1640625" style="162"/>
    <col min="4356" max="4357" width="8.83203125" style="162" customWidth="1"/>
    <col min="4358" max="4358" width="9.1640625" style="162"/>
    <col min="4359" max="4359" width="6.83203125" style="162" customWidth="1"/>
    <col min="4360" max="4360" width="10.5" style="162" customWidth="1"/>
    <col min="4361" max="4598" width="9.1640625" style="162"/>
    <col min="4599" max="4599" width="5.33203125" style="162" customWidth="1"/>
    <col min="4600" max="4600" width="10.5" style="162" customWidth="1"/>
    <col min="4601" max="4601" width="15.6640625" style="162" customWidth="1"/>
    <col min="4602" max="4602" width="8.33203125" style="162" customWidth="1"/>
    <col min="4603" max="4603" width="9.6640625" style="162" customWidth="1"/>
    <col min="4604" max="4604" width="9.5" style="162" customWidth="1"/>
    <col min="4605" max="4605" width="7.5" style="162" customWidth="1"/>
    <col min="4606" max="4606" width="8.5" style="162" customWidth="1"/>
    <col min="4607" max="4607" width="9.33203125" style="162" customWidth="1"/>
    <col min="4608" max="4608" width="45.5" style="162" customWidth="1"/>
    <col min="4609" max="4609" width="6.83203125" style="162" customWidth="1"/>
    <col min="4610" max="4610" width="8.83203125" style="162" customWidth="1"/>
    <col min="4611" max="4611" width="9.1640625" style="162"/>
    <col min="4612" max="4613" width="8.83203125" style="162" customWidth="1"/>
    <col min="4614" max="4614" width="9.1640625" style="162"/>
    <col min="4615" max="4615" width="6.83203125" style="162" customWidth="1"/>
    <col min="4616" max="4616" width="10.5" style="162" customWidth="1"/>
    <col min="4617" max="4854" width="9.1640625" style="162"/>
    <col min="4855" max="4855" width="5.33203125" style="162" customWidth="1"/>
    <col min="4856" max="4856" width="10.5" style="162" customWidth="1"/>
    <col min="4857" max="4857" width="15.6640625" style="162" customWidth="1"/>
    <col min="4858" max="4858" width="8.33203125" style="162" customWidth="1"/>
    <col min="4859" max="4859" width="9.6640625" style="162" customWidth="1"/>
    <col min="4860" max="4860" width="9.5" style="162" customWidth="1"/>
    <col min="4861" max="4861" width="7.5" style="162" customWidth="1"/>
    <col min="4862" max="4862" width="8.5" style="162" customWidth="1"/>
    <col min="4863" max="4863" width="9.33203125" style="162" customWidth="1"/>
    <col min="4864" max="4864" width="45.5" style="162" customWidth="1"/>
    <col min="4865" max="4865" width="6.83203125" style="162" customWidth="1"/>
    <col min="4866" max="4866" width="8.83203125" style="162" customWidth="1"/>
    <col min="4867" max="4867" width="9.1640625" style="162"/>
    <col min="4868" max="4869" width="8.83203125" style="162" customWidth="1"/>
    <col min="4870" max="4870" width="9.1640625" style="162"/>
    <col min="4871" max="4871" width="6.83203125" style="162" customWidth="1"/>
    <col min="4872" max="4872" width="10.5" style="162" customWidth="1"/>
    <col min="4873" max="5110" width="9.1640625" style="162"/>
    <col min="5111" max="5111" width="5.33203125" style="162" customWidth="1"/>
    <col min="5112" max="5112" width="10.5" style="162" customWidth="1"/>
    <col min="5113" max="5113" width="15.6640625" style="162" customWidth="1"/>
    <col min="5114" max="5114" width="8.33203125" style="162" customWidth="1"/>
    <col min="5115" max="5115" width="9.6640625" style="162" customWidth="1"/>
    <col min="5116" max="5116" width="9.5" style="162" customWidth="1"/>
    <col min="5117" max="5117" width="7.5" style="162" customWidth="1"/>
    <col min="5118" max="5118" width="8.5" style="162" customWidth="1"/>
    <col min="5119" max="5119" width="9.33203125" style="162" customWidth="1"/>
    <col min="5120" max="5120" width="45.5" style="162" customWidth="1"/>
    <col min="5121" max="5121" width="6.83203125" style="162" customWidth="1"/>
    <col min="5122" max="5122" width="8.83203125" style="162" customWidth="1"/>
    <col min="5123" max="5123" width="9.1640625" style="162"/>
    <col min="5124" max="5125" width="8.83203125" style="162" customWidth="1"/>
    <col min="5126" max="5126" width="9.1640625" style="162"/>
    <col min="5127" max="5127" width="6.83203125" style="162" customWidth="1"/>
    <col min="5128" max="5128" width="10.5" style="162" customWidth="1"/>
    <col min="5129" max="5366" width="9.1640625" style="162"/>
    <col min="5367" max="5367" width="5.33203125" style="162" customWidth="1"/>
    <col min="5368" max="5368" width="10.5" style="162" customWidth="1"/>
    <col min="5369" max="5369" width="15.6640625" style="162" customWidth="1"/>
    <col min="5370" max="5370" width="8.33203125" style="162" customWidth="1"/>
    <col min="5371" max="5371" width="9.6640625" style="162" customWidth="1"/>
    <col min="5372" max="5372" width="9.5" style="162" customWidth="1"/>
    <col min="5373" max="5373" width="7.5" style="162" customWidth="1"/>
    <col min="5374" max="5374" width="8.5" style="162" customWidth="1"/>
    <col min="5375" max="5375" width="9.33203125" style="162" customWidth="1"/>
    <col min="5376" max="5376" width="45.5" style="162" customWidth="1"/>
    <col min="5377" max="5377" width="6.83203125" style="162" customWidth="1"/>
    <col min="5378" max="5378" width="8.83203125" style="162" customWidth="1"/>
    <col min="5379" max="5379" width="9.1640625" style="162"/>
    <col min="5380" max="5381" width="8.83203125" style="162" customWidth="1"/>
    <col min="5382" max="5382" width="9.1640625" style="162"/>
    <col min="5383" max="5383" width="6.83203125" style="162" customWidth="1"/>
    <col min="5384" max="5384" width="10.5" style="162" customWidth="1"/>
    <col min="5385" max="5622" width="9.1640625" style="162"/>
    <col min="5623" max="5623" width="5.33203125" style="162" customWidth="1"/>
    <col min="5624" max="5624" width="10.5" style="162" customWidth="1"/>
    <col min="5625" max="5625" width="15.6640625" style="162" customWidth="1"/>
    <col min="5626" max="5626" width="8.33203125" style="162" customWidth="1"/>
    <col min="5627" max="5627" width="9.6640625" style="162" customWidth="1"/>
    <col min="5628" max="5628" width="9.5" style="162" customWidth="1"/>
    <col min="5629" max="5629" width="7.5" style="162" customWidth="1"/>
    <col min="5630" max="5630" width="8.5" style="162" customWidth="1"/>
    <col min="5631" max="5631" width="9.33203125" style="162" customWidth="1"/>
    <col min="5632" max="5632" width="45.5" style="162" customWidth="1"/>
    <col min="5633" max="5633" width="6.83203125" style="162" customWidth="1"/>
    <col min="5634" max="5634" width="8.83203125" style="162" customWidth="1"/>
    <col min="5635" max="5635" width="9.1640625" style="162"/>
    <col min="5636" max="5637" width="8.83203125" style="162" customWidth="1"/>
    <col min="5638" max="5638" width="9.1640625" style="162"/>
    <col min="5639" max="5639" width="6.83203125" style="162" customWidth="1"/>
    <col min="5640" max="5640" width="10.5" style="162" customWidth="1"/>
    <col min="5641" max="5878" width="9.1640625" style="162"/>
    <col min="5879" max="5879" width="5.33203125" style="162" customWidth="1"/>
    <col min="5880" max="5880" width="10.5" style="162" customWidth="1"/>
    <col min="5881" max="5881" width="15.6640625" style="162" customWidth="1"/>
    <col min="5882" max="5882" width="8.33203125" style="162" customWidth="1"/>
    <col min="5883" max="5883" width="9.6640625" style="162" customWidth="1"/>
    <col min="5884" max="5884" width="9.5" style="162" customWidth="1"/>
    <col min="5885" max="5885" width="7.5" style="162" customWidth="1"/>
    <col min="5886" max="5886" width="8.5" style="162" customWidth="1"/>
    <col min="5887" max="5887" width="9.33203125" style="162" customWidth="1"/>
    <col min="5888" max="5888" width="45.5" style="162" customWidth="1"/>
    <col min="5889" max="5889" width="6.83203125" style="162" customWidth="1"/>
    <col min="5890" max="5890" width="8.83203125" style="162" customWidth="1"/>
    <col min="5891" max="5891" width="9.1640625" style="162"/>
    <col min="5892" max="5893" width="8.83203125" style="162" customWidth="1"/>
    <col min="5894" max="5894" width="9.1640625" style="162"/>
    <col min="5895" max="5895" width="6.83203125" style="162" customWidth="1"/>
    <col min="5896" max="5896" width="10.5" style="162" customWidth="1"/>
    <col min="5897" max="6134" width="9.1640625" style="162"/>
    <col min="6135" max="6135" width="5.33203125" style="162" customWidth="1"/>
    <col min="6136" max="6136" width="10.5" style="162" customWidth="1"/>
    <col min="6137" max="6137" width="15.6640625" style="162" customWidth="1"/>
    <col min="6138" max="6138" width="8.33203125" style="162" customWidth="1"/>
    <col min="6139" max="6139" width="9.6640625" style="162" customWidth="1"/>
    <col min="6140" max="6140" width="9.5" style="162" customWidth="1"/>
    <col min="6141" max="6141" width="7.5" style="162" customWidth="1"/>
    <col min="6142" max="6142" width="8.5" style="162" customWidth="1"/>
    <col min="6143" max="6143" width="9.33203125" style="162" customWidth="1"/>
    <col min="6144" max="6144" width="45.5" style="162" customWidth="1"/>
    <col min="6145" max="6145" width="6.83203125" style="162" customWidth="1"/>
    <col min="6146" max="6146" width="8.83203125" style="162" customWidth="1"/>
    <col min="6147" max="6147" width="9.1640625" style="162"/>
    <col min="6148" max="6149" width="8.83203125" style="162" customWidth="1"/>
    <col min="6150" max="6150" width="9.1640625" style="162"/>
    <col min="6151" max="6151" width="6.83203125" style="162" customWidth="1"/>
    <col min="6152" max="6152" width="10.5" style="162" customWidth="1"/>
    <col min="6153" max="6390" width="9.1640625" style="162"/>
    <col min="6391" max="6391" width="5.33203125" style="162" customWidth="1"/>
    <col min="6392" max="6392" width="10.5" style="162" customWidth="1"/>
    <col min="6393" max="6393" width="15.6640625" style="162" customWidth="1"/>
    <col min="6394" max="6394" width="8.33203125" style="162" customWidth="1"/>
    <col min="6395" max="6395" width="9.6640625" style="162" customWidth="1"/>
    <col min="6396" max="6396" width="9.5" style="162" customWidth="1"/>
    <col min="6397" max="6397" width="7.5" style="162" customWidth="1"/>
    <col min="6398" max="6398" width="8.5" style="162" customWidth="1"/>
    <col min="6399" max="6399" width="9.33203125" style="162" customWidth="1"/>
    <col min="6400" max="6400" width="45.5" style="162" customWidth="1"/>
    <col min="6401" max="6401" width="6.83203125" style="162" customWidth="1"/>
    <col min="6402" max="6402" width="8.83203125" style="162" customWidth="1"/>
    <col min="6403" max="6403" width="9.1640625" style="162"/>
    <col min="6404" max="6405" width="8.83203125" style="162" customWidth="1"/>
    <col min="6406" max="6406" width="9.1640625" style="162"/>
    <col min="6407" max="6407" width="6.83203125" style="162" customWidth="1"/>
    <col min="6408" max="6408" width="10.5" style="162" customWidth="1"/>
    <col min="6409" max="6646" width="9.1640625" style="162"/>
    <col min="6647" max="6647" width="5.33203125" style="162" customWidth="1"/>
    <col min="6648" max="6648" width="10.5" style="162" customWidth="1"/>
    <col min="6649" max="6649" width="15.6640625" style="162" customWidth="1"/>
    <col min="6650" max="6650" width="8.33203125" style="162" customWidth="1"/>
    <col min="6651" max="6651" width="9.6640625" style="162" customWidth="1"/>
    <col min="6652" max="6652" width="9.5" style="162" customWidth="1"/>
    <col min="6653" max="6653" width="7.5" style="162" customWidth="1"/>
    <col min="6654" max="6654" width="8.5" style="162" customWidth="1"/>
    <col min="6655" max="6655" width="9.33203125" style="162" customWidth="1"/>
    <col min="6656" max="6656" width="45.5" style="162" customWidth="1"/>
    <col min="6657" max="6657" width="6.83203125" style="162" customWidth="1"/>
    <col min="6658" max="6658" width="8.83203125" style="162" customWidth="1"/>
    <col min="6659" max="6659" width="9.1640625" style="162"/>
    <col min="6660" max="6661" width="8.83203125" style="162" customWidth="1"/>
    <col min="6662" max="6662" width="9.1640625" style="162"/>
    <col min="6663" max="6663" width="6.83203125" style="162" customWidth="1"/>
    <col min="6664" max="6664" width="10.5" style="162" customWidth="1"/>
    <col min="6665" max="6902" width="9.1640625" style="162"/>
    <col min="6903" max="6903" width="5.33203125" style="162" customWidth="1"/>
    <col min="6904" max="6904" width="10.5" style="162" customWidth="1"/>
    <col min="6905" max="6905" width="15.6640625" style="162" customWidth="1"/>
    <col min="6906" max="6906" width="8.33203125" style="162" customWidth="1"/>
    <col min="6907" max="6907" width="9.6640625" style="162" customWidth="1"/>
    <col min="6908" max="6908" width="9.5" style="162" customWidth="1"/>
    <col min="6909" max="6909" width="7.5" style="162" customWidth="1"/>
    <col min="6910" max="6910" width="8.5" style="162" customWidth="1"/>
    <col min="6911" max="6911" width="9.33203125" style="162" customWidth="1"/>
    <col min="6912" max="6912" width="45.5" style="162" customWidth="1"/>
    <col min="6913" max="6913" width="6.83203125" style="162" customWidth="1"/>
    <col min="6914" max="6914" width="8.83203125" style="162" customWidth="1"/>
    <col min="6915" max="6915" width="9.1640625" style="162"/>
    <col min="6916" max="6917" width="8.83203125" style="162" customWidth="1"/>
    <col min="6918" max="6918" width="9.1640625" style="162"/>
    <col min="6919" max="6919" width="6.83203125" style="162" customWidth="1"/>
    <col min="6920" max="6920" width="10.5" style="162" customWidth="1"/>
    <col min="6921" max="7158" width="9.1640625" style="162"/>
    <col min="7159" max="7159" width="5.33203125" style="162" customWidth="1"/>
    <col min="7160" max="7160" width="10.5" style="162" customWidth="1"/>
    <col min="7161" max="7161" width="15.6640625" style="162" customWidth="1"/>
    <col min="7162" max="7162" width="8.33203125" style="162" customWidth="1"/>
    <col min="7163" max="7163" width="9.6640625" style="162" customWidth="1"/>
    <col min="7164" max="7164" width="9.5" style="162" customWidth="1"/>
    <col min="7165" max="7165" width="7.5" style="162" customWidth="1"/>
    <col min="7166" max="7166" width="8.5" style="162" customWidth="1"/>
    <col min="7167" max="7167" width="9.33203125" style="162" customWidth="1"/>
    <col min="7168" max="7168" width="45.5" style="162" customWidth="1"/>
    <col min="7169" max="7169" width="6.83203125" style="162" customWidth="1"/>
    <col min="7170" max="7170" width="8.83203125" style="162" customWidth="1"/>
    <col min="7171" max="7171" width="9.1640625" style="162"/>
    <col min="7172" max="7173" width="8.83203125" style="162" customWidth="1"/>
    <col min="7174" max="7174" width="9.1640625" style="162"/>
    <col min="7175" max="7175" width="6.83203125" style="162" customWidth="1"/>
    <col min="7176" max="7176" width="10.5" style="162" customWidth="1"/>
    <col min="7177" max="7414" width="9.1640625" style="162"/>
    <col min="7415" max="7415" width="5.33203125" style="162" customWidth="1"/>
    <col min="7416" max="7416" width="10.5" style="162" customWidth="1"/>
    <col min="7417" max="7417" width="15.6640625" style="162" customWidth="1"/>
    <col min="7418" max="7418" width="8.33203125" style="162" customWidth="1"/>
    <col min="7419" max="7419" width="9.6640625" style="162" customWidth="1"/>
    <col min="7420" max="7420" width="9.5" style="162" customWidth="1"/>
    <col min="7421" max="7421" width="7.5" style="162" customWidth="1"/>
    <col min="7422" max="7422" width="8.5" style="162" customWidth="1"/>
    <col min="7423" max="7423" width="9.33203125" style="162" customWidth="1"/>
    <col min="7424" max="7424" width="45.5" style="162" customWidth="1"/>
    <col min="7425" max="7425" width="6.83203125" style="162" customWidth="1"/>
    <col min="7426" max="7426" width="8.83203125" style="162" customWidth="1"/>
    <col min="7427" max="7427" width="9.1640625" style="162"/>
    <col min="7428" max="7429" width="8.83203125" style="162" customWidth="1"/>
    <col min="7430" max="7430" width="9.1640625" style="162"/>
    <col min="7431" max="7431" width="6.83203125" style="162" customWidth="1"/>
    <col min="7432" max="7432" width="10.5" style="162" customWidth="1"/>
    <col min="7433" max="7670" width="9.1640625" style="162"/>
    <col min="7671" max="7671" width="5.33203125" style="162" customWidth="1"/>
    <col min="7672" max="7672" width="10.5" style="162" customWidth="1"/>
    <col min="7673" max="7673" width="15.6640625" style="162" customWidth="1"/>
    <col min="7674" max="7674" width="8.33203125" style="162" customWidth="1"/>
    <col min="7675" max="7675" width="9.6640625" style="162" customWidth="1"/>
    <col min="7676" max="7676" width="9.5" style="162" customWidth="1"/>
    <col min="7677" max="7677" width="7.5" style="162" customWidth="1"/>
    <col min="7678" max="7678" width="8.5" style="162" customWidth="1"/>
    <col min="7679" max="7679" width="9.33203125" style="162" customWidth="1"/>
    <col min="7680" max="7680" width="45.5" style="162" customWidth="1"/>
    <col min="7681" max="7681" width="6.83203125" style="162" customWidth="1"/>
    <col min="7682" max="7682" width="8.83203125" style="162" customWidth="1"/>
    <col min="7683" max="7683" width="9.1640625" style="162"/>
    <col min="7684" max="7685" width="8.83203125" style="162" customWidth="1"/>
    <col min="7686" max="7686" width="9.1640625" style="162"/>
    <col min="7687" max="7687" width="6.83203125" style="162" customWidth="1"/>
    <col min="7688" max="7688" width="10.5" style="162" customWidth="1"/>
    <col min="7689" max="7926" width="9.1640625" style="162"/>
    <col min="7927" max="7927" width="5.33203125" style="162" customWidth="1"/>
    <col min="7928" max="7928" width="10.5" style="162" customWidth="1"/>
    <col min="7929" max="7929" width="15.6640625" style="162" customWidth="1"/>
    <col min="7930" max="7930" width="8.33203125" style="162" customWidth="1"/>
    <col min="7931" max="7931" width="9.6640625" style="162" customWidth="1"/>
    <col min="7932" max="7932" width="9.5" style="162" customWidth="1"/>
    <col min="7933" max="7933" width="7.5" style="162" customWidth="1"/>
    <col min="7934" max="7934" width="8.5" style="162" customWidth="1"/>
    <col min="7935" max="7935" width="9.33203125" style="162" customWidth="1"/>
    <col min="7936" max="7936" width="45.5" style="162" customWidth="1"/>
    <col min="7937" max="7937" width="6.83203125" style="162" customWidth="1"/>
    <col min="7938" max="7938" width="8.83203125" style="162" customWidth="1"/>
    <col min="7939" max="7939" width="9.1640625" style="162"/>
    <col min="7940" max="7941" width="8.83203125" style="162" customWidth="1"/>
    <col min="7942" max="7942" width="9.1640625" style="162"/>
    <col min="7943" max="7943" width="6.83203125" style="162" customWidth="1"/>
    <col min="7944" max="7944" width="10.5" style="162" customWidth="1"/>
    <col min="7945" max="8182" width="9.1640625" style="162"/>
    <col min="8183" max="8183" width="5.33203125" style="162" customWidth="1"/>
    <col min="8184" max="8184" width="10.5" style="162" customWidth="1"/>
    <col min="8185" max="8185" width="15.6640625" style="162" customWidth="1"/>
    <col min="8186" max="8186" width="8.33203125" style="162" customWidth="1"/>
    <col min="8187" max="8187" width="9.6640625" style="162" customWidth="1"/>
    <col min="8188" max="8188" width="9.5" style="162" customWidth="1"/>
    <col min="8189" max="8189" width="7.5" style="162" customWidth="1"/>
    <col min="8190" max="8190" width="8.5" style="162" customWidth="1"/>
    <col min="8191" max="8191" width="9.33203125" style="162" customWidth="1"/>
    <col min="8192" max="8192" width="45.5" style="162" customWidth="1"/>
    <col min="8193" max="8193" width="6.83203125" style="162" customWidth="1"/>
    <col min="8194" max="8194" width="8.83203125" style="162" customWidth="1"/>
    <col min="8195" max="8195" width="9.1640625" style="162"/>
    <col min="8196" max="8197" width="8.83203125" style="162" customWidth="1"/>
    <col min="8198" max="8198" width="9.1640625" style="162"/>
    <col min="8199" max="8199" width="6.83203125" style="162" customWidth="1"/>
    <col min="8200" max="8200" width="10.5" style="162" customWidth="1"/>
    <col min="8201" max="8438" width="9.1640625" style="162"/>
    <col min="8439" max="8439" width="5.33203125" style="162" customWidth="1"/>
    <col min="8440" max="8440" width="10.5" style="162" customWidth="1"/>
    <col min="8441" max="8441" width="15.6640625" style="162" customWidth="1"/>
    <col min="8442" max="8442" width="8.33203125" style="162" customWidth="1"/>
    <col min="8443" max="8443" width="9.6640625" style="162" customWidth="1"/>
    <col min="8444" max="8444" width="9.5" style="162" customWidth="1"/>
    <col min="8445" max="8445" width="7.5" style="162" customWidth="1"/>
    <col min="8446" max="8446" width="8.5" style="162" customWidth="1"/>
    <col min="8447" max="8447" width="9.33203125" style="162" customWidth="1"/>
    <col min="8448" max="8448" width="45.5" style="162" customWidth="1"/>
    <col min="8449" max="8449" width="6.83203125" style="162" customWidth="1"/>
    <col min="8450" max="8450" width="8.83203125" style="162" customWidth="1"/>
    <col min="8451" max="8451" width="9.1640625" style="162"/>
    <col min="8452" max="8453" width="8.83203125" style="162" customWidth="1"/>
    <col min="8454" max="8454" width="9.1640625" style="162"/>
    <col min="8455" max="8455" width="6.83203125" style="162" customWidth="1"/>
    <col min="8456" max="8456" width="10.5" style="162" customWidth="1"/>
    <col min="8457" max="8694" width="9.1640625" style="162"/>
    <col min="8695" max="8695" width="5.33203125" style="162" customWidth="1"/>
    <col min="8696" max="8696" width="10.5" style="162" customWidth="1"/>
    <col min="8697" max="8697" width="15.6640625" style="162" customWidth="1"/>
    <col min="8698" max="8698" width="8.33203125" style="162" customWidth="1"/>
    <col min="8699" max="8699" width="9.6640625" style="162" customWidth="1"/>
    <col min="8700" max="8700" width="9.5" style="162" customWidth="1"/>
    <col min="8701" max="8701" width="7.5" style="162" customWidth="1"/>
    <col min="8702" max="8702" width="8.5" style="162" customWidth="1"/>
    <col min="8703" max="8703" width="9.33203125" style="162" customWidth="1"/>
    <col min="8704" max="8704" width="45.5" style="162" customWidth="1"/>
    <col min="8705" max="8705" width="6.83203125" style="162" customWidth="1"/>
    <col min="8706" max="8706" width="8.83203125" style="162" customWidth="1"/>
    <col min="8707" max="8707" width="9.1640625" style="162"/>
    <col min="8708" max="8709" width="8.83203125" style="162" customWidth="1"/>
    <col min="8710" max="8710" width="9.1640625" style="162"/>
    <col min="8711" max="8711" width="6.83203125" style="162" customWidth="1"/>
    <col min="8712" max="8712" width="10.5" style="162" customWidth="1"/>
    <col min="8713" max="8950" width="9.1640625" style="162"/>
    <col min="8951" max="8951" width="5.33203125" style="162" customWidth="1"/>
    <col min="8952" max="8952" width="10.5" style="162" customWidth="1"/>
    <col min="8953" max="8953" width="15.6640625" style="162" customWidth="1"/>
    <col min="8954" max="8954" width="8.33203125" style="162" customWidth="1"/>
    <col min="8955" max="8955" width="9.6640625" style="162" customWidth="1"/>
    <col min="8956" max="8956" width="9.5" style="162" customWidth="1"/>
    <col min="8957" max="8957" width="7.5" style="162" customWidth="1"/>
    <col min="8958" max="8958" width="8.5" style="162" customWidth="1"/>
    <col min="8959" max="8959" width="9.33203125" style="162" customWidth="1"/>
    <col min="8960" max="8960" width="45.5" style="162" customWidth="1"/>
    <col min="8961" max="8961" width="6.83203125" style="162" customWidth="1"/>
    <col min="8962" max="8962" width="8.83203125" style="162" customWidth="1"/>
    <col min="8963" max="8963" width="9.1640625" style="162"/>
    <col min="8964" max="8965" width="8.83203125" style="162" customWidth="1"/>
    <col min="8966" max="8966" width="9.1640625" style="162"/>
    <col min="8967" max="8967" width="6.83203125" style="162" customWidth="1"/>
    <col min="8968" max="8968" width="10.5" style="162" customWidth="1"/>
    <col min="8969" max="9206" width="9.1640625" style="162"/>
    <col min="9207" max="9207" width="5.33203125" style="162" customWidth="1"/>
    <col min="9208" max="9208" width="10.5" style="162" customWidth="1"/>
    <col min="9209" max="9209" width="15.6640625" style="162" customWidth="1"/>
    <col min="9210" max="9210" width="8.33203125" style="162" customWidth="1"/>
    <col min="9211" max="9211" width="9.6640625" style="162" customWidth="1"/>
    <col min="9212" max="9212" width="9.5" style="162" customWidth="1"/>
    <col min="9213" max="9213" width="7.5" style="162" customWidth="1"/>
    <col min="9214" max="9214" width="8.5" style="162" customWidth="1"/>
    <col min="9215" max="9215" width="9.33203125" style="162" customWidth="1"/>
    <col min="9216" max="9216" width="45.5" style="162" customWidth="1"/>
    <col min="9217" max="9217" width="6.83203125" style="162" customWidth="1"/>
    <col min="9218" max="9218" width="8.83203125" style="162" customWidth="1"/>
    <col min="9219" max="9219" width="9.1640625" style="162"/>
    <col min="9220" max="9221" width="8.83203125" style="162" customWidth="1"/>
    <col min="9222" max="9222" width="9.1640625" style="162"/>
    <col min="9223" max="9223" width="6.83203125" style="162" customWidth="1"/>
    <col min="9224" max="9224" width="10.5" style="162" customWidth="1"/>
    <col min="9225" max="9462" width="9.1640625" style="162"/>
    <col min="9463" max="9463" width="5.33203125" style="162" customWidth="1"/>
    <col min="9464" max="9464" width="10.5" style="162" customWidth="1"/>
    <col min="9465" max="9465" width="15.6640625" style="162" customWidth="1"/>
    <col min="9466" max="9466" width="8.33203125" style="162" customWidth="1"/>
    <col min="9467" max="9467" width="9.6640625" style="162" customWidth="1"/>
    <col min="9468" max="9468" width="9.5" style="162" customWidth="1"/>
    <col min="9469" max="9469" width="7.5" style="162" customWidth="1"/>
    <col min="9470" max="9470" width="8.5" style="162" customWidth="1"/>
    <col min="9471" max="9471" width="9.33203125" style="162" customWidth="1"/>
    <col min="9472" max="9472" width="45.5" style="162" customWidth="1"/>
    <col min="9473" max="9473" width="6.83203125" style="162" customWidth="1"/>
    <col min="9474" max="9474" width="8.83203125" style="162" customWidth="1"/>
    <col min="9475" max="9475" width="9.1640625" style="162"/>
    <col min="9476" max="9477" width="8.83203125" style="162" customWidth="1"/>
    <col min="9478" max="9478" width="9.1640625" style="162"/>
    <col min="9479" max="9479" width="6.83203125" style="162" customWidth="1"/>
    <col min="9480" max="9480" width="10.5" style="162" customWidth="1"/>
    <col min="9481" max="9718" width="9.1640625" style="162"/>
    <col min="9719" max="9719" width="5.33203125" style="162" customWidth="1"/>
    <col min="9720" max="9720" width="10.5" style="162" customWidth="1"/>
    <col min="9721" max="9721" width="15.6640625" style="162" customWidth="1"/>
    <col min="9722" max="9722" width="8.33203125" style="162" customWidth="1"/>
    <col min="9723" max="9723" width="9.6640625" style="162" customWidth="1"/>
    <col min="9724" max="9724" width="9.5" style="162" customWidth="1"/>
    <col min="9725" max="9725" width="7.5" style="162" customWidth="1"/>
    <col min="9726" max="9726" width="8.5" style="162" customWidth="1"/>
    <col min="9727" max="9727" width="9.33203125" style="162" customWidth="1"/>
    <col min="9728" max="9728" width="45.5" style="162" customWidth="1"/>
    <col min="9729" max="9729" width="6.83203125" style="162" customWidth="1"/>
    <col min="9730" max="9730" width="8.83203125" style="162" customWidth="1"/>
    <col min="9731" max="9731" width="9.1640625" style="162"/>
    <col min="9732" max="9733" width="8.83203125" style="162" customWidth="1"/>
    <col min="9734" max="9734" width="9.1640625" style="162"/>
    <col min="9735" max="9735" width="6.83203125" style="162" customWidth="1"/>
    <col min="9736" max="9736" width="10.5" style="162" customWidth="1"/>
    <col min="9737" max="9974" width="9.1640625" style="162"/>
    <col min="9975" max="9975" width="5.33203125" style="162" customWidth="1"/>
    <col min="9976" max="9976" width="10.5" style="162" customWidth="1"/>
    <col min="9977" max="9977" width="15.6640625" style="162" customWidth="1"/>
    <col min="9978" max="9978" width="8.33203125" style="162" customWidth="1"/>
    <col min="9979" max="9979" width="9.6640625" style="162" customWidth="1"/>
    <col min="9980" max="9980" width="9.5" style="162" customWidth="1"/>
    <col min="9981" max="9981" width="7.5" style="162" customWidth="1"/>
    <col min="9982" max="9982" width="8.5" style="162" customWidth="1"/>
    <col min="9983" max="9983" width="9.33203125" style="162" customWidth="1"/>
    <col min="9984" max="9984" width="45.5" style="162" customWidth="1"/>
    <col min="9985" max="9985" width="6.83203125" style="162" customWidth="1"/>
    <col min="9986" max="9986" width="8.83203125" style="162" customWidth="1"/>
    <col min="9987" max="9987" width="9.1640625" style="162"/>
    <col min="9988" max="9989" width="8.83203125" style="162" customWidth="1"/>
    <col min="9990" max="9990" width="9.1640625" style="162"/>
    <col min="9991" max="9991" width="6.83203125" style="162" customWidth="1"/>
    <col min="9992" max="9992" width="10.5" style="162" customWidth="1"/>
    <col min="9993" max="10230" width="9.1640625" style="162"/>
    <col min="10231" max="10231" width="5.33203125" style="162" customWidth="1"/>
    <col min="10232" max="10232" width="10.5" style="162" customWidth="1"/>
    <col min="10233" max="10233" width="15.6640625" style="162" customWidth="1"/>
    <col min="10234" max="10234" width="8.33203125" style="162" customWidth="1"/>
    <col min="10235" max="10235" width="9.6640625" style="162" customWidth="1"/>
    <col min="10236" max="10236" width="9.5" style="162" customWidth="1"/>
    <col min="10237" max="10237" width="7.5" style="162" customWidth="1"/>
    <col min="10238" max="10238" width="8.5" style="162" customWidth="1"/>
    <col min="10239" max="10239" width="9.33203125" style="162" customWidth="1"/>
    <col min="10240" max="10240" width="45.5" style="162" customWidth="1"/>
    <col min="10241" max="10241" width="6.83203125" style="162" customWidth="1"/>
    <col min="10242" max="10242" width="8.83203125" style="162" customWidth="1"/>
    <col min="10243" max="10243" width="9.1640625" style="162"/>
    <col min="10244" max="10245" width="8.83203125" style="162" customWidth="1"/>
    <col min="10246" max="10246" width="9.1640625" style="162"/>
    <col min="10247" max="10247" width="6.83203125" style="162" customWidth="1"/>
    <col min="10248" max="10248" width="10.5" style="162" customWidth="1"/>
    <col min="10249" max="10486" width="9.1640625" style="162"/>
    <col min="10487" max="10487" width="5.33203125" style="162" customWidth="1"/>
    <col min="10488" max="10488" width="10.5" style="162" customWidth="1"/>
    <col min="10489" max="10489" width="15.6640625" style="162" customWidth="1"/>
    <col min="10490" max="10490" width="8.33203125" style="162" customWidth="1"/>
    <col min="10491" max="10491" width="9.6640625" style="162" customWidth="1"/>
    <col min="10492" max="10492" width="9.5" style="162" customWidth="1"/>
    <col min="10493" max="10493" width="7.5" style="162" customWidth="1"/>
    <col min="10494" max="10494" width="8.5" style="162" customWidth="1"/>
    <col min="10495" max="10495" width="9.33203125" style="162" customWidth="1"/>
    <col min="10496" max="10496" width="45.5" style="162" customWidth="1"/>
    <col min="10497" max="10497" width="6.83203125" style="162" customWidth="1"/>
    <col min="10498" max="10498" width="8.83203125" style="162" customWidth="1"/>
    <col min="10499" max="10499" width="9.1640625" style="162"/>
    <col min="10500" max="10501" width="8.83203125" style="162" customWidth="1"/>
    <col min="10502" max="10502" width="9.1640625" style="162"/>
    <col min="10503" max="10503" width="6.83203125" style="162" customWidth="1"/>
    <col min="10504" max="10504" width="10.5" style="162" customWidth="1"/>
    <col min="10505" max="10742" width="9.1640625" style="162"/>
    <col min="10743" max="10743" width="5.33203125" style="162" customWidth="1"/>
    <col min="10744" max="10744" width="10.5" style="162" customWidth="1"/>
    <col min="10745" max="10745" width="15.6640625" style="162" customWidth="1"/>
    <col min="10746" max="10746" width="8.33203125" style="162" customWidth="1"/>
    <col min="10747" max="10747" width="9.6640625" style="162" customWidth="1"/>
    <col min="10748" max="10748" width="9.5" style="162" customWidth="1"/>
    <col min="10749" max="10749" width="7.5" style="162" customWidth="1"/>
    <col min="10750" max="10750" width="8.5" style="162" customWidth="1"/>
    <col min="10751" max="10751" width="9.33203125" style="162" customWidth="1"/>
    <col min="10752" max="10752" width="45.5" style="162" customWidth="1"/>
    <col min="10753" max="10753" width="6.83203125" style="162" customWidth="1"/>
    <col min="10754" max="10754" width="8.83203125" style="162" customWidth="1"/>
    <col min="10755" max="10755" width="9.1640625" style="162"/>
    <col min="10756" max="10757" width="8.83203125" style="162" customWidth="1"/>
    <col min="10758" max="10758" width="9.1640625" style="162"/>
    <col min="10759" max="10759" width="6.83203125" style="162" customWidth="1"/>
    <col min="10760" max="10760" width="10.5" style="162" customWidth="1"/>
    <col min="10761" max="10998" width="9.1640625" style="162"/>
    <col min="10999" max="10999" width="5.33203125" style="162" customWidth="1"/>
    <col min="11000" max="11000" width="10.5" style="162" customWidth="1"/>
    <col min="11001" max="11001" width="15.6640625" style="162" customWidth="1"/>
    <col min="11002" max="11002" width="8.33203125" style="162" customWidth="1"/>
    <col min="11003" max="11003" width="9.6640625" style="162" customWidth="1"/>
    <col min="11004" max="11004" width="9.5" style="162" customWidth="1"/>
    <col min="11005" max="11005" width="7.5" style="162" customWidth="1"/>
    <col min="11006" max="11006" width="8.5" style="162" customWidth="1"/>
    <col min="11007" max="11007" width="9.33203125" style="162" customWidth="1"/>
    <col min="11008" max="11008" width="45.5" style="162" customWidth="1"/>
    <col min="11009" max="11009" width="6.83203125" style="162" customWidth="1"/>
    <col min="11010" max="11010" width="8.83203125" style="162" customWidth="1"/>
    <col min="11011" max="11011" width="9.1640625" style="162"/>
    <col min="11012" max="11013" width="8.83203125" style="162" customWidth="1"/>
    <col min="11014" max="11014" width="9.1640625" style="162"/>
    <col min="11015" max="11015" width="6.83203125" style="162" customWidth="1"/>
    <col min="11016" max="11016" width="10.5" style="162" customWidth="1"/>
    <col min="11017" max="11254" width="9.1640625" style="162"/>
    <col min="11255" max="11255" width="5.33203125" style="162" customWidth="1"/>
    <col min="11256" max="11256" width="10.5" style="162" customWidth="1"/>
    <col min="11257" max="11257" width="15.6640625" style="162" customWidth="1"/>
    <col min="11258" max="11258" width="8.33203125" style="162" customWidth="1"/>
    <col min="11259" max="11259" width="9.6640625" style="162" customWidth="1"/>
    <col min="11260" max="11260" width="9.5" style="162" customWidth="1"/>
    <col min="11261" max="11261" width="7.5" style="162" customWidth="1"/>
    <col min="11262" max="11262" width="8.5" style="162" customWidth="1"/>
    <col min="11263" max="11263" width="9.33203125" style="162" customWidth="1"/>
    <col min="11264" max="11264" width="45.5" style="162" customWidth="1"/>
    <col min="11265" max="11265" width="6.83203125" style="162" customWidth="1"/>
    <col min="11266" max="11266" width="8.83203125" style="162" customWidth="1"/>
    <col min="11267" max="11267" width="9.1640625" style="162"/>
    <col min="11268" max="11269" width="8.83203125" style="162" customWidth="1"/>
    <col min="11270" max="11270" width="9.1640625" style="162"/>
    <col min="11271" max="11271" width="6.83203125" style="162" customWidth="1"/>
    <col min="11272" max="11272" width="10.5" style="162" customWidth="1"/>
    <col min="11273" max="11510" width="9.1640625" style="162"/>
    <col min="11511" max="11511" width="5.33203125" style="162" customWidth="1"/>
    <col min="11512" max="11512" width="10.5" style="162" customWidth="1"/>
    <col min="11513" max="11513" width="15.6640625" style="162" customWidth="1"/>
    <col min="11514" max="11514" width="8.33203125" style="162" customWidth="1"/>
    <col min="11515" max="11515" width="9.6640625" style="162" customWidth="1"/>
    <col min="11516" max="11516" width="9.5" style="162" customWidth="1"/>
    <col min="11517" max="11517" width="7.5" style="162" customWidth="1"/>
    <col min="11518" max="11518" width="8.5" style="162" customWidth="1"/>
    <col min="11519" max="11519" width="9.33203125" style="162" customWidth="1"/>
    <col min="11520" max="11520" width="45.5" style="162" customWidth="1"/>
    <col min="11521" max="11521" width="6.83203125" style="162" customWidth="1"/>
    <col min="11522" max="11522" width="8.83203125" style="162" customWidth="1"/>
    <col min="11523" max="11523" width="9.1640625" style="162"/>
    <col min="11524" max="11525" width="8.83203125" style="162" customWidth="1"/>
    <col min="11526" max="11526" width="9.1640625" style="162"/>
    <col min="11527" max="11527" width="6.83203125" style="162" customWidth="1"/>
    <col min="11528" max="11528" width="10.5" style="162" customWidth="1"/>
    <col min="11529" max="11766" width="9.1640625" style="162"/>
    <col min="11767" max="11767" width="5.33203125" style="162" customWidth="1"/>
    <col min="11768" max="11768" width="10.5" style="162" customWidth="1"/>
    <col min="11769" max="11769" width="15.6640625" style="162" customWidth="1"/>
    <col min="11770" max="11770" width="8.33203125" style="162" customWidth="1"/>
    <col min="11771" max="11771" width="9.6640625" style="162" customWidth="1"/>
    <col min="11772" max="11772" width="9.5" style="162" customWidth="1"/>
    <col min="11773" max="11773" width="7.5" style="162" customWidth="1"/>
    <col min="11774" max="11774" width="8.5" style="162" customWidth="1"/>
    <col min="11775" max="11775" width="9.33203125" style="162" customWidth="1"/>
    <col min="11776" max="11776" width="45.5" style="162" customWidth="1"/>
    <col min="11777" max="11777" width="6.83203125" style="162" customWidth="1"/>
    <col min="11778" max="11778" width="8.83203125" style="162" customWidth="1"/>
    <col min="11779" max="11779" width="9.1640625" style="162"/>
    <col min="11780" max="11781" width="8.83203125" style="162" customWidth="1"/>
    <col min="11782" max="11782" width="9.1640625" style="162"/>
    <col min="11783" max="11783" width="6.83203125" style="162" customWidth="1"/>
    <col min="11784" max="11784" width="10.5" style="162" customWidth="1"/>
    <col min="11785" max="12022" width="9.1640625" style="162"/>
    <col min="12023" max="12023" width="5.33203125" style="162" customWidth="1"/>
    <col min="12024" max="12024" width="10.5" style="162" customWidth="1"/>
    <col min="12025" max="12025" width="15.6640625" style="162" customWidth="1"/>
    <col min="12026" max="12026" width="8.33203125" style="162" customWidth="1"/>
    <col min="12027" max="12027" width="9.6640625" style="162" customWidth="1"/>
    <col min="12028" max="12028" width="9.5" style="162" customWidth="1"/>
    <col min="12029" max="12029" width="7.5" style="162" customWidth="1"/>
    <col min="12030" max="12030" width="8.5" style="162" customWidth="1"/>
    <col min="12031" max="12031" width="9.33203125" style="162" customWidth="1"/>
    <col min="12032" max="12032" width="45.5" style="162" customWidth="1"/>
    <col min="12033" max="12033" width="6.83203125" style="162" customWidth="1"/>
    <col min="12034" max="12034" width="8.83203125" style="162" customWidth="1"/>
    <col min="12035" max="12035" width="9.1640625" style="162"/>
    <col min="12036" max="12037" width="8.83203125" style="162" customWidth="1"/>
    <col min="12038" max="12038" width="9.1640625" style="162"/>
    <col min="12039" max="12039" width="6.83203125" style="162" customWidth="1"/>
    <col min="12040" max="12040" width="10.5" style="162" customWidth="1"/>
    <col min="12041" max="12278" width="9.1640625" style="162"/>
    <col min="12279" max="12279" width="5.33203125" style="162" customWidth="1"/>
    <col min="12280" max="12280" width="10.5" style="162" customWidth="1"/>
    <col min="12281" max="12281" width="15.6640625" style="162" customWidth="1"/>
    <col min="12282" max="12282" width="8.33203125" style="162" customWidth="1"/>
    <col min="12283" max="12283" width="9.6640625" style="162" customWidth="1"/>
    <col min="12284" max="12284" width="9.5" style="162" customWidth="1"/>
    <col min="12285" max="12285" width="7.5" style="162" customWidth="1"/>
    <col min="12286" max="12286" width="8.5" style="162" customWidth="1"/>
    <col min="12287" max="12287" width="9.33203125" style="162" customWidth="1"/>
    <col min="12288" max="12288" width="45.5" style="162" customWidth="1"/>
    <col min="12289" max="12289" width="6.83203125" style="162" customWidth="1"/>
    <col min="12290" max="12290" width="8.83203125" style="162" customWidth="1"/>
    <col min="12291" max="12291" width="9.1640625" style="162"/>
    <col min="12292" max="12293" width="8.83203125" style="162" customWidth="1"/>
    <col min="12294" max="12294" width="9.1640625" style="162"/>
    <col min="12295" max="12295" width="6.83203125" style="162" customWidth="1"/>
    <col min="12296" max="12296" width="10.5" style="162" customWidth="1"/>
    <col min="12297" max="12534" width="9.1640625" style="162"/>
    <col min="12535" max="12535" width="5.33203125" style="162" customWidth="1"/>
    <col min="12536" max="12536" width="10.5" style="162" customWidth="1"/>
    <col min="12537" max="12537" width="15.6640625" style="162" customWidth="1"/>
    <col min="12538" max="12538" width="8.33203125" style="162" customWidth="1"/>
    <col min="12539" max="12539" width="9.6640625" style="162" customWidth="1"/>
    <col min="12540" max="12540" width="9.5" style="162" customWidth="1"/>
    <col min="12541" max="12541" width="7.5" style="162" customWidth="1"/>
    <col min="12542" max="12542" width="8.5" style="162" customWidth="1"/>
    <col min="12543" max="12543" width="9.33203125" style="162" customWidth="1"/>
    <col min="12544" max="12544" width="45.5" style="162" customWidth="1"/>
    <col min="12545" max="12545" width="6.83203125" style="162" customWidth="1"/>
    <col min="12546" max="12546" width="8.83203125" style="162" customWidth="1"/>
    <col min="12547" max="12547" width="9.1640625" style="162"/>
    <col min="12548" max="12549" width="8.83203125" style="162" customWidth="1"/>
    <col min="12550" max="12550" width="9.1640625" style="162"/>
    <col min="12551" max="12551" width="6.83203125" style="162" customWidth="1"/>
    <col min="12552" max="12552" width="10.5" style="162" customWidth="1"/>
    <col min="12553" max="12790" width="9.1640625" style="162"/>
    <col min="12791" max="12791" width="5.33203125" style="162" customWidth="1"/>
    <col min="12792" max="12792" width="10.5" style="162" customWidth="1"/>
    <col min="12793" max="12793" width="15.6640625" style="162" customWidth="1"/>
    <col min="12794" max="12794" width="8.33203125" style="162" customWidth="1"/>
    <col min="12795" max="12795" width="9.6640625" style="162" customWidth="1"/>
    <col min="12796" max="12796" width="9.5" style="162" customWidth="1"/>
    <col min="12797" max="12797" width="7.5" style="162" customWidth="1"/>
    <col min="12798" max="12798" width="8.5" style="162" customWidth="1"/>
    <col min="12799" max="12799" width="9.33203125" style="162" customWidth="1"/>
    <col min="12800" max="12800" width="45.5" style="162" customWidth="1"/>
    <col min="12801" max="12801" width="6.83203125" style="162" customWidth="1"/>
    <col min="12802" max="12802" width="8.83203125" style="162" customWidth="1"/>
    <col min="12803" max="12803" width="9.1640625" style="162"/>
    <col min="12804" max="12805" width="8.83203125" style="162" customWidth="1"/>
    <col min="12806" max="12806" width="9.1640625" style="162"/>
    <col min="12807" max="12807" width="6.83203125" style="162" customWidth="1"/>
    <col min="12808" max="12808" width="10.5" style="162" customWidth="1"/>
    <col min="12809" max="13046" width="9.1640625" style="162"/>
    <col min="13047" max="13047" width="5.33203125" style="162" customWidth="1"/>
    <col min="13048" max="13048" width="10.5" style="162" customWidth="1"/>
    <col min="13049" max="13049" width="15.6640625" style="162" customWidth="1"/>
    <col min="13050" max="13050" width="8.33203125" style="162" customWidth="1"/>
    <col min="13051" max="13051" width="9.6640625" style="162" customWidth="1"/>
    <col min="13052" max="13052" width="9.5" style="162" customWidth="1"/>
    <col min="13053" max="13053" width="7.5" style="162" customWidth="1"/>
    <col min="13054" max="13054" width="8.5" style="162" customWidth="1"/>
    <col min="13055" max="13055" width="9.33203125" style="162" customWidth="1"/>
    <col min="13056" max="13056" width="45.5" style="162" customWidth="1"/>
    <col min="13057" max="13057" width="6.83203125" style="162" customWidth="1"/>
    <col min="13058" max="13058" width="8.83203125" style="162" customWidth="1"/>
    <col min="13059" max="13059" width="9.1640625" style="162"/>
    <col min="13060" max="13061" width="8.83203125" style="162" customWidth="1"/>
    <col min="13062" max="13062" width="9.1640625" style="162"/>
    <col min="13063" max="13063" width="6.83203125" style="162" customWidth="1"/>
    <col min="13064" max="13064" width="10.5" style="162" customWidth="1"/>
    <col min="13065" max="13302" width="9.1640625" style="162"/>
    <col min="13303" max="13303" width="5.33203125" style="162" customWidth="1"/>
    <col min="13304" max="13304" width="10.5" style="162" customWidth="1"/>
    <col min="13305" max="13305" width="15.6640625" style="162" customWidth="1"/>
    <col min="13306" max="13306" width="8.33203125" style="162" customWidth="1"/>
    <col min="13307" max="13307" width="9.6640625" style="162" customWidth="1"/>
    <col min="13308" max="13308" width="9.5" style="162" customWidth="1"/>
    <col min="13309" max="13309" width="7.5" style="162" customWidth="1"/>
    <col min="13310" max="13310" width="8.5" style="162" customWidth="1"/>
    <col min="13311" max="13311" width="9.33203125" style="162" customWidth="1"/>
    <col min="13312" max="13312" width="45.5" style="162" customWidth="1"/>
    <col min="13313" max="13313" width="6.83203125" style="162" customWidth="1"/>
    <col min="13314" max="13314" width="8.83203125" style="162" customWidth="1"/>
    <col min="13315" max="13315" width="9.1640625" style="162"/>
    <col min="13316" max="13317" width="8.83203125" style="162" customWidth="1"/>
    <col min="13318" max="13318" width="9.1640625" style="162"/>
    <col min="13319" max="13319" width="6.83203125" style="162" customWidth="1"/>
    <col min="13320" max="13320" width="10.5" style="162" customWidth="1"/>
    <col min="13321" max="13558" width="9.1640625" style="162"/>
    <col min="13559" max="13559" width="5.33203125" style="162" customWidth="1"/>
    <col min="13560" max="13560" width="10.5" style="162" customWidth="1"/>
    <col min="13561" max="13561" width="15.6640625" style="162" customWidth="1"/>
    <col min="13562" max="13562" width="8.33203125" style="162" customWidth="1"/>
    <col min="13563" max="13563" width="9.6640625" style="162" customWidth="1"/>
    <col min="13564" max="13564" width="9.5" style="162" customWidth="1"/>
    <col min="13565" max="13565" width="7.5" style="162" customWidth="1"/>
    <col min="13566" max="13566" width="8.5" style="162" customWidth="1"/>
    <col min="13567" max="13567" width="9.33203125" style="162" customWidth="1"/>
    <col min="13568" max="13568" width="45.5" style="162" customWidth="1"/>
    <col min="13569" max="13569" width="6.83203125" style="162" customWidth="1"/>
    <col min="13570" max="13570" width="8.83203125" style="162" customWidth="1"/>
    <col min="13571" max="13571" width="9.1640625" style="162"/>
    <col min="13572" max="13573" width="8.83203125" style="162" customWidth="1"/>
    <col min="13574" max="13574" width="9.1640625" style="162"/>
    <col min="13575" max="13575" width="6.83203125" style="162" customWidth="1"/>
    <col min="13576" max="13576" width="10.5" style="162" customWidth="1"/>
    <col min="13577" max="13814" width="9.1640625" style="162"/>
    <col min="13815" max="13815" width="5.33203125" style="162" customWidth="1"/>
    <col min="13816" max="13816" width="10.5" style="162" customWidth="1"/>
    <col min="13817" max="13817" width="15.6640625" style="162" customWidth="1"/>
    <col min="13818" max="13818" width="8.33203125" style="162" customWidth="1"/>
    <col min="13819" max="13819" width="9.6640625" style="162" customWidth="1"/>
    <col min="13820" max="13820" width="9.5" style="162" customWidth="1"/>
    <col min="13821" max="13821" width="7.5" style="162" customWidth="1"/>
    <col min="13822" max="13822" width="8.5" style="162" customWidth="1"/>
    <col min="13823" max="13823" width="9.33203125" style="162" customWidth="1"/>
    <col min="13824" max="13824" width="45.5" style="162" customWidth="1"/>
    <col min="13825" max="13825" width="6.83203125" style="162" customWidth="1"/>
    <col min="13826" max="13826" width="8.83203125" style="162" customWidth="1"/>
    <col min="13827" max="13827" width="9.1640625" style="162"/>
    <col min="13828" max="13829" width="8.83203125" style="162" customWidth="1"/>
    <col min="13830" max="13830" width="9.1640625" style="162"/>
    <col min="13831" max="13831" width="6.83203125" style="162" customWidth="1"/>
    <col min="13832" max="13832" width="10.5" style="162" customWidth="1"/>
    <col min="13833" max="14070" width="9.1640625" style="162"/>
    <col min="14071" max="14071" width="5.33203125" style="162" customWidth="1"/>
    <col min="14072" max="14072" width="10.5" style="162" customWidth="1"/>
    <col min="14073" max="14073" width="15.6640625" style="162" customWidth="1"/>
    <col min="14074" max="14074" width="8.33203125" style="162" customWidth="1"/>
    <col min="14075" max="14075" width="9.6640625" style="162" customWidth="1"/>
    <col min="14076" max="14076" width="9.5" style="162" customWidth="1"/>
    <col min="14077" max="14077" width="7.5" style="162" customWidth="1"/>
    <col min="14078" max="14078" width="8.5" style="162" customWidth="1"/>
    <col min="14079" max="14079" width="9.33203125" style="162" customWidth="1"/>
    <col min="14080" max="14080" width="45.5" style="162" customWidth="1"/>
    <col min="14081" max="14081" width="6.83203125" style="162" customWidth="1"/>
    <col min="14082" max="14082" width="8.83203125" style="162" customWidth="1"/>
    <col min="14083" max="14083" width="9.1640625" style="162"/>
    <col min="14084" max="14085" width="8.83203125" style="162" customWidth="1"/>
    <col min="14086" max="14086" width="9.1640625" style="162"/>
    <col min="14087" max="14087" width="6.83203125" style="162" customWidth="1"/>
    <col min="14088" max="14088" width="10.5" style="162" customWidth="1"/>
    <col min="14089" max="14326" width="9.1640625" style="162"/>
    <col min="14327" max="14327" width="5.33203125" style="162" customWidth="1"/>
    <col min="14328" max="14328" width="10.5" style="162" customWidth="1"/>
    <col min="14329" max="14329" width="15.6640625" style="162" customWidth="1"/>
    <col min="14330" max="14330" width="8.33203125" style="162" customWidth="1"/>
    <col min="14331" max="14331" width="9.6640625" style="162" customWidth="1"/>
    <col min="14332" max="14332" width="9.5" style="162" customWidth="1"/>
    <col min="14333" max="14333" width="7.5" style="162" customWidth="1"/>
    <col min="14334" max="14334" width="8.5" style="162" customWidth="1"/>
    <col min="14335" max="14335" width="9.33203125" style="162" customWidth="1"/>
    <col min="14336" max="14336" width="45.5" style="162" customWidth="1"/>
    <col min="14337" max="14337" width="6.83203125" style="162" customWidth="1"/>
    <col min="14338" max="14338" width="8.83203125" style="162" customWidth="1"/>
    <col min="14339" max="14339" width="9.1640625" style="162"/>
    <col min="14340" max="14341" width="8.83203125" style="162" customWidth="1"/>
    <col min="14342" max="14342" width="9.1640625" style="162"/>
    <col min="14343" max="14343" width="6.83203125" style="162" customWidth="1"/>
    <col min="14344" max="14344" width="10.5" style="162" customWidth="1"/>
    <col min="14345" max="14582" width="9.1640625" style="162"/>
    <col min="14583" max="14583" width="5.33203125" style="162" customWidth="1"/>
    <col min="14584" max="14584" width="10.5" style="162" customWidth="1"/>
    <col min="14585" max="14585" width="15.6640625" style="162" customWidth="1"/>
    <col min="14586" max="14586" width="8.33203125" style="162" customWidth="1"/>
    <col min="14587" max="14587" width="9.6640625" style="162" customWidth="1"/>
    <col min="14588" max="14588" width="9.5" style="162" customWidth="1"/>
    <col min="14589" max="14589" width="7.5" style="162" customWidth="1"/>
    <col min="14590" max="14590" width="8.5" style="162" customWidth="1"/>
    <col min="14591" max="14591" width="9.33203125" style="162" customWidth="1"/>
    <col min="14592" max="14592" width="45.5" style="162" customWidth="1"/>
    <col min="14593" max="14593" width="6.83203125" style="162" customWidth="1"/>
    <col min="14594" max="14594" width="8.83203125" style="162" customWidth="1"/>
    <col min="14595" max="14595" width="9.1640625" style="162"/>
    <col min="14596" max="14597" width="8.83203125" style="162" customWidth="1"/>
    <col min="14598" max="14598" width="9.1640625" style="162"/>
    <col min="14599" max="14599" width="6.83203125" style="162" customWidth="1"/>
    <col min="14600" max="14600" width="10.5" style="162" customWidth="1"/>
    <col min="14601" max="14838" width="9.1640625" style="162"/>
    <col min="14839" max="14839" width="5.33203125" style="162" customWidth="1"/>
    <col min="14840" max="14840" width="10.5" style="162" customWidth="1"/>
    <col min="14841" max="14841" width="15.6640625" style="162" customWidth="1"/>
    <col min="14842" max="14842" width="8.33203125" style="162" customWidth="1"/>
    <col min="14843" max="14843" width="9.6640625" style="162" customWidth="1"/>
    <col min="14844" max="14844" width="9.5" style="162" customWidth="1"/>
    <col min="14845" max="14845" width="7.5" style="162" customWidth="1"/>
    <col min="14846" max="14846" width="8.5" style="162" customWidth="1"/>
    <col min="14847" max="14847" width="9.33203125" style="162" customWidth="1"/>
    <col min="14848" max="14848" width="45.5" style="162" customWidth="1"/>
    <col min="14849" max="14849" width="6.83203125" style="162" customWidth="1"/>
    <col min="14850" max="14850" width="8.83203125" style="162" customWidth="1"/>
    <col min="14851" max="14851" width="9.1640625" style="162"/>
    <col min="14852" max="14853" width="8.83203125" style="162" customWidth="1"/>
    <col min="14854" max="14854" width="9.1640625" style="162"/>
    <col min="14855" max="14855" width="6.83203125" style="162" customWidth="1"/>
    <col min="14856" max="14856" width="10.5" style="162" customWidth="1"/>
    <col min="14857" max="15094" width="9.1640625" style="162"/>
    <col min="15095" max="15095" width="5.33203125" style="162" customWidth="1"/>
    <col min="15096" max="15096" width="10.5" style="162" customWidth="1"/>
    <col min="15097" max="15097" width="15.6640625" style="162" customWidth="1"/>
    <col min="15098" max="15098" width="8.33203125" style="162" customWidth="1"/>
    <col min="15099" max="15099" width="9.6640625" style="162" customWidth="1"/>
    <col min="15100" max="15100" width="9.5" style="162" customWidth="1"/>
    <col min="15101" max="15101" width="7.5" style="162" customWidth="1"/>
    <col min="15102" max="15102" width="8.5" style="162" customWidth="1"/>
    <col min="15103" max="15103" width="9.33203125" style="162" customWidth="1"/>
    <col min="15104" max="15104" width="45.5" style="162" customWidth="1"/>
    <col min="15105" max="15105" width="6.83203125" style="162" customWidth="1"/>
    <col min="15106" max="15106" width="8.83203125" style="162" customWidth="1"/>
    <col min="15107" max="15107" width="9.1640625" style="162"/>
    <col min="15108" max="15109" width="8.83203125" style="162" customWidth="1"/>
    <col min="15110" max="15110" width="9.1640625" style="162"/>
    <col min="15111" max="15111" width="6.83203125" style="162" customWidth="1"/>
    <col min="15112" max="15112" width="10.5" style="162" customWidth="1"/>
    <col min="15113" max="15350" width="9.1640625" style="162"/>
    <col min="15351" max="15351" width="5.33203125" style="162" customWidth="1"/>
    <col min="15352" max="15352" width="10.5" style="162" customWidth="1"/>
    <col min="15353" max="15353" width="15.6640625" style="162" customWidth="1"/>
    <col min="15354" max="15354" width="8.33203125" style="162" customWidth="1"/>
    <col min="15355" max="15355" width="9.6640625" style="162" customWidth="1"/>
    <col min="15356" max="15356" width="9.5" style="162" customWidth="1"/>
    <col min="15357" max="15357" width="7.5" style="162" customWidth="1"/>
    <col min="15358" max="15358" width="8.5" style="162" customWidth="1"/>
    <col min="15359" max="15359" width="9.33203125" style="162" customWidth="1"/>
    <col min="15360" max="15360" width="45.5" style="162" customWidth="1"/>
    <col min="15361" max="15361" width="6.83203125" style="162" customWidth="1"/>
    <col min="15362" max="15362" width="8.83203125" style="162" customWidth="1"/>
    <col min="15363" max="15363" width="9.1640625" style="162"/>
    <col min="15364" max="15365" width="8.83203125" style="162" customWidth="1"/>
    <col min="15366" max="15366" width="9.1640625" style="162"/>
    <col min="15367" max="15367" width="6.83203125" style="162" customWidth="1"/>
    <col min="15368" max="15368" width="10.5" style="162" customWidth="1"/>
    <col min="15369" max="15606" width="9.1640625" style="162"/>
    <col min="15607" max="15607" width="5.33203125" style="162" customWidth="1"/>
    <col min="15608" max="15608" width="10.5" style="162" customWidth="1"/>
    <col min="15609" max="15609" width="15.6640625" style="162" customWidth="1"/>
    <col min="15610" max="15610" width="8.33203125" style="162" customWidth="1"/>
    <col min="15611" max="15611" width="9.6640625" style="162" customWidth="1"/>
    <col min="15612" max="15612" width="9.5" style="162" customWidth="1"/>
    <col min="15613" max="15613" width="7.5" style="162" customWidth="1"/>
    <col min="15614" max="15614" width="8.5" style="162" customWidth="1"/>
    <col min="15615" max="15615" width="9.33203125" style="162" customWidth="1"/>
    <col min="15616" max="15616" width="45.5" style="162" customWidth="1"/>
    <col min="15617" max="15617" width="6.83203125" style="162" customWidth="1"/>
    <col min="15618" max="15618" width="8.83203125" style="162" customWidth="1"/>
    <col min="15619" max="15619" width="9.1640625" style="162"/>
    <col min="15620" max="15621" width="8.83203125" style="162" customWidth="1"/>
    <col min="15622" max="15622" width="9.1640625" style="162"/>
    <col min="15623" max="15623" width="6.83203125" style="162" customWidth="1"/>
    <col min="15624" max="15624" width="10.5" style="162" customWidth="1"/>
    <col min="15625" max="15862" width="9.1640625" style="162"/>
    <col min="15863" max="15863" width="5.33203125" style="162" customWidth="1"/>
    <col min="15864" max="15864" width="10.5" style="162" customWidth="1"/>
    <col min="15865" max="15865" width="15.6640625" style="162" customWidth="1"/>
    <col min="15866" max="15866" width="8.33203125" style="162" customWidth="1"/>
    <col min="15867" max="15867" width="9.6640625" style="162" customWidth="1"/>
    <col min="15868" max="15868" width="9.5" style="162" customWidth="1"/>
    <col min="15869" max="15869" width="7.5" style="162" customWidth="1"/>
    <col min="15870" max="15870" width="8.5" style="162" customWidth="1"/>
    <col min="15871" max="15871" width="9.33203125" style="162" customWidth="1"/>
    <col min="15872" max="15872" width="45.5" style="162" customWidth="1"/>
    <col min="15873" max="15873" width="6.83203125" style="162" customWidth="1"/>
    <col min="15874" max="15874" width="8.83203125" style="162" customWidth="1"/>
    <col min="15875" max="15875" width="9.1640625" style="162"/>
    <col min="15876" max="15877" width="8.83203125" style="162" customWidth="1"/>
    <col min="15878" max="15878" width="9.1640625" style="162"/>
    <col min="15879" max="15879" width="6.83203125" style="162" customWidth="1"/>
    <col min="15880" max="15880" width="10.5" style="162" customWidth="1"/>
    <col min="15881" max="16118" width="9.1640625" style="162"/>
    <col min="16119" max="16119" width="5.33203125" style="162" customWidth="1"/>
    <col min="16120" max="16120" width="10.5" style="162" customWidth="1"/>
    <col min="16121" max="16121" width="15.6640625" style="162" customWidth="1"/>
    <col min="16122" max="16122" width="8.33203125" style="162" customWidth="1"/>
    <col min="16123" max="16123" width="9.6640625" style="162" customWidth="1"/>
    <col min="16124" max="16124" width="9.5" style="162" customWidth="1"/>
    <col min="16125" max="16125" width="7.5" style="162" customWidth="1"/>
    <col min="16126" max="16126" width="8.5" style="162" customWidth="1"/>
    <col min="16127" max="16127" width="9.33203125" style="162" customWidth="1"/>
    <col min="16128" max="16128" width="45.5" style="162" customWidth="1"/>
    <col min="16129" max="16129" width="6.83203125" style="162" customWidth="1"/>
    <col min="16130" max="16130" width="8.83203125" style="162" customWidth="1"/>
    <col min="16131" max="16131" width="9.1640625" style="162"/>
    <col min="16132" max="16133" width="8.83203125" style="162" customWidth="1"/>
    <col min="16134" max="16134" width="9.1640625" style="162"/>
    <col min="16135" max="16135" width="6.83203125" style="162" customWidth="1"/>
    <col min="16136" max="16136" width="10.5" style="162" customWidth="1"/>
    <col min="16137" max="16384" width="9.1640625" style="162"/>
  </cols>
  <sheetData>
    <row r="1" spans="1:11" s="154" customFormat="1" ht="94.25" customHeight="1">
      <c r="A1" s="466" t="s">
        <v>795</v>
      </c>
      <c r="B1" s="467" t="s">
        <v>63</v>
      </c>
      <c r="C1" s="467" t="s">
        <v>796</v>
      </c>
      <c r="D1" s="466" t="s">
        <v>797</v>
      </c>
      <c r="E1" s="466" t="s">
        <v>798</v>
      </c>
      <c r="F1" s="468" t="s">
        <v>799</v>
      </c>
      <c r="G1" s="469" t="s">
        <v>800</v>
      </c>
      <c r="H1" s="467" t="s">
        <v>801</v>
      </c>
      <c r="I1" s="470" t="s">
        <v>767</v>
      </c>
      <c r="J1" s="471" t="s">
        <v>949</v>
      </c>
      <c r="K1" s="471" t="s">
        <v>948</v>
      </c>
    </row>
    <row r="2" spans="1:11" ht="85">
      <c r="A2" s="155">
        <v>1</v>
      </c>
      <c r="B2" s="155" t="s">
        <v>143</v>
      </c>
      <c r="C2" s="156">
        <v>45186.213402777779</v>
      </c>
      <c r="D2" s="157">
        <v>70.551500000000004</v>
      </c>
      <c r="E2" s="157">
        <v>122.90116666666665</v>
      </c>
      <c r="F2" s="155">
        <v>640</v>
      </c>
      <c r="G2" s="158">
        <v>629.56100000000004</v>
      </c>
      <c r="H2" s="159" t="s">
        <v>373</v>
      </c>
      <c r="I2" s="160" t="s">
        <v>768</v>
      </c>
      <c r="J2" s="161" t="s">
        <v>769</v>
      </c>
      <c r="K2" s="464" t="s">
        <v>802</v>
      </c>
    </row>
    <row r="3" spans="1:11" ht="85">
      <c r="A3" s="155">
        <v>2</v>
      </c>
      <c r="B3" s="155" t="s">
        <v>125</v>
      </c>
      <c r="C3" s="156">
        <v>45186.328784722224</v>
      </c>
      <c r="D3" s="157">
        <v>70.552000000000007</v>
      </c>
      <c r="E3" s="157">
        <v>122.90083333333334</v>
      </c>
      <c r="F3" s="155">
        <v>645</v>
      </c>
      <c r="G3" s="158">
        <v>634.495</v>
      </c>
      <c r="H3" s="159" t="s">
        <v>380</v>
      </c>
      <c r="I3" s="160" t="s">
        <v>768</v>
      </c>
      <c r="J3" s="163" t="s">
        <v>770</v>
      </c>
      <c r="K3" s="464" t="s">
        <v>803</v>
      </c>
    </row>
    <row r="4" spans="1:11" ht="17">
      <c r="A4" s="155">
        <v>3</v>
      </c>
      <c r="B4" s="155" t="s">
        <v>151</v>
      </c>
      <c r="C4" s="156">
        <v>45187.32880787037</v>
      </c>
      <c r="D4" s="157">
        <v>71.779499999999999</v>
      </c>
      <c r="E4" s="157">
        <v>131.88116666666667</v>
      </c>
      <c r="F4" s="155">
        <v>1127</v>
      </c>
      <c r="G4" s="158">
        <v>1115.412</v>
      </c>
      <c r="H4" s="159" t="s">
        <v>389</v>
      </c>
      <c r="I4" s="160" t="s">
        <v>768</v>
      </c>
      <c r="J4" s="161"/>
      <c r="K4" s="464" t="s">
        <v>804</v>
      </c>
    </row>
    <row r="5" spans="1:11" ht="68">
      <c r="A5" s="155">
        <v>4</v>
      </c>
      <c r="B5" s="155" t="s">
        <v>148</v>
      </c>
      <c r="C5" s="156">
        <v>45187.548888888887</v>
      </c>
      <c r="D5" s="157">
        <v>72.350833333333327</v>
      </c>
      <c r="E5" s="157">
        <v>134.00066666666666</v>
      </c>
      <c r="F5" s="155">
        <v>2064</v>
      </c>
      <c r="G5" s="158">
        <v>2053.3870000000002</v>
      </c>
      <c r="H5" s="159" t="s">
        <v>396</v>
      </c>
      <c r="I5" s="160" t="s">
        <v>768</v>
      </c>
      <c r="J5" s="163" t="s">
        <v>397</v>
      </c>
      <c r="K5" s="464" t="s">
        <v>805</v>
      </c>
    </row>
    <row r="6" spans="1:11" ht="27">
      <c r="A6" s="155">
        <v>5</v>
      </c>
      <c r="B6" s="155" t="s">
        <v>149</v>
      </c>
      <c r="C6" s="156">
        <v>45187.90415509259</v>
      </c>
      <c r="D6" s="157">
        <v>72.899333333333331</v>
      </c>
      <c r="E6" s="157">
        <v>135.98066666666668</v>
      </c>
      <c r="F6" s="155">
        <v>2744</v>
      </c>
      <c r="G6" s="158">
        <v>2736.277</v>
      </c>
      <c r="H6" s="159" t="s">
        <v>407</v>
      </c>
      <c r="I6" s="160" t="s">
        <v>768</v>
      </c>
      <c r="J6" s="163" t="s">
        <v>771</v>
      </c>
      <c r="K6" s="464" t="s">
        <v>806</v>
      </c>
    </row>
    <row r="7" spans="1:11" ht="85">
      <c r="A7" s="155">
        <v>6</v>
      </c>
      <c r="B7" s="155" t="s">
        <v>182</v>
      </c>
      <c r="C7" s="156">
        <v>45188.217129629629</v>
      </c>
      <c r="D7" s="157">
        <v>73.50333333333333</v>
      </c>
      <c r="E7" s="157">
        <v>134.21666666666667</v>
      </c>
      <c r="F7" s="155">
        <v>2881</v>
      </c>
      <c r="G7" s="158">
        <v>2870.9560000000001</v>
      </c>
      <c r="H7" s="159" t="s">
        <v>418</v>
      </c>
      <c r="I7" s="160" t="s">
        <v>768</v>
      </c>
      <c r="J7" s="161"/>
      <c r="K7" s="464" t="s">
        <v>807</v>
      </c>
    </row>
    <row r="8" spans="1:11" ht="17">
      <c r="A8" s="155">
        <v>7</v>
      </c>
      <c r="B8" s="155" t="s">
        <v>150</v>
      </c>
      <c r="C8" s="156">
        <v>45188.593009259261</v>
      </c>
      <c r="D8" s="157">
        <v>73.498166666666663</v>
      </c>
      <c r="E8" s="157">
        <v>130.90049999999999</v>
      </c>
      <c r="F8" s="155">
        <v>2492</v>
      </c>
      <c r="G8" s="158">
        <v>2482.0610000000001</v>
      </c>
      <c r="H8" s="159" t="s">
        <v>422</v>
      </c>
      <c r="I8" s="160" t="s">
        <v>772</v>
      </c>
      <c r="J8" s="161"/>
      <c r="K8" s="464" t="s">
        <v>806</v>
      </c>
    </row>
    <row r="9" spans="1:11" ht="85">
      <c r="A9" s="155">
        <v>8</v>
      </c>
      <c r="B9" s="155" t="s">
        <v>147</v>
      </c>
      <c r="C9" s="156">
        <v>45189.399421296293</v>
      </c>
      <c r="D9" s="157">
        <v>74.499166666666667</v>
      </c>
      <c r="E9" s="157">
        <v>135.40733333333333</v>
      </c>
      <c r="F9" s="155">
        <v>3249</v>
      </c>
      <c r="G9" s="158">
        <v>3245.3510000000001</v>
      </c>
      <c r="H9" s="159" t="s">
        <v>432</v>
      </c>
      <c r="I9" s="160" t="s">
        <v>772</v>
      </c>
      <c r="J9" s="161"/>
      <c r="K9" s="464" t="s">
        <v>808</v>
      </c>
    </row>
    <row r="10" spans="1:11" ht="51">
      <c r="A10" s="155">
        <v>9</v>
      </c>
      <c r="B10" s="155" t="s">
        <v>146</v>
      </c>
      <c r="C10" s="156">
        <v>45189.81391203704</v>
      </c>
      <c r="D10" s="157">
        <v>75.004833333333337</v>
      </c>
      <c r="E10" s="157">
        <v>139.97516666666667</v>
      </c>
      <c r="F10" s="155">
        <v>3623</v>
      </c>
      <c r="G10" s="158">
        <v>3613.32</v>
      </c>
      <c r="H10" s="159" t="s">
        <v>439</v>
      </c>
      <c r="I10" s="160" t="s">
        <v>768</v>
      </c>
      <c r="J10" s="161"/>
      <c r="K10" s="464" t="s">
        <v>809</v>
      </c>
    </row>
    <row r="11" spans="1:11" ht="51">
      <c r="A11" s="155">
        <v>10</v>
      </c>
      <c r="B11" s="155" t="s">
        <v>189</v>
      </c>
      <c r="C11" s="156">
        <v>45190.212083333332</v>
      </c>
      <c r="D11" s="157">
        <v>76.004499999999993</v>
      </c>
      <c r="E11" s="157">
        <v>139.96016666666668</v>
      </c>
      <c r="F11" s="155">
        <v>3695</v>
      </c>
      <c r="G11" s="158">
        <v>3687.076</v>
      </c>
      <c r="H11" s="159" t="s">
        <v>452</v>
      </c>
      <c r="I11" s="160" t="s">
        <v>773</v>
      </c>
      <c r="J11" s="163" t="s">
        <v>774</v>
      </c>
      <c r="K11" s="464" t="s">
        <v>810</v>
      </c>
    </row>
    <row r="12" spans="1:11" ht="51">
      <c r="A12" s="155">
        <v>11</v>
      </c>
      <c r="B12" s="155" t="s">
        <v>191</v>
      </c>
      <c r="C12" s="156">
        <v>45190.935636574075</v>
      </c>
      <c r="D12" s="157">
        <v>76.257333333333335</v>
      </c>
      <c r="E12" s="157">
        <v>132.5155</v>
      </c>
      <c r="F12" s="155">
        <v>3040</v>
      </c>
      <c r="G12" s="158">
        <v>3029.636</v>
      </c>
      <c r="H12" s="159" t="s">
        <v>464</v>
      </c>
      <c r="I12" s="160" t="s">
        <v>775</v>
      </c>
      <c r="J12" s="163" t="s">
        <v>776</v>
      </c>
      <c r="K12" s="464" t="s">
        <v>811</v>
      </c>
    </row>
    <row r="13" spans="1:11" ht="34">
      <c r="A13" s="155">
        <v>12</v>
      </c>
      <c r="B13" s="155" t="s">
        <v>193</v>
      </c>
      <c r="C13" s="156">
        <v>45191.291597222225</v>
      </c>
      <c r="D13" s="157">
        <v>76.534666666666666</v>
      </c>
      <c r="E13" s="157">
        <v>135.47049999999999</v>
      </c>
      <c r="F13" s="155">
        <v>3570</v>
      </c>
      <c r="G13" s="158">
        <v>3562.4839999999999</v>
      </c>
      <c r="H13" s="164" t="s">
        <v>472</v>
      </c>
      <c r="I13" s="160" t="s">
        <v>777</v>
      </c>
      <c r="J13" s="161"/>
      <c r="K13" s="464" t="s">
        <v>812</v>
      </c>
    </row>
    <row r="14" spans="1:11" ht="51">
      <c r="A14" s="155">
        <v>13</v>
      </c>
      <c r="B14" s="155" t="s">
        <v>195</v>
      </c>
      <c r="C14" s="156">
        <v>45191.686076388891</v>
      </c>
      <c r="D14" s="157">
        <v>76.99933333333334</v>
      </c>
      <c r="E14" s="157">
        <v>139.95666666666668</v>
      </c>
      <c r="F14" s="155">
        <v>3726</v>
      </c>
      <c r="G14" s="158">
        <v>3717.067</v>
      </c>
      <c r="H14" s="159" t="s">
        <v>477</v>
      </c>
      <c r="I14" s="160" t="s">
        <v>768</v>
      </c>
      <c r="J14" s="161"/>
      <c r="K14" s="464" t="s">
        <v>813</v>
      </c>
    </row>
    <row r="15" spans="1:11" ht="51">
      <c r="A15" s="155">
        <v>14</v>
      </c>
      <c r="B15" s="155" t="s">
        <v>200</v>
      </c>
      <c r="C15" s="156">
        <v>45192.063425925924</v>
      </c>
      <c r="D15" s="157">
        <v>78.005833333333328</v>
      </c>
      <c r="E15" s="157">
        <v>139.98083333333332</v>
      </c>
      <c r="F15" s="155">
        <v>3751</v>
      </c>
      <c r="G15" s="158">
        <v>3741.2260000000001</v>
      </c>
      <c r="H15" s="159" t="s">
        <v>483</v>
      </c>
      <c r="I15" s="160" t="s">
        <v>777</v>
      </c>
      <c r="J15" s="161"/>
      <c r="K15" s="464" t="s">
        <v>814</v>
      </c>
    </row>
    <row r="16" spans="1:11" ht="34">
      <c r="A16" s="155">
        <v>15</v>
      </c>
      <c r="B16" s="155" t="s">
        <v>203</v>
      </c>
      <c r="C16" s="156">
        <v>45193.090127314812</v>
      </c>
      <c r="D16" s="157">
        <v>78.942166666666665</v>
      </c>
      <c r="E16" s="157">
        <v>140.85466666666667</v>
      </c>
      <c r="F16" s="155">
        <v>3780</v>
      </c>
      <c r="G16" s="158">
        <v>1006.771</v>
      </c>
      <c r="H16" s="159" t="s">
        <v>493</v>
      </c>
      <c r="I16" s="160" t="s">
        <v>775</v>
      </c>
      <c r="J16" s="161" t="s">
        <v>769</v>
      </c>
      <c r="K16" s="464" t="s">
        <v>815</v>
      </c>
    </row>
    <row r="17" spans="1:11" ht="34">
      <c r="A17" s="155">
        <v>16</v>
      </c>
      <c r="B17" s="155" t="s">
        <v>206</v>
      </c>
      <c r="C17" s="156">
        <v>45193.185856481483</v>
      </c>
      <c r="D17" s="157">
        <v>78.93416666666667</v>
      </c>
      <c r="E17" s="157">
        <v>140.85633333333334</v>
      </c>
      <c r="F17" s="155">
        <v>3780</v>
      </c>
      <c r="G17" s="158">
        <v>3770.2629999999999</v>
      </c>
      <c r="H17" s="159" t="s">
        <v>495</v>
      </c>
      <c r="I17" s="160" t="s">
        <v>775</v>
      </c>
      <c r="J17" s="161" t="s">
        <v>778</v>
      </c>
      <c r="K17" s="464" t="s">
        <v>816</v>
      </c>
    </row>
    <row r="18" spans="1:11" s="173" customFormat="1" ht="34">
      <c r="A18" s="165">
        <v>17</v>
      </c>
      <c r="B18" s="166" t="s">
        <v>779</v>
      </c>
      <c r="C18" s="167">
        <v>45193.863067129627</v>
      </c>
      <c r="D18" s="168">
        <v>79.363500000000002</v>
      </c>
      <c r="E18" s="168">
        <v>145.71933333333334</v>
      </c>
      <c r="F18" s="165">
        <v>3808</v>
      </c>
      <c r="G18" s="169">
        <v>3798.393</v>
      </c>
      <c r="H18" s="170" t="s">
        <v>505</v>
      </c>
      <c r="I18" s="171" t="s">
        <v>780</v>
      </c>
      <c r="J18" s="172" t="s">
        <v>781</v>
      </c>
      <c r="K18" s="464" t="s">
        <v>817</v>
      </c>
    </row>
    <row r="19" spans="1:11" ht="34">
      <c r="A19" s="155">
        <v>18</v>
      </c>
      <c r="B19" s="155" t="s">
        <v>210</v>
      </c>
      <c r="C19" s="156">
        <v>45194.311944444446</v>
      </c>
      <c r="D19" s="157">
        <v>79.517166666666668</v>
      </c>
      <c r="E19" s="157">
        <v>150.078</v>
      </c>
      <c r="F19" s="155">
        <v>3814</v>
      </c>
      <c r="G19" s="158">
        <v>3804.2049999999999</v>
      </c>
      <c r="H19" s="159" t="s">
        <v>512</v>
      </c>
      <c r="I19" s="160" t="s">
        <v>782</v>
      </c>
      <c r="J19" s="161" t="s">
        <v>783</v>
      </c>
      <c r="K19" s="465" t="s">
        <v>818</v>
      </c>
    </row>
    <row r="20" spans="1:11" ht="51">
      <c r="A20" s="155">
        <v>19</v>
      </c>
      <c r="B20" s="155" t="s">
        <v>212</v>
      </c>
      <c r="C20" s="156">
        <v>45195.06355324074</v>
      </c>
      <c r="D20" s="157">
        <v>78.995000000000005</v>
      </c>
      <c r="E20" s="157">
        <v>149.95216666666667</v>
      </c>
      <c r="F20" s="155">
        <v>3817</v>
      </c>
      <c r="G20" s="158">
        <v>3807.1860000000001</v>
      </c>
      <c r="H20" s="159" t="s">
        <v>521</v>
      </c>
      <c r="I20" s="160" t="s">
        <v>784</v>
      </c>
      <c r="J20" s="161"/>
      <c r="K20" s="464" t="s">
        <v>819</v>
      </c>
    </row>
    <row r="21" spans="1:11" ht="102">
      <c r="A21" s="155">
        <v>20</v>
      </c>
      <c r="B21" s="155" t="s">
        <v>214</v>
      </c>
      <c r="C21" s="156">
        <v>45195.816331018519</v>
      </c>
      <c r="D21" s="157">
        <v>77.305666666666667</v>
      </c>
      <c r="E21" s="157">
        <v>143.29633333333334</v>
      </c>
      <c r="F21" s="155">
        <v>3783</v>
      </c>
      <c r="G21" s="158">
        <v>3773.4050000000002</v>
      </c>
      <c r="H21" s="159" t="s">
        <v>526</v>
      </c>
      <c r="I21" s="160" t="s">
        <v>768</v>
      </c>
      <c r="J21" s="161"/>
      <c r="K21" s="464" t="s">
        <v>820</v>
      </c>
    </row>
    <row r="22" spans="1:11" ht="34">
      <c r="A22" s="155">
        <v>21</v>
      </c>
      <c r="B22" s="155" t="s">
        <v>217</v>
      </c>
      <c r="C22" s="156">
        <v>45196.162974537037</v>
      </c>
      <c r="D22" s="157">
        <v>77.701666666666668</v>
      </c>
      <c r="E22" s="157">
        <v>146.67966666666666</v>
      </c>
      <c r="F22" s="155">
        <v>3811</v>
      </c>
      <c r="G22" s="158">
        <v>3803.4780000000001</v>
      </c>
      <c r="H22" s="159" t="s">
        <v>534</v>
      </c>
      <c r="I22" s="160" t="s">
        <v>782</v>
      </c>
      <c r="J22" s="161"/>
      <c r="K22" s="464" t="s">
        <v>821</v>
      </c>
    </row>
    <row r="23" spans="1:11" ht="68">
      <c r="A23" s="155">
        <v>22</v>
      </c>
      <c r="B23" s="155" t="s">
        <v>219</v>
      </c>
      <c r="C23" s="156">
        <v>45196.896747685183</v>
      </c>
      <c r="D23" s="157">
        <v>78.002499999999998</v>
      </c>
      <c r="E23" s="157">
        <v>149.99250000000001</v>
      </c>
      <c r="F23" s="155">
        <v>3822</v>
      </c>
      <c r="G23" s="158">
        <v>1003.851</v>
      </c>
      <c r="H23" s="159" t="s">
        <v>546</v>
      </c>
      <c r="I23" s="160" t="s">
        <v>773</v>
      </c>
      <c r="J23" s="161" t="s">
        <v>769</v>
      </c>
      <c r="K23" s="464" t="s">
        <v>822</v>
      </c>
    </row>
    <row r="24" spans="1:11" s="173" customFormat="1" ht="26">
      <c r="A24" s="165">
        <v>23</v>
      </c>
      <c r="B24" s="165" t="s">
        <v>221</v>
      </c>
      <c r="C24" s="167">
        <v>45196.992002314815</v>
      </c>
      <c r="D24" s="168">
        <v>78.000166666666672</v>
      </c>
      <c r="E24" s="168">
        <v>149.98166666666665</v>
      </c>
      <c r="F24" s="165">
        <v>3822</v>
      </c>
      <c r="G24" s="169">
        <v>401.33800000000002</v>
      </c>
      <c r="H24" s="170" t="s">
        <v>548</v>
      </c>
      <c r="I24" s="171" t="s">
        <v>773</v>
      </c>
      <c r="J24" s="172" t="s">
        <v>785</v>
      </c>
      <c r="K24" s="464" t="s">
        <v>823</v>
      </c>
    </row>
    <row r="25" spans="1:11" ht="34">
      <c r="A25" s="155">
        <v>24</v>
      </c>
      <c r="B25" s="155" t="s">
        <v>223</v>
      </c>
      <c r="C25" s="156">
        <v>45197.270590277774</v>
      </c>
      <c r="D25" s="157">
        <v>78.302999999999997</v>
      </c>
      <c r="E25" s="157">
        <v>153.24283333333332</v>
      </c>
      <c r="F25" s="155">
        <v>2284</v>
      </c>
      <c r="G25" s="158">
        <v>2274.1460000000002</v>
      </c>
      <c r="H25" s="159" t="s">
        <v>553</v>
      </c>
      <c r="I25" s="160" t="s">
        <v>773</v>
      </c>
      <c r="J25" s="161" t="s">
        <v>786</v>
      </c>
      <c r="K25" s="464" t="s">
        <v>824</v>
      </c>
    </row>
    <row r="26" spans="1:11" ht="34">
      <c r="A26" s="155">
        <v>25</v>
      </c>
      <c r="B26" s="155" t="s">
        <v>225</v>
      </c>
      <c r="C26" s="156">
        <v>45197.926817129628</v>
      </c>
      <c r="D26" s="157">
        <v>77.983666666666664</v>
      </c>
      <c r="E26" s="157">
        <v>150</v>
      </c>
      <c r="F26" s="155">
        <v>3822</v>
      </c>
      <c r="G26" s="158">
        <v>3813.1570000000002</v>
      </c>
      <c r="H26" s="159" t="s">
        <v>560</v>
      </c>
      <c r="I26" s="160" t="s">
        <v>773</v>
      </c>
      <c r="J26" s="161" t="s">
        <v>787</v>
      </c>
      <c r="K26" s="464" t="s">
        <v>825</v>
      </c>
    </row>
    <row r="27" spans="1:11" ht="34">
      <c r="A27" s="155">
        <v>26</v>
      </c>
      <c r="B27" s="155" t="s">
        <v>227</v>
      </c>
      <c r="C27" s="156">
        <v>45198.337094907409</v>
      </c>
      <c r="D27" s="157">
        <v>76.998333333333335</v>
      </c>
      <c r="E27" s="157">
        <v>150.00083333333333</v>
      </c>
      <c r="F27" s="155">
        <v>3825</v>
      </c>
      <c r="G27" s="158">
        <v>3815.2460000000001</v>
      </c>
      <c r="H27" s="159" t="s">
        <v>567</v>
      </c>
      <c r="I27" s="160" t="s">
        <v>768</v>
      </c>
      <c r="J27" s="161"/>
      <c r="K27" s="464" t="s">
        <v>826</v>
      </c>
    </row>
    <row r="28" spans="1:11" ht="51">
      <c r="A28" s="155">
        <v>27</v>
      </c>
      <c r="B28" s="155" t="s">
        <v>230</v>
      </c>
      <c r="C28" s="156">
        <v>45198.752557870372</v>
      </c>
      <c r="D28" s="157">
        <v>75.99966666666667</v>
      </c>
      <c r="E28" s="157">
        <v>149.99466666666666</v>
      </c>
      <c r="F28" s="155">
        <v>3829</v>
      </c>
      <c r="G28" s="158">
        <v>3819.2950000000001</v>
      </c>
      <c r="H28" s="159" t="s">
        <v>574</v>
      </c>
      <c r="I28" s="160" t="s">
        <v>768</v>
      </c>
      <c r="J28" s="163" t="s">
        <v>788</v>
      </c>
      <c r="K28" s="464" t="s">
        <v>827</v>
      </c>
    </row>
    <row r="29" spans="1:11" ht="40">
      <c r="A29" s="155">
        <v>28</v>
      </c>
      <c r="B29" s="155" t="s">
        <v>232</v>
      </c>
      <c r="C29" s="156">
        <v>45199.190451388888</v>
      </c>
      <c r="D29" s="157">
        <v>75.298666666666662</v>
      </c>
      <c r="E29" s="157">
        <v>153.29933333333332</v>
      </c>
      <c r="F29" s="155">
        <v>3841</v>
      </c>
      <c r="G29" s="158">
        <v>3832.0479999999998</v>
      </c>
      <c r="H29" s="159" t="s">
        <v>582</v>
      </c>
      <c r="I29" s="160" t="s">
        <v>768</v>
      </c>
      <c r="J29" s="163" t="s">
        <v>789</v>
      </c>
      <c r="K29" s="464" t="s">
        <v>828</v>
      </c>
    </row>
    <row r="30" spans="1:11" ht="51">
      <c r="A30" s="155">
        <v>29</v>
      </c>
      <c r="B30" s="155" t="s">
        <v>234</v>
      </c>
      <c r="C30" s="156">
        <v>45200.446759259263</v>
      </c>
      <c r="D30" s="157">
        <v>74.301500000000004</v>
      </c>
      <c r="E30" s="157">
        <v>143.31016666666667</v>
      </c>
      <c r="F30" s="155">
        <v>3698</v>
      </c>
      <c r="G30" s="158">
        <v>3689.3090000000002</v>
      </c>
      <c r="H30" s="159" t="s">
        <v>591</v>
      </c>
      <c r="I30" s="160" t="s">
        <v>768</v>
      </c>
      <c r="J30" s="163" t="s">
        <v>592</v>
      </c>
      <c r="K30" s="464" t="s">
        <v>829</v>
      </c>
    </row>
    <row r="31" spans="1:11" ht="34">
      <c r="A31" s="155">
        <v>30</v>
      </c>
      <c r="B31" s="155" t="s">
        <v>236</v>
      </c>
      <c r="C31" s="156">
        <v>45200.867476851854</v>
      </c>
      <c r="D31" s="157">
        <v>74.703166666666661</v>
      </c>
      <c r="E31" s="157">
        <v>146.69916666666666</v>
      </c>
      <c r="F31" s="155">
        <v>3780</v>
      </c>
      <c r="G31" s="158">
        <v>3769.9430000000002</v>
      </c>
      <c r="H31" s="159" t="s">
        <v>600</v>
      </c>
      <c r="I31" s="160" t="s">
        <v>768</v>
      </c>
      <c r="J31" s="161"/>
      <c r="K31" s="464" t="s">
        <v>830</v>
      </c>
    </row>
    <row r="32" spans="1:11" ht="16">
      <c r="A32" s="155">
        <v>31</v>
      </c>
      <c r="B32" s="155" t="s">
        <v>238</v>
      </c>
      <c r="C32" s="156">
        <v>45201.274201388886</v>
      </c>
      <c r="D32" s="157">
        <v>74.998999999999995</v>
      </c>
      <c r="E32" s="157">
        <v>150.00633333333334</v>
      </c>
      <c r="F32" s="155">
        <v>3825</v>
      </c>
      <c r="G32" s="158">
        <v>1003.978</v>
      </c>
      <c r="H32" s="159" t="s">
        <v>606</v>
      </c>
      <c r="I32" s="160" t="s">
        <v>768</v>
      </c>
      <c r="J32" s="161" t="s">
        <v>769</v>
      </c>
      <c r="K32" s="464"/>
    </row>
    <row r="33" spans="1:11" ht="17">
      <c r="A33" s="155">
        <v>32</v>
      </c>
      <c r="B33" s="155" t="s">
        <v>790</v>
      </c>
      <c r="C33" s="156">
        <v>45201.372858796298</v>
      </c>
      <c r="D33" s="157">
        <v>74.99766666666666</v>
      </c>
      <c r="E33" s="157">
        <v>149.99633333333333</v>
      </c>
      <c r="F33" s="155">
        <v>3825</v>
      </c>
      <c r="G33" s="158">
        <v>3816.55</v>
      </c>
      <c r="H33" s="159" t="s">
        <v>609</v>
      </c>
      <c r="I33" s="160" t="s">
        <v>768</v>
      </c>
      <c r="J33" s="161" t="s">
        <v>791</v>
      </c>
      <c r="K33" s="464" t="s">
        <v>831</v>
      </c>
    </row>
    <row r="34" spans="1:11" s="173" customFormat="1" ht="34">
      <c r="A34" s="165">
        <v>33</v>
      </c>
      <c r="B34" s="165" t="s">
        <v>242</v>
      </c>
      <c r="C34" s="167">
        <v>45202.298310185186</v>
      </c>
      <c r="D34" s="168">
        <v>73.99966666666667</v>
      </c>
      <c r="E34" s="168">
        <v>149.99950000000001</v>
      </c>
      <c r="F34" s="165">
        <v>3823</v>
      </c>
      <c r="G34" s="169">
        <v>3813.8150000000001</v>
      </c>
      <c r="H34" s="170"/>
      <c r="I34" s="171" t="s">
        <v>768</v>
      </c>
      <c r="J34" s="172" t="s">
        <v>792</v>
      </c>
      <c r="K34" s="464" t="s">
        <v>832</v>
      </c>
    </row>
    <row r="35" spans="1:11" ht="51">
      <c r="A35" s="155">
        <v>34</v>
      </c>
      <c r="B35" s="155" t="s">
        <v>245</v>
      </c>
      <c r="C35" s="156">
        <v>45202.68277777778</v>
      </c>
      <c r="D35" s="157">
        <v>72.997500000000002</v>
      </c>
      <c r="E35" s="157">
        <v>150.005</v>
      </c>
      <c r="F35" s="155">
        <v>3747</v>
      </c>
      <c r="G35" s="158">
        <v>3737.201</v>
      </c>
      <c r="H35" s="159" t="s">
        <v>623</v>
      </c>
      <c r="I35" s="160" t="s">
        <v>768</v>
      </c>
      <c r="J35" s="161"/>
      <c r="K35" s="464" t="s">
        <v>833</v>
      </c>
    </row>
    <row r="36" spans="1:11" ht="51">
      <c r="A36" s="155">
        <v>35</v>
      </c>
      <c r="B36" s="155" t="s">
        <v>247</v>
      </c>
      <c r="C36" s="156">
        <v>45202.987673611111</v>
      </c>
      <c r="D36" s="157">
        <v>72.49966666666667</v>
      </c>
      <c r="E36" s="157">
        <v>149.995</v>
      </c>
      <c r="F36" s="155">
        <v>3730</v>
      </c>
      <c r="G36" s="158">
        <v>1003.117</v>
      </c>
      <c r="H36" s="159" t="s">
        <v>630</v>
      </c>
      <c r="I36" s="160" t="s">
        <v>768</v>
      </c>
      <c r="J36" s="161"/>
      <c r="K36" s="464" t="s">
        <v>834</v>
      </c>
    </row>
    <row r="37" spans="1:11" ht="51">
      <c r="A37" s="155">
        <v>36</v>
      </c>
      <c r="B37" s="155" t="s">
        <v>249</v>
      </c>
      <c r="C37" s="156">
        <v>45203.146192129629</v>
      </c>
      <c r="D37" s="157">
        <v>71.950333333333333</v>
      </c>
      <c r="E37" s="157">
        <v>150.3015</v>
      </c>
      <c r="F37" s="155">
        <v>2959</v>
      </c>
      <c r="G37" s="158">
        <v>2948.3029999999999</v>
      </c>
      <c r="H37" s="159" t="s">
        <v>634</v>
      </c>
      <c r="I37" s="160" t="s">
        <v>768</v>
      </c>
      <c r="J37" s="161"/>
      <c r="K37" s="464" t="s">
        <v>835</v>
      </c>
    </row>
    <row r="38" spans="1:11" ht="34">
      <c r="A38" s="155">
        <v>37</v>
      </c>
      <c r="B38" s="155" t="s">
        <v>251</v>
      </c>
      <c r="C38" s="156">
        <v>45203.323865740742</v>
      </c>
      <c r="D38" s="157">
        <v>71.680499999999995</v>
      </c>
      <c r="E38" s="157">
        <v>151.14333333333335</v>
      </c>
      <c r="F38" s="155">
        <v>2088</v>
      </c>
      <c r="G38" s="158">
        <v>2078.94</v>
      </c>
      <c r="H38" s="159" t="s">
        <v>641</v>
      </c>
      <c r="I38" s="160" t="s">
        <v>768</v>
      </c>
      <c r="J38" s="161"/>
      <c r="K38" s="464" t="s">
        <v>836</v>
      </c>
    </row>
    <row r="39" spans="1:11" ht="34">
      <c r="A39" s="155">
        <v>38</v>
      </c>
      <c r="B39" s="155" t="s">
        <v>253</v>
      </c>
      <c r="C39" s="156">
        <v>45203.448425925926</v>
      </c>
      <c r="D39" s="157">
        <v>71.519833333333338</v>
      </c>
      <c r="E39" s="157">
        <v>151.57583333333332</v>
      </c>
      <c r="F39" s="155">
        <v>1207</v>
      </c>
      <c r="G39" s="158">
        <v>1196.1379999999999</v>
      </c>
      <c r="H39" s="159" t="s">
        <v>649</v>
      </c>
      <c r="I39" s="160" t="s">
        <v>768</v>
      </c>
      <c r="J39" s="161"/>
      <c r="K39" s="464" t="s">
        <v>837</v>
      </c>
    </row>
    <row r="40" spans="1:11" ht="17">
      <c r="A40" s="155">
        <v>39</v>
      </c>
      <c r="B40" s="155" t="s">
        <v>255</v>
      </c>
      <c r="C40" s="156">
        <v>45203.547037037039</v>
      </c>
      <c r="D40" s="157">
        <v>71.464166666666671</v>
      </c>
      <c r="E40" s="157">
        <v>151.83150000000001</v>
      </c>
      <c r="F40" s="155">
        <v>513</v>
      </c>
      <c r="G40" s="158">
        <v>499.23500000000001</v>
      </c>
      <c r="H40" s="159" t="s">
        <v>654</v>
      </c>
      <c r="I40" s="160" t="s">
        <v>768</v>
      </c>
      <c r="J40" s="161"/>
      <c r="K40" s="464" t="s">
        <v>838</v>
      </c>
    </row>
    <row r="41" spans="1:11" ht="17">
      <c r="A41" s="155">
        <v>40</v>
      </c>
      <c r="B41" s="155" t="s">
        <v>257</v>
      </c>
      <c r="C41" s="156">
        <v>45203.624872685185</v>
      </c>
      <c r="D41" s="157">
        <v>71.396333333333331</v>
      </c>
      <c r="E41" s="157">
        <v>151.95050000000001</v>
      </c>
      <c r="F41" s="155">
        <v>176</v>
      </c>
      <c r="G41" s="158">
        <v>166.21799999999999</v>
      </c>
      <c r="H41" s="159" t="s">
        <v>658</v>
      </c>
      <c r="I41" s="160" t="s">
        <v>768</v>
      </c>
      <c r="J41" s="161"/>
      <c r="K41" s="464" t="s">
        <v>839</v>
      </c>
    </row>
    <row r="42" spans="1:11" ht="34">
      <c r="A42" s="155">
        <v>41</v>
      </c>
      <c r="B42" s="155" t="s">
        <v>259</v>
      </c>
      <c r="C42" s="156">
        <v>45203.689895833333</v>
      </c>
      <c r="D42" s="157">
        <v>71.359833333333327</v>
      </c>
      <c r="E42" s="157">
        <v>152.08250000000001</v>
      </c>
      <c r="F42" s="155">
        <v>82</v>
      </c>
      <c r="G42" s="158">
        <v>76.2</v>
      </c>
      <c r="H42" s="159" t="s">
        <v>663</v>
      </c>
      <c r="I42" s="160" t="s">
        <v>768</v>
      </c>
      <c r="J42" s="161"/>
      <c r="K42" s="464" t="s">
        <v>840</v>
      </c>
    </row>
    <row r="43" spans="1:11" ht="34">
      <c r="A43" s="155">
        <v>42</v>
      </c>
      <c r="B43" s="155" t="s">
        <v>261</v>
      </c>
      <c r="C43" s="156">
        <v>45204.164386574077</v>
      </c>
      <c r="D43" s="157">
        <v>72.597666666666669</v>
      </c>
      <c r="E43" s="157">
        <v>144.71899999999999</v>
      </c>
      <c r="F43" s="155">
        <v>3426</v>
      </c>
      <c r="G43" s="158">
        <v>3414.2</v>
      </c>
      <c r="H43" s="159" t="s">
        <v>679</v>
      </c>
      <c r="I43" s="160" t="s">
        <v>768</v>
      </c>
      <c r="J43" s="161"/>
      <c r="K43" s="464" t="s">
        <v>841</v>
      </c>
    </row>
    <row r="44" spans="1:11" ht="34">
      <c r="A44" s="155">
        <v>43</v>
      </c>
      <c r="B44" s="155" t="s">
        <v>263</v>
      </c>
      <c r="C44" s="156">
        <v>45204.902777777781</v>
      </c>
      <c r="D44" s="157">
        <v>74.009166666666673</v>
      </c>
      <c r="E44" s="157">
        <v>140.02816666666666</v>
      </c>
      <c r="F44" s="155">
        <v>3505</v>
      </c>
      <c r="G44" s="158">
        <v>1003.039</v>
      </c>
      <c r="H44" s="159" t="s">
        <v>692</v>
      </c>
      <c r="I44" s="160" t="s">
        <v>768</v>
      </c>
      <c r="J44" s="161" t="s">
        <v>769</v>
      </c>
      <c r="K44" s="464" t="s">
        <v>842</v>
      </c>
    </row>
    <row r="45" spans="1:11" ht="34">
      <c r="A45" s="155">
        <v>44</v>
      </c>
      <c r="B45" s="155" t="s">
        <v>266</v>
      </c>
      <c r="C45" s="156">
        <v>45205.182673611111</v>
      </c>
      <c r="D45" s="157">
        <v>73.445999999999998</v>
      </c>
      <c r="E45" s="157">
        <v>138.001</v>
      </c>
      <c r="F45" s="155">
        <v>3118</v>
      </c>
      <c r="G45" s="158">
        <v>3107.085</v>
      </c>
      <c r="H45" s="159" t="s">
        <v>696</v>
      </c>
      <c r="I45" s="160" t="s">
        <v>768</v>
      </c>
      <c r="J45" s="161"/>
      <c r="K45" s="464" t="s">
        <v>843</v>
      </c>
    </row>
    <row r="46" spans="1:11" s="173" customFormat="1" ht="34">
      <c r="A46" s="165">
        <v>45</v>
      </c>
      <c r="B46" s="165" t="s">
        <v>702</v>
      </c>
      <c r="C46" s="167">
        <v>45205.978958333333</v>
      </c>
      <c r="D46" s="168">
        <v>74.000166666666672</v>
      </c>
      <c r="E46" s="168">
        <v>139.99766666666667</v>
      </c>
      <c r="F46" s="165">
        <v>3505</v>
      </c>
      <c r="G46" s="169">
        <v>3495.739</v>
      </c>
      <c r="H46" s="170" t="s">
        <v>703</v>
      </c>
      <c r="I46" s="171" t="s">
        <v>768</v>
      </c>
      <c r="J46" s="174" t="s">
        <v>793</v>
      </c>
      <c r="K46" s="464" t="s">
        <v>844</v>
      </c>
    </row>
    <row r="47" spans="1:11" ht="34">
      <c r="A47" s="155">
        <v>46</v>
      </c>
      <c r="B47" s="155" t="s">
        <v>270</v>
      </c>
      <c r="C47" s="156">
        <v>45206.378252314818</v>
      </c>
      <c r="D47" s="157">
        <v>73.001166666666663</v>
      </c>
      <c r="E47" s="157">
        <v>140.00716666666668</v>
      </c>
      <c r="F47" s="155">
        <v>3215</v>
      </c>
      <c r="G47" s="158">
        <v>3205.6289999999999</v>
      </c>
      <c r="H47" s="159" t="s">
        <v>711</v>
      </c>
      <c r="I47" s="160" t="s">
        <v>768</v>
      </c>
      <c r="J47" s="161"/>
      <c r="K47" s="464" t="s">
        <v>845</v>
      </c>
    </row>
    <row r="48" spans="1:11" ht="68">
      <c r="A48" s="155">
        <v>47</v>
      </c>
      <c r="B48" s="155" t="s">
        <v>272</v>
      </c>
      <c r="C48" s="156">
        <v>45206.626840277779</v>
      </c>
      <c r="D48" s="157">
        <v>72.512500000000003</v>
      </c>
      <c r="E48" s="157">
        <v>139.99983333333333</v>
      </c>
      <c r="F48" s="155">
        <v>2995</v>
      </c>
      <c r="G48" s="158">
        <v>2985.297</v>
      </c>
      <c r="H48" s="159" t="s">
        <v>715</v>
      </c>
      <c r="I48" s="160" t="s">
        <v>768</v>
      </c>
      <c r="J48" s="161"/>
      <c r="K48" s="464" t="s">
        <v>846</v>
      </c>
    </row>
    <row r="49" spans="1:11" ht="17">
      <c r="A49" s="155">
        <v>48</v>
      </c>
      <c r="B49" s="155" t="s">
        <v>274</v>
      </c>
      <c r="C49" s="156">
        <v>45207.001226851855</v>
      </c>
      <c r="D49" s="157">
        <v>71.99933333333334</v>
      </c>
      <c r="E49" s="157">
        <v>139.9975</v>
      </c>
      <c r="F49" s="155">
        <v>2677</v>
      </c>
      <c r="G49" s="158">
        <v>2668.011</v>
      </c>
      <c r="H49" s="159" t="s">
        <v>723</v>
      </c>
      <c r="I49" s="160" t="s">
        <v>768</v>
      </c>
      <c r="J49" s="161"/>
      <c r="K49" s="464" t="s">
        <v>847</v>
      </c>
    </row>
    <row r="50" spans="1:11" ht="68">
      <c r="A50" s="155">
        <v>49</v>
      </c>
      <c r="B50" s="155" t="s">
        <v>276</v>
      </c>
      <c r="C50" s="156">
        <v>45207.216307870367</v>
      </c>
      <c r="D50" s="157">
        <v>71.569833333333335</v>
      </c>
      <c r="E50" s="157">
        <v>139.99850000000001</v>
      </c>
      <c r="F50" s="155">
        <v>2469</v>
      </c>
      <c r="G50" s="158">
        <v>2458.8380000000002</v>
      </c>
      <c r="H50" s="159" t="s">
        <v>727</v>
      </c>
      <c r="I50" s="160" t="s">
        <v>768</v>
      </c>
      <c r="J50" s="161"/>
      <c r="K50" s="464" t="s">
        <v>848</v>
      </c>
    </row>
    <row r="51" spans="1:11" ht="51">
      <c r="A51" s="155">
        <v>50</v>
      </c>
      <c r="B51" s="155" t="s">
        <v>278</v>
      </c>
      <c r="C51" s="156">
        <v>45207.462824074071</v>
      </c>
      <c r="D51" s="157">
        <v>71.001499999999993</v>
      </c>
      <c r="E51" s="157">
        <v>139.99566666666666</v>
      </c>
      <c r="F51" s="155">
        <v>2079</v>
      </c>
      <c r="G51" s="158">
        <v>2068.2399999999998</v>
      </c>
      <c r="H51" s="159" t="s">
        <v>732</v>
      </c>
      <c r="I51" s="160" t="s">
        <v>768</v>
      </c>
      <c r="J51" s="161"/>
      <c r="K51" s="464" t="s">
        <v>849</v>
      </c>
    </row>
    <row r="52" spans="1:11" ht="34">
      <c r="A52" s="155">
        <v>51</v>
      </c>
      <c r="B52" s="155" t="s">
        <v>280</v>
      </c>
      <c r="C52" s="156">
        <v>45207.626145833332</v>
      </c>
      <c r="D52" s="157">
        <v>70.808000000000007</v>
      </c>
      <c r="E52" s="157">
        <v>139.99983333333333</v>
      </c>
      <c r="F52" s="155">
        <v>1550</v>
      </c>
      <c r="G52" s="158">
        <v>1539.3589999999999</v>
      </c>
      <c r="H52" s="159" t="s">
        <v>735</v>
      </c>
      <c r="I52" s="160" t="s">
        <v>768</v>
      </c>
      <c r="J52" s="161"/>
      <c r="K52" s="464" t="s">
        <v>850</v>
      </c>
    </row>
    <row r="53" spans="1:11" ht="17">
      <c r="A53" s="155">
        <v>52</v>
      </c>
      <c r="B53" s="155" t="s">
        <v>739</v>
      </c>
      <c r="C53" s="156">
        <v>45207.734490740739</v>
      </c>
      <c r="D53" s="157">
        <v>70.651833333333329</v>
      </c>
      <c r="E53" s="157">
        <v>139.99616666666665</v>
      </c>
      <c r="F53" s="155">
        <v>1262</v>
      </c>
      <c r="G53" s="158">
        <v>1253.268</v>
      </c>
      <c r="H53" s="159" t="s">
        <v>794</v>
      </c>
      <c r="I53" s="160" t="s">
        <v>768</v>
      </c>
      <c r="J53" s="161"/>
      <c r="K53" s="464" t="s">
        <v>851</v>
      </c>
    </row>
    <row r="54" spans="1:11" ht="17">
      <c r="A54" s="155">
        <v>53</v>
      </c>
      <c r="B54" s="155" t="s">
        <v>282</v>
      </c>
      <c r="C54" s="156">
        <v>45207.819016203706</v>
      </c>
      <c r="D54" s="157">
        <v>70.567999999999998</v>
      </c>
      <c r="E54" s="157">
        <v>139.99166666666667</v>
      </c>
      <c r="F54" s="155">
        <v>768</v>
      </c>
      <c r="G54" s="158">
        <v>760.76499999999999</v>
      </c>
      <c r="H54" s="159" t="s">
        <v>743</v>
      </c>
      <c r="I54" s="160" t="s">
        <v>768</v>
      </c>
      <c r="J54" s="161"/>
      <c r="K54" s="464" t="s">
        <v>852</v>
      </c>
    </row>
    <row r="55" spans="1:11" ht="34">
      <c r="A55" s="155">
        <v>54</v>
      </c>
      <c r="B55" s="155" t="s">
        <v>284</v>
      </c>
      <c r="C55" s="156">
        <v>45207.918611111112</v>
      </c>
      <c r="D55" s="157">
        <v>70.401499999999999</v>
      </c>
      <c r="E55" s="157">
        <v>139.99833333333333</v>
      </c>
      <c r="F55" s="155">
        <v>504</v>
      </c>
      <c r="G55" s="158">
        <v>493.34</v>
      </c>
      <c r="H55" s="159" t="s">
        <v>747</v>
      </c>
      <c r="I55" s="160" t="s">
        <v>768</v>
      </c>
      <c r="J55" s="161"/>
      <c r="K55" s="464" t="s">
        <v>853</v>
      </c>
    </row>
    <row r="56" spans="1:11" ht="34">
      <c r="A56" s="155">
        <v>55</v>
      </c>
      <c r="B56" s="155" t="s">
        <v>286</v>
      </c>
      <c r="C56" s="156">
        <v>45208.023784722223</v>
      </c>
      <c r="D56" s="157">
        <v>70.226666666666674</v>
      </c>
      <c r="E56" s="157">
        <v>139.9915</v>
      </c>
      <c r="F56" s="155">
        <v>233</v>
      </c>
      <c r="G56" s="158">
        <v>227.541</v>
      </c>
      <c r="H56" s="159" t="s">
        <v>753</v>
      </c>
      <c r="I56" s="160" t="s">
        <v>768</v>
      </c>
      <c r="J56" s="161"/>
      <c r="K56" s="464" t="s">
        <v>854</v>
      </c>
    </row>
    <row r="57" spans="1:11" ht="34">
      <c r="A57" s="155">
        <v>56</v>
      </c>
      <c r="B57" s="155" t="s">
        <v>288</v>
      </c>
      <c r="C57" s="156">
        <v>45208.104988425926</v>
      </c>
      <c r="D57" s="157">
        <v>70.001166666666663</v>
      </c>
      <c r="E57" s="157">
        <v>139.99866666666668</v>
      </c>
      <c r="F57" s="155">
        <v>57</v>
      </c>
      <c r="G57" s="158">
        <v>51.466999999999999</v>
      </c>
      <c r="H57" s="159" t="s">
        <v>758</v>
      </c>
      <c r="I57" s="160" t="s">
        <v>768</v>
      </c>
      <c r="J57" s="161"/>
      <c r="K57" s="464" t="s">
        <v>855</v>
      </c>
    </row>
    <row r="58" spans="1:11">
      <c r="H58" s="179"/>
    </row>
    <row r="59" spans="1:11">
      <c r="H59" s="179"/>
    </row>
  </sheetData>
  <pageMargins left="0.7" right="0.7" top="0.75" bottom="0.75" header="0.3" footer="0.3"/>
  <pageSetup orientation="portrait" horizont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D56"/>
  <sheetViews>
    <sheetView workbookViewId="0">
      <selection activeCell="F13" sqref="F13"/>
    </sheetView>
  </sheetViews>
  <sheetFormatPr baseColWidth="10" defaultColWidth="8.83203125" defaultRowHeight="13"/>
  <cols>
    <col min="1" max="1" width="32" customWidth="1"/>
    <col min="2" max="2" width="51.5" customWidth="1"/>
    <col min="3" max="4" width="18.5" customWidth="1"/>
  </cols>
  <sheetData>
    <row r="1" spans="1:4">
      <c r="A1" s="7" t="s">
        <v>44</v>
      </c>
    </row>
    <row r="3" spans="1:4">
      <c r="A3" s="13" t="s">
        <v>112</v>
      </c>
    </row>
    <row r="4" spans="1:4">
      <c r="A4" s="8" t="s">
        <v>90</v>
      </c>
      <c r="B4" s="8" t="s">
        <v>91</v>
      </c>
      <c r="C4" s="8" t="s">
        <v>92</v>
      </c>
      <c r="D4" s="8" t="s">
        <v>329</v>
      </c>
    </row>
    <row r="5" spans="1:4" ht="16.5" customHeight="1">
      <c r="A5" s="10" t="s">
        <v>67</v>
      </c>
      <c r="B5" s="10" t="s">
        <v>52</v>
      </c>
      <c r="C5" s="10"/>
      <c r="D5" s="10"/>
    </row>
    <row r="6" spans="1:4" s="6" customFormat="1">
      <c r="A6" s="9" t="s">
        <v>7</v>
      </c>
      <c r="B6" s="10" t="s">
        <v>22</v>
      </c>
      <c r="C6" s="10" t="s">
        <v>23</v>
      </c>
      <c r="D6" s="92" t="s">
        <v>160</v>
      </c>
    </row>
    <row r="7" spans="1:4">
      <c r="A7" s="9" t="s">
        <v>8</v>
      </c>
      <c r="B7" s="10" t="s">
        <v>24</v>
      </c>
      <c r="C7" s="10" t="s">
        <v>25</v>
      </c>
      <c r="D7" s="92" t="s">
        <v>160</v>
      </c>
    </row>
    <row r="8" spans="1:4">
      <c r="A8" s="9" t="s">
        <v>9</v>
      </c>
      <c r="B8" s="10" t="s">
        <v>26</v>
      </c>
      <c r="C8" s="10" t="s">
        <v>27</v>
      </c>
      <c r="D8" s="92" t="s">
        <v>160</v>
      </c>
    </row>
    <row r="9" spans="1:4">
      <c r="A9" s="9" t="s">
        <v>10</v>
      </c>
      <c r="B9" s="10" t="s">
        <v>28</v>
      </c>
      <c r="C9" s="10" t="s">
        <v>330</v>
      </c>
      <c r="D9" s="92" t="s">
        <v>160</v>
      </c>
    </row>
    <row r="10" spans="1:4">
      <c r="A10" s="9" t="s">
        <v>15</v>
      </c>
      <c r="B10" s="10" t="s">
        <v>17</v>
      </c>
      <c r="C10" s="10" t="s">
        <v>29</v>
      </c>
      <c r="D10" s="92" t="s">
        <v>160</v>
      </c>
    </row>
    <row r="11" spans="1:4">
      <c r="A11" s="9" t="s">
        <v>16</v>
      </c>
      <c r="B11" s="10" t="s">
        <v>18</v>
      </c>
      <c r="C11" s="10" t="s">
        <v>30</v>
      </c>
      <c r="D11" s="92" t="s">
        <v>161</v>
      </c>
    </row>
    <row r="12" spans="1:4">
      <c r="A12" s="9" t="s">
        <v>54</v>
      </c>
      <c r="B12" s="10" t="s">
        <v>31</v>
      </c>
      <c r="C12" s="10" t="s">
        <v>32</v>
      </c>
      <c r="D12" s="92" t="s">
        <v>160</v>
      </c>
    </row>
    <row r="13" spans="1:4">
      <c r="A13" s="9" t="s">
        <v>950</v>
      </c>
      <c r="B13" s="10" t="s">
        <v>33</v>
      </c>
      <c r="C13" s="10" t="s">
        <v>30</v>
      </c>
      <c r="D13" s="92" t="s">
        <v>162</v>
      </c>
    </row>
    <row r="14" spans="1:4">
      <c r="A14" s="9" t="s">
        <v>11</v>
      </c>
      <c r="B14" s="10" t="s">
        <v>34</v>
      </c>
      <c r="C14" s="10" t="s">
        <v>32</v>
      </c>
      <c r="D14" s="92" t="s">
        <v>128</v>
      </c>
    </row>
    <row r="15" spans="1:4">
      <c r="A15" s="46" t="s">
        <v>12</v>
      </c>
      <c r="B15" s="10" t="s">
        <v>35</v>
      </c>
      <c r="C15" s="14" t="s">
        <v>36</v>
      </c>
      <c r="D15" s="92" t="s">
        <v>163</v>
      </c>
    </row>
    <row r="16" spans="1:4">
      <c r="A16" s="47" t="s">
        <v>13</v>
      </c>
      <c r="B16" s="10" t="s">
        <v>37</v>
      </c>
      <c r="C16" s="10" t="s">
        <v>38</v>
      </c>
      <c r="D16" s="92" t="s">
        <v>128</v>
      </c>
    </row>
    <row r="17" spans="1:4">
      <c r="A17" s="47" t="s">
        <v>122</v>
      </c>
      <c r="B17" s="10" t="s">
        <v>123</v>
      </c>
      <c r="C17" s="14" t="s">
        <v>45</v>
      </c>
      <c r="D17" s="92" t="s">
        <v>128</v>
      </c>
    </row>
    <row r="18" spans="1:4">
      <c r="A18" s="47" t="s">
        <v>14</v>
      </c>
      <c r="B18" s="10" t="s">
        <v>124</v>
      </c>
      <c r="C18" s="14" t="s">
        <v>45</v>
      </c>
      <c r="D18" s="92" t="s">
        <v>128</v>
      </c>
    </row>
    <row r="19" spans="1:4">
      <c r="A19" s="48" t="s">
        <v>20</v>
      </c>
      <c r="B19" s="10" t="s">
        <v>39</v>
      </c>
      <c r="C19" s="10" t="s">
        <v>126</v>
      </c>
      <c r="D19" s="92"/>
    </row>
    <row r="20" spans="1:4">
      <c r="A20" s="47" t="s">
        <v>82</v>
      </c>
      <c r="B20" s="10" t="s">
        <v>40</v>
      </c>
      <c r="C20" s="10" t="s">
        <v>29</v>
      </c>
      <c r="D20" s="92"/>
    </row>
    <row r="21" spans="1:4">
      <c r="A21" s="11" t="s">
        <v>83</v>
      </c>
      <c r="B21" s="10" t="s">
        <v>46</v>
      </c>
      <c r="C21" s="10" t="s">
        <v>41</v>
      </c>
      <c r="D21" s="92"/>
    </row>
    <row r="22" spans="1:4">
      <c r="A22" s="11" t="s">
        <v>84</v>
      </c>
      <c r="B22" s="10" t="s">
        <v>47</v>
      </c>
      <c r="C22" s="10" t="s">
        <v>41</v>
      </c>
      <c r="D22" s="92"/>
    </row>
    <row r="23" spans="1:4">
      <c r="A23" s="11" t="s">
        <v>85</v>
      </c>
      <c r="B23" s="10" t="s">
        <v>48</v>
      </c>
      <c r="C23" s="10" t="s">
        <v>41</v>
      </c>
      <c r="D23" s="92"/>
    </row>
    <row r="24" spans="1:4">
      <c r="A24" s="47" t="s">
        <v>49</v>
      </c>
      <c r="B24" s="10" t="s">
        <v>50</v>
      </c>
      <c r="C24" s="14" t="s">
        <v>41</v>
      </c>
      <c r="D24" s="92" t="s">
        <v>153</v>
      </c>
    </row>
    <row r="25" spans="1:4">
      <c r="A25" s="9" t="s">
        <v>170</v>
      </c>
      <c r="B25" s="10" t="s">
        <v>171</v>
      </c>
      <c r="C25" s="10" t="s">
        <v>32</v>
      </c>
      <c r="D25" s="92"/>
    </row>
    <row r="26" spans="1:4">
      <c r="A26" s="9" t="s">
        <v>172</v>
      </c>
      <c r="B26" s="10" t="s">
        <v>173</v>
      </c>
      <c r="C26" s="10" t="s">
        <v>32</v>
      </c>
      <c r="D26" s="92"/>
    </row>
    <row r="27" spans="1:4">
      <c r="A27" s="47" t="s">
        <v>64</v>
      </c>
      <c r="B27" s="10" t="s">
        <v>65</v>
      </c>
      <c r="C27" s="10" t="s">
        <v>66</v>
      </c>
      <c r="D27" s="92" t="s">
        <v>130</v>
      </c>
    </row>
    <row r="28" spans="1:4">
      <c r="A28" s="47" t="s">
        <v>88</v>
      </c>
      <c r="B28" s="10" t="s">
        <v>43</v>
      </c>
      <c r="C28" s="10" t="s">
        <v>42</v>
      </c>
      <c r="D28" s="92" t="s">
        <v>130</v>
      </c>
    </row>
    <row r="29" spans="1:4">
      <c r="A29" s="12" t="s">
        <v>89</v>
      </c>
      <c r="B29" s="10" t="s">
        <v>51</v>
      </c>
      <c r="C29" s="14" t="s">
        <v>42</v>
      </c>
      <c r="D29" s="92" t="s">
        <v>130</v>
      </c>
    </row>
    <row r="31" spans="1:4">
      <c r="A31" s="68" t="s">
        <v>131</v>
      </c>
    </row>
    <row r="32" spans="1:4">
      <c r="A32" s="80" t="s">
        <v>132</v>
      </c>
    </row>
    <row r="33" spans="1:4">
      <c r="A33" t="s">
        <v>133</v>
      </c>
    </row>
    <row r="34" spans="1:4">
      <c r="A34" t="s">
        <v>154</v>
      </c>
    </row>
    <row r="35" spans="1:4">
      <c r="A35" s="7" t="s">
        <v>155</v>
      </c>
      <c r="B35" s="7"/>
      <c r="C35" s="7"/>
      <c r="D35" s="7"/>
    </row>
    <row r="37" spans="1:4">
      <c r="A37" s="7" t="s">
        <v>134</v>
      </c>
    </row>
    <row r="38" spans="1:4">
      <c r="A38" t="s">
        <v>106</v>
      </c>
    </row>
    <row r="39" spans="1:4">
      <c r="A39" t="s">
        <v>164</v>
      </c>
    </row>
    <row r="40" spans="1:4">
      <c r="A40" t="s">
        <v>107</v>
      </c>
    </row>
    <row r="41" spans="1:4">
      <c r="A41" t="s">
        <v>165</v>
      </c>
    </row>
    <row r="42" spans="1:4">
      <c r="A42" t="s">
        <v>166</v>
      </c>
    </row>
    <row r="43" spans="1:4">
      <c r="A43" s="69" t="s">
        <v>135</v>
      </c>
    </row>
    <row r="44" spans="1:4">
      <c r="A44" t="s">
        <v>108</v>
      </c>
    </row>
    <row r="45" spans="1:4">
      <c r="A45" t="s">
        <v>109</v>
      </c>
    </row>
    <row r="46" spans="1:4">
      <c r="A46" t="s">
        <v>110</v>
      </c>
    </row>
    <row r="47" spans="1:4">
      <c r="A47" t="s">
        <v>111</v>
      </c>
    </row>
    <row r="48" spans="1:4">
      <c r="A48" t="s">
        <v>167</v>
      </c>
    </row>
    <row r="51" spans="1:1">
      <c r="A51" s="66" t="s">
        <v>156</v>
      </c>
    </row>
    <row r="52" spans="1:1">
      <c r="A52" t="s">
        <v>168</v>
      </c>
    </row>
    <row r="53" spans="1:1">
      <c r="A53" t="s">
        <v>169</v>
      </c>
    </row>
    <row r="54" spans="1:1">
      <c r="A54" t="s">
        <v>136</v>
      </c>
    </row>
    <row r="55" spans="1:1">
      <c r="A55" t="s">
        <v>137</v>
      </c>
    </row>
    <row r="56" spans="1:1">
      <c r="A56" t="s">
        <v>138</v>
      </c>
    </row>
  </sheetData>
  <phoneticPr fontId="41"/>
  <pageMargins left="0.7" right="0.7" top="0.75" bottom="0.75" header="0.3" footer="0.3"/>
  <pageSetup orientation="portrait" horizontalDpi="4294967293"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Z1459"/>
  <sheetViews>
    <sheetView topLeftCell="N1" zoomScaleNormal="100" workbookViewId="0">
      <selection activeCell="AE2" sqref="AE2"/>
    </sheetView>
  </sheetViews>
  <sheetFormatPr baseColWidth="10" defaultColWidth="11.1640625" defaultRowHeight="15.75" customHeight="1"/>
  <cols>
    <col min="1" max="1" width="11.1640625" style="28"/>
    <col min="2" max="2" width="11.1640625" style="50"/>
    <col min="3" max="3" width="11.1640625" style="28"/>
    <col min="4" max="4" width="11.1640625" style="35"/>
    <col min="5" max="7" width="11.1640625" style="52"/>
    <col min="8" max="8" width="11.1640625" style="53"/>
    <col min="9" max="11" width="11.1640625" style="52"/>
    <col min="12" max="13" width="11.1640625" style="53"/>
    <col min="14" max="14" width="11.1640625" style="25"/>
    <col min="15" max="15" width="11.1640625" style="26"/>
    <col min="16" max="16" width="11.1640625" style="55"/>
    <col min="17" max="17" width="11.1640625" style="49"/>
    <col min="18" max="18" width="11.1640625" style="6"/>
    <col min="19" max="19" width="11.1640625" style="33"/>
    <col min="20" max="26" width="11.1640625" style="64"/>
    <col min="27" max="27" width="11.1640625" style="73"/>
    <col min="28" max="28" width="11.1640625" style="34"/>
    <col min="29" max="29" width="11.1640625" style="73"/>
    <col min="30" max="30" width="11.1640625" style="64"/>
    <col min="31" max="31" width="11.1640625" style="73"/>
    <col min="32" max="32" width="11.1640625" style="64"/>
    <col min="33" max="34" width="11.1640625" style="6"/>
    <col min="35" max="35" width="11.1640625" style="34"/>
    <col min="36" max="36" width="11.1640625" style="33"/>
    <col min="37" max="37" width="11.1640625" style="34"/>
    <col min="38" max="38" width="11.1640625" style="27"/>
    <col min="39" max="39" width="11.1640625" style="25"/>
    <col min="40" max="40" width="11.1640625" style="29"/>
    <col min="41" max="41" width="11.1640625" style="25"/>
    <col min="42" max="42" width="11.1640625" style="29"/>
    <col min="43" max="43" width="11.1640625" style="26"/>
    <col min="44" max="44" width="11.1640625" style="29"/>
    <col min="45" max="45" width="11.1640625" style="26"/>
    <col min="46" max="46" width="11.1640625" style="29"/>
    <col min="47" max="47" width="11.1640625" style="25"/>
    <col min="48" max="48" width="11.1640625" style="31"/>
    <col min="49" max="49" width="11.1640625" style="60"/>
    <col min="50" max="50" width="11.1640625" style="31"/>
    <col min="51" max="16384" width="11.1640625" style="28"/>
  </cols>
  <sheetData>
    <row r="1" spans="1:52" s="17" customFormat="1" ht="90.75" customHeight="1">
      <c r="A1" s="17" t="s">
        <v>68</v>
      </c>
      <c r="B1" s="18" t="s">
        <v>69</v>
      </c>
      <c r="C1" s="17" t="s">
        <v>63</v>
      </c>
      <c r="D1" s="37" t="s">
        <v>70</v>
      </c>
      <c r="E1" s="19" t="s">
        <v>71</v>
      </c>
      <c r="F1" s="19" t="s">
        <v>72</v>
      </c>
      <c r="G1" s="19" t="s">
        <v>61</v>
      </c>
      <c r="H1" s="20" t="s">
        <v>73</v>
      </c>
      <c r="I1" s="19" t="s">
        <v>74</v>
      </c>
      <c r="J1" s="19" t="s">
        <v>75</v>
      </c>
      <c r="K1" s="19" t="s">
        <v>62</v>
      </c>
      <c r="L1" s="20" t="s">
        <v>76</v>
      </c>
      <c r="M1" s="20" t="s">
        <v>77</v>
      </c>
      <c r="N1" s="24" t="s">
        <v>78</v>
      </c>
      <c r="O1" s="44" t="s">
        <v>144</v>
      </c>
      <c r="P1" s="61" t="s">
        <v>129</v>
      </c>
      <c r="Q1" s="76" t="s">
        <v>79</v>
      </c>
      <c r="R1" s="38" t="s">
        <v>80</v>
      </c>
      <c r="S1" s="39" t="s">
        <v>59</v>
      </c>
      <c r="T1" s="67" t="s">
        <v>58</v>
      </c>
      <c r="U1" s="67" t="s">
        <v>55</v>
      </c>
      <c r="V1" s="67" t="s">
        <v>56</v>
      </c>
      <c r="W1" s="67" t="s">
        <v>57</v>
      </c>
      <c r="X1" s="67" t="s">
        <v>120</v>
      </c>
      <c r="Y1" s="67" t="s">
        <v>121</v>
      </c>
      <c r="Z1" s="67" t="s">
        <v>1</v>
      </c>
      <c r="AA1" s="72" t="s">
        <v>2</v>
      </c>
      <c r="AB1" s="23" t="s">
        <v>115</v>
      </c>
      <c r="AC1" s="72" t="s">
        <v>116</v>
      </c>
      <c r="AD1" s="67" t="s">
        <v>105</v>
      </c>
      <c r="AE1" s="72" t="s">
        <v>950</v>
      </c>
      <c r="AF1" s="67" t="s">
        <v>104</v>
      </c>
      <c r="AG1" s="22" t="s">
        <v>3</v>
      </c>
      <c r="AH1" s="22" t="s">
        <v>145</v>
      </c>
      <c r="AI1" s="40" t="s">
        <v>6</v>
      </c>
      <c r="AJ1" s="74" t="s">
        <v>5</v>
      </c>
      <c r="AK1" s="40" t="s">
        <v>4</v>
      </c>
      <c r="AL1" s="70" t="s">
        <v>20</v>
      </c>
      <c r="AM1" s="71" t="s">
        <v>81</v>
      </c>
      <c r="AN1" s="45" t="s">
        <v>82</v>
      </c>
      <c r="AO1" s="71" t="s">
        <v>81</v>
      </c>
      <c r="AP1" s="42" t="s">
        <v>83</v>
      </c>
      <c r="AQ1" s="123" t="s">
        <v>81</v>
      </c>
      <c r="AR1" s="42" t="s">
        <v>84</v>
      </c>
      <c r="AS1" s="41" t="s">
        <v>81</v>
      </c>
      <c r="AT1" s="42" t="s">
        <v>85</v>
      </c>
      <c r="AU1" s="41" t="s">
        <v>81</v>
      </c>
      <c r="AV1" s="42" t="s">
        <v>86</v>
      </c>
      <c r="AW1" s="58" t="s">
        <v>81</v>
      </c>
      <c r="AX1" s="42" t="s">
        <v>87</v>
      </c>
      <c r="AY1" s="43" t="s">
        <v>152</v>
      </c>
      <c r="AZ1" s="21" t="s">
        <v>53</v>
      </c>
    </row>
    <row r="2" spans="1:52" ht="15.75" customHeight="1">
      <c r="A2" s="49" t="s">
        <v>176</v>
      </c>
      <c r="B2" s="49">
        <v>1</v>
      </c>
      <c r="C2" s="49" t="s">
        <v>143</v>
      </c>
      <c r="D2" s="49" t="s">
        <v>177</v>
      </c>
      <c r="E2" s="51">
        <v>70</v>
      </c>
      <c r="F2" s="51">
        <v>33.090000000000259</v>
      </c>
      <c r="G2" s="51" t="s">
        <v>61</v>
      </c>
      <c r="H2" s="51">
        <v>70.551500000000004</v>
      </c>
      <c r="I2" s="51">
        <v>122</v>
      </c>
      <c r="J2" s="51">
        <v>54.069999999999254</v>
      </c>
      <c r="K2" s="51" t="s">
        <v>62</v>
      </c>
      <c r="L2" s="54">
        <v>122.90116666666665</v>
      </c>
      <c r="M2" s="54">
        <v>-122.90116666666665</v>
      </c>
      <c r="N2" s="62">
        <v>1</v>
      </c>
      <c r="O2" s="49"/>
      <c r="P2" s="56"/>
      <c r="Q2" s="76" t="s">
        <v>291</v>
      </c>
      <c r="R2" s="6">
        <v>1</v>
      </c>
      <c r="S2" s="33">
        <v>637.221</v>
      </c>
      <c r="T2" s="64">
        <v>0.44790000000000002</v>
      </c>
      <c r="U2" s="64">
        <v>0.4471</v>
      </c>
      <c r="V2" s="64">
        <v>29.519436842615999</v>
      </c>
      <c r="W2" s="64">
        <v>29.518335</v>
      </c>
      <c r="X2" s="64">
        <v>34.746521560391002</v>
      </c>
      <c r="Y2" s="64">
        <v>34.745981359983979</v>
      </c>
      <c r="Z2" s="64">
        <v>1.7611000000000001</v>
      </c>
      <c r="AA2" s="73">
        <v>5.5728917742796238</v>
      </c>
      <c r="AB2" s="34">
        <v>70.262445038166604</v>
      </c>
      <c r="AC2" s="16">
        <v>4.5865340400000003E-2</v>
      </c>
      <c r="AD2" s="64">
        <v>6.8199999999999997E-2</v>
      </c>
      <c r="AE2" s="73">
        <v>88.051600000000008</v>
      </c>
      <c r="AF2" s="64">
        <v>4.3494000000000002</v>
      </c>
      <c r="AG2" s="6">
        <v>0.89459999999999995</v>
      </c>
      <c r="AH2" s="6">
        <v>0.1038</v>
      </c>
      <c r="AI2" s="34">
        <v>4.7338999999999999E-2</v>
      </c>
      <c r="AJ2" s="33">
        <v>10.49</v>
      </c>
      <c r="AK2" s="34">
        <v>0</v>
      </c>
      <c r="AL2" s="64">
        <v>34.751600000000003</v>
      </c>
      <c r="AM2" s="78"/>
      <c r="AN2" s="34" t="s">
        <v>199</v>
      </c>
      <c r="AO2" s="120"/>
      <c r="AP2" s="124" t="s">
        <v>199</v>
      </c>
      <c r="AQ2" s="95" t="s">
        <v>199</v>
      </c>
      <c r="AR2" s="124" t="s">
        <v>199</v>
      </c>
      <c r="AS2" s="94" t="s">
        <v>199</v>
      </c>
      <c r="AT2" s="116" t="s">
        <v>199</v>
      </c>
      <c r="AU2" s="94" t="s">
        <v>199</v>
      </c>
      <c r="AV2" s="31" t="s">
        <v>293</v>
      </c>
      <c r="AW2" s="59" t="s">
        <v>293</v>
      </c>
      <c r="AX2" s="31" t="s">
        <v>293</v>
      </c>
      <c r="AY2" s="28">
        <v>1</v>
      </c>
    </row>
    <row r="3" spans="1:52" ht="15.75" customHeight="1">
      <c r="A3" s="49" t="s">
        <v>176</v>
      </c>
      <c r="B3" s="49">
        <v>1</v>
      </c>
      <c r="C3" s="49" t="s">
        <v>143</v>
      </c>
      <c r="D3" s="49" t="s">
        <v>177</v>
      </c>
      <c r="E3" s="51">
        <v>70</v>
      </c>
      <c r="F3" s="51">
        <v>33.090000000000259</v>
      </c>
      <c r="G3" s="51" t="s">
        <v>61</v>
      </c>
      <c r="H3" s="51">
        <v>70.551500000000004</v>
      </c>
      <c r="I3" s="51">
        <v>122</v>
      </c>
      <c r="J3" s="51">
        <v>54.069999999999254</v>
      </c>
      <c r="K3" s="51" t="s">
        <v>62</v>
      </c>
      <c r="L3" s="54">
        <v>122.90116666666665</v>
      </c>
      <c r="M3" s="54">
        <v>-122.90116666666665</v>
      </c>
      <c r="N3" s="62">
        <v>2</v>
      </c>
      <c r="O3" s="49"/>
      <c r="P3" s="56"/>
      <c r="Q3" s="76" t="s">
        <v>291</v>
      </c>
      <c r="R3" s="6">
        <v>2</v>
      </c>
      <c r="S3" s="33">
        <v>637.20799999999997</v>
      </c>
      <c r="T3" s="64">
        <v>0.44790000000000002</v>
      </c>
      <c r="U3" s="64">
        <v>0.44740000000000002</v>
      </c>
      <c r="V3" s="64">
        <v>29.519548841719999</v>
      </c>
      <c r="W3" s="64">
        <v>29.518713000000002</v>
      </c>
      <c r="X3" s="64">
        <v>34.746675034812476</v>
      </c>
      <c r="Y3" s="64">
        <v>34.74614561755299</v>
      </c>
      <c r="Z3" s="64">
        <v>1.7611000000000001</v>
      </c>
      <c r="AA3" s="73">
        <v>5.5728917742796238</v>
      </c>
      <c r="AB3" s="34">
        <v>70.26252031362543</v>
      </c>
      <c r="AC3" s="16">
        <v>4.5261281700000003E-2</v>
      </c>
      <c r="AD3" s="64">
        <v>6.7199999999999996E-2</v>
      </c>
      <c r="AE3" s="73">
        <v>88.109700000000004</v>
      </c>
      <c r="AF3" s="64">
        <v>4.3521999999999998</v>
      </c>
      <c r="AG3" s="6">
        <v>0.89459999999999995</v>
      </c>
      <c r="AH3" s="6">
        <v>0.1038</v>
      </c>
      <c r="AI3" s="34">
        <v>4.7327000000000001E-2</v>
      </c>
      <c r="AJ3" s="33">
        <v>10.51</v>
      </c>
      <c r="AK3" s="34">
        <v>0</v>
      </c>
      <c r="AL3" s="64">
        <v>34.7517</v>
      </c>
      <c r="AM3" s="78"/>
      <c r="AN3" s="34" t="s">
        <v>199</v>
      </c>
      <c r="AO3" s="120"/>
      <c r="AP3" s="124" t="s">
        <v>199</v>
      </c>
      <c r="AQ3" s="95" t="s">
        <v>199</v>
      </c>
      <c r="AR3" s="124" t="s">
        <v>199</v>
      </c>
      <c r="AS3" s="94" t="s">
        <v>199</v>
      </c>
      <c r="AT3" s="116" t="s">
        <v>199</v>
      </c>
      <c r="AU3" s="94" t="s">
        <v>199</v>
      </c>
      <c r="AV3" s="31" t="s">
        <v>293</v>
      </c>
      <c r="AW3" s="59" t="s">
        <v>293</v>
      </c>
      <c r="AX3" s="31" t="s">
        <v>293</v>
      </c>
      <c r="AY3" s="28">
        <v>2</v>
      </c>
    </row>
    <row r="4" spans="1:52" ht="15.75" customHeight="1">
      <c r="A4" s="49" t="s">
        <v>176</v>
      </c>
      <c r="B4" s="49">
        <v>1</v>
      </c>
      <c r="C4" s="49" t="s">
        <v>143</v>
      </c>
      <c r="D4" s="49" t="s">
        <v>177</v>
      </c>
      <c r="E4" s="51">
        <v>70</v>
      </c>
      <c r="F4" s="51">
        <v>33.090000000000259</v>
      </c>
      <c r="G4" s="51" t="s">
        <v>61</v>
      </c>
      <c r="H4" s="51">
        <v>70.551500000000004</v>
      </c>
      <c r="I4" s="51">
        <v>122</v>
      </c>
      <c r="J4" s="51">
        <v>54.069999999999254</v>
      </c>
      <c r="K4" s="51" t="s">
        <v>62</v>
      </c>
      <c r="L4" s="54">
        <v>122.90116666666665</v>
      </c>
      <c r="M4" s="54">
        <v>-122.90116666666665</v>
      </c>
      <c r="N4" s="62">
        <v>3</v>
      </c>
      <c r="O4" s="49"/>
      <c r="P4" s="56"/>
      <c r="Q4" s="76" t="s">
        <v>291</v>
      </c>
      <c r="R4" s="6">
        <v>3</v>
      </c>
      <c r="S4" s="33">
        <v>637.19399999999996</v>
      </c>
      <c r="T4" s="64">
        <v>0.44800000000000001</v>
      </c>
      <c r="U4" s="64">
        <v>0.44750000000000001</v>
      </c>
      <c r="V4" s="64">
        <v>29.51961884116</v>
      </c>
      <c r="W4" s="64">
        <v>29.518668000000002</v>
      </c>
      <c r="X4" s="64">
        <v>34.746662415530565</v>
      </c>
      <c r="Y4" s="64">
        <v>34.745983149460876</v>
      </c>
      <c r="Z4" s="64">
        <v>1.7611000000000001</v>
      </c>
      <c r="AA4" s="73">
        <v>5.5728917742796238</v>
      </c>
      <c r="AB4" s="34">
        <v>70.262695879460352</v>
      </c>
      <c r="AC4" s="16">
        <v>4.7194398200000001E-2</v>
      </c>
      <c r="AD4" s="64">
        <v>7.0300000000000001E-2</v>
      </c>
      <c r="AE4" s="73">
        <v>88.123200000000011</v>
      </c>
      <c r="AF4" s="64">
        <v>4.3529</v>
      </c>
      <c r="AG4" s="6">
        <v>0.86409999999999998</v>
      </c>
      <c r="AH4" s="6">
        <v>0.1026</v>
      </c>
      <c r="AI4" s="34">
        <v>4.7327000000000001E-2</v>
      </c>
      <c r="AJ4" s="33">
        <v>10.53</v>
      </c>
      <c r="AK4" s="34">
        <v>0</v>
      </c>
      <c r="AL4" s="64">
        <v>34.750700000000002</v>
      </c>
      <c r="AM4" s="78"/>
      <c r="AN4" s="34" t="s">
        <v>199</v>
      </c>
      <c r="AO4" s="120"/>
      <c r="AP4" s="124" t="s">
        <v>199</v>
      </c>
      <c r="AQ4" s="95" t="s">
        <v>199</v>
      </c>
      <c r="AR4" s="124" t="s">
        <v>199</v>
      </c>
      <c r="AS4" s="94" t="s">
        <v>199</v>
      </c>
      <c r="AT4" s="116" t="s">
        <v>199</v>
      </c>
      <c r="AU4" s="94" t="s">
        <v>199</v>
      </c>
      <c r="AV4" s="31" t="s">
        <v>293</v>
      </c>
      <c r="AW4" s="59" t="s">
        <v>293</v>
      </c>
      <c r="AX4" s="31" t="s">
        <v>293</v>
      </c>
      <c r="AY4" s="28">
        <v>3</v>
      </c>
    </row>
    <row r="5" spans="1:52" ht="15.75" customHeight="1">
      <c r="A5" s="49" t="s">
        <v>176</v>
      </c>
      <c r="B5" s="49">
        <v>1</v>
      </c>
      <c r="C5" s="49" t="s">
        <v>143</v>
      </c>
      <c r="D5" s="49" t="s">
        <v>177</v>
      </c>
      <c r="E5" s="51">
        <v>70</v>
      </c>
      <c r="F5" s="51">
        <v>33.090000000000259</v>
      </c>
      <c r="G5" s="51" t="s">
        <v>61</v>
      </c>
      <c r="H5" s="51">
        <v>70.551500000000004</v>
      </c>
      <c r="I5" s="51">
        <v>122</v>
      </c>
      <c r="J5" s="51">
        <v>54.069999999999254</v>
      </c>
      <c r="K5" s="51" t="s">
        <v>62</v>
      </c>
      <c r="L5" s="54">
        <v>122.90116666666665</v>
      </c>
      <c r="M5" s="54">
        <v>-122.90116666666665</v>
      </c>
      <c r="N5" s="62">
        <v>4</v>
      </c>
      <c r="O5" s="49">
        <v>2</v>
      </c>
      <c r="P5" s="56" t="s">
        <v>322</v>
      </c>
      <c r="Q5" s="76" t="s">
        <v>291</v>
      </c>
      <c r="R5" s="6">
        <v>4</v>
      </c>
      <c r="S5" s="33">
        <v>504.00299999999999</v>
      </c>
      <c r="T5" s="64">
        <v>0.43099999999999999</v>
      </c>
      <c r="U5" s="64">
        <v>0.43059999999999998</v>
      </c>
      <c r="V5" s="64">
        <v>29.441691464584</v>
      </c>
      <c r="W5" s="64">
        <v>29.441012000000001</v>
      </c>
      <c r="X5" s="64">
        <v>34.741698076553888</v>
      </c>
      <c r="Y5" s="64">
        <v>34.741259515042969</v>
      </c>
      <c r="Z5" s="64">
        <v>1.7798</v>
      </c>
      <c r="AA5" s="73">
        <v>5.5598290944715849</v>
      </c>
      <c r="AB5" s="34">
        <v>70.064749757744934</v>
      </c>
      <c r="AC5" s="16">
        <v>4.4415342200000006E-2</v>
      </c>
      <c r="AD5" s="64">
        <v>6.59E-2</v>
      </c>
      <c r="AE5" s="73">
        <v>89.094700000000003</v>
      </c>
      <c r="AF5" s="64">
        <v>4.4000000000000004</v>
      </c>
      <c r="AG5" s="6">
        <v>0.86639999999999995</v>
      </c>
      <c r="AH5" s="6">
        <v>0.1027</v>
      </c>
      <c r="AI5" s="34">
        <v>4.7327000000000001E-2</v>
      </c>
      <c r="AJ5" s="33">
        <v>99.95</v>
      </c>
      <c r="AK5" s="34">
        <v>0</v>
      </c>
      <c r="AL5" s="64">
        <v>34.741</v>
      </c>
      <c r="AM5" s="78"/>
      <c r="AN5" s="34" t="s">
        <v>199</v>
      </c>
      <c r="AO5" s="120"/>
      <c r="AP5" s="124" t="s">
        <v>199</v>
      </c>
      <c r="AQ5" s="95" t="s">
        <v>199</v>
      </c>
      <c r="AR5" s="124" t="s">
        <v>199</v>
      </c>
      <c r="AS5" s="94" t="s">
        <v>199</v>
      </c>
      <c r="AT5" s="116" t="s">
        <v>199</v>
      </c>
      <c r="AU5" s="94" t="s">
        <v>199</v>
      </c>
      <c r="AV5" s="31" t="s">
        <v>293</v>
      </c>
      <c r="AW5" s="59" t="s">
        <v>293</v>
      </c>
      <c r="AX5" s="31" t="s">
        <v>293</v>
      </c>
      <c r="AY5" s="28">
        <v>4</v>
      </c>
    </row>
    <row r="6" spans="1:52" ht="15.75" customHeight="1">
      <c r="A6" s="49" t="s">
        <v>176</v>
      </c>
      <c r="B6" s="49">
        <v>1</v>
      </c>
      <c r="C6" s="49" t="s">
        <v>143</v>
      </c>
      <c r="D6" s="49" t="s">
        <v>177</v>
      </c>
      <c r="E6" s="51">
        <v>70</v>
      </c>
      <c r="F6" s="51">
        <v>33.090000000000259</v>
      </c>
      <c r="G6" s="51" t="s">
        <v>61</v>
      </c>
      <c r="H6" s="51">
        <v>70.551500000000004</v>
      </c>
      <c r="I6" s="51">
        <v>122</v>
      </c>
      <c r="J6" s="51">
        <v>54.069999999999254</v>
      </c>
      <c r="K6" s="51" t="s">
        <v>62</v>
      </c>
      <c r="L6" s="54">
        <v>122.90116666666665</v>
      </c>
      <c r="M6" s="54">
        <v>-122.90116666666665</v>
      </c>
      <c r="N6" s="62">
        <v>5</v>
      </c>
      <c r="O6" s="49"/>
      <c r="P6" s="56"/>
      <c r="Q6" s="76" t="s">
        <v>291</v>
      </c>
      <c r="R6" s="6">
        <v>5</v>
      </c>
      <c r="S6" s="33">
        <v>504.00200000000001</v>
      </c>
      <c r="T6" s="64">
        <v>0.43099999999999999</v>
      </c>
      <c r="U6" s="64">
        <v>0.43059999999999998</v>
      </c>
      <c r="V6" s="64">
        <v>29.441737464216001</v>
      </c>
      <c r="W6" s="64">
        <v>29.441084</v>
      </c>
      <c r="X6" s="64">
        <v>34.741758723989435</v>
      </c>
      <c r="Y6" s="64">
        <v>34.741354111811084</v>
      </c>
      <c r="Z6" s="64">
        <v>1.7795000000000001</v>
      </c>
      <c r="AA6" s="73">
        <v>5.5591065351261664</v>
      </c>
      <c r="AB6" s="34">
        <v>70.055673756200335</v>
      </c>
      <c r="AC6" s="16">
        <v>4.3387992100000002E-2</v>
      </c>
      <c r="AD6" s="64">
        <v>6.4299999999999996E-2</v>
      </c>
      <c r="AE6" s="73">
        <v>89.096600000000009</v>
      </c>
      <c r="AF6" s="64">
        <v>4.4001000000000001</v>
      </c>
      <c r="AG6" s="6">
        <v>0.86409999999999998</v>
      </c>
      <c r="AH6" s="6">
        <v>0.1026</v>
      </c>
      <c r="AI6" s="34">
        <v>4.7327000000000001E-2</v>
      </c>
      <c r="AJ6" s="33">
        <v>99.95</v>
      </c>
      <c r="AK6" s="34">
        <v>0</v>
      </c>
      <c r="AL6" s="64">
        <v>34.746200000000002</v>
      </c>
      <c r="AM6" s="78"/>
      <c r="AN6" s="34" t="s">
        <v>199</v>
      </c>
      <c r="AO6" s="120"/>
      <c r="AP6" s="124" t="s">
        <v>199</v>
      </c>
      <c r="AQ6" s="95" t="s">
        <v>199</v>
      </c>
      <c r="AR6" s="124" t="s">
        <v>199</v>
      </c>
      <c r="AS6" s="94" t="s">
        <v>199</v>
      </c>
      <c r="AT6" s="116" t="s">
        <v>199</v>
      </c>
      <c r="AU6" s="94" t="s">
        <v>199</v>
      </c>
      <c r="AV6" s="31" t="s">
        <v>293</v>
      </c>
      <c r="AW6" s="59" t="s">
        <v>293</v>
      </c>
      <c r="AX6" s="31" t="s">
        <v>293</v>
      </c>
      <c r="AY6" s="28">
        <v>5</v>
      </c>
    </row>
    <row r="7" spans="1:52" ht="15.75" customHeight="1">
      <c r="A7" s="49" t="s">
        <v>176</v>
      </c>
      <c r="B7" s="49">
        <v>1</v>
      </c>
      <c r="C7" s="49" t="s">
        <v>143</v>
      </c>
      <c r="D7" s="49" t="s">
        <v>177</v>
      </c>
      <c r="E7" s="51">
        <v>70</v>
      </c>
      <c r="F7" s="51">
        <v>33.090000000000259</v>
      </c>
      <c r="G7" s="51" t="s">
        <v>61</v>
      </c>
      <c r="H7" s="51">
        <v>70.551500000000004</v>
      </c>
      <c r="I7" s="51">
        <v>122</v>
      </c>
      <c r="J7" s="51">
        <v>54.069999999999254</v>
      </c>
      <c r="K7" s="51" t="s">
        <v>62</v>
      </c>
      <c r="L7" s="54">
        <v>122.90116666666665</v>
      </c>
      <c r="M7" s="54">
        <v>-122.90116666666665</v>
      </c>
      <c r="N7" s="62">
        <v>6</v>
      </c>
      <c r="O7" s="49"/>
      <c r="P7" s="56"/>
      <c r="Q7" s="76" t="s">
        <v>291</v>
      </c>
      <c r="R7" s="6">
        <v>6</v>
      </c>
      <c r="S7" s="33">
        <v>504.00599999999997</v>
      </c>
      <c r="T7" s="64">
        <v>0.43130000000000002</v>
      </c>
      <c r="U7" s="64">
        <v>0.43080000000000002</v>
      </c>
      <c r="V7" s="64">
        <v>29.441955462472002</v>
      </c>
      <c r="W7" s="64">
        <v>29.441079999999999</v>
      </c>
      <c r="X7" s="64">
        <v>34.741704556231554</v>
      </c>
      <c r="Y7" s="64">
        <v>34.741122239081079</v>
      </c>
      <c r="Z7" s="64">
        <v>1.7798</v>
      </c>
      <c r="AA7" s="73">
        <v>5.5598290944715849</v>
      </c>
      <c r="AB7" s="34">
        <v>70.065296839292827</v>
      </c>
      <c r="AC7" s="16">
        <v>4.5019400899999999E-2</v>
      </c>
      <c r="AD7" s="64">
        <v>6.6900000000000001E-2</v>
      </c>
      <c r="AE7" s="73">
        <v>89.129500000000007</v>
      </c>
      <c r="AF7" s="64">
        <v>4.4016999999999999</v>
      </c>
      <c r="AG7" s="6">
        <v>0.89700000000000002</v>
      </c>
      <c r="AH7" s="6">
        <v>0.10390000000000001</v>
      </c>
      <c r="AI7" s="34">
        <v>4.7327000000000001E-2</v>
      </c>
      <c r="AJ7" s="33">
        <v>99.96</v>
      </c>
      <c r="AK7" s="34">
        <v>0</v>
      </c>
      <c r="AL7" s="64">
        <v>34.746200000000002</v>
      </c>
      <c r="AM7" s="78"/>
      <c r="AN7" s="34" t="s">
        <v>199</v>
      </c>
      <c r="AO7" s="120"/>
      <c r="AP7" s="124" t="s">
        <v>199</v>
      </c>
      <c r="AQ7" s="95" t="s">
        <v>199</v>
      </c>
      <c r="AR7" s="124" t="s">
        <v>199</v>
      </c>
      <c r="AS7" s="94" t="s">
        <v>199</v>
      </c>
      <c r="AT7" s="116"/>
      <c r="AU7" s="94" t="s">
        <v>199</v>
      </c>
      <c r="AV7" s="31" t="s">
        <v>293</v>
      </c>
      <c r="AW7" s="59" t="s">
        <v>293</v>
      </c>
      <c r="AX7" s="31" t="s">
        <v>293</v>
      </c>
      <c r="AY7" s="28">
        <v>6</v>
      </c>
    </row>
    <row r="8" spans="1:52" ht="15.75" customHeight="1">
      <c r="A8" s="49" t="s">
        <v>176</v>
      </c>
      <c r="B8" s="49">
        <v>1</v>
      </c>
      <c r="C8" s="49" t="s">
        <v>143</v>
      </c>
      <c r="D8" s="49" t="s">
        <v>177</v>
      </c>
      <c r="E8" s="51">
        <v>70</v>
      </c>
      <c r="F8" s="51">
        <v>33.090000000000259</v>
      </c>
      <c r="G8" s="51" t="s">
        <v>61</v>
      </c>
      <c r="H8" s="51">
        <v>70.551500000000004</v>
      </c>
      <c r="I8" s="51">
        <v>122</v>
      </c>
      <c r="J8" s="51">
        <v>54.069999999999254</v>
      </c>
      <c r="K8" s="51" t="s">
        <v>62</v>
      </c>
      <c r="L8" s="54">
        <v>122.90116666666665</v>
      </c>
      <c r="M8" s="54">
        <v>-122.90116666666665</v>
      </c>
      <c r="N8" s="62">
        <v>7</v>
      </c>
      <c r="O8" s="49"/>
      <c r="P8" s="56"/>
      <c r="Q8" s="76" t="s">
        <v>291</v>
      </c>
      <c r="R8" s="6">
        <v>7</v>
      </c>
      <c r="S8" s="33">
        <v>114.105</v>
      </c>
      <c r="T8" s="64">
        <v>-1.2105999999999999</v>
      </c>
      <c r="U8" s="64">
        <v>-1.2119</v>
      </c>
      <c r="V8" s="64">
        <v>26.675862591391997</v>
      </c>
      <c r="W8" s="64">
        <v>26.673794000000001</v>
      </c>
      <c r="X8" s="64">
        <v>33.109880226164258</v>
      </c>
      <c r="Y8" s="64">
        <v>33.108490825330087</v>
      </c>
      <c r="Z8" s="64">
        <v>1.8727</v>
      </c>
      <c r="AA8" s="73">
        <v>6.0222731237459586</v>
      </c>
      <c r="AB8" s="34">
        <v>71.851569475477774</v>
      </c>
      <c r="AC8" s="16">
        <v>5.7465969300000003E-2</v>
      </c>
      <c r="AD8" s="64">
        <v>8.6199999999999999E-2</v>
      </c>
      <c r="AE8" s="73">
        <v>89.775900000000007</v>
      </c>
      <c r="AF8" s="64">
        <v>4.4330999999999996</v>
      </c>
      <c r="AG8" s="6">
        <v>1.2656000000000001</v>
      </c>
      <c r="AH8" s="6">
        <v>0.1186</v>
      </c>
      <c r="AI8" s="34">
        <v>4.7026999999999999E-2</v>
      </c>
      <c r="AJ8" s="33">
        <v>99.97</v>
      </c>
      <c r="AK8" s="34">
        <v>0</v>
      </c>
      <c r="AL8" s="64">
        <v>33.113900000000001</v>
      </c>
      <c r="AM8" s="78"/>
      <c r="AN8" s="34" t="s">
        <v>199</v>
      </c>
      <c r="AO8" s="120"/>
      <c r="AP8" s="124" t="s">
        <v>199</v>
      </c>
      <c r="AQ8" s="95" t="s">
        <v>199</v>
      </c>
      <c r="AR8" s="124" t="s">
        <v>199</v>
      </c>
      <c r="AS8" s="94" t="s">
        <v>199</v>
      </c>
      <c r="AT8" s="116" t="s">
        <v>199</v>
      </c>
      <c r="AU8" s="94" t="s">
        <v>199</v>
      </c>
      <c r="AV8" s="31" t="s">
        <v>293</v>
      </c>
      <c r="AW8" s="59" t="s">
        <v>293</v>
      </c>
      <c r="AX8" s="31" t="s">
        <v>293</v>
      </c>
      <c r="AY8" s="28">
        <v>7</v>
      </c>
    </row>
    <row r="9" spans="1:52" ht="15.75" customHeight="1">
      <c r="A9" s="49" t="s">
        <v>176</v>
      </c>
      <c r="B9" s="49">
        <v>1</v>
      </c>
      <c r="C9" s="49" t="s">
        <v>143</v>
      </c>
      <c r="D9" s="49" t="s">
        <v>177</v>
      </c>
      <c r="E9" s="51">
        <v>70</v>
      </c>
      <c r="F9" s="51">
        <v>33.090000000000259</v>
      </c>
      <c r="G9" s="51" t="s">
        <v>61</v>
      </c>
      <c r="H9" s="51">
        <v>70.551500000000004</v>
      </c>
      <c r="I9" s="51">
        <v>122</v>
      </c>
      <c r="J9" s="51">
        <v>54.069999999999254</v>
      </c>
      <c r="K9" s="51" t="s">
        <v>62</v>
      </c>
      <c r="L9" s="54">
        <v>122.90116666666665</v>
      </c>
      <c r="M9" s="54">
        <v>-122.90116666666665</v>
      </c>
      <c r="N9" s="62">
        <v>8</v>
      </c>
      <c r="O9" s="49"/>
      <c r="Q9" s="76" t="s">
        <v>291</v>
      </c>
      <c r="R9" s="6">
        <v>8</v>
      </c>
      <c r="S9" s="33">
        <v>114.077</v>
      </c>
      <c r="T9" s="64">
        <v>-1.2102999999999999</v>
      </c>
      <c r="U9" s="64">
        <v>-1.2119</v>
      </c>
      <c r="V9" s="64">
        <v>26.676112589391998</v>
      </c>
      <c r="W9" s="64">
        <v>26.673276999999999</v>
      </c>
      <c r="X9" s="64">
        <v>33.109907270454904</v>
      </c>
      <c r="Y9" s="64">
        <v>33.107801478786136</v>
      </c>
      <c r="Z9" s="64">
        <v>1.8727</v>
      </c>
      <c r="AA9" s="73">
        <v>6.0222731237459586</v>
      </c>
      <c r="AB9" s="34">
        <v>71.852161016429193</v>
      </c>
      <c r="AC9" s="16">
        <v>7.2087535000000008E-2</v>
      </c>
      <c r="AD9" s="64">
        <v>0.109</v>
      </c>
      <c r="AE9" s="73">
        <v>89.770100000000014</v>
      </c>
      <c r="AF9" s="64">
        <v>4.4328000000000003</v>
      </c>
      <c r="AG9" s="6">
        <v>1.268</v>
      </c>
      <c r="AH9" s="6">
        <v>0.1187</v>
      </c>
      <c r="AI9" s="34">
        <v>4.7026999999999999E-2</v>
      </c>
      <c r="AJ9" s="33">
        <v>99.97</v>
      </c>
      <c r="AK9" s="34">
        <v>0</v>
      </c>
      <c r="AL9" s="64">
        <v>33.121200000000002</v>
      </c>
      <c r="AM9" s="78"/>
      <c r="AN9" s="34" t="s">
        <v>199</v>
      </c>
      <c r="AO9" s="120"/>
      <c r="AP9" s="124" t="s">
        <v>199</v>
      </c>
      <c r="AQ9" s="95" t="s">
        <v>199</v>
      </c>
      <c r="AR9" s="124" t="s">
        <v>199</v>
      </c>
      <c r="AS9" s="94" t="s">
        <v>199</v>
      </c>
      <c r="AT9" s="116" t="s">
        <v>199</v>
      </c>
      <c r="AU9" s="94" t="s">
        <v>199</v>
      </c>
      <c r="AV9" s="31" t="s">
        <v>293</v>
      </c>
      <c r="AW9" s="59" t="s">
        <v>293</v>
      </c>
      <c r="AX9" s="31" t="s">
        <v>293</v>
      </c>
      <c r="AY9" s="28">
        <v>8</v>
      </c>
    </row>
    <row r="10" spans="1:52" ht="15.75" customHeight="1">
      <c r="A10" s="49" t="s">
        <v>176</v>
      </c>
      <c r="B10" s="49">
        <v>1</v>
      </c>
      <c r="C10" s="49" t="s">
        <v>143</v>
      </c>
      <c r="D10" s="49" t="s">
        <v>177</v>
      </c>
      <c r="E10" s="51">
        <v>70</v>
      </c>
      <c r="F10" s="51">
        <v>33.090000000000259</v>
      </c>
      <c r="G10" s="51" t="s">
        <v>61</v>
      </c>
      <c r="H10" s="51">
        <v>70.551500000000004</v>
      </c>
      <c r="I10" s="51">
        <v>122</v>
      </c>
      <c r="J10" s="51">
        <v>54.069999999999254</v>
      </c>
      <c r="K10" s="51" t="s">
        <v>62</v>
      </c>
      <c r="L10" s="54">
        <v>122.90116666666665</v>
      </c>
      <c r="M10" s="54">
        <v>-122.90116666666665</v>
      </c>
      <c r="N10" s="62">
        <v>9</v>
      </c>
      <c r="O10" s="49"/>
      <c r="P10" s="56"/>
      <c r="Q10" s="76" t="s">
        <v>291</v>
      </c>
      <c r="R10" s="6">
        <v>9</v>
      </c>
      <c r="S10" s="33">
        <v>114.05800000000001</v>
      </c>
      <c r="T10" s="64">
        <v>-1.2102999999999999</v>
      </c>
      <c r="U10" s="64">
        <v>-1.2105999999999999</v>
      </c>
      <c r="V10" s="64">
        <v>26.675745592327999</v>
      </c>
      <c r="W10" s="64">
        <v>26.674306000000001</v>
      </c>
      <c r="X10" s="64">
        <v>33.109417416638479</v>
      </c>
      <c r="Y10" s="64">
        <v>33.107782016242936</v>
      </c>
      <c r="Z10" s="64">
        <v>1.8727</v>
      </c>
      <c r="AA10" s="73">
        <v>6.0222731237459586</v>
      </c>
      <c r="AB10" s="34">
        <v>71.851911508520033</v>
      </c>
      <c r="AC10" s="16">
        <v>5.5895030700000008E-2</v>
      </c>
      <c r="AD10" s="64">
        <v>8.3799999999999999E-2</v>
      </c>
      <c r="AE10" s="73">
        <v>89.828100000000006</v>
      </c>
      <c r="AF10" s="64">
        <v>4.4356</v>
      </c>
      <c r="AG10" s="6">
        <v>1.2656000000000001</v>
      </c>
      <c r="AH10" s="6">
        <v>0.1186</v>
      </c>
      <c r="AI10" s="34">
        <v>4.7026999999999999E-2</v>
      </c>
      <c r="AJ10" s="33">
        <v>99.97</v>
      </c>
      <c r="AK10" s="34">
        <v>0</v>
      </c>
      <c r="AL10" s="64">
        <v>33.120800000000003</v>
      </c>
      <c r="AM10" s="78"/>
      <c r="AN10" s="34" t="s">
        <v>199</v>
      </c>
      <c r="AO10" s="120"/>
      <c r="AP10" s="124" t="s">
        <v>199</v>
      </c>
      <c r="AQ10" s="95" t="s">
        <v>199</v>
      </c>
      <c r="AR10" s="124" t="s">
        <v>199</v>
      </c>
      <c r="AS10" s="94" t="s">
        <v>199</v>
      </c>
      <c r="AT10" s="116" t="s">
        <v>199</v>
      </c>
      <c r="AU10" s="94" t="s">
        <v>199</v>
      </c>
      <c r="AV10" s="31" t="s">
        <v>293</v>
      </c>
      <c r="AW10" s="59" t="s">
        <v>293</v>
      </c>
      <c r="AX10" s="31" t="s">
        <v>293</v>
      </c>
      <c r="AY10" s="28">
        <v>9</v>
      </c>
    </row>
    <row r="11" spans="1:52" ht="15.75" customHeight="1">
      <c r="A11" s="49" t="s">
        <v>176</v>
      </c>
      <c r="B11" s="49">
        <v>1</v>
      </c>
      <c r="C11" s="49" t="s">
        <v>143</v>
      </c>
      <c r="D11" s="49" t="s">
        <v>177</v>
      </c>
      <c r="E11" s="51">
        <v>70</v>
      </c>
      <c r="F11" s="51">
        <v>33.090000000000259</v>
      </c>
      <c r="G11" s="51" t="s">
        <v>61</v>
      </c>
      <c r="H11" s="51">
        <v>70.551500000000004</v>
      </c>
      <c r="I11" s="51">
        <v>122</v>
      </c>
      <c r="J11" s="51">
        <v>54.069999999999254</v>
      </c>
      <c r="K11" s="51" t="s">
        <v>62</v>
      </c>
      <c r="L11" s="54">
        <v>122.90116666666665</v>
      </c>
      <c r="M11" s="54">
        <v>-122.90116666666665</v>
      </c>
      <c r="N11" s="62">
        <v>10</v>
      </c>
      <c r="O11" s="49"/>
      <c r="P11" s="56"/>
      <c r="Q11" s="76" t="s">
        <v>291</v>
      </c>
      <c r="R11" s="6">
        <v>10</v>
      </c>
      <c r="S11" s="33">
        <v>75.677000000000007</v>
      </c>
      <c r="T11" s="64">
        <v>-1.2539</v>
      </c>
      <c r="U11" s="64">
        <v>-1.2551000000000001</v>
      </c>
      <c r="V11" s="64">
        <v>26.268596849544</v>
      </c>
      <c r="W11" s="64">
        <v>26.267016000000002</v>
      </c>
      <c r="X11" s="64">
        <v>32.624358444596254</v>
      </c>
      <c r="Y11" s="64">
        <v>32.623507456051321</v>
      </c>
      <c r="Z11" s="64">
        <v>1.9554</v>
      </c>
      <c r="AA11" s="73">
        <v>6.3803455472364607</v>
      </c>
      <c r="AB11" s="34">
        <v>75.77403815503142</v>
      </c>
      <c r="AC11" s="16">
        <v>6.5017668000000001E-2</v>
      </c>
      <c r="AD11" s="64">
        <v>9.8000000000000004E-2</v>
      </c>
      <c r="AE11" s="73">
        <v>90.056400000000011</v>
      </c>
      <c r="AF11" s="64">
        <v>4.4466999999999999</v>
      </c>
      <c r="AG11" s="6">
        <v>1.2608999999999999</v>
      </c>
      <c r="AH11" s="6">
        <v>0.11840000000000001</v>
      </c>
      <c r="AI11" s="34">
        <v>4.7026999999999999E-2</v>
      </c>
      <c r="AJ11" s="33">
        <v>99.96</v>
      </c>
      <c r="AK11" s="34">
        <v>0</v>
      </c>
      <c r="AL11" s="64">
        <v>32.633200000000002</v>
      </c>
      <c r="AM11" s="78"/>
      <c r="AN11" s="34" t="s">
        <v>199</v>
      </c>
      <c r="AO11" s="120"/>
      <c r="AP11" s="124" t="s">
        <v>199</v>
      </c>
      <c r="AQ11" s="95" t="s">
        <v>199</v>
      </c>
      <c r="AR11" s="124" t="s">
        <v>199</v>
      </c>
      <c r="AS11" s="94" t="s">
        <v>199</v>
      </c>
      <c r="AT11" s="116" t="s">
        <v>199</v>
      </c>
      <c r="AU11" s="94" t="s">
        <v>199</v>
      </c>
      <c r="AV11" s="31" t="s">
        <v>293</v>
      </c>
      <c r="AW11" s="59" t="s">
        <v>293</v>
      </c>
      <c r="AX11" s="31" t="s">
        <v>293</v>
      </c>
      <c r="AY11" s="28">
        <v>10</v>
      </c>
    </row>
    <row r="12" spans="1:52" ht="15.75" customHeight="1">
      <c r="A12" s="49" t="s">
        <v>176</v>
      </c>
      <c r="B12" s="49">
        <v>1</v>
      </c>
      <c r="C12" s="49" t="s">
        <v>143</v>
      </c>
      <c r="D12" s="49" t="s">
        <v>177</v>
      </c>
      <c r="E12" s="51">
        <v>70</v>
      </c>
      <c r="F12" s="51">
        <v>33.090000000000259</v>
      </c>
      <c r="G12" s="51" t="s">
        <v>61</v>
      </c>
      <c r="H12" s="51">
        <v>70.551500000000004</v>
      </c>
      <c r="I12" s="51">
        <v>122</v>
      </c>
      <c r="J12" s="51">
        <v>54.069999999999254</v>
      </c>
      <c r="K12" s="51" t="s">
        <v>62</v>
      </c>
      <c r="L12" s="54">
        <v>122.90116666666665</v>
      </c>
      <c r="M12" s="54">
        <v>-122.90116666666665</v>
      </c>
      <c r="N12" s="62">
        <v>11</v>
      </c>
      <c r="O12" s="49"/>
      <c r="P12" s="56"/>
      <c r="Q12" s="76" t="s">
        <v>291</v>
      </c>
      <c r="R12" s="6">
        <v>11</v>
      </c>
      <c r="S12" s="33">
        <v>75.680999999999997</v>
      </c>
      <c r="T12" s="64">
        <v>-1.2536</v>
      </c>
      <c r="U12" s="64">
        <v>-1.2548999999999999</v>
      </c>
      <c r="V12" s="64">
        <v>26.269108845447999</v>
      </c>
      <c r="W12" s="64">
        <v>26.267171999999999</v>
      </c>
      <c r="X12" s="64">
        <v>32.62472830806626</v>
      </c>
      <c r="Y12" s="64">
        <v>32.623500028559874</v>
      </c>
      <c r="Z12" s="64">
        <v>1.9554</v>
      </c>
      <c r="AA12" s="73">
        <v>6.3803455472364607</v>
      </c>
      <c r="AB12" s="34">
        <v>75.774847450913811</v>
      </c>
      <c r="AC12" s="16">
        <v>6.2420665900000005E-2</v>
      </c>
      <c r="AD12" s="64">
        <v>9.3899999999999997E-2</v>
      </c>
      <c r="AE12" s="73">
        <v>90.033200000000008</v>
      </c>
      <c r="AF12" s="64">
        <v>4.4455999999999998</v>
      </c>
      <c r="AG12" s="6">
        <v>1.2726999999999999</v>
      </c>
      <c r="AH12" s="6">
        <v>0.11890000000000001</v>
      </c>
      <c r="AI12" s="34">
        <v>4.7026999999999999E-2</v>
      </c>
      <c r="AJ12" s="33">
        <v>99.97</v>
      </c>
      <c r="AK12" s="34">
        <v>0</v>
      </c>
      <c r="AL12" s="64">
        <v>32.630899999999997</v>
      </c>
      <c r="AM12" s="78"/>
      <c r="AN12" s="34" t="s">
        <v>199</v>
      </c>
      <c r="AO12" s="120"/>
      <c r="AP12" s="124" t="s">
        <v>199</v>
      </c>
      <c r="AQ12" s="95" t="s">
        <v>199</v>
      </c>
      <c r="AR12" s="124" t="s">
        <v>199</v>
      </c>
      <c r="AS12" s="94" t="s">
        <v>199</v>
      </c>
      <c r="AT12" s="116" t="s">
        <v>199</v>
      </c>
      <c r="AU12" s="94" t="s">
        <v>199</v>
      </c>
      <c r="AV12" s="31" t="s">
        <v>293</v>
      </c>
      <c r="AW12" s="59" t="s">
        <v>293</v>
      </c>
      <c r="AX12" s="31" t="s">
        <v>293</v>
      </c>
      <c r="AY12" s="28">
        <v>11</v>
      </c>
    </row>
    <row r="13" spans="1:52" ht="15.75" customHeight="1">
      <c r="A13" s="49" t="s">
        <v>176</v>
      </c>
      <c r="B13" s="49">
        <v>1</v>
      </c>
      <c r="C13" s="49" t="s">
        <v>143</v>
      </c>
      <c r="D13" s="49" t="s">
        <v>177</v>
      </c>
      <c r="E13" s="51">
        <v>70</v>
      </c>
      <c r="F13" s="51">
        <v>33.090000000000259</v>
      </c>
      <c r="G13" s="51" t="s">
        <v>61</v>
      </c>
      <c r="H13" s="51">
        <v>70.551500000000004</v>
      </c>
      <c r="I13" s="51">
        <v>122</v>
      </c>
      <c r="J13" s="51">
        <v>54.069999999999254</v>
      </c>
      <c r="K13" s="51" t="s">
        <v>62</v>
      </c>
      <c r="L13" s="54">
        <v>122.90116666666665</v>
      </c>
      <c r="M13" s="54">
        <v>-122.90116666666665</v>
      </c>
      <c r="N13" s="62">
        <v>12</v>
      </c>
      <c r="O13" s="49"/>
      <c r="P13" s="6"/>
      <c r="Q13" s="76" t="s">
        <v>291</v>
      </c>
      <c r="R13" s="6">
        <v>12</v>
      </c>
      <c r="S13" s="33">
        <v>75.674000000000007</v>
      </c>
      <c r="T13" s="64">
        <v>-1.2539</v>
      </c>
      <c r="U13" s="64">
        <v>-1.2546999999999999</v>
      </c>
      <c r="V13" s="64">
        <v>26.268663849008</v>
      </c>
      <c r="W13" s="64">
        <v>26.267413000000001</v>
      </c>
      <c r="X13" s="64">
        <v>32.624451799828705</v>
      </c>
      <c r="Y13" s="64">
        <v>32.623615399909781</v>
      </c>
      <c r="Z13" s="64">
        <v>1.9554</v>
      </c>
      <c r="AA13" s="73">
        <v>6.3803455472364607</v>
      </c>
      <c r="AB13" s="34">
        <v>75.774088318639897</v>
      </c>
      <c r="AC13" s="16">
        <v>7.1360605999999993E-2</v>
      </c>
      <c r="AD13" s="64">
        <v>0.10780000000000001</v>
      </c>
      <c r="AE13" s="73">
        <v>90.046800000000005</v>
      </c>
      <c r="AF13" s="64">
        <v>4.4462999999999999</v>
      </c>
      <c r="AG13" s="6">
        <v>1.2726999999999999</v>
      </c>
      <c r="AH13" s="6">
        <v>0.11890000000000001</v>
      </c>
      <c r="AI13" s="34">
        <v>4.7026999999999999E-2</v>
      </c>
      <c r="AJ13" s="33">
        <v>99.96</v>
      </c>
      <c r="AK13" s="34">
        <v>0</v>
      </c>
      <c r="AL13" s="64">
        <v>32.632300000000001</v>
      </c>
      <c r="AM13" s="78"/>
      <c r="AN13" s="34" t="s">
        <v>199</v>
      </c>
      <c r="AO13" s="120"/>
      <c r="AP13" s="124" t="s">
        <v>199</v>
      </c>
      <c r="AQ13" s="95" t="s">
        <v>199</v>
      </c>
      <c r="AR13" s="124" t="s">
        <v>199</v>
      </c>
      <c r="AS13" s="94" t="s">
        <v>199</v>
      </c>
      <c r="AT13" s="116" t="s">
        <v>199</v>
      </c>
      <c r="AU13" s="94" t="s">
        <v>199</v>
      </c>
      <c r="AV13" s="31" t="s">
        <v>293</v>
      </c>
      <c r="AW13" s="59" t="s">
        <v>293</v>
      </c>
      <c r="AX13" s="31" t="s">
        <v>293</v>
      </c>
      <c r="AY13" s="28">
        <v>12</v>
      </c>
    </row>
    <row r="14" spans="1:52" ht="15.75" customHeight="1">
      <c r="A14" s="49" t="s">
        <v>176</v>
      </c>
      <c r="B14" s="49">
        <v>1</v>
      </c>
      <c r="C14" s="49" t="s">
        <v>143</v>
      </c>
      <c r="D14" s="49" t="s">
        <v>177</v>
      </c>
      <c r="E14" s="51">
        <v>70</v>
      </c>
      <c r="F14" s="51">
        <v>33.090000000000259</v>
      </c>
      <c r="G14" s="51" t="s">
        <v>61</v>
      </c>
      <c r="H14" s="51">
        <v>70.551500000000004</v>
      </c>
      <c r="I14" s="51">
        <v>122</v>
      </c>
      <c r="J14" s="51">
        <v>54.069999999999254</v>
      </c>
      <c r="K14" s="51" t="s">
        <v>62</v>
      </c>
      <c r="L14" s="54">
        <v>122.90116666666665</v>
      </c>
      <c r="M14" s="54">
        <v>-122.90116666666665</v>
      </c>
      <c r="N14" s="62">
        <v>13</v>
      </c>
      <c r="O14" s="49">
        <v>2</v>
      </c>
      <c r="P14" s="56" t="s">
        <v>313</v>
      </c>
      <c r="Q14" s="76" t="s">
        <v>291</v>
      </c>
      <c r="R14" s="6">
        <v>13</v>
      </c>
      <c r="S14" s="33">
        <v>56.284999999999997</v>
      </c>
      <c r="T14" s="64">
        <v>-1.2112000000000001</v>
      </c>
      <c r="U14" s="64">
        <v>-1.2119</v>
      </c>
      <c r="V14" s="64">
        <v>26.053809567856</v>
      </c>
      <c r="W14" s="64">
        <v>26.052848999999998</v>
      </c>
      <c r="X14" s="64">
        <v>32.296619110491655</v>
      </c>
      <c r="Y14" s="64">
        <v>32.296065170535769</v>
      </c>
      <c r="Z14" s="64">
        <v>1.9890000000000001</v>
      </c>
      <c r="AA14" s="73">
        <v>6.5121779889068279</v>
      </c>
      <c r="AB14" s="34">
        <v>77.248747318560817</v>
      </c>
      <c r="AC14" s="16">
        <v>0.12350650399999999</v>
      </c>
      <c r="AD14" s="64">
        <v>0.18890000000000001</v>
      </c>
      <c r="AE14" s="73">
        <v>89.754600000000011</v>
      </c>
      <c r="AF14" s="64">
        <v>4.4321000000000002</v>
      </c>
      <c r="AG14" s="6">
        <v>1.2398</v>
      </c>
      <c r="AH14" s="6">
        <v>0.1176</v>
      </c>
      <c r="AI14" s="34">
        <v>4.6958E-2</v>
      </c>
      <c r="AJ14" s="33">
        <v>99.96</v>
      </c>
      <c r="AK14" s="34">
        <v>0</v>
      </c>
      <c r="AL14" s="64">
        <v>32.294800000000002</v>
      </c>
      <c r="AM14" s="78"/>
      <c r="AN14" s="34" t="s">
        <v>199</v>
      </c>
      <c r="AO14" s="120"/>
      <c r="AP14" s="124" t="s">
        <v>199</v>
      </c>
      <c r="AQ14" s="95" t="s">
        <v>199</v>
      </c>
      <c r="AR14" s="124" t="s">
        <v>199</v>
      </c>
      <c r="AS14" s="94" t="s">
        <v>199</v>
      </c>
      <c r="AT14" s="116" t="s">
        <v>199</v>
      </c>
      <c r="AU14" s="94" t="s">
        <v>199</v>
      </c>
      <c r="AV14" s="31" t="s">
        <v>293</v>
      </c>
      <c r="AW14" s="59" t="s">
        <v>293</v>
      </c>
      <c r="AX14" s="31" t="s">
        <v>293</v>
      </c>
      <c r="AY14" s="28">
        <v>13</v>
      </c>
    </row>
    <row r="15" spans="1:52" ht="15.75" customHeight="1">
      <c r="A15" s="49" t="s">
        <v>176</v>
      </c>
      <c r="B15" s="49">
        <v>1</v>
      </c>
      <c r="C15" s="49" t="s">
        <v>143</v>
      </c>
      <c r="D15" s="49" t="s">
        <v>177</v>
      </c>
      <c r="E15" s="51">
        <v>70</v>
      </c>
      <c r="F15" s="51">
        <v>33.090000000000259</v>
      </c>
      <c r="G15" s="51" t="s">
        <v>61</v>
      </c>
      <c r="H15" s="51">
        <v>70.551500000000004</v>
      </c>
      <c r="I15" s="51">
        <v>122</v>
      </c>
      <c r="J15" s="51">
        <v>54.069999999999254</v>
      </c>
      <c r="K15" s="51" t="s">
        <v>62</v>
      </c>
      <c r="L15" s="54">
        <v>122.90116666666665</v>
      </c>
      <c r="M15" s="54">
        <v>-122.90116666666665</v>
      </c>
      <c r="N15" s="62">
        <v>14</v>
      </c>
      <c r="O15" s="49"/>
      <c r="P15" s="56"/>
      <c r="Q15" s="76" t="s">
        <v>291</v>
      </c>
      <c r="R15" s="6">
        <v>14</v>
      </c>
      <c r="S15" s="33">
        <v>56.283000000000001</v>
      </c>
      <c r="T15" s="64">
        <v>-1.2113</v>
      </c>
      <c r="U15" s="64">
        <v>-1.2118</v>
      </c>
      <c r="V15" s="64">
        <v>26.053662569031999</v>
      </c>
      <c r="W15" s="64">
        <v>26.052651000000001</v>
      </c>
      <c r="X15" s="64">
        <v>32.296527855691146</v>
      </c>
      <c r="Y15" s="64">
        <v>32.295688547196015</v>
      </c>
      <c r="Z15" s="64">
        <v>1.9890000000000001</v>
      </c>
      <c r="AA15" s="73">
        <v>6.5121779889068279</v>
      </c>
      <c r="AB15" s="34">
        <v>77.248489871973575</v>
      </c>
      <c r="AC15" s="16">
        <v>0.12308192599999999</v>
      </c>
      <c r="AD15" s="64">
        <v>0.18820000000000001</v>
      </c>
      <c r="AE15" s="73">
        <v>89.810700000000011</v>
      </c>
      <c r="AF15" s="64">
        <v>4.4348000000000001</v>
      </c>
      <c r="AG15" s="6">
        <v>1.2492000000000001</v>
      </c>
      <c r="AH15" s="6">
        <v>0.1179</v>
      </c>
      <c r="AI15" s="34">
        <v>4.6934999999999998E-2</v>
      </c>
      <c r="AJ15" s="33">
        <v>99.96</v>
      </c>
      <c r="AK15" s="34">
        <v>0</v>
      </c>
      <c r="AL15" s="64">
        <v>32.3018</v>
      </c>
      <c r="AM15" s="78"/>
      <c r="AN15" s="34" t="s">
        <v>199</v>
      </c>
      <c r="AO15" s="120"/>
      <c r="AP15" s="124" t="s">
        <v>199</v>
      </c>
      <c r="AQ15" s="95" t="s">
        <v>199</v>
      </c>
      <c r="AR15" s="124" t="s">
        <v>199</v>
      </c>
      <c r="AS15" s="94" t="s">
        <v>199</v>
      </c>
      <c r="AT15" s="116" t="s">
        <v>199</v>
      </c>
      <c r="AU15" s="94" t="s">
        <v>199</v>
      </c>
      <c r="AV15" s="31" t="s">
        <v>293</v>
      </c>
      <c r="AW15" s="59" t="s">
        <v>293</v>
      </c>
      <c r="AX15" s="31" t="s">
        <v>293</v>
      </c>
      <c r="AY15" s="28">
        <v>14</v>
      </c>
    </row>
    <row r="16" spans="1:52" ht="15.75" customHeight="1">
      <c r="A16" s="49" t="s">
        <v>176</v>
      </c>
      <c r="B16" s="49">
        <v>1</v>
      </c>
      <c r="C16" s="49" t="s">
        <v>143</v>
      </c>
      <c r="D16" s="49" t="s">
        <v>177</v>
      </c>
      <c r="E16" s="51">
        <v>70</v>
      </c>
      <c r="F16" s="51">
        <v>33.090000000000259</v>
      </c>
      <c r="G16" s="51" t="s">
        <v>61</v>
      </c>
      <c r="H16" s="51">
        <v>70.551500000000004</v>
      </c>
      <c r="I16" s="51">
        <v>122</v>
      </c>
      <c r="J16" s="51">
        <v>54.069999999999254</v>
      </c>
      <c r="K16" s="51" t="s">
        <v>62</v>
      </c>
      <c r="L16" s="54">
        <v>122.90116666666665</v>
      </c>
      <c r="M16" s="54">
        <v>-122.90116666666665</v>
      </c>
      <c r="N16" s="62">
        <v>15</v>
      </c>
      <c r="O16" s="49"/>
      <c r="P16" s="56"/>
      <c r="Q16" s="76" t="s">
        <v>291</v>
      </c>
      <c r="R16" s="6">
        <v>15</v>
      </c>
      <c r="S16" s="33">
        <v>56.28</v>
      </c>
      <c r="T16" s="64">
        <v>-1.2113</v>
      </c>
      <c r="U16" s="64">
        <v>-1.2119</v>
      </c>
      <c r="V16" s="64">
        <v>26.053209572656002</v>
      </c>
      <c r="W16" s="64">
        <v>26.052465999999999</v>
      </c>
      <c r="X16" s="64">
        <v>32.295912163977896</v>
      </c>
      <c r="Y16" s="64">
        <v>32.295546087262039</v>
      </c>
      <c r="Z16" s="64">
        <v>1.9890000000000001</v>
      </c>
      <c r="AA16" s="73">
        <v>6.5121779889068279</v>
      </c>
      <c r="AB16" s="34">
        <v>77.248152750424182</v>
      </c>
      <c r="AC16" s="16">
        <v>0.14350670099999999</v>
      </c>
      <c r="AD16" s="64">
        <v>0.22</v>
      </c>
      <c r="AE16" s="73">
        <v>89.897800000000004</v>
      </c>
      <c r="AF16" s="64">
        <v>4.4390000000000001</v>
      </c>
      <c r="AG16" s="6">
        <v>1.2374000000000001</v>
      </c>
      <c r="AH16" s="6">
        <v>0.11749999999999999</v>
      </c>
      <c r="AI16" s="34">
        <v>4.6924E-2</v>
      </c>
      <c r="AJ16" s="33">
        <v>99.96</v>
      </c>
      <c r="AK16" s="34">
        <v>0</v>
      </c>
      <c r="AL16" s="64">
        <v>32.300400000000003</v>
      </c>
      <c r="AM16" s="78"/>
      <c r="AN16" s="34" t="s">
        <v>199</v>
      </c>
      <c r="AO16" s="120"/>
      <c r="AP16" s="124" t="s">
        <v>199</v>
      </c>
      <c r="AQ16" s="95" t="s">
        <v>199</v>
      </c>
      <c r="AR16" s="124" t="s">
        <v>199</v>
      </c>
      <c r="AS16" s="94" t="s">
        <v>199</v>
      </c>
      <c r="AT16" s="116" t="s">
        <v>199</v>
      </c>
      <c r="AU16" s="94" t="s">
        <v>199</v>
      </c>
      <c r="AV16" s="31" t="s">
        <v>293</v>
      </c>
      <c r="AW16" s="59" t="s">
        <v>293</v>
      </c>
      <c r="AX16" s="31" t="s">
        <v>293</v>
      </c>
      <c r="AY16" s="28">
        <v>15</v>
      </c>
    </row>
    <row r="17" spans="1:51" ht="15.75" customHeight="1">
      <c r="A17" s="49" t="s">
        <v>176</v>
      </c>
      <c r="B17" s="49">
        <v>1</v>
      </c>
      <c r="C17" s="49" t="s">
        <v>143</v>
      </c>
      <c r="D17" s="49" t="s">
        <v>177</v>
      </c>
      <c r="E17" s="51">
        <v>70</v>
      </c>
      <c r="F17" s="51">
        <v>33.090000000000259</v>
      </c>
      <c r="G17" s="51" t="s">
        <v>61</v>
      </c>
      <c r="H17" s="51">
        <v>70.551500000000004</v>
      </c>
      <c r="I17" s="51">
        <v>122</v>
      </c>
      <c r="J17" s="51">
        <v>54.069999999999254</v>
      </c>
      <c r="K17" s="51" t="s">
        <v>62</v>
      </c>
      <c r="L17" s="54">
        <v>122.90116666666665</v>
      </c>
      <c r="M17" s="54">
        <v>-122.90116666666665</v>
      </c>
      <c r="N17" s="62">
        <v>16</v>
      </c>
      <c r="O17" s="49"/>
      <c r="P17" s="56"/>
      <c r="Q17" s="76" t="s">
        <v>291</v>
      </c>
      <c r="R17" s="6">
        <v>16</v>
      </c>
      <c r="S17" s="33">
        <v>34.237000000000002</v>
      </c>
      <c r="T17" s="64">
        <v>-1.0108999999999999</v>
      </c>
      <c r="U17" s="64">
        <v>-1.0115000000000001</v>
      </c>
      <c r="V17" s="64">
        <v>25.852507178287997</v>
      </c>
      <c r="W17" s="64">
        <v>25.849951999999998</v>
      </c>
      <c r="X17" s="64">
        <v>31.822147337477002</v>
      </c>
      <c r="Y17" s="64">
        <v>31.819325936866814</v>
      </c>
      <c r="Z17" s="64">
        <v>2.4992999999999999</v>
      </c>
      <c r="AA17" s="73">
        <v>8.6321264259596315</v>
      </c>
      <c r="AB17" s="34">
        <v>102.6023206825015</v>
      </c>
      <c r="AC17" s="16">
        <v>3.1667786799999997</v>
      </c>
      <c r="AD17" s="64">
        <v>4.9196</v>
      </c>
      <c r="AE17" s="73">
        <v>81.831900000000005</v>
      </c>
      <c r="AF17" s="64">
        <v>4.0475000000000003</v>
      </c>
      <c r="AG17" s="6">
        <v>1.1811</v>
      </c>
      <c r="AH17" s="6">
        <v>0.1153</v>
      </c>
      <c r="AI17" s="34">
        <v>4.6900999999999998E-2</v>
      </c>
      <c r="AJ17" s="33">
        <v>99.9</v>
      </c>
      <c r="AK17" s="34">
        <v>0</v>
      </c>
      <c r="AL17" s="64">
        <v>31.836600000000001</v>
      </c>
      <c r="AM17" s="78"/>
      <c r="AN17" s="34" t="s">
        <v>199</v>
      </c>
      <c r="AO17" s="120"/>
      <c r="AP17" s="124" t="s">
        <v>199</v>
      </c>
      <c r="AQ17" s="95" t="s">
        <v>199</v>
      </c>
      <c r="AR17" s="124" t="s">
        <v>199</v>
      </c>
      <c r="AS17" s="94" t="s">
        <v>199</v>
      </c>
      <c r="AT17" s="116" t="s">
        <v>199</v>
      </c>
      <c r="AU17" s="94" t="s">
        <v>199</v>
      </c>
      <c r="AV17" s="31" t="s">
        <v>293</v>
      </c>
      <c r="AW17" s="59" t="s">
        <v>293</v>
      </c>
      <c r="AX17" s="31" t="s">
        <v>293</v>
      </c>
      <c r="AY17" s="28">
        <v>16</v>
      </c>
    </row>
    <row r="18" spans="1:51" ht="15.75" customHeight="1">
      <c r="A18" s="49" t="s">
        <v>176</v>
      </c>
      <c r="B18" s="49">
        <v>1</v>
      </c>
      <c r="C18" s="49" t="s">
        <v>143</v>
      </c>
      <c r="D18" s="49" t="s">
        <v>177</v>
      </c>
      <c r="E18" s="51">
        <v>70</v>
      </c>
      <c r="F18" s="51">
        <v>33.090000000000259</v>
      </c>
      <c r="G18" s="51" t="s">
        <v>61</v>
      </c>
      <c r="H18" s="51">
        <v>70.551500000000004</v>
      </c>
      <c r="I18" s="51">
        <v>122</v>
      </c>
      <c r="J18" s="51">
        <v>54.069999999999254</v>
      </c>
      <c r="K18" s="51" t="s">
        <v>62</v>
      </c>
      <c r="L18" s="54">
        <v>122.90116666666665</v>
      </c>
      <c r="M18" s="54">
        <v>-122.90116666666665</v>
      </c>
      <c r="N18" s="62">
        <v>17</v>
      </c>
      <c r="O18" s="49"/>
      <c r="P18" s="56"/>
      <c r="Q18" s="76" t="s">
        <v>291</v>
      </c>
      <c r="R18" s="6">
        <v>17</v>
      </c>
      <c r="S18" s="33">
        <v>34.244</v>
      </c>
      <c r="T18" s="64">
        <v>-1.0092000000000001</v>
      </c>
      <c r="U18" s="64">
        <v>-1.0143</v>
      </c>
      <c r="V18" s="64">
        <v>25.853118173400002</v>
      </c>
      <c r="W18" s="64">
        <v>25.849011999999998</v>
      </c>
      <c r="X18" s="64">
        <v>31.821168112153174</v>
      </c>
      <c r="Y18" s="64">
        <v>31.821017506551428</v>
      </c>
      <c r="Z18" s="64">
        <v>2.4992999999999999</v>
      </c>
      <c r="AA18" s="73">
        <v>8.6321264259596315</v>
      </c>
      <c r="AB18" s="34">
        <v>102.60628250432656</v>
      </c>
      <c r="AC18" s="16">
        <v>3.1667143499999999</v>
      </c>
      <c r="AD18" s="64">
        <v>4.9195000000000002</v>
      </c>
      <c r="AE18" s="73">
        <v>81.897700000000015</v>
      </c>
      <c r="AF18" s="64">
        <v>4.0507</v>
      </c>
      <c r="AG18" s="6">
        <v>1.1763999999999999</v>
      </c>
      <c r="AH18" s="6">
        <v>0.11509999999999999</v>
      </c>
      <c r="AI18" s="34">
        <v>4.6889E-2</v>
      </c>
      <c r="AJ18" s="33">
        <v>99.9</v>
      </c>
      <c r="AK18" s="34">
        <v>0</v>
      </c>
      <c r="AL18" s="64">
        <v>31.840399999999999</v>
      </c>
      <c r="AM18" s="78"/>
      <c r="AN18" s="34" t="s">
        <v>199</v>
      </c>
      <c r="AO18" s="120"/>
      <c r="AP18" s="124" t="s">
        <v>199</v>
      </c>
      <c r="AQ18" s="95" t="s">
        <v>199</v>
      </c>
      <c r="AR18" s="124" t="s">
        <v>199</v>
      </c>
      <c r="AS18" s="94" t="s">
        <v>199</v>
      </c>
      <c r="AT18" s="116" t="s">
        <v>199</v>
      </c>
      <c r="AU18" s="94" t="s">
        <v>199</v>
      </c>
      <c r="AV18" s="31" t="s">
        <v>293</v>
      </c>
      <c r="AW18" s="59" t="s">
        <v>293</v>
      </c>
      <c r="AX18" s="31" t="s">
        <v>293</v>
      </c>
      <c r="AY18" s="28">
        <v>17</v>
      </c>
    </row>
    <row r="19" spans="1:51" ht="15.75" customHeight="1">
      <c r="A19" s="49" t="s">
        <v>176</v>
      </c>
      <c r="B19" s="49">
        <v>1</v>
      </c>
      <c r="C19" s="49" t="s">
        <v>143</v>
      </c>
      <c r="D19" s="49" t="s">
        <v>177</v>
      </c>
      <c r="E19" s="51">
        <v>70</v>
      </c>
      <c r="F19" s="51">
        <v>33.090000000000259</v>
      </c>
      <c r="G19" s="51" t="s">
        <v>61</v>
      </c>
      <c r="H19" s="51">
        <v>70.551500000000004</v>
      </c>
      <c r="I19" s="51">
        <v>122</v>
      </c>
      <c r="J19" s="51">
        <v>54.069999999999254</v>
      </c>
      <c r="K19" s="51" t="s">
        <v>62</v>
      </c>
      <c r="L19" s="54">
        <v>122.90116666666665</v>
      </c>
      <c r="M19" s="54">
        <v>-122.90116666666665</v>
      </c>
      <c r="N19" s="62">
        <v>18</v>
      </c>
      <c r="O19" s="49"/>
      <c r="P19" s="56"/>
      <c r="Q19" s="76" t="s">
        <v>291</v>
      </c>
      <c r="R19" s="6">
        <v>18</v>
      </c>
      <c r="S19" s="33">
        <v>34.256</v>
      </c>
      <c r="T19" s="64">
        <v>-1.0105999999999999</v>
      </c>
      <c r="U19" s="64">
        <v>-1.0155000000000001</v>
      </c>
      <c r="V19" s="64">
        <v>25.852419178992001</v>
      </c>
      <c r="W19" s="64">
        <v>25.847905000000001</v>
      </c>
      <c r="X19" s="64">
        <v>31.82169907250751</v>
      </c>
      <c r="Y19" s="64">
        <v>31.820784333017738</v>
      </c>
      <c r="Z19" s="64">
        <v>2.4992999999999999</v>
      </c>
      <c r="AA19" s="73">
        <v>8.6321264259596315</v>
      </c>
      <c r="AB19" s="34">
        <v>102.60281988657283</v>
      </c>
      <c r="AC19" s="16">
        <v>3.1667143499999999</v>
      </c>
      <c r="AD19" s="64">
        <v>4.9195000000000002</v>
      </c>
      <c r="AE19" s="73">
        <v>82.102800000000002</v>
      </c>
      <c r="AF19" s="64">
        <v>4.0606999999999998</v>
      </c>
      <c r="AG19" s="6">
        <v>1.1763999999999999</v>
      </c>
      <c r="AH19" s="6">
        <v>0.11509999999999999</v>
      </c>
      <c r="AI19" s="34">
        <v>4.6889E-2</v>
      </c>
      <c r="AJ19" s="33">
        <v>99.9</v>
      </c>
      <c r="AK19" s="34">
        <v>0</v>
      </c>
      <c r="AL19" s="64">
        <v>31.846800000000002</v>
      </c>
      <c r="AM19" s="78"/>
      <c r="AN19" s="34" t="s">
        <v>199</v>
      </c>
      <c r="AO19" s="120"/>
      <c r="AP19" s="124" t="s">
        <v>199</v>
      </c>
      <c r="AQ19" s="95" t="s">
        <v>199</v>
      </c>
      <c r="AR19" s="124" t="s">
        <v>199</v>
      </c>
      <c r="AS19" s="94" t="s">
        <v>199</v>
      </c>
      <c r="AT19" s="116" t="s">
        <v>199</v>
      </c>
      <c r="AU19" s="94" t="s">
        <v>199</v>
      </c>
      <c r="AV19" s="31" t="s">
        <v>293</v>
      </c>
      <c r="AW19" s="59" t="s">
        <v>293</v>
      </c>
      <c r="AX19" s="31" t="s">
        <v>293</v>
      </c>
      <c r="AY19" s="28">
        <v>18</v>
      </c>
    </row>
    <row r="20" spans="1:51" ht="15.75" customHeight="1">
      <c r="A20" s="49" t="s">
        <v>176</v>
      </c>
      <c r="B20" s="49">
        <v>1</v>
      </c>
      <c r="C20" s="49" t="s">
        <v>143</v>
      </c>
      <c r="D20" s="49" t="s">
        <v>177</v>
      </c>
      <c r="E20" s="51">
        <v>70</v>
      </c>
      <c r="F20" s="51">
        <v>33.090000000000259</v>
      </c>
      <c r="G20" s="51" t="s">
        <v>61</v>
      </c>
      <c r="H20" s="51">
        <v>70.551500000000004</v>
      </c>
      <c r="I20" s="51">
        <v>122</v>
      </c>
      <c r="J20" s="51">
        <v>54.069999999999254</v>
      </c>
      <c r="K20" s="51" t="s">
        <v>62</v>
      </c>
      <c r="L20" s="54">
        <v>122.90116666666665</v>
      </c>
      <c r="M20" s="54">
        <v>-122.90116666666665</v>
      </c>
      <c r="N20" s="62">
        <v>19</v>
      </c>
      <c r="O20" s="49"/>
      <c r="P20" s="56"/>
      <c r="Q20" s="76" t="s">
        <v>291</v>
      </c>
      <c r="R20" s="6">
        <v>19</v>
      </c>
      <c r="S20" s="33">
        <v>20.041</v>
      </c>
      <c r="T20" s="64">
        <v>0.45119999999999999</v>
      </c>
      <c r="U20" s="64">
        <v>0.438</v>
      </c>
      <c r="V20" s="64">
        <v>26.537388699191997</v>
      </c>
      <c r="W20" s="64">
        <v>26.521446999999998</v>
      </c>
      <c r="X20" s="64">
        <v>31.221233700397576</v>
      </c>
      <c r="Y20" s="64">
        <v>31.21397362919117</v>
      </c>
      <c r="Z20" s="64">
        <v>2.7061999999999999</v>
      </c>
      <c r="AA20" s="73">
        <v>9.2444690856175509</v>
      </c>
      <c r="AB20" s="34">
        <v>113.73057762598435</v>
      </c>
      <c r="AC20" s="16">
        <v>0.55412509099999996</v>
      </c>
      <c r="AD20" s="64">
        <v>0.85829999999999995</v>
      </c>
      <c r="AE20" s="73">
        <v>86.580900000000014</v>
      </c>
      <c r="AF20" s="64">
        <v>4.2779999999999996</v>
      </c>
      <c r="AG20" s="6">
        <v>0.83360000000000001</v>
      </c>
      <c r="AH20" s="6">
        <v>0.1013</v>
      </c>
      <c r="AI20" s="34">
        <v>4.6912000000000002E-2</v>
      </c>
      <c r="AJ20" s="33">
        <v>99.91</v>
      </c>
      <c r="AK20" s="34">
        <v>0</v>
      </c>
      <c r="AL20" s="64">
        <v>31.148</v>
      </c>
      <c r="AM20" s="78"/>
      <c r="AN20" s="34" t="s">
        <v>199</v>
      </c>
      <c r="AO20" s="120"/>
      <c r="AP20" s="124" t="s">
        <v>199</v>
      </c>
      <c r="AQ20" s="95" t="s">
        <v>199</v>
      </c>
      <c r="AR20" s="124" t="s">
        <v>199</v>
      </c>
      <c r="AS20" s="94" t="s">
        <v>199</v>
      </c>
      <c r="AT20" s="116" t="s">
        <v>199</v>
      </c>
      <c r="AU20" s="94" t="s">
        <v>199</v>
      </c>
      <c r="AV20" s="31" t="s">
        <v>293</v>
      </c>
      <c r="AW20" s="59" t="s">
        <v>293</v>
      </c>
      <c r="AX20" s="31" t="s">
        <v>293</v>
      </c>
      <c r="AY20" s="28">
        <v>19</v>
      </c>
    </row>
    <row r="21" spans="1:51" ht="15.75" customHeight="1">
      <c r="A21" s="49" t="s">
        <v>176</v>
      </c>
      <c r="B21" s="49">
        <v>1</v>
      </c>
      <c r="C21" s="49" t="s">
        <v>143</v>
      </c>
      <c r="D21" s="49" t="s">
        <v>177</v>
      </c>
      <c r="E21" s="51">
        <v>70</v>
      </c>
      <c r="F21" s="51">
        <v>33.090000000000259</v>
      </c>
      <c r="G21" s="51" t="s">
        <v>61</v>
      </c>
      <c r="H21" s="51">
        <v>70.551500000000004</v>
      </c>
      <c r="I21" s="51">
        <v>122</v>
      </c>
      <c r="J21" s="51">
        <v>54.069999999999254</v>
      </c>
      <c r="K21" s="51" t="s">
        <v>62</v>
      </c>
      <c r="L21" s="54">
        <v>122.90116666666665</v>
      </c>
      <c r="M21" s="54">
        <v>-122.90116666666665</v>
      </c>
      <c r="N21" s="62">
        <v>20</v>
      </c>
      <c r="O21" s="49"/>
      <c r="P21" s="56"/>
      <c r="Q21" s="76" t="s">
        <v>291</v>
      </c>
      <c r="R21" s="6">
        <v>20</v>
      </c>
      <c r="S21" s="33">
        <v>19.995999999999999</v>
      </c>
      <c r="T21" s="64">
        <v>0.5383</v>
      </c>
      <c r="U21" s="64">
        <v>0.52700000000000002</v>
      </c>
      <c r="V21" s="64">
        <v>26.578883367231999</v>
      </c>
      <c r="W21" s="64">
        <v>26.546838999999999</v>
      </c>
      <c r="X21" s="64">
        <v>31.186737460996653</v>
      </c>
      <c r="Y21" s="64">
        <v>31.156781452679216</v>
      </c>
      <c r="Z21" s="64">
        <v>2.7061999999999999</v>
      </c>
      <c r="AA21" s="73">
        <v>9.2444690856175509</v>
      </c>
      <c r="AB21" s="34">
        <v>113.96175829325053</v>
      </c>
      <c r="AC21" s="16">
        <v>0.51781080599999996</v>
      </c>
      <c r="AD21" s="64">
        <v>0.80179999999999996</v>
      </c>
      <c r="AE21" s="73">
        <v>86.329300000000003</v>
      </c>
      <c r="AF21" s="64">
        <v>4.2657999999999996</v>
      </c>
      <c r="AG21" s="6">
        <v>0.83830000000000005</v>
      </c>
      <c r="AH21" s="6">
        <v>0.10150000000000001</v>
      </c>
      <c r="AI21" s="34">
        <v>4.6958E-2</v>
      </c>
      <c r="AJ21" s="33">
        <v>99.92</v>
      </c>
      <c r="AK21" s="34">
        <v>0</v>
      </c>
      <c r="AL21" s="64">
        <v>31.168299999999999</v>
      </c>
      <c r="AM21" s="78"/>
      <c r="AN21" s="34" t="s">
        <v>199</v>
      </c>
      <c r="AO21" s="120"/>
      <c r="AP21" s="124" t="s">
        <v>199</v>
      </c>
      <c r="AQ21" s="95" t="s">
        <v>199</v>
      </c>
      <c r="AR21" s="124" t="s">
        <v>199</v>
      </c>
      <c r="AS21" s="94" t="s">
        <v>199</v>
      </c>
      <c r="AT21" s="116" t="s">
        <v>199</v>
      </c>
      <c r="AU21" s="94" t="s">
        <v>199</v>
      </c>
      <c r="AV21" s="31" t="s">
        <v>293</v>
      </c>
      <c r="AW21" s="59" t="s">
        <v>293</v>
      </c>
      <c r="AX21" s="31" t="s">
        <v>293</v>
      </c>
      <c r="AY21" s="28">
        <v>20</v>
      </c>
    </row>
    <row r="22" spans="1:51" ht="15.75" customHeight="1">
      <c r="A22" s="49" t="s">
        <v>176</v>
      </c>
      <c r="B22" s="49">
        <v>1</v>
      </c>
      <c r="C22" s="49" t="s">
        <v>143</v>
      </c>
      <c r="D22" s="49" t="s">
        <v>177</v>
      </c>
      <c r="E22" s="51">
        <v>70</v>
      </c>
      <c r="F22" s="51">
        <v>33.090000000000259</v>
      </c>
      <c r="G22" s="51" t="s">
        <v>61</v>
      </c>
      <c r="H22" s="51">
        <v>70.551500000000004</v>
      </c>
      <c r="I22" s="51">
        <v>122</v>
      </c>
      <c r="J22" s="51">
        <v>54.069999999999254</v>
      </c>
      <c r="K22" s="51" t="s">
        <v>62</v>
      </c>
      <c r="L22" s="54">
        <v>122.90116666666665</v>
      </c>
      <c r="M22" s="54">
        <v>-122.90116666666665</v>
      </c>
      <c r="N22" s="62">
        <v>21</v>
      </c>
      <c r="O22" s="49"/>
      <c r="P22" s="56"/>
      <c r="Q22" s="77" t="s">
        <v>291</v>
      </c>
      <c r="R22" s="6">
        <v>21</v>
      </c>
      <c r="S22" s="33">
        <v>19.966000000000001</v>
      </c>
      <c r="T22" s="64">
        <v>0.58179999999999998</v>
      </c>
      <c r="U22" s="64">
        <v>0.52910000000000001</v>
      </c>
      <c r="V22" s="64">
        <v>26.591441266767998</v>
      </c>
      <c r="W22" s="64">
        <v>26.555166</v>
      </c>
      <c r="X22" s="64">
        <v>31.15901966902894</v>
      </c>
      <c r="Y22" s="64">
        <v>31.165429068051655</v>
      </c>
      <c r="Z22" s="64">
        <v>2.7061999999999999</v>
      </c>
      <c r="AA22" s="73">
        <v>9.2444690856175509</v>
      </c>
      <c r="AB22" s="34">
        <v>114.06891100390237</v>
      </c>
      <c r="AC22" s="16">
        <v>0.58620646199999993</v>
      </c>
      <c r="AD22" s="64">
        <v>0.90810000000000002</v>
      </c>
      <c r="AE22" s="73">
        <v>86.737600000000015</v>
      </c>
      <c r="AF22" s="64">
        <v>4.2855999999999996</v>
      </c>
      <c r="AG22" s="6">
        <v>0.86639999999999995</v>
      </c>
      <c r="AH22" s="6">
        <v>0.1027</v>
      </c>
      <c r="AI22" s="34">
        <v>4.6947000000000003E-2</v>
      </c>
      <c r="AJ22" s="33">
        <v>99.91</v>
      </c>
      <c r="AK22" s="34">
        <v>0</v>
      </c>
      <c r="AL22" s="64">
        <v>31.167300000000001</v>
      </c>
      <c r="AM22" s="78"/>
      <c r="AN22" s="34" t="s">
        <v>199</v>
      </c>
      <c r="AO22" s="120"/>
      <c r="AP22" s="124" t="s">
        <v>199</v>
      </c>
      <c r="AQ22" s="95" t="s">
        <v>199</v>
      </c>
      <c r="AR22" s="124" t="s">
        <v>199</v>
      </c>
      <c r="AS22" s="94" t="s">
        <v>199</v>
      </c>
      <c r="AT22" s="116" t="s">
        <v>199</v>
      </c>
      <c r="AU22" s="94" t="s">
        <v>199</v>
      </c>
      <c r="AV22" s="31" t="s">
        <v>293</v>
      </c>
      <c r="AW22" s="59" t="s">
        <v>293</v>
      </c>
      <c r="AX22" s="31" t="s">
        <v>293</v>
      </c>
      <c r="AY22" s="28">
        <v>21</v>
      </c>
    </row>
    <row r="23" spans="1:51" ht="15.75" customHeight="1">
      <c r="A23" s="49" t="s">
        <v>176</v>
      </c>
      <c r="B23" s="49">
        <v>1</v>
      </c>
      <c r="C23" s="49" t="s">
        <v>143</v>
      </c>
      <c r="D23" s="49" t="s">
        <v>177</v>
      </c>
      <c r="E23" s="51">
        <v>70</v>
      </c>
      <c r="F23" s="51">
        <v>33.090000000000259</v>
      </c>
      <c r="G23" s="51" t="s">
        <v>61</v>
      </c>
      <c r="H23" s="51">
        <v>70.551500000000004</v>
      </c>
      <c r="I23" s="51">
        <v>122</v>
      </c>
      <c r="J23" s="51">
        <v>54.069999999999254</v>
      </c>
      <c r="K23" s="51" t="s">
        <v>62</v>
      </c>
      <c r="L23" s="54">
        <v>122.90116666666665</v>
      </c>
      <c r="M23" s="54">
        <v>-122.90116666666665</v>
      </c>
      <c r="N23" s="62">
        <v>22</v>
      </c>
      <c r="O23" s="49"/>
      <c r="P23" s="56"/>
      <c r="Q23" s="77" t="s">
        <v>291</v>
      </c>
      <c r="R23" s="6">
        <v>22</v>
      </c>
      <c r="S23" s="33">
        <v>6.2439999999999998</v>
      </c>
      <c r="T23" s="64">
        <v>4.1154999999999999</v>
      </c>
      <c r="U23" s="64">
        <v>4.1235999999999997</v>
      </c>
      <c r="V23" s="64">
        <v>27.301126589240003</v>
      </c>
      <c r="W23" s="64">
        <v>27.299302999999998</v>
      </c>
      <c r="X23" s="64">
        <v>28.712120584749744</v>
      </c>
      <c r="Y23" s="64">
        <v>28.702925305762186</v>
      </c>
      <c r="Z23" s="64">
        <v>2.5324</v>
      </c>
      <c r="AA23" s="73">
        <v>7.6922124841753643</v>
      </c>
      <c r="AB23" s="34">
        <v>102.05367973958563</v>
      </c>
      <c r="AC23" s="16">
        <v>0.37104834399999997</v>
      </c>
      <c r="AD23" s="64">
        <v>0.57369999999999999</v>
      </c>
      <c r="AE23" s="73">
        <v>86.567300000000003</v>
      </c>
      <c r="AF23" s="64">
        <v>4.2774000000000001</v>
      </c>
      <c r="AG23" s="6">
        <v>0.65039999999999998</v>
      </c>
      <c r="AH23" s="6">
        <v>9.4E-2</v>
      </c>
      <c r="AI23" s="34">
        <v>5.9017E-2</v>
      </c>
      <c r="AJ23" s="33">
        <v>99.91</v>
      </c>
      <c r="AK23" s="34">
        <v>0</v>
      </c>
      <c r="AL23" s="64">
        <v>28.743400000000001</v>
      </c>
      <c r="AM23" s="78"/>
      <c r="AN23" s="34" t="s">
        <v>199</v>
      </c>
      <c r="AO23" s="120"/>
      <c r="AP23" s="124" t="s">
        <v>199</v>
      </c>
      <c r="AQ23" s="95" t="s">
        <v>199</v>
      </c>
      <c r="AR23" s="124" t="s">
        <v>199</v>
      </c>
      <c r="AS23" s="94" t="s">
        <v>199</v>
      </c>
      <c r="AT23" s="116" t="s">
        <v>199</v>
      </c>
      <c r="AU23" s="94" t="s">
        <v>199</v>
      </c>
      <c r="AV23" s="31" t="s">
        <v>293</v>
      </c>
      <c r="AW23" s="59" t="s">
        <v>293</v>
      </c>
      <c r="AX23" s="31" t="s">
        <v>293</v>
      </c>
      <c r="AY23" s="28">
        <v>22</v>
      </c>
    </row>
    <row r="24" spans="1:51" ht="15.75" customHeight="1">
      <c r="A24" s="49" t="s">
        <v>176</v>
      </c>
      <c r="B24" s="49">
        <v>1</v>
      </c>
      <c r="C24" s="49" t="s">
        <v>143</v>
      </c>
      <c r="D24" s="49" t="s">
        <v>177</v>
      </c>
      <c r="E24" s="51">
        <v>70</v>
      </c>
      <c r="F24" s="51">
        <v>33.090000000000259</v>
      </c>
      <c r="G24" s="51" t="s">
        <v>61</v>
      </c>
      <c r="H24" s="51">
        <v>70.551500000000004</v>
      </c>
      <c r="I24" s="51">
        <v>122</v>
      </c>
      <c r="J24" s="51">
        <v>54.069999999999254</v>
      </c>
      <c r="K24" s="51" t="s">
        <v>62</v>
      </c>
      <c r="L24" s="54">
        <v>122.90116666666665</v>
      </c>
      <c r="M24" s="54">
        <v>-122.90116666666665</v>
      </c>
      <c r="N24" s="62">
        <v>23</v>
      </c>
      <c r="O24" s="49"/>
      <c r="P24" s="56"/>
      <c r="Q24" s="77" t="s">
        <v>291</v>
      </c>
      <c r="R24" s="6">
        <v>23</v>
      </c>
      <c r="S24" s="33">
        <v>6.2320000000000002</v>
      </c>
      <c r="T24" s="64">
        <v>4.1101999999999999</v>
      </c>
      <c r="U24" s="64">
        <v>4.1151</v>
      </c>
      <c r="V24" s="64">
        <v>27.302327579631999</v>
      </c>
      <c r="W24" s="64">
        <v>27.300060999999999</v>
      </c>
      <c r="X24" s="64">
        <v>28.718153885020755</v>
      </c>
      <c r="Y24" s="64">
        <v>28.711242265504758</v>
      </c>
      <c r="Z24" s="64">
        <v>2.5337000000000001</v>
      </c>
      <c r="AA24" s="73">
        <v>7.6983442443459458</v>
      </c>
      <c r="AB24" s="34">
        <v>102.12591457796402</v>
      </c>
      <c r="AC24" s="16">
        <v>0.35751331200000003</v>
      </c>
      <c r="AD24" s="64">
        <v>0.55259999999999998</v>
      </c>
      <c r="AE24" s="73">
        <v>86.526700000000005</v>
      </c>
      <c r="AF24" s="64">
        <v>4.2754000000000003</v>
      </c>
      <c r="AG24" s="6">
        <v>0.65039999999999998</v>
      </c>
      <c r="AH24" s="6">
        <v>9.4E-2</v>
      </c>
      <c r="AI24" s="34">
        <v>6.9389999999999993E-2</v>
      </c>
      <c r="AJ24" s="33">
        <v>99.91</v>
      </c>
      <c r="AK24" s="34">
        <v>0</v>
      </c>
      <c r="AL24" s="64">
        <v>28.758400000000002</v>
      </c>
      <c r="AM24" s="78"/>
      <c r="AN24" s="34" t="s">
        <v>199</v>
      </c>
      <c r="AO24" s="120"/>
      <c r="AP24" s="124" t="s">
        <v>199</v>
      </c>
      <c r="AQ24" s="95" t="s">
        <v>199</v>
      </c>
      <c r="AR24" s="124" t="s">
        <v>199</v>
      </c>
      <c r="AS24" s="94" t="s">
        <v>199</v>
      </c>
      <c r="AT24" s="116" t="s">
        <v>199</v>
      </c>
      <c r="AU24" s="94" t="s">
        <v>199</v>
      </c>
      <c r="AV24" s="31" t="s">
        <v>293</v>
      </c>
      <c r="AW24" s="59" t="s">
        <v>293</v>
      </c>
      <c r="AX24" s="31" t="s">
        <v>293</v>
      </c>
      <c r="AY24" s="28">
        <v>23</v>
      </c>
    </row>
    <row r="25" spans="1:51" ht="15.75" customHeight="1">
      <c r="A25" s="49" t="s">
        <v>176</v>
      </c>
      <c r="B25" s="49">
        <v>1</v>
      </c>
      <c r="C25" s="49" t="s">
        <v>143</v>
      </c>
      <c r="D25" s="49" t="s">
        <v>177</v>
      </c>
      <c r="E25" s="51">
        <v>70</v>
      </c>
      <c r="F25" s="51">
        <v>33.090000000000259</v>
      </c>
      <c r="G25" s="51" t="s">
        <v>61</v>
      </c>
      <c r="H25" s="51">
        <v>70.551500000000004</v>
      </c>
      <c r="I25" s="51">
        <v>122</v>
      </c>
      <c r="J25" s="51">
        <v>54.069999999999254</v>
      </c>
      <c r="K25" s="51" t="s">
        <v>62</v>
      </c>
      <c r="L25" s="54">
        <v>122.90116666666665</v>
      </c>
      <c r="M25" s="54">
        <v>-122.90116666666665</v>
      </c>
      <c r="N25" s="62">
        <v>24</v>
      </c>
      <c r="O25" s="49"/>
      <c r="P25" s="56"/>
      <c r="Q25" s="77" t="s">
        <v>291</v>
      </c>
      <c r="R25" s="6">
        <v>24</v>
      </c>
      <c r="S25" s="33">
        <v>6.1859999999999999</v>
      </c>
      <c r="T25" s="64">
        <v>4.1193</v>
      </c>
      <c r="U25" s="64">
        <v>4.1196000000000002</v>
      </c>
      <c r="V25" s="64">
        <v>27.300367595312</v>
      </c>
      <c r="W25" s="64">
        <v>27.298773000000001</v>
      </c>
      <c r="X25" s="64">
        <v>28.707944939393364</v>
      </c>
      <c r="Y25" s="64">
        <v>28.705836500503143</v>
      </c>
      <c r="Z25" s="64">
        <v>2.5324</v>
      </c>
      <c r="AA25" s="73">
        <v>7.6922124841753643</v>
      </c>
      <c r="AB25" s="34">
        <v>102.06031386319256</v>
      </c>
      <c r="AC25" s="16">
        <v>0.35703083699999999</v>
      </c>
      <c r="AD25" s="64">
        <v>0.55189999999999995</v>
      </c>
      <c r="AE25" s="73">
        <v>86.656300000000016</v>
      </c>
      <c r="AF25" s="64">
        <v>4.2816999999999998</v>
      </c>
      <c r="AG25" s="6">
        <v>0.65039999999999998</v>
      </c>
      <c r="AH25" s="6">
        <v>9.4E-2</v>
      </c>
      <c r="AI25" s="34">
        <v>5.2726000000000002E-2</v>
      </c>
      <c r="AJ25" s="33">
        <v>99.91</v>
      </c>
      <c r="AK25" s="34">
        <v>0</v>
      </c>
      <c r="AL25" s="64">
        <v>28.757999999999999</v>
      </c>
      <c r="AM25" s="78"/>
      <c r="AN25" s="34" t="s">
        <v>199</v>
      </c>
      <c r="AO25" s="120"/>
      <c r="AP25" s="124" t="s">
        <v>199</v>
      </c>
      <c r="AQ25" s="95" t="s">
        <v>199</v>
      </c>
      <c r="AR25" s="124" t="s">
        <v>199</v>
      </c>
      <c r="AS25" s="94" t="s">
        <v>199</v>
      </c>
      <c r="AT25" s="116" t="s">
        <v>199</v>
      </c>
      <c r="AU25" s="94" t="s">
        <v>199</v>
      </c>
      <c r="AV25" s="31" t="s">
        <v>293</v>
      </c>
      <c r="AW25" s="59" t="s">
        <v>293</v>
      </c>
      <c r="AX25" s="31" t="s">
        <v>293</v>
      </c>
      <c r="AY25" s="28">
        <v>24</v>
      </c>
    </row>
    <row r="26" spans="1:51" ht="15.75" customHeight="1">
      <c r="A26" s="49" t="s">
        <v>176</v>
      </c>
      <c r="B26" s="49">
        <v>2</v>
      </c>
      <c r="C26" s="49" t="s">
        <v>125</v>
      </c>
      <c r="D26" s="49" t="s">
        <v>178</v>
      </c>
      <c r="E26" s="51">
        <v>70</v>
      </c>
      <c r="F26" s="51">
        <v>33.120000000000402</v>
      </c>
      <c r="G26" s="51" t="s">
        <v>61</v>
      </c>
      <c r="H26" s="51">
        <v>70.552000000000007</v>
      </c>
      <c r="I26" s="51">
        <v>122</v>
      </c>
      <c r="J26" s="51">
        <v>54.050000000000296</v>
      </c>
      <c r="K26" s="51" t="s">
        <v>62</v>
      </c>
      <c r="L26" s="54">
        <v>122.90083333333334</v>
      </c>
      <c r="M26" s="54">
        <v>-122.90083333333334</v>
      </c>
      <c r="N26" s="62">
        <v>25</v>
      </c>
      <c r="O26" s="49"/>
      <c r="P26" s="30"/>
      <c r="Q26" s="77" t="s">
        <v>292</v>
      </c>
      <c r="R26" s="6">
        <v>1</v>
      </c>
      <c r="S26" s="33">
        <v>642.41300000000001</v>
      </c>
      <c r="T26" s="64">
        <v>0.44700000000000001</v>
      </c>
      <c r="U26" s="64">
        <v>0.44650000000000001</v>
      </c>
      <c r="V26" s="64">
        <v>29.520762832008</v>
      </c>
      <c r="W26" s="64">
        <v>29.520053000000001</v>
      </c>
      <c r="X26" s="64">
        <v>34.746248195015092</v>
      </c>
      <c r="Y26" s="64">
        <v>34.745882975413281</v>
      </c>
      <c r="Z26" s="64">
        <v>1.7574000000000001</v>
      </c>
      <c r="AA26" s="73">
        <v>5.5606671546177724</v>
      </c>
      <c r="AB26" s="34">
        <v>70.106552308240055</v>
      </c>
      <c r="AC26" s="16">
        <v>4.3871753699999995E-2</v>
      </c>
      <c r="AD26" s="64">
        <v>6.5100000000000005E-2</v>
      </c>
      <c r="AE26" s="73">
        <v>88.281900000000007</v>
      </c>
      <c r="AF26" s="64">
        <v>4.3605999999999998</v>
      </c>
      <c r="AG26" s="6">
        <v>0.95569999999999999</v>
      </c>
      <c r="AH26" s="6">
        <v>0.1062</v>
      </c>
      <c r="AI26" s="34">
        <v>4.6878000000000003E-2</v>
      </c>
      <c r="AJ26" s="33">
        <v>9.73</v>
      </c>
      <c r="AK26" s="34">
        <v>0</v>
      </c>
      <c r="AL26" s="64">
        <v>34.747199999999999</v>
      </c>
      <c r="AM26" s="78"/>
      <c r="AN26" s="34">
        <v>5.6025</v>
      </c>
      <c r="AO26" s="120">
        <v>6</v>
      </c>
      <c r="AP26" s="124">
        <v>15.411795998552165</v>
      </c>
      <c r="AQ26" s="95"/>
      <c r="AR26" s="124">
        <v>21.98817550396312</v>
      </c>
      <c r="AS26" s="94"/>
      <c r="AT26" s="116">
        <v>1.1328179551122193</v>
      </c>
      <c r="AU26" s="94"/>
      <c r="AV26" s="31" t="s">
        <v>293</v>
      </c>
      <c r="AW26" s="59" t="s">
        <v>293</v>
      </c>
      <c r="AX26" s="31" t="s">
        <v>293</v>
      </c>
      <c r="AY26" s="28">
        <v>25</v>
      </c>
    </row>
    <row r="27" spans="1:51" ht="15.75" customHeight="1">
      <c r="A27" s="49" t="s">
        <v>176</v>
      </c>
      <c r="B27" s="49">
        <v>2</v>
      </c>
      <c r="C27" s="49" t="s">
        <v>125</v>
      </c>
      <c r="D27" s="49" t="s">
        <v>178</v>
      </c>
      <c r="E27" s="51">
        <v>70</v>
      </c>
      <c r="F27" s="51">
        <v>33.120000000000402</v>
      </c>
      <c r="G27" s="51" t="s">
        <v>61</v>
      </c>
      <c r="H27" s="51">
        <v>70.552000000000007</v>
      </c>
      <c r="I27" s="51">
        <v>122</v>
      </c>
      <c r="J27" s="51">
        <v>54.050000000000296</v>
      </c>
      <c r="K27" s="51" t="s">
        <v>62</v>
      </c>
      <c r="L27" s="54">
        <v>122.90083333333334</v>
      </c>
      <c r="M27" s="54">
        <v>-122.90083333333334</v>
      </c>
      <c r="N27" s="62">
        <v>26</v>
      </c>
      <c r="O27" s="49"/>
      <c r="P27" s="56"/>
      <c r="Q27" s="77" t="s">
        <v>292</v>
      </c>
      <c r="R27" s="6">
        <v>2</v>
      </c>
      <c r="S27" s="33">
        <v>510.173</v>
      </c>
      <c r="T27" s="64">
        <v>0.43209999999999998</v>
      </c>
      <c r="U27" s="64">
        <v>0.43140000000000001</v>
      </c>
      <c r="V27" s="64">
        <v>29.445548433728</v>
      </c>
      <c r="W27" s="64">
        <v>29.444748000000001</v>
      </c>
      <c r="X27" s="64">
        <v>34.741884571942315</v>
      </c>
      <c r="Y27" s="64">
        <v>34.741624555565444</v>
      </c>
      <c r="Z27" s="64">
        <v>1.7755000000000001</v>
      </c>
      <c r="AA27" s="73">
        <v>5.5471961707474069</v>
      </c>
      <c r="AB27" s="34">
        <v>69.90763098519561</v>
      </c>
      <c r="AC27" s="16">
        <v>4.6469399099999996E-2</v>
      </c>
      <c r="AD27" s="64">
        <v>6.9099999999999995E-2</v>
      </c>
      <c r="AE27" s="73">
        <v>88.808300000000003</v>
      </c>
      <c r="AF27" s="64">
        <v>4.3860999999999999</v>
      </c>
      <c r="AG27" s="6">
        <v>0.93689999999999996</v>
      </c>
      <c r="AH27" s="6">
        <v>0.1055</v>
      </c>
      <c r="AI27" s="34">
        <v>4.6878000000000003E-2</v>
      </c>
      <c r="AJ27" s="33">
        <v>99.95</v>
      </c>
      <c r="AK27" s="34">
        <v>0</v>
      </c>
      <c r="AL27" s="64">
        <v>34.742400000000004</v>
      </c>
      <c r="AM27" s="78">
        <v>6</v>
      </c>
      <c r="AN27" s="34">
        <v>5.5780000000000003</v>
      </c>
      <c r="AO27" s="120"/>
      <c r="AP27" s="124">
        <v>15.4448258289059</v>
      </c>
      <c r="AQ27" s="95"/>
      <c r="AR27" s="124">
        <v>21.840169063200403</v>
      </c>
      <c r="AS27" s="94"/>
      <c r="AT27" s="116">
        <v>1.1348229426433913</v>
      </c>
      <c r="AU27" s="94"/>
      <c r="AV27" s="31" t="s">
        <v>293</v>
      </c>
      <c r="AW27" s="59" t="s">
        <v>293</v>
      </c>
      <c r="AX27" s="31" t="s">
        <v>293</v>
      </c>
      <c r="AY27" s="28">
        <v>26</v>
      </c>
    </row>
    <row r="28" spans="1:51" ht="15.75" customHeight="1">
      <c r="A28" s="49" t="s">
        <v>176</v>
      </c>
      <c r="B28" s="49">
        <v>2</v>
      </c>
      <c r="C28" s="49" t="s">
        <v>125</v>
      </c>
      <c r="D28" s="49" t="s">
        <v>178</v>
      </c>
      <c r="E28" s="51">
        <v>70</v>
      </c>
      <c r="F28" s="51">
        <v>33.120000000000402</v>
      </c>
      <c r="G28" s="51" t="s">
        <v>61</v>
      </c>
      <c r="H28" s="51">
        <v>70.552000000000007</v>
      </c>
      <c r="I28" s="51">
        <v>122</v>
      </c>
      <c r="J28" s="51">
        <v>54.050000000000296</v>
      </c>
      <c r="K28" s="51" t="s">
        <v>62</v>
      </c>
      <c r="L28" s="54">
        <v>122.90083333333334</v>
      </c>
      <c r="M28" s="54">
        <v>-122.90083333333334</v>
      </c>
      <c r="N28" s="62">
        <v>27</v>
      </c>
      <c r="O28" s="49"/>
      <c r="P28" s="56"/>
      <c r="Q28" s="77" t="s">
        <v>292</v>
      </c>
      <c r="R28" s="6">
        <v>3</v>
      </c>
      <c r="S28" s="33">
        <v>458.67399999999998</v>
      </c>
      <c r="T28" s="64">
        <v>0.41349999999999998</v>
      </c>
      <c r="U28" s="64">
        <v>0.4128</v>
      </c>
      <c r="V28" s="64">
        <v>29.400329795480001</v>
      </c>
      <c r="W28" s="64">
        <v>29.399476</v>
      </c>
      <c r="X28" s="64">
        <v>34.733922366240982</v>
      </c>
      <c r="Y28" s="64">
        <v>34.733592043020991</v>
      </c>
      <c r="Z28" s="64">
        <v>1.7778</v>
      </c>
      <c r="AA28" s="73">
        <v>5.5204813409399254</v>
      </c>
      <c r="AB28" s="34">
        <v>69.533613670145201</v>
      </c>
      <c r="AC28" s="16">
        <v>4.45967528E-2</v>
      </c>
      <c r="AD28" s="64">
        <v>6.6199999999999995E-2</v>
      </c>
      <c r="AE28" s="73">
        <v>89.379200000000012</v>
      </c>
      <c r="AF28" s="64">
        <v>4.4138000000000002</v>
      </c>
      <c r="AG28" s="6">
        <v>0.92520000000000002</v>
      </c>
      <c r="AH28" s="6">
        <v>0.105</v>
      </c>
      <c r="AI28" s="34">
        <v>4.6878000000000003E-2</v>
      </c>
      <c r="AJ28" s="33">
        <v>99.96</v>
      </c>
      <c r="AK28" s="34">
        <v>0</v>
      </c>
      <c r="AL28" s="64">
        <v>34.736899999999999</v>
      </c>
      <c r="AM28" s="78"/>
      <c r="AN28" s="34">
        <v>5.5540000000000003</v>
      </c>
      <c r="AO28" s="120"/>
      <c r="AP28" s="124">
        <v>15.580014903092238</v>
      </c>
      <c r="AQ28" s="95">
        <v>6</v>
      </c>
      <c r="AR28" s="124">
        <v>21.708674483578928</v>
      </c>
      <c r="AS28" s="94">
        <v>6</v>
      </c>
      <c r="AT28" s="116">
        <v>1.1378304239401495</v>
      </c>
      <c r="AU28" s="94">
        <v>6</v>
      </c>
      <c r="AV28" s="31" t="s">
        <v>293</v>
      </c>
      <c r="AW28" s="59" t="s">
        <v>293</v>
      </c>
      <c r="AX28" s="31" t="s">
        <v>293</v>
      </c>
      <c r="AY28" s="28">
        <v>27</v>
      </c>
    </row>
    <row r="29" spans="1:51" ht="15.75" customHeight="1">
      <c r="A29" s="49" t="s">
        <v>176</v>
      </c>
      <c r="B29" s="49">
        <v>2</v>
      </c>
      <c r="C29" s="49" t="s">
        <v>125</v>
      </c>
      <c r="D29" s="49" t="s">
        <v>178</v>
      </c>
      <c r="E29" s="51">
        <v>70</v>
      </c>
      <c r="F29" s="51">
        <v>33.120000000000402</v>
      </c>
      <c r="G29" s="51" t="s">
        <v>61</v>
      </c>
      <c r="H29" s="51">
        <v>70.552000000000007</v>
      </c>
      <c r="I29" s="51">
        <v>122</v>
      </c>
      <c r="J29" s="51">
        <v>54.050000000000296</v>
      </c>
      <c r="K29" s="51" t="s">
        <v>62</v>
      </c>
      <c r="L29" s="54">
        <v>122.90083333333334</v>
      </c>
      <c r="M29" s="54">
        <v>-122.90083333333334</v>
      </c>
      <c r="N29" s="62">
        <v>28</v>
      </c>
      <c r="O29" s="49">
        <v>2</v>
      </c>
      <c r="P29" s="56" t="s">
        <v>316</v>
      </c>
      <c r="Q29" s="77" t="s">
        <v>292</v>
      </c>
      <c r="R29" s="6">
        <v>4</v>
      </c>
      <c r="S29" s="33">
        <v>357.95400000000001</v>
      </c>
      <c r="T29" s="64">
        <v>0.35620000000000002</v>
      </c>
      <c r="U29" s="64">
        <v>0.35489999999999999</v>
      </c>
      <c r="V29" s="64">
        <v>29.284307723663996</v>
      </c>
      <c r="W29" s="64">
        <v>29.282699999999998</v>
      </c>
      <c r="X29" s="64">
        <v>34.705981654192726</v>
      </c>
      <c r="Y29" s="64">
        <v>34.705335763483149</v>
      </c>
      <c r="Z29" s="64">
        <v>1.7797000000000001</v>
      </c>
      <c r="AA29" s="73">
        <v>5.4694599676571567</v>
      </c>
      <c r="AB29" s="34">
        <v>68.775381494594654</v>
      </c>
      <c r="AC29" s="16">
        <v>4.6953160699999996E-2</v>
      </c>
      <c r="AD29" s="64">
        <v>6.9900000000000004E-2</v>
      </c>
      <c r="AE29" s="73">
        <v>89.710000000000008</v>
      </c>
      <c r="AF29" s="64">
        <v>4.4298999999999999</v>
      </c>
      <c r="AG29" s="6">
        <v>0.92989999999999995</v>
      </c>
      <c r="AH29" s="6">
        <v>0.1052</v>
      </c>
      <c r="AI29" s="34">
        <v>4.6878000000000003E-2</v>
      </c>
      <c r="AJ29" s="33">
        <v>99.96</v>
      </c>
      <c r="AK29" s="34">
        <v>0</v>
      </c>
      <c r="AL29" s="64">
        <v>34.705100000000002</v>
      </c>
      <c r="AM29" s="78"/>
      <c r="AN29" s="34">
        <v>5.5049999999999999</v>
      </c>
      <c r="AO29" s="120"/>
      <c r="AP29" s="124">
        <v>15.733090684128147</v>
      </c>
      <c r="AQ29" s="95"/>
      <c r="AR29" s="124">
        <v>21.975051952445884</v>
      </c>
      <c r="AS29" s="94"/>
      <c r="AT29" s="116">
        <v>1.1588827930174561</v>
      </c>
      <c r="AU29" s="94"/>
      <c r="AV29" s="31" t="s">
        <v>293</v>
      </c>
      <c r="AW29" s="59" t="s">
        <v>293</v>
      </c>
      <c r="AX29" s="31" t="s">
        <v>293</v>
      </c>
      <c r="AY29" s="28">
        <v>28</v>
      </c>
    </row>
    <row r="30" spans="1:51" ht="15.75" customHeight="1">
      <c r="A30" s="49" t="s">
        <v>176</v>
      </c>
      <c r="B30" s="49">
        <v>2</v>
      </c>
      <c r="C30" s="49" t="s">
        <v>125</v>
      </c>
      <c r="D30" s="49" t="s">
        <v>178</v>
      </c>
      <c r="E30" s="51">
        <v>70</v>
      </c>
      <c r="F30" s="51">
        <v>33.120000000000402</v>
      </c>
      <c r="G30" s="51" t="s">
        <v>61</v>
      </c>
      <c r="H30" s="51">
        <v>70.552000000000007</v>
      </c>
      <c r="I30" s="51">
        <v>122</v>
      </c>
      <c r="J30" s="51">
        <v>54.050000000000296</v>
      </c>
      <c r="K30" s="51" t="s">
        <v>62</v>
      </c>
      <c r="L30" s="54">
        <v>122.90083333333334</v>
      </c>
      <c r="M30" s="54">
        <v>-122.90083333333334</v>
      </c>
      <c r="N30" s="62">
        <v>29</v>
      </c>
      <c r="O30" s="49"/>
      <c r="P30" s="56"/>
      <c r="Q30" s="77" t="s">
        <v>292</v>
      </c>
      <c r="R30" s="6">
        <v>5</v>
      </c>
      <c r="S30" s="33">
        <v>306.351</v>
      </c>
      <c r="T30" s="64">
        <v>0.27750000000000002</v>
      </c>
      <c r="U30" s="64">
        <v>0.27629999999999999</v>
      </c>
      <c r="V30" s="64">
        <v>29.159653720904</v>
      </c>
      <c r="W30" s="64">
        <v>29.158294999999999</v>
      </c>
      <c r="X30" s="64">
        <v>34.661623152914188</v>
      </c>
      <c r="Y30" s="64">
        <v>34.661187461573277</v>
      </c>
      <c r="Z30" s="64">
        <v>1.7819</v>
      </c>
      <c r="AA30" s="73">
        <v>5.4563535796522613</v>
      </c>
      <c r="AB30" s="34">
        <v>68.449447756634214</v>
      </c>
      <c r="AC30" s="16">
        <v>4.5140341299999998E-2</v>
      </c>
      <c r="AD30" s="64">
        <v>6.7100000000000007E-2</v>
      </c>
      <c r="AE30" s="73">
        <v>89.872600000000006</v>
      </c>
      <c r="AF30" s="64">
        <v>4.4377000000000004</v>
      </c>
      <c r="AG30" s="6">
        <v>0.92520000000000002</v>
      </c>
      <c r="AH30" s="6">
        <v>0.105</v>
      </c>
      <c r="AI30" s="34">
        <v>4.6878000000000003E-2</v>
      </c>
      <c r="AJ30" s="33">
        <v>99.95</v>
      </c>
      <c r="AK30" s="34">
        <v>0</v>
      </c>
      <c r="AL30" s="64">
        <v>34.664299999999997</v>
      </c>
      <c r="AM30" s="78"/>
      <c r="AN30" s="34">
        <v>5.476</v>
      </c>
      <c r="AO30" s="120"/>
      <c r="AP30" s="124">
        <v>15.763826353063498</v>
      </c>
      <c r="AQ30" s="95"/>
      <c r="AR30" s="124">
        <v>21.873268245680073</v>
      </c>
      <c r="AS30" s="94"/>
      <c r="AT30" s="116">
        <v>1.1679052369077307</v>
      </c>
      <c r="AU30" s="94"/>
      <c r="AV30" s="31" t="s">
        <v>293</v>
      </c>
      <c r="AW30" s="59" t="s">
        <v>293</v>
      </c>
      <c r="AX30" s="31" t="s">
        <v>293</v>
      </c>
      <c r="AY30" s="28">
        <v>29</v>
      </c>
    </row>
    <row r="31" spans="1:51" ht="15.75" customHeight="1">
      <c r="A31" s="49" t="s">
        <v>176</v>
      </c>
      <c r="B31" s="49">
        <v>2</v>
      </c>
      <c r="C31" s="49" t="s">
        <v>125</v>
      </c>
      <c r="D31" s="49" t="s">
        <v>178</v>
      </c>
      <c r="E31" s="51">
        <v>70</v>
      </c>
      <c r="F31" s="51">
        <v>33.120000000000402</v>
      </c>
      <c r="G31" s="51" t="s">
        <v>61</v>
      </c>
      <c r="H31" s="51">
        <v>70.552000000000007</v>
      </c>
      <c r="I31" s="51">
        <v>122</v>
      </c>
      <c r="J31" s="51">
        <v>54.050000000000296</v>
      </c>
      <c r="K31" s="51" t="s">
        <v>62</v>
      </c>
      <c r="L31" s="54">
        <v>122.90083333333334</v>
      </c>
      <c r="M31" s="54">
        <v>-122.90083333333334</v>
      </c>
      <c r="N31" s="62">
        <v>30</v>
      </c>
      <c r="O31" s="49"/>
      <c r="P31" s="56"/>
      <c r="Q31" s="77" t="s">
        <v>292</v>
      </c>
      <c r="R31" s="6">
        <v>6</v>
      </c>
      <c r="S31" s="33">
        <v>280.39699999999999</v>
      </c>
      <c r="T31" s="64">
        <v>0.22589999999999999</v>
      </c>
      <c r="U31" s="64">
        <v>0.2248</v>
      </c>
      <c r="V31" s="64">
        <v>29.080243356192</v>
      </c>
      <c r="W31" s="64">
        <v>29.078613000000001</v>
      </c>
      <c r="X31" s="64">
        <v>34.630761280454514</v>
      </c>
      <c r="Y31" s="64">
        <v>34.629853031547214</v>
      </c>
      <c r="Z31" s="64">
        <v>1.7817000000000001</v>
      </c>
      <c r="AA31" s="73">
        <v>5.4448185653410288</v>
      </c>
      <c r="AB31" s="34">
        <v>68.198548488387658</v>
      </c>
      <c r="AC31" s="16">
        <v>4.6167691399999995E-2</v>
      </c>
      <c r="AD31" s="64">
        <v>6.8699999999999997E-2</v>
      </c>
      <c r="AE31" s="73">
        <v>89.923000000000002</v>
      </c>
      <c r="AF31" s="64">
        <v>4.4401999999999999</v>
      </c>
      <c r="AG31" s="6">
        <v>0.92520000000000002</v>
      </c>
      <c r="AH31" s="6">
        <v>0.105</v>
      </c>
      <c r="AI31" s="34">
        <v>4.6878000000000003E-2</v>
      </c>
      <c r="AJ31" s="33">
        <v>99.95</v>
      </c>
      <c r="AK31" s="34">
        <v>0</v>
      </c>
      <c r="AL31" s="64">
        <v>34.64</v>
      </c>
      <c r="AM31" s="78"/>
      <c r="AN31" s="34">
        <v>5.4510000000000005</v>
      </c>
      <c r="AO31" s="120">
        <v>6</v>
      </c>
      <c r="AP31" s="124">
        <v>15.784673227754547</v>
      </c>
      <c r="AQ31" s="95"/>
      <c r="AR31" s="124">
        <v>21.967122897239715</v>
      </c>
      <c r="AS31" s="94"/>
      <c r="AT31" s="116">
        <v>1.178932668329177</v>
      </c>
      <c r="AU31" s="94"/>
      <c r="AV31" s="31" t="s">
        <v>293</v>
      </c>
      <c r="AW31" s="59" t="s">
        <v>293</v>
      </c>
      <c r="AX31" s="31" t="s">
        <v>293</v>
      </c>
      <c r="AY31" s="28">
        <v>30</v>
      </c>
    </row>
    <row r="32" spans="1:51" ht="15.75" customHeight="1">
      <c r="A32" s="49" t="s">
        <v>176</v>
      </c>
      <c r="B32" s="49">
        <v>2</v>
      </c>
      <c r="C32" s="49" t="s">
        <v>125</v>
      </c>
      <c r="D32" s="49" t="s">
        <v>178</v>
      </c>
      <c r="E32" s="51">
        <v>70</v>
      </c>
      <c r="F32" s="51">
        <v>33.120000000000402</v>
      </c>
      <c r="G32" s="51" t="s">
        <v>61</v>
      </c>
      <c r="H32" s="51">
        <v>70.552000000000007</v>
      </c>
      <c r="I32" s="51">
        <v>122</v>
      </c>
      <c r="J32" s="51">
        <v>54.050000000000296</v>
      </c>
      <c r="K32" s="51" t="s">
        <v>62</v>
      </c>
      <c r="L32" s="54">
        <v>122.90083333333334</v>
      </c>
      <c r="M32" s="54">
        <v>-122.90083333333334</v>
      </c>
      <c r="N32" s="62">
        <v>32</v>
      </c>
      <c r="O32" s="115">
        <v>3</v>
      </c>
      <c r="P32" s="118" t="s">
        <v>296</v>
      </c>
      <c r="Q32" s="77" t="s">
        <v>292</v>
      </c>
      <c r="R32" s="6">
        <v>8</v>
      </c>
      <c r="S32" s="33">
        <v>229.80500000000001</v>
      </c>
      <c r="T32" s="64">
        <v>1.7100000000000001E-2</v>
      </c>
      <c r="U32" s="64">
        <v>1.41E-2</v>
      </c>
      <c r="V32" s="64">
        <v>28.773791807823997</v>
      </c>
      <c r="W32" s="64">
        <v>28.769665</v>
      </c>
      <c r="X32" s="64">
        <v>34.49157300285777</v>
      </c>
      <c r="Y32" s="64">
        <v>34.489484709126828</v>
      </c>
      <c r="Z32" s="64">
        <v>1.7736000000000001</v>
      </c>
      <c r="AA32" s="73">
        <v>5.4156608308896681</v>
      </c>
      <c r="AB32" s="34">
        <v>67.39979582404807</v>
      </c>
      <c r="AC32" s="16">
        <v>4.7013630899999999E-2</v>
      </c>
      <c r="AD32" s="64">
        <v>7.0000000000000007E-2</v>
      </c>
      <c r="AE32" s="73">
        <v>89.924900000000008</v>
      </c>
      <c r="AF32" s="64">
        <v>4.4402999999999997</v>
      </c>
      <c r="AG32" s="6">
        <v>0.98619999999999997</v>
      </c>
      <c r="AH32" s="6">
        <v>0.1074</v>
      </c>
      <c r="AI32" s="34">
        <v>4.6878000000000003E-2</v>
      </c>
      <c r="AJ32" s="33">
        <v>99.95</v>
      </c>
      <c r="AK32" s="34">
        <v>0</v>
      </c>
      <c r="AL32" s="64">
        <v>34.528799999999997</v>
      </c>
      <c r="AM32" s="78">
        <v>3</v>
      </c>
      <c r="AN32" s="34">
        <v>5.423</v>
      </c>
      <c r="AO32" s="120">
        <v>3</v>
      </c>
      <c r="AP32" s="124">
        <v>15.799259042069234</v>
      </c>
      <c r="AQ32" s="95">
        <v>36</v>
      </c>
      <c r="AR32" s="124">
        <v>22.712380121797544</v>
      </c>
      <c r="AS32" s="95">
        <v>36</v>
      </c>
      <c r="AT32" s="116">
        <v>1.2220399002493765</v>
      </c>
      <c r="AU32" s="95">
        <v>36</v>
      </c>
      <c r="AV32" s="31" t="s">
        <v>293</v>
      </c>
      <c r="AW32" s="59" t="s">
        <v>293</v>
      </c>
      <c r="AX32" s="31" t="s">
        <v>293</v>
      </c>
      <c r="AY32" s="28">
        <v>32</v>
      </c>
    </row>
    <row r="33" spans="1:51" ht="15.75" customHeight="1">
      <c r="A33" s="49" t="s">
        <v>176</v>
      </c>
      <c r="B33" s="49">
        <v>2</v>
      </c>
      <c r="C33" s="49" t="s">
        <v>125</v>
      </c>
      <c r="D33" s="49" t="s">
        <v>178</v>
      </c>
      <c r="E33" s="51">
        <v>70</v>
      </c>
      <c r="F33" s="51">
        <v>33.120000000000402</v>
      </c>
      <c r="G33" s="51" t="s">
        <v>61</v>
      </c>
      <c r="H33" s="51">
        <v>70.552000000000007</v>
      </c>
      <c r="I33" s="51">
        <v>122</v>
      </c>
      <c r="J33" s="51">
        <v>54.050000000000296</v>
      </c>
      <c r="K33" s="51" t="s">
        <v>62</v>
      </c>
      <c r="L33" s="54">
        <v>122.90083333333334</v>
      </c>
      <c r="M33" s="54">
        <v>-122.90083333333334</v>
      </c>
      <c r="N33" s="62">
        <v>33</v>
      </c>
      <c r="O33" s="115">
        <v>3</v>
      </c>
      <c r="P33" s="118" t="s">
        <v>295</v>
      </c>
      <c r="Q33" s="77" t="s">
        <v>292</v>
      </c>
      <c r="R33" s="6">
        <v>9</v>
      </c>
      <c r="S33" s="33">
        <v>204.53399999999999</v>
      </c>
      <c r="T33" s="64">
        <v>-0.1477</v>
      </c>
      <c r="U33" s="64">
        <v>-0.15040000000000001</v>
      </c>
      <c r="V33" s="64">
        <v>28.52618678868</v>
      </c>
      <c r="W33" s="64">
        <v>28.522162999999999</v>
      </c>
      <c r="X33" s="64">
        <v>34.363674400782642</v>
      </c>
      <c r="Y33" s="64">
        <v>34.361359249785586</v>
      </c>
      <c r="Z33" s="64">
        <v>1.7633000000000001</v>
      </c>
      <c r="AA33" s="73">
        <v>5.3837861873441391</v>
      </c>
      <c r="AB33" s="34">
        <v>66.655250316091738</v>
      </c>
      <c r="AC33" s="16">
        <v>4.8463629100000002E-2</v>
      </c>
      <c r="AD33" s="64">
        <v>7.22E-2</v>
      </c>
      <c r="AE33" s="73">
        <v>89.868700000000004</v>
      </c>
      <c r="AF33" s="64">
        <v>4.4375999999999998</v>
      </c>
      <c r="AG33" s="6">
        <v>1.0472999999999999</v>
      </c>
      <c r="AH33" s="6">
        <v>0.1099</v>
      </c>
      <c r="AI33" s="34">
        <v>4.6878000000000003E-2</v>
      </c>
      <c r="AJ33" s="33">
        <v>99.95</v>
      </c>
      <c r="AK33" s="34">
        <v>0</v>
      </c>
      <c r="AL33" s="64">
        <v>34.430999999999997</v>
      </c>
      <c r="AM33" s="78">
        <v>3</v>
      </c>
      <c r="AN33" s="34">
        <v>5.4039999999999999</v>
      </c>
      <c r="AO33" s="120">
        <v>3</v>
      </c>
      <c r="AP33" s="124">
        <v>15.805935951114515</v>
      </c>
      <c r="AQ33" s="115"/>
      <c r="AR33" s="124">
        <v>23.662887432453097</v>
      </c>
      <c r="AS33" s="115"/>
      <c r="AT33" s="116">
        <v>1.265147132169576</v>
      </c>
      <c r="AU33" s="115"/>
      <c r="AV33" s="31" t="s">
        <v>293</v>
      </c>
      <c r="AW33" s="59" t="s">
        <v>293</v>
      </c>
      <c r="AX33" s="31" t="s">
        <v>293</v>
      </c>
      <c r="AY33" s="28">
        <v>33</v>
      </c>
    </row>
    <row r="34" spans="1:51" ht="15.75" customHeight="1">
      <c r="A34" s="49" t="s">
        <v>176</v>
      </c>
      <c r="B34" s="49">
        <v>2</v>
      </c>
      <c r="C34" s="49" t="s">
        <v>125</v>
      </c>
      <c r="D34" s="49" t="s">
        <v>178</v>
      </c>
      <c r="E34" s="51">
        <v>70</v>
      </c>
      <c r="F34" s="51">
        <v>33.120000000000402</v>
      </c>
      <c r="G34" s="51" t="s">
        <v>61</v>
      </c>
      <c r="H34" s="51">
        <v>70.552000000000007</v>
      </c>
      <c r="I34" s="51">
        <v>122</v>
      </c>
      <c r="J34" s="51">
        <v>54.050000000000296</v>
      </c>
      <c r="K34" s="51" t="s">
        <v>62</v>
      </c>
      <c r="L34" s="54">
        <v>122.90083333333334</v>
      </c>
      <c r="M34" s="54">
        <v>-122.90083333333334</v>
      </c>
      <c r="N34" s="62">
        <v>34</v>
      </c>
      <c r="O34" s="49"/>
      <c r="P34" s="56"/>
      <c r="Q34" s="77" t="s">
        <v>292</v>
      </c>
      <c r="R34" s="6">
        <v>10</v>
      </c>
      <c r="S34" s="33">
        <v>179.48699999999999</v>
      </c>
      <c r="T34" s="64">
        <v>-0.39279999999999998</v>
      </c>
      <c r="U34" s="64">
        <v>-0.39450000000000002</v>
      </c>
      <c r="V34" s="64">
        <v>28.139139885080002</v>
      </c>
      <c r="W34" s="64">
        <v>28.136773000000002</v>
      </c>
      <c r="X34" s="64">
        <v>34.137831648455524</v>
      </c>
      <c r="Y34" s="64">
        <v>34.136571476574574</v>
      </c>
      <c r="Z34" s="64">
        <v>1.7494000000000001</v>
      </c>
      <c r="AA34" s="73">
        <v>5.3592766286407132</v>
      </c>
      <c r="AB34" s="34">
        <v>65.821656442874485</v>
      </c>
      <c r="AC34" s="16">
        <v>5.2511916000000006E-2</v>
      </c>
      <c r="AD34" s="64">
        <v>7.85E-2</v>
      </c>
      <c r="AE34" s="73">
        <v>89.919100000000014</v>
      </c>
      <c r="AF34" s="64">
        <v>4.4401000000000002</v>
      </c>
      <c r="AG34" s="6">
        <v>1.1106</v>
      </c>
      <c r="AH34" s="6">
        <v>0.1124</v>
      </c>
      <c r="AI34" s="34">
        <v>4.6878000000000003E-2</v>
      </c>
      <c r="AJ34" s="33">
        <v>99.95</v>
      </c>
      <c r="AK34" s="34">
        <v>0</v>
      </c>
      <c r="AL34" s="64">
        <v>34.141300000000001</v>
      </c>
      <c r="AM34" s="78">
        <v>6</v>
      </c>
      <c r="AN34" s="34">
        <v>5.3380000000000001</v>
      </c>
      <c r="AO34" s="120"/>
      <c r="AP34" s="124">
        <v>16.11198175634669</v>
      </c>
      <c r="AQ34" s="95"/>
      <c r="AR34" s="124">
        <v>27.128293860789714</v>
      </c>
      <c r="AS34" s="94"/>
      <c r="AT34" s="116">
        <v>1.4085037406483789</v>
      </c>
      <c r="AU34" s="94"/>
      <c r="AV34" s="31" t="s">
        <v>293</v>
      </c>
      <c r="AW34" s="59" t="s">
        <v>293</v>
      </c>
      <c r="AX34" s="31" t="s">
        <v>293</v>
      </c>
      <c r="AY34" s="28">
        <v>34</v>
      </c>
    </row>
    <row r="35" spans="1:51" ht="15.75" customHeight="1">
      <c r="A35" s="49" t="s">
        <v>176</v>
      </c>
      <c r="B35" s="49">
        <v>2</v>
      </c>
      <c r="C35" s="49" t="s">
        <v>125</v>
      </c>
      <c r="D35" s="49" t="s">
        <v>178</v>
      </c>
      <c r="E35" s="51">
        <v>70</v>
      </c>
      <c r="F35" s="51">
        <v>33.120000000000402</v>
      </c>
      <c r="G35" s="51" t="s">
        <v>61</v>
      </c>
      <c r="H35" s="51">
        <v>70.552000000000007</v>
      </c>
      <c r="I35" s="51">
        <v>122</v>
      </c>
      <c r="J35" s="51">
        <v>54.050000000000296</v>
      </c>
      <c r="K35" s="51" t="s">
        <v>62</v>
      </c>
      <c r="L35" s="54">
        <v>122.90083333333334</v>
      </c>
      <c r="M35" s="54">
        <v>-122.90083333333334</v>
      </c>
      <c r="N35" s="62">
        <v>35</v>
      </c>
      <c r="O35" s="49"/>
      <c r="P35" s="56"/>
      <c r="Q35" s="77" t="s">
        <v>292</v>
      </c>
      <c r="R35" s="6">
        <v>11</v>
      </c>
      <c r="S35" s="33">
        <v>153.77000000000001</v>
      </c>
      <c r="T35" s="64">
        <v>-0.7127</v>
      </c>
      <c r="U35" s="64">
        <v>-0.70099999999999996</v>
      </c>
      <c r="V35" s="64">
        <v>27.604157164976002</v>
      </c>
      <c r="W35" s="64">
        <v>27.622710999999999</v>
      </c>
      <c r="X35" s="64">
        <v>33.792753463520405</v>
      </c>
      <c r="Y35" s="64">
        <v>33.804711700567836</v>
      </c>
      <c r="Z35" s="64">
        <v>1.7618</v>
      </c>
      <c r="AA35" s="73">
        <v>5.4592245397931496</v>
      </c>
      <c r="AB35" s="34">
        <v>66.32357185932085</v>
      </c>
      <c r="AC35" s="16">
        <v>6.2904427499999999E-2</v>
      </c>
      <c r="AD35" s="64">
        <v>9.4700000000000006E-2</v>
      </c>
      <c r="AE35" s="73">
        <v>89.946200000000005</v>
      </c>
      <c r="AF35" s="64">
        <v>4.4413999999999998</v>
      </c>
      <c r="AG35" s="6">
        <v>1.1694</v>
      </c>
      <c r="AH35" s="6">
        <v>0.1148</v>
      </c>
      <c r="AI35" s="34">
        <v>4.6878000000000003E-2</v>
      </c>
      <c r="AJ35" s="33">
        <v>99.95</v>
      </c>
      <c r="AK35" s="34">
        <v>0</v>
      </c>
      <c r="AL35" s="64">
        <v>33.802599999999998</v>
      </c>
      <c r="AM35" s="78"/>
      <c r="AN35" s="34">
        <v>5.4630000000000001</v>
      </c>
      <c r="AO35" s="120"/>
      <c r="AP35" s="124">
        <v>16.262077083191667</v>
      </c>
      <c r="AQ35" s="95">
        <v>6</v>
      </c>
      <c r="AR35" s="124">
        <v>29.751400290438397</v>
      </c>
      <c r="AS35" s="94">
        <v>6</v>
      </c>
      <c r="AT35" s="116">
        <v>1.5483516209476309</v>
      </c>
      <c r="AU35" s="94">
        <v>6</v>
      </c>
      <c r="AV35" s="31" t="s">
        <v>293</v>
      </c>
      <c r="AW35" s="59" t="s">
        <v>293</v>
      </c>
      <c r="AX35" s="31" t="s">
        <v>293</v>
      </c>
      <c r="AY35" s="28">
        <v>35</v>
      </c>
    </row>
    <row r="36" spans="1:51" ht="15.75" customHeight="1">
      <c r="A36" s="49" t="s">
        <v>176</v>
      </c>
      <c r="B36" s="49">
        <v>2</v>
      </c>
      <c r="C36" s="49" t="s">
        <v>125</v>
      </c>
      <c r="D36" s="49" t="s">
        <v>178</v>
      </c>
      <c r="E36" s="51">
        <v>70</v>
      </c>
      <c r="F36" s="51">
        <v>33.120000000000402</v>
      </c>
      <c r="G36" s="51" t="s">
        <v>61</v>
      </c>
      <c r="H36" s="51">
        <v>70.552000000000007</v>
      </c>
      <c r="I36" s="51">
        <v>122</v>
      </c>
      <c r="J36" s="51">
        <v>54.050000000000296</v>
      </c>
      <c r="K36" s="51" t="s">
        <v>62</v>
      </c>
      <c r="L36" s="54">
        <v>122.90083333333334</v>
      </c>
      <c r="M36" s="54">
        <v>-122.90083333333334</v>
      </c>
      <c r="N36" s="62">
        <v>36</v>
      </c>
      <c r="O36" s="49"/>
      <c r="P36" s="56"/>
      <c r="Q36" s="77" t="s">
        <v>292</v>
      </c>
      <c r="R36" s="6">
        <v>12</v>
      </c>
      <c r="S36" s="33">
        <v>113.57</v>
      </c>
      <c r="T36" s="64">
        <v>-1.1747000000000001</v>
      </c>
      <c r="U36" s="64">
        <v>-1.1548</v>
      </c>
      <c r="V36" s="64">
        <v>26.71415128508</v>
      </c>
      <c r="W36" s="64">
        <v>26.745156000000001</v>
      </c>
      <c r="X36" s="64">
        <v>33.122815087102062</v>
      </c>
      <c r="Y36" s="64">
        <v>33.143129867891581</v>
      </c>
      <c r="Z36" s="64">
        <v>1.8594999999999999</v>
      </c>
      <c r="AA36" s="73">
        <v>5.9591716399255086</v>
      </c>
      <c r="AB36" s="34">
        <v>71.173655533811967</v>
      </c>
      <c r="AC36" s="16">
        <v>6.6896103999999998E-2</v>
      </c>
      <c r="AD36" s="64">
        <v>0.1009</v>
      </c>
      <c r="AE36" s="73">
        <v>89.808800000000005</v>
      </c>
      <c r="AF36" s="64">
        <v>4.4347000000000003</v>
      </c>
      <c r="AG36" s="6">
        <v>1.2656000000000001</v>
      </c>
      <c r="AH36" s="6">
        <v>0.1186</v>
      </c>
      <c r="AI36" s="34">
        <v>4.6878000000000003E-2</v>
      </c>
      <c r="AJ36" s="33">
        <v>99.96</v>
      </c>
      <c r="AK36" s="34">
        <v>0</v>
      </c>
      <c r="AL36" s="64">
        <v>33.174900000000001</v>
      </c>
      <c r="AM36" s="78">
        <v>6</v>
      </c>
      <c r="AN36" s="34">
        <v>5.883</v>
      </c>
      <c r="AO36" s="120"/>
      <c r="AP36" s="124">
        <v>15.754789961505999</v>
      </c>
      <c r="AQ36" s="95"/>
      <c r="AR36" s="124">
        <v>32.058941034253181</v>
      </c>
      <c r="AS36" s="94"/>
      <c r="AT36" s="116">
        <v>1.7303042394014962</v>
      </c>
      <c r="AU36" s="94"/>
      <c r="AV36" s="31" t="s">
        <v>293</v>
      </c>
      <c r="AW36" s="79" t="s">
        <v>293</v>
      </c>
      <c r="AX36" s="31" t="s">
        <v>293</v>
      </c>
      <c r="AY36" s="28">
        <v>36</v>
      </c>
    </row>
    <row r="37" spans="1:51" ht="15.75" customHeight="1">
      <c r="A37" s="49" t="s">
        <v>176</v>
      </c>
      <c r="B37" s="49">
        <v>2</v>
      </c>
      <c r="C37" s="49" t="s">
        <v>125</v>
      </c>
      <c r="D37" s="49" t="s">
        <v>178</v>
      </c>
      <c r="E37" s="51">
        <v>70</v>
      </c>
      <c r="F37" s="51">
        <v>33.120000000000402</v>
      </c>
      <c r="G37" s="51" t="s">
        <v>61</v>
      </c>
      <c r="H37" s="51">
        <v>70.552000000000007</v>
      </c>
      <c r="I37" s="51">
        <v>122</v>
      </c>
      <c r="J37" s="51">
        <v>54.050000000000296</v>
      </c>
      <c r="K37" s="51" t="s">
        <v>62</v>
      </c>
      <c r="L37" s="54">
        <v>122.90083333333334</v>
      </c>
      <c r="M37" s="54">
        <v>-122.90083333333334</v>
      </c>
      <c r="N37" s="62">
        <v>37</v>
      </c>
      <c r="O37" s="49"/>
      <c r="P37" s="55" t="s">
        <v>187</v>
      </c>
      <c r="Q37" s="77" t="s">
        <v>292</v>
      </c>
      <c r="R37" s="6">
        <v>21</v>
      </c>
      <c r="S37" s="33">
        <v>103.01300000000001</v>
      </c>
      <c r="T37" s="64">
        <v>-1.2593000000000001</v>
      </c>
      <c r="U37" s="64">
        <v>-1.2612000000000001</v>
      </c>
      <c r="V37" s="64">
        <v>26.528973766511999</v>
      </c>
      <c r="W37" s="64">
        <v>26.532558000000002</v>
      </c>
      <c r="X37" s="64">
        <v>32.969593377934849</v>
      </c>
      <c r="Y37" s="64">
        <v>32.976590064760174</v>
      </c>
      <c r="Z37" s="64">
        <v>1.9006000000000001</v>
      </c>
      <c r="AA37" s="73">
        <v>6.1477145415515002</v>
      </c>
      <c r="AB37" s="34">
        <v>73.17963648435493</v>
      </c>
      <c r="AC37" s="16">
        <v>6.2481136100000001E-2</v>
      </c>
      <c r="AD37" s="64">
        <v>9.4E-2</v>
      </c>
      <c r="AE37" s="73">
        <v>89.855200000000011</v>
      </c>
      <c r="AF37" s="64">
        <v>4.4368999999999996</v>
      </c>
      <c r="AG37" s="6">
        <v>1.2962</v>
      </c>
      <c r="AH37" s="6">
        <v>0.11990000000000001</v>
      </c>
      <c r="AI37" s="34">
        <v>4.6878000000000003E-2</v>
      </c>
      <c r="AJ37" s="33">
        <v>99.98</v>
      </c>
      <c r="AK37" s="34">
        <v>0</v>
      </c>
      <c r="AL37" s="64">
        <v>32.941899999999997</v>
      </c>
      <c r="AM37" s="78"/>
      <c r="AN37" s="34">
        <v>6.1159999999999997</v>
      </c>
      <c r="AO37" s="120"/>
      <c r="AP37" s="124">
        <v>15.320593370961143</v>
      </c>
      <c r="AQ37" s="95"/>
      <c r="AR37" s="124">
        <v>32.105726974710834</v>
      </c>
      <c r="AS37" s="94"/>
      <c r="AT37" s="116">
        <v>1.7603790523690772</v>
      </c>
      <c r="AU37" s="94"/>
      <c r="AV37" s="31" t="s">
        <v>293</v>
      </c>
      <c r="AW37" s="59" t="s">
        <v>293</v>
      </c>
      <c r="AX37" s="31" t="s">
        <v>293</v>
      </c>
      <c r="AY37" s="28">
        <v>37</v>
      </c>
    </row>
    <row r="38" spans="1:51" ht="15.75" customHeight="1">
      <c r="A38" s="49" t="s">
        <v>176</v>
      </c>
      <c r="B38" s="49">
        <v>2</v>
      </c>
      <c r="C38" s="49" t="s">
        <v>125</v>
      </c>
      <c r="D38" s="49" t="s">
        <v>178</v>
      </c>
      <c r="E38" s="51">
        <v>70</v>
      </c>
      <c r="F38" s="51">
        <v>33.120000000000402</v>
      </c>
      <c r="G38" s="51" t="s">
        <v>61</v>
      </c>
      <c r="H38" s="51">
        <v>70.552000000000007</v>
      </c>
      <c r="I38" s="51">
        <v>122</v>
      </c>
      <c r="J38" s="51">
        <v>54.050000000000296</v>
      </c>
      <c r="K38" s="51" t="s">
        <v>62</v>
      </c>
      <c r="L38" s="54">
        <v>122.90083333333334</v>
      </c>
      <c r="M38" s="54">
        <v>-122.90083333333334</v>
      </c>
      <c r="N38" s="62">
        <v>38</v>
      </c>
      <c r="O38" s="49"/>
      <c r="P38" s="56"/>
      <c r="Q38" s="77" t="s">
        <v>292</v>
      </c>
      <c r="R38" s="6">
        <v>14</v>
      </c>
      <c r="S38" s="33">
        <v>83.102999999999994</v>
      </c>
      <c r="T38" s="64">
        <v>-1.2681</v>
      </c>
      <c r="U38" s="64">
        <v>-1.2666999999999999</v>
      </c>
      <c r="V38" s="64">
        <v>26.310603513488001</v>
      </c>
      <c r="W38" s="64">
        <v>26.315515999999999</v>
      </c>
      <c r="X38" s="64">
        <v>32.692767278490734</v>
      </c>
      <c r="Y38" s="64">
        <v>32.69795219640416</v>
      </c>
      <c r="Z38" s="64">
        <v>1.9414</v>
      </c>
      <c r="AA38" s="73">
        <v>6.3252187507650905</v>
      </c>
      <c r="AB38" s="34">
        <v>75.127136383250274</v>
      </c>
      <c r="AC38" s="16">
        <v>6.2541606299999997E-2</v>
      </c>
      <c r="AD38" s="64">
        <v>9.4100000000000003E-2</v>
      </c>
      <c r="AE38" s="73">
        <v>89.988800000000012</v>
      </c>
      <c r="AF38" s="64">
        <v>4.4433999999999996</v>
      </c>
      <c r="AG38" s="6">
        <v>1.2797000000000001</v>
      </c>
      <c r="AH38" s="6">
        <v>0.1192</v>
      </c>
      <c r="AI38" s="34">
        <v>4.6878000000000003E-2</v>
      </c>
      <c r="AJ38" s="33">
        <v>99.97</v>
      </c>
      <c r="AK38" s="34">
        <v>0</v>
      </c>
      <c r="AL38" s="64">
        <v>32.707900000000002</v>
      </c>
      <c r="AM38" s="78"/>
      <c r="AN38" s="34">
        <v>6.282</v>
      </c>
      <c r="AO38" s="120"/>
      <c r="AP38" s="124">
        <v>14.521555366170492</v>
      </c>
      <c r="AQ38" s="95"/>
      <c r="AR38" s="124">
        <v>30.315132299068448</v>
      </c>
      <c r="AS38" s="94"/>
      <c r="AT38" s="116">
        <v>1.7423341645885286</v>
      </c>
      <c r="AU38" s="94"/>
      <c r="AV38" s="31" t="s">
        <v>293</v>
      </c>
      <c r="AW38" s="79" t="s">
        <v>293</v>
      </c>
      <c r="AX38" s="31" t="s">
        <v>293</v>
      </c>
      <c r="AY38" s="28">
        <v>38</v>
      </c>
    </row>
    <row r="39" spans="1:51" ht="15.75" customHeight="1">
      <c r="A39" s="49" t="s">
        <v>176</v>
      </c>
      <c r="B39" s="49">
        <v>2</v>
      </c>
      <c r="C39" s="49" t="s">
        <v>125</v>
      </c>
      <c r="D39" s="49" t="s">
        <v>178</v>
      </c>
      <c r="E39" s="51">
        <v>70</v>
      </c>
      <c r="F39" s="51">
        <v>33.120000000000402</v>
      </c>
      <c r="G39" s="51" t="s">
        <v>61</v>
      </c>
      <c r="H39" s="51">
        <v>70.552000000000007</v>
      </c>
      <c r="I39" s="51">
        <v>122</v>
      </c>
      <c r="J39" s="51">
        <v>54.050000000000296</v>
      </c>
      <c r="K39" s="51" t="s">
        <v>62</v>
      </c>
      <c r="L39" s="54">
        <v>122.90083333333334</v>
      </c>
      <c r="M39" s="54">
        <v>-122.90083333333334</v>
      </c>
      <c r="N39" s="62">
        <v>39</v>
      </c>
      <c r="O39" s="49"/>
      <c r="P39" s="56"/>
      <c r="Q39" s="77" t="s">
        <v>292</v>
      </c>
      <c r="R39" s="6">
        <v>15</v>
      </c>
      <c r="S39" s="33">
        <v>67.563000000000002</v>
      </c>
      <c r="T39" s="64">
        <v>-1.2416</v>
      </c>
      <c r="U39" s="64">
        <v>-1.2401</v>
      </c>
      <c r="V39" s="64">
        <v>26.215363275415999</v>
      </c>
      <c r="W39" s="64">
        <v>26.220772</v>
      </c>
      <c r="X39" s="64">
        <v>32.54316459615</v>
      </c>
      <c r="Y39" s="64">
        <v>32.548917946652601</v>
      </c>
      <c r="Z39" s="64">
        <v>1.9535</v>
      </c>
      <c r="AA39" s="73">
        <v>6.3614578367551822</v>
      </c>
      <c r="AB39" s="34">
        <v>75.531188130311349</v>
      </c>
      <c r="AC39" s="16">
        <v>0.11486698499999999</v>
      </c>
      <c r="AD39" s="64">
        <v>0.1754</v>
      </c>
      <c r="AE39" s="73">
        <v>89.973300000000009</v>
      </c>
      <c r="AF39" s="64">
        <v>4.4425999999999997</v>
      </c>
      <c r="AG39" s="6">
        <v>1.2749999999999999</v>
      </c>
      <c r="AH39" s="6">
        <v>0.11899999999999999</v>
      </c>
      <c r="AI39" s="34">
        <v>4.6878000000000003E-2</v>
      </c>
      <c r="AJ39" s="33">
        <v>99.96</v>
      </c>
      <c r="AK39" s="34">
        <v>0</v>
      </c>
      <c r="AL39" s="64">
        <v>32.546199999999999</v>
      </c>
      <c r="AM39" s="78"/>
      <c r="AN39" s="34">
        <v>6.34</v>
      </c>
      <c r="AO39" s="120"/>
      <c r="AP39" s="124">
        <v>13.969385219324893</v>
      </c>
      <c r="AQ39" s="95"/>
      <c r="AR39" s="124">
        <v>28.688027920138822</v>
      </c>
      <c r="AS39" s="94"/>
      <c r="AT39" s="116">
        <v>1.7192768079800498</v>
      </c>
      <c r="AU39" s="94"/>
      <c r="AV39" s="31">
        <v>9.3420704364560084E-2</v>
      </c>
      <c r="AW39" s="59" t="s">
        <v>294</v>
      </c>
      <c r="AX39" s="31">
        <v>0.16484037744248986</v>
      </c>
      <c r="AY39" s="28">
        <v>39</v>
      </c>
    </row>
    <row r="40" spans="1:51" ht="15.75" customHeight="1">
      <c r="A40" s="49" t="s">
        <v>176</v>
      </c>
      <c r="B40" s="49">
        <v>2</v>
      </c>
      <c r="C40" s="49" t="s">
        <v>125</v>
      </c>
      <c r="D40" s="49" t="s">
        <v>178</v>
      </c>
      <c r="E40" s="51">
        <v>70</v>
      </c>
      <c r="F40" s="51">
        <v>33.120000000000402</v>
      </c>
      <c r="G40" s="51" t="s">
        <v>61</v>
      </c>
      <c r="H40" s="51">
        <v>70.552000000000007</v>
      </c>
      <c r="I40" s="51">
        <v>122</v>
      </c>
      <c r="J40" s="51">
        <v>54.050000000000296</v>
      </c>
      <c r="K40" s="51" t="s">
        <v>62</v>
      </c>
      <c r="L40" s="54">
        <v>122.90083333333334</v>
      </c>
      <c r="M40" s="54">
        <v>-122.90083333333334</v>
      </c>
      <c r="N40" s="62">
        <v>40</v>
      </c>
      <c r="O40" s="49"/>
      <c r="P40" s="56"/>
      <c r="Q40" s="77" t="s">
        <v>292</v>
      </c>
      <c r="R40" s="6">
        <v>16</v>
      </c>
      <c r="S40" s="33">
        <v>53.14</v>
      </c>
      <c r="T40" s="64">
        <v>-1.2172000000000001</v>
      </c>
      <c r="U40" s="64">
        <v>-1.2190000000000001</v>
      </c>
      <c r="V40" s="64">
        <v>26.039965678607999</v>
      </c>
      <c r="W40" s="64">
        <v>26.048560999999999</v>
      </c>
      <c r="X40" s="64">
        <v>32.286111839491497</v>
      </c>
      <c r="Y40" s="64">
        <v>32.299773793495199</v>
      </c>
      <c r="Z40" s="64">
        <v>2.0226000000000002</v>
      </c>
      <c r="AA40" s="73">
        <v>6.6545987118351153</v>
      </c>
      <c r="AB40" s="34">
        <v>78.919571170501939</v>
      </c>
      <c r="AC40" s="16">
        <v>0.121274253</v>
      </c>
      <c r="AD40" s="64">
        <v>0.18540000000000001</v>
      </c>
      <c r="AE40" s="73">
        <v>89.772000000000006</v>
      </c>
      <c r="AF40" s="64">
        <v>4.4329000000000001</v>
      </c>
      <c r="AG40" s="6">
        <v>1.2398</v>
      </c>
      <c r="AH40" s="6">
        <v>0.1176</v>
      </c>
      <c r="AI40" s="34">
        <v>4.6878000000000003E-2</v>
      </c>
      <c r="AJ40" s="33">
        <v>99.96</v>
      </c>
      <c r="AK40" s="34">
        <v>0</v>
      </c>
      <c r="AL40" s="64">
        <v>32.295900000000003</v>
      </c>
      <c r="AM40" s="78"/>
      <c r="AN40" s="34">
        <v>6.5819999999999999</v>
      </c>
      <c r="AO40" s="120"/>
      <c r="AP40" s="124">
        <v>12.227781475257684</v>
      </c>
      <c r="AQ40" s="95"/>
      <c r="AR40" s="124">
        <v>24.521941994783184</v>
      </c>
      <c r="AS40" s="94"/>
      <c r="AT40" s="116">
        <v>1.6340648379052367</v>
      </c>
      <c r="AU40" s="94"/>
      <c r="AV40" s="31">
        <v>0.16499851148257369</v>
      </c>
      <c r="AW40" s="59" t="s">
        <v>294</v>
      </c>
      <c r="AX40" s="31">
        <v>0.16217162579482003</v>
      </c>
      <c r="AY40" s="28">
        <v>40</v>
      </c>
    </row>
    <row r="41" spans="1:51" ht="15.75" customHeight="1">
      <c r="A41" s="49" t="s">
        <v>176</v>
      </c>
      <c r="B41" s="49">
        <v>2</v>
      </c>
      <c r="C41" s="49" t="s">
        <v>125</v>
      </c>
      <c r="D41" s="49" t="s">
        <v>178</v>
      </c>
      <c r="E41" s="51">
        <v>70</v>
      </c>
      <c r="F41" s="51">
        <v>33.120000000000402</v>
      </c>
      <c r="G41" s="51" t="s">
        <v>61</v>
      </c>
      <c r="H41" s="51">
        <v>70.552000000000007</v>
      </c>
      <c r="I41" s="51">
        <v>122</v>
      </c>
      <c r="J41" s="51">
        <v>54.050000000000296</v>
      </c>
      <c r="K41" s="51" t="s">
        <v>62</v>
      </c>
      <c r="L41" s="54">
        <v>122.90083333333334</v>
      </c>
      <c r="M41" s="54">
        <v>-122.90083333333334</v>
      </c>
      <c r="N41" s="62">
        <v>41</v>
      </c>
      <c r="O41" s="49"/>
      <c r="P41" s="56"/>
      <c r="Q41" s="77" t="s">
        <v>292</v>
      </c>
      <c r="R41" s="6">
        <v>17</v>
      </c>
      <c r="S41" s="33">
        <v>36.164000000000001</v>
      </c>
      <c r="T41" s="64">
        <v>-1.0945</v>
      </c>
      <c r="U41" s="64">
        <v>-1.1325000000000001</v>
      </c>
      <c r="V41" s="64">
        <v>25.896191828808</v>
      </c>
      <c r="W41" s="64">
        <v>25.884553</v>
      </c>
      <c r="X41" s="64">
        <v>31.969078430969891</v>
      </c>
      <c r="Y41" s="64">
        <v>31.993824628807459</v>
      </c>
      <c r="Z41" s="64">
        <v>2.3860999999999999</v>
      </c>
      <c r="AA41" s="73">
        <v>8.1842292069015894</v>
      </c>
      <c r="AB41" s="34">
        <v>97.161804140024728</v>
      </c>
      <c r="AC41" s="16">
        <v>0.81468088999999999</v>
      </c>
      <c r="AD41" s="64">
        <v>1.2633000000000001</v>
      </c>
      <c r="AE41" s="73">
        <v>87.740100000000012</v>
      </c>
      <c r="AF41" s="64">
        <v>4.3342999999999998</v>
      </c>
      <c r="AG41" s="6">
        <v>1.2210000000000001</v>
      </c>
      <c r="AH41" s="6">
        <v>0.1168</v>
      </c>
      <c r="AI41" s="34">
        <v>4.6878000000000003E-2</v>
      </c>
      <c r="AJ41" s="33">
        <v>99.93</v>
      </c>
      <c r="AK41" s="34">
        <v>0</v>
      </c>
      <c r="AL41" s="64">
        <v>31.984500000000001</v>
      </c>
      <c r="AM41" s="78"/>
      <c r="AN41" s="34">
        <v>7.9009999999999998</v>
      </c>
      <c r="AO41" s="120"/>
      <c r="AP41" s="124">
        <v>4.6971845407598494</v>
      </c>
      <c r="AQ41" s="95"/>
      <c r="AR41" s="124">
        <v>10.441803458831878</v>
      </c>
      <c r="AS41" s="94"/>
      <c r="AT41" s="116">
        <v>1.2049975062344138</v>
      </c>
      <c r="AU41" s="94"/>
      <c r="AV41" s="31">
        <v>1.1162586282193148</v>
      </c>
      <c r="AW41" s="59">
        <v>36</v>
      </c>
      <c r="AX41" s="31">
        <v>0.46961674092998318</v>
      </c>
      <c r="AY41" s="28">
        <v>41</v>
      </c>
    </row>
    <row r="42" spans="1:51" ht="15.75" customHeight="1">
      <c r="A42" s="49" t="s">
        <v>176</v>
      </c>
      <c r="B42" s="49">
        <v>2</v>
      </c>
      <c r="C42" s="49" t="s">
        <v>125</v>
      </c>
      <c r="D42" s="49" t="s">
        <v>178</v>
      </c>
      <c r="E42" s="51">
        <v>70</v>
      </c>
      <c r="F42" s="51">
        <v>33.120000000000402</v>
      </c>
      <c r="G42" s="51" t="s">
        <v>61</v>
      </c>
      <c r="H42" s="51">
        <v>70.552000000000007</v>
      </c>
      <c r="I42" s="51">
        <v>122</v>
      </c>
      <c r="J42" s="51">
        <v>54.050000000000296</v>
      </c>
      <c r="K42" s="51" t="s">
        <v>62</v>
      </c>
      <c r="L42" s="54">
        <v>122.90083333333334</v>
      </c>
      <c r="M42" s="54">
        <v>-122.90083333333334</v>
      </c>
      <c r="N42" s="62">
        <v>42</v>
      </c>
      <c r="O42" s="49"/>
      <c r="P42" s="49"/>
      <c r="Q42" s="77" t="s">
        <v>292</v>
      </c>
      <c r="R42" s="6">
        <v>18</v>
      </c>
      <c r="S42" s="33">
        <v>32.966999999999999</v>
      </c>
      <c r="T42" s="64">
        <v>-1.1071</v>
      </c>
      <c r="U42" s="64">
        <v>-1.1149</v>
      </c>
      <c r="V42" s="64">
        <v>25.822627417328</v>
      </c>
      <c r="W42" s="64">
        <v>25.826727999999999</v>
      </c>
      <c r="X42" s="64">
        <v>31.884559547353824</v>
      </c>
      <c r="Y42" s="64">
        <v>31.898425913572002</v>
      </c>
      <c r="Z42" s="64">
        <v>2.4824999999999999</v>
      </c>
      <c r="AA42" s="73">
        <v>8.6040085345590338</v>
      </c>
      <c r="AB42" s="34">
        <v>102.0497451185683</v>
      </c>
      <c r="AC42" s="16">
        <v>1.0400288799999999</v>
      </c>
      <c r="AD42" s="64">
        <v>1.6135999999999999</v>
      </c>
      <c r="AE42" s="73">
        <v>87.17110000000001</v>
      </c>
      <c r="AF42" s="64">
        <v>4.3066000000000004</v>
      </c>
      <c r="AG42" s="6">
        <v>1.2257</v>
      </c>
      <c r="AH42" s="6">
        <v>0.11700000000000001</v>
      </c>
      <c r="AI42" s="34">
        <v>4.6878000000000003E-2</v>
      </c>
      <c r="AJ42" s="33">
        <v>99.91</v>
      </c>
      <c r="AK42" s="34">
        <v>0</v>
      </c>
      <c r="AL42" s="64">
        <v>31.8687</v>
      </c>
      <c r="AM42" s="78"/>
      <c r="AN42" s="34">
        <v>8.4060000000000006</v>
      </c>
      <c r="AO42" s="120"/>
      <c r="AP42" s="124">
        <v>1.9757191520835846</v>
      </c>
      <c r="AQ42" s="95"/>
      <c r="AR42" s="124">
        <v>6.2912506636402714</v>
      </c>
      <c r="AS42" s="94"/>
      <c r="AT42" s="116">
        <v>0.98745635910224439</v>
      </c>
      <c r="AU42" s="94"/>
      <c r="AV42" s="31">
        <v>1.3761000582678486</v>
      </c>
      <c r="AW42" s="79" t="s">
        <v>294</v>
      </c>
      <c r="AX42" s="31">
        <v>0.54012738461926335</v>
      </c>
      <c r="AY42" s="28">
        <v>42</v>
      </c>
    </row>
    <row r="43" spans="1:51" ht="15.75" customHeight="1">
      <c r="A43" s="49" t="s">
        <v>176</v>
      </c>
      <c r="B43" s="49">
        <v>2</v>
      </c>
      <c r="C43" s="49" t="s">
        <v>125</v>
      </c>
      <c r="D43" s="49" t="s">
        <v>178</v>
      </c>
      <c r="E43" s="51">
        <v>70</v>
      </c>
      <c r="F43" s="51">
        <v>33.120000000000402</v>
      </c>
      <c r="G43" s="51" t="s">
        <v>61</v>
      </c>
      <c r="H43" s="51">
        <v>70.552000000000007</v>
      </c>
      <c r="I43" s="51">
        <v>122</v>
      </c>
      <c r="J43" s="51">
        <v>54.050000000000296</v>
      </c>
      <c r="K43" s="51" t="s">
        <v>62</v>
      </c>
      <c r="L43" s="54">
        <v>122.90083333333334</v>
      </c>
      <c r="M43" s="54">
        <v>-122.90083333333334</v>
      </c>
      <c r="N43" s="62">
        <v>43</v>
      </c>
      <c r="O43" s="49"/>
      <c r="P43" s="56"/>
      <c r="Q43" s="77" t="s">
        <v>292</v>
      </c>
      <c r="R43" s="6">
        <v>19</v>
      </c>
      <c r="S43" s="33">
        <v>17.72</v>
      </c>
      <c r="T43" s="64">
        <v>3.1482999999999999</v>
      </c>
      <c r="U43" s="64">
        <v>2.1972</v>
      </c>
      <c r="V43" s="64">
        <v>27.237124101264001</v>
      </c>
      <c r="W43" s="64">
        <v>26.936910000000001</v>
      </c>
      <c r="X43" s="64">
        <v>29.496136719369229</v>
      </c>
      <c r="Y43" s="64">
        <v>30.016897713513984</v>
      </c>
      <c r="Z43" s="64">
        <v>2.6730999999999998</v>
      </c>
      <c r="AA43" s="73">
        <v>8.3981623582586611</v>
      </c>
      <c r="AB43" s="34">
        <v>109.36704022516142</v>
      </c>
      <c r="AC43" s="16">
        <v>0.50300847299999996</v>
      </c>
      <c r="AD43" s="64">
        <v>0.77880000000000005</v>
      </c>
      <c r="AE43" s="73">
        <v>84.730800000000002</v>
      </c>
      <c r="AF43" s="64">
        <v>4.1882000000000001</v>
      </c>
      <c r="AG43" s="6">
        <v>0.95799999999999996</v>
      </c>
      <c r="AH43" s="6">
        <v>0.10630000000000001</v>
      </c>
      <c r="AI43" s="34">
        <v>4.6878000000000003E-2</v>
      </c>
      <c r="AJ43" s="33">
        <v>99.92</v>
      </c>
      <c r="AK43" s="34">
        <v>0</v>
      </c>
      <c r="AL43" s="64">
        <v>29.769300000000001</v>
      </c>
      <c r="AM43" s="78"/>
      <c r="AN43" s="87">
        <v>8.4860000000000007</v>
      </c>
      <c r="AO43" s="120"/>
      <c r="AP43" s="124">
        <v>0</v>
      </c>
      <c r="AQ43" s="95"/>
      <c r="AR43" s="124">
        <v>3.6969056124175523</v>
      </c>
      <c r="AS43" s="94"/>
      <c r="AT43" s="116">
        <v>0.63357605985037402</v>
      </c>
      <c r="AU43" s="94"/>
      <c r="AV43" s="31">
        <v>0.41889772615593213</v>
      </c>
      <c r="AW43" s="59" t="s">
        <v>294</v>
      </c>
      <c r="AX43" s="31">
        <v>0.19424432993035318</v>
      </c>
      <c r="AY43" s="28">
        <v>43</v>
      </c>
    </row>
    <row r="44" spans="1:51" ht="15.75" customHeight="1">
      <c r="A44" s="49" t="s">
        <v>176</v>
      </c>
      <c r="B44" s="49">
        <v>2</v>
      </c>
      <c r="C44" s="49" t="s">
        <v>125</v>
      </c>
      <c r="D44" s="49" t="s">
        <v>178</v>
      </c>
      <c r="E44" s="51">
        <v>70</v>
      </c>
      <c r="F44" s="51">
        <v>33.120000000000402</v>
      </c>
      <c r="G44" s="51" t="s">
        <v>61</v>
      </c>
      <c r="H44" s="51">
        <v>70.552000000000007</v>
      </c>
      <c r="I44" s="51">
        <v>122</v>
      </c>
      <c r="J44" s="51">
        <v>54.050000000000296</v>
      </c>
      <c r="K44" s="51" t="s">
        <v>62</v>
      </c>
      <c r="L44" s="54">
        <v>122.90083333333334</v>
      </c>
      <c r="M44" s="54">
        <v>-122.90083333333334</v>
      </c>
      <c r="N44" s="62">
        <v>44</v>
      </c>
      <c r="O44" s="49"/>
      <c r="P44" s="56"/>
      <c r="Q44" s="77" t="s">
        <v>291</v>
      </c>
      <c r="R44" s="6">
        <v>20</v>
      </c>
      <c r="S44" s="33">
        <v>5.79</v>
      </c>
      <c r="T44" s="64">
        <v>4.1227999999999998</v>
      </c>
      <c r="U44" s="64">
        <v>4.1222000000000003</v>
      </c>
      <c r="V44" s="64">
        <v>27.258388931144001</v>
      </c>
      <c r="W44" s="64">
        <v>27.25948</v>
      </c>
      <c r="X44" s="64">
        <v>28.65647864910315</v>
      </c>
      <c r="Y44" s="64">
        <v>28.658265220403866</v>
      </c>
      <c r="Z44" s="64">
        <v>2.5278999999999998</v>
      </c>
      <c r="AA44" s="73">
        <v>7.6691566684395305</v>
      </c>
      <c r="AB44" s="34">
        <v>101.72782977402437</v>
      </c>
      <c r="AC44" s="16">
        <v>0.35449623500000005</v>
      </c>
      <c r="AD44" s="64">
        <v>0.54800000000000004</v>
      </c>
      <c r="AE44" s="73">
        <v>86.851800000000011</v>
      </c>
      <c r="AF44" s="64">
        <v>4.2911999999999999</v>
      </c>
      <c r="AG44" s="6">
        <v>0.63400000000000001</v>
      </c>
      <c r="AH44" s="6">
        <v>9.3399999999999997E-2</v>
      </c>
      <c r="AI44" s="34">
        <v>6.5160999999999997E-2</v>
      </c>
      <c r="AJ44" s="33">
        <v>99.91</v>
      </c>
      <c r="AK44" s="34">
        <v>0</v>
      </c>
      <c r="AL44" s="64">
        <v>28.657599999999999</v>
      </c>
      <c r="AM44" s="78"/>
      <c r="AN44" s="34">
        <v>7.6669999999999998</v>
      </c>
      <c r="AO44" s="120"/>
      <c r="AP44" s="124">
        <v>0</v>
      </c>
      <c r="AQ44" s="95"/>
      <c r="AR44" s="124">
        <v>3.4986312443756833</v>
      </c>
      <c r="AS44" s="94"/>
      <c r="AT44" s="116">
        <v>0.58545635910224436</v>
      </c>
      <c r="AU44" s="94"/>
      <c r="AV44" s="31">
        <v>0.33806196704340025</v>
      </c>
      <c r="AW44" s="59" t="s">
        <v>294</v>
      </c>
      <c r="AX44" s="31">
        <v>0.15321901148445605</v>
      </c>
      <c r="AY44" s="28">
        <v>44</v>
      </c>
    </row>
    <row r="45" spans="1:51" ht="15.75" customHeight="1">
      <c r="A45" s="49" t="s">
        <v>176</v>
      </c>
      <c r="B45" s="49">
        <v>3</v>
      </c>
      <c r="C45" s="49" t="s">
        <v>151</v>
      </c>
      <c r="D45" s="49" t="s">
        <v>179</v>
      </c>
      <c r="E45" s="51">
        <v>71</v>
      </c>
      <c r="F45" s="51">
        <v>46.769999999999925</v>
      </c>
      <c r="G45" s="51" t="s">
        <v>61</v>
      </c>
      <c r="H45" s="51">
        <v>71.779499999999999</v>
      </c>
      <c r="I45" s="51">
        <v>131</v>
      </c>
      <c r="J45" s="51">
        <v>52.870000000000346</v>
      </c>
      <c r="K45" s="51" t="s">
        <v>62</v>
      </c>
      <c r="L45" s="54">
        <v>131.88116666666667</v>
      </c>
      <c r="M45" s="54">
        <v>-131.88116666666667</v>
      </c>
      <c r="N45" s="62">
        <v>45</v>
      </c>
      <c r="O45" s="49"/>
      <c r="P45" s="56"/>
      <c r="Q45" s="77" t="s">
        <v>292</v>
      </c>
      <c r="R45" s="6">
        <v>1</v>
      </c>
      <c r="S45" s="33">
        <v>1130.4159999999999</v>
      </c>
      <c r="T45" s="64">
        <v>-0.13969999999999999</v>
      </c>
      <c r="U45" s="64">
        <v>-0.14149999999999999</v>
      </c>
      <c r="V45" s="64">
        <v>29.340088277416001</v>
      </c>
      <c r="W45" s="64">
        <v>29.338395999999999</v>
      </c>
      <c r="X45" s="64">
        <v>34.888847762042715</v>
      </c>
      <c r="Y45" s="64">
        <v>34.888648815400991</v>
      </c>
      <c r="Z45" s="64">
        <v>1.9021999999999999</v>
      </c>
      <c r="AA45" s="73">
        <v>6.8274293498389635</v>
      </c>
      <c r="AB45" s="34">
        <v>84.858558539906397</v>
      </c>
      <c r="AC45" s="16">
        <v>4.1575816000000002E-2</v>
      </c>
      <c r="AD45" s="64">
        <v>6.1499999999999999E-2</v>
      </c>
      <c r="AE45" s="73">
        <v>89.681100000000015</v>
      </c>
      <c r="AF45" s="64">
        <v>4.4284999999999997</v>
      </c>
      <c r="AG45" s="6">
        <v>0.86409999999999998</v>
      </c>
      <c r="AH45" s="6">
        <v>0.1026</v>
      </c>
      <c r="AI45" s="34">
        <v>4.6878000000000003E-2</v>
      </c>
      <c r="AJ45" s="33">
        <v>10.54</v>
      </c>
      <c r="AK45" s="34">
        <v>0</v>
      </c>
      <c r="AL45" s="64">
        <v>34.892899999999997</v>
      </c>
      <c r="AM45" s="78"/>
      <c r="AN45" s="34">
        <v>6.8079999999999998</v>
      </c>
      <c r="AO45" s="120">
        <v>6</v>
      </c>
      <c r="AP45" s="124">
        <v>13.514990115515902</v>
      </c>
      <c r="AQ45" s="95"/>
      <c r="AR45" s="124">
        <v>9.1548635234138782</v>
      </c>
      <c r="AS45" s="94"/>
      <c r="AT45" s="116">
        <v>0.91627930174563588</v>
      </c>
      <c r="AU45" s="94"/>
      <c r="AV45" s="31" t="s">
        <v>293</v>
      </c>
      <c r="AW45" s="59" t="s">
        <v>293</v>
      </c>
      <c r="AX45" s="31" t="s">
        <v>293</v>
      </c>
      <c r="AY45" s="28">
        <v>45</v>
      </c>
    </row>
    <row r="46" spans="1:51" ht="15.75" customHeight="1">
      <c r="A46" s="49" t="s">
        <v>176</v>
      </c>
      <c r="B46" s="49">
        <v>3</v>
      </c>
      <c r="C46" s="49" t="s">
        <v>151</v>
      </c>
      <c r="D46" s="49" t="s">
        <v>179</v>
      </c>
      <c r="E46" s="51">
        <v>71</v>
      </c>
      <c r="F46" s="51">
        <v>46.769999999999925</v>
      </c>
      <c r="G46" s="51" t="s">
        <v>61</v>
      </c>
      <c r="H46" s="51">
        <v>71.779499999999999</v>
      </c>
      <c r="I46" s="51">
        <v>131</v>
      </c>
      <c r="J46" s="51">
        <v>52.870000000000346</v>
      </c>
      <c r="K46" s="51" t="s">
        <v>62</v>
      </c>
      <c r="L46" s="54">
        <v>131.88116666666667</v>
      </c>
      <c r="M46" s="54">
        <v>-131.88116666666667</v>
      </c>
      <c r="N46" s="62">
        <v>46</v>
      </c>
      <c r="O46" s="49"/>
      <c r="P46" s="56"/>
      <c r="Q46" s="77" t="s">
        <v>292</v>
      </c>
      <c r="R46" s="6">
        <v>2</v>
      </c>
      <c r="S46" s="33">
        <v>914.89400000000001</v>
      </c>
      <c r="T46" s="64">
        <v>0.19839999999999999</v>
      </c>
      <c r="U46" s="64">
        <v>0.19689999999999999</v>
      </c>
      <c r="V46" s="64">
        <v>29.518799847712</v>
      </c>
      <c r="W46" s="64">
        <v>29.517319000000001</v>
      </c>
      <c r="X46" s="64">
        <v>34.865643118945769</v>
      </c>
      <c r="Y46" s="64">
        <v>34.865391635292376</v>
      </c>
      <c r="Z46" s="64">
        <v>1.9601</v>
      </c>
      <c r="AA46" s="73">
        <v>6.8197184690706143</v>
      </c>
      <c r="AB46" s="34">
        <v>85.499090273593026</v>
      </c>
      <c r="AC46" s="16">
        <v>4.1454875599999996E-2</v>
      </c>
      <c r="AD46" s="64">
        <v>6.13E-2</v>
      </c>
      <c r="AE46" s="73">
        <v>90.135800000000003</v>
      </c>
      <c r="AF46" s="64">
        <v>4.4504999999999999</v>
      </c>
      <c r="AG46" s="6">
        <v>0.83360000000000001</v>
      </c>
      <c r="AH46" s="6">
        <v>0.1013</v>
      </c>
      <c r="AI46" s="34">
        <v>4.6878000000000003E-2</v>
      </c>
      <c r="AJ46" s="33">
        <v>99.97</v>
      </c>
      <c r="AK46" s="34">
        <v>0</v>
      </c>
      <c r="AL46" s="64">
        <v>34.8703</v>
      </c>
      <c r="AM46" s="78"/>
      <c r="AN46" s="34">
        <v>6.8159999999999998</v>
      </c>
      <c r="AO46" s="120"/>
      <c r="AP46" s="124">
        <v>13.146795081969413</v>
      </c>
      <c r="AQ46" s="95">
        <v>6</v>
      </c>
      <c r="AR46" s="124">
        <v>7.8238815437092324</v>
      </c>
      <c r="AS46" s="94">
        <v>6</v>
      </c>
      <c r="AT46" s="116">
        <v>0.88212010008340269</v>
      </c>
      <c r="AU46" s="94">
        <v>6</v>
      </c>
      <c r="AV46" s="31" t="s">
        <v>293</v>
      </c>
      <c r="AW46" s="59" t="s">
        <v>293</v>
      </c>
      <c r="AX46" s="31" t="s">
        <v>293</v>
      </c>
      <c r="AY46" s="28">
        <v>46</v>
      </c>
    </row>
    <row r="47" spans="1:51" ht="15.75" customHeight="1">
      <c r="A47" s="49" t="s">
        <v>176</v>
      </c>
      <c r="B47" s="49">
        <v>3</v>
      </c>
      <c r="C47" s="49" t="s">
        <v>151</v>
      </c>
      <c r="D47" s="49" t="s">
        <v>179</v>
      </c>
      <c r="E47" s="51">
        <v>71</v>
      </c>
      <c r="F47" s="51">
        <v>46.769999999999925</v>
      </c>
      <c r="G47" s="51" t="s">
        <v>61</v>
      </c>
      <c r="H47" s="51">
        <v>71.779499999999999</v>
      </c>
      <c r="I47" s="51">
        <v>131</v>
      </c>
      <c r="J47" s="51">
        <v>52.870000000000346</v>
      </c>
      <c r="K47" s="51" t="s">
        <v>62</v>
      </c>
      <c r="L47" s="54">
        <v>131.88116666666667</v>
      </c>
      <c r="M47" s="54">
        <v>-131.88116666666667</v>
      </c>
      <c r="N47" s="62">
        <v>47</v>
      </c>
      <c r="O47" s="49"/>
      <c r="P47" s="56"/>
      <c r="Q47" s="77" t="s">
        <v>292</v>
      </c>
      <c r="R47" s="6">
        <v>3</v>
      </c>
      <c r="S47" s="33">
        <v>814.44</v>
      </c>
      <c r="T47" s="64">
        <v>0.32969999999999999</v>
      </c>
      <c r="U47" s="64">
        <v>0.3281</v>
      </c>
      <c r="V47" s="64">
        <v>29.583368331159999</v>
      </c>
      <c r="W47" s="64">
        <v>29.581959000000001</v>
      </c>
      <c r="X47" s="64">
        <v>34.860127670374723</v>
      </c>
      <c r="Y47" s="64">
        <v>34.86008479101509</v>
      </c>
      <c r="Z47" s="64">
        <v>1.982</v>
      </c>
      <c r="AA47" s="73">
        <v>6.7959812862711164</v>
      </c>
      <c r="AB47" s="34">
        <v>85.489000229145219</v>
      </c>
      <c r="AC47" s="16">
        <v>4.1394405400000001E-2</v>
      </c>
      <c r="AD47" s="64">
        <v>6.13E-2</v>
      </c>
      <c r="AE47" s="73">
        <v>90.197700000000012</v>
      </c>
      <c r="AF47" s="64">
        <v>4.4535999999999998</v>
      </c>
      <c r="AG47" s="6">
        <v>0.83360000000000001</v>
      </c>
      <c r="AH47" s="6">
        <v>0.1013</v>
      </c>
      <c r="AI47" s="34">
        <v>4.6878000000000003E-2</v>
      </c>
      <c r="AJ47" s="33">
        <v>99.97</v>
      </c>
      <c r="AK47" s="34">
        <v>0</v>
      </c>
      <c r="AL47" s="27">
        <v>34.860799999999998</v>
      </c>
      <c r="AM47" s="78"/>
      <c r="AN47" s="34">
        <v>6.782</v>
      </c>
      <c r="AO47" s="120"/>
      <c r="AP47" s="124">
        <v>13.148783787884524</v>
      </c>
      <c r="AQ47" s="95"/>
      <c r="AR47" s="124">
        <v>7.7874825429313042</v>
      </c>
      <c r="AS47" s="94"/>
      <c r="AT47" s="116">
        <v>0.88312593828190145</v>
      </c>
      <c r="AU47" s="94"/>
      <c r="AV47" s="31" t="s">
        <v>293</v>
      </c>
      <c r="AW47" s="59" t="s">
        <v>293</v>
      </c>
      <c r="AX47" s="31" t="s">
        <v>293</v>
      </c>
      <c r="AY47" s="28">
        <v>47</v>
      </c>
    </row>
    <row r="48" spans="1:51" ht="15.75" customHeight="1">
      <c r="A48" s="49" t="s">
        <v>176</v>
      </c>
      <c r="B48" s="49">
        <v>3</v>
      </c>
      <c r="C48" s="49" t="s">
        <v>151</v>
      </c>
      <c r="D48" s="49" t="s">
        <v>179</v>
      </c>
      <c r="E48" s="51">
        <v>71</v>
      </c>
      <c r="F48" s="51">
        <v>46.769999999999925</v>
      </c>
      <c r="G48" s="51" t="s">
        <v>61</v>
      </c>
      <c r="H48" s="51">
        <v>71.779499999999999</v>
      </c>
      <c r="I48" s="51">
        <v>131</v>
      </c>
      <c r="J48" s="51">
        <v>52.870000000000346</v>
      </c>
      <c r="K48" s="51" t="s">
        <v>62</v>
      </c>
      <c r="L48" s="54">
        <v>131.88116666666667</v>
      </c>
      <c r="M48" s="54">
        <v>-131.88116666666667</v>
      </c>
      <c r="N48" s="62">
        <v>48</v>
      </c>
      <c r="O48" s="49"/>
      <c r="P48" s="56"/>
      <c r="Q48" s="77" t="s">
        <v>292</v>
      </c>
      <c r="R48" s="6">
        <v>4</v>
      </c>
      <c r="S48" s="33">
        <v>712.85500000000002</v>
      </c>
      <c r="T48" s="64">
        <v>0.48080000000000001</v>
      </c>
      <c r="U48" s="64">
        <v>0.47989999999999999</v>
      </c>
      <c r="V48" s="64">
        <v>29.664902678880001</v>
      </c>
      <c r="W48" s="64">
        <v>29.663952999999999</v>
      </c>
      <c r="X48" s="64">
        <v>34.85534176610367</v>
      </c>
      <c r="Y48" s="64">
        <v>34.85511513554939</v>
      </c>
      <c r="Z48" s="64">
        <v>2.0007000000000001</v>
      </c>
      <c r="AA48" s="73">
        <v>6.7491085210877957</v>
      </c>
      <c r="AB48" s="34">
        <v>85.22919003444926</v>
      </c>
      <c r="AC48" s="16">
        <v>4.1575816000000002E-2</v>
      </c>
      <c r="AD48" s="64">
        <v>6.1600000000000002E-2</v>
      </c>
      <c r="AE48" s="73">
        <v>90.064200000000014</v>
      </c>
      <c r="AF48" s="64">
        <v>4.4470999999999998</v>
      </c>
      <c r="AG48" s="6">
        <v>0.81010000000000004</v>
      </c>
      <c r="AH48" s="6">
        <v>0.1004</v>
      </c>
      <c r="AI48" s="34">
        <v>4.6878000000000003E-2</v>
      </c>
      <c r="AJ48" s="33">
        <v>99.96</v>
      </c>
      <c r="AK48" s="34">
        <v>0</v>
      </c>
      <c r="AL48" s="64">
        <v>34.855699999999999</v>
      </c>
      <c r="AM48" s="78"/>
      <c r="AN48" s="34">
        <v>6.7460000000000004</v>
      </c>
      <c r="AO48" s="120"/>
      <c r="AP48" s="124">
        <v>13.089098196642144</v>
      </c>
      <c r="AQ48" s="95"/>
      <c r="AR48" s="124">
        <v>7.8995098657591818</v>
      </c>
      <c r="AS48" s="94"/>
      <c r="AT48" s="116">
        <v>0.88010842368640518</v>
      </c>
      <c r="AU48" s="94"/>
      <c r="AV48" s="31" t="s">
        <v>293</v>
      </c>
      <c r="AW48" s="59" t="s">
        <v>293</v>
      </c>
      <c r="AX48" s="31" t="s">
        <v>293</v>
      </c>
      <c r="AY48" s="28">
        <v>48</v>
      </c>
    </row>
    <row r="49" spans="1:51" ht="15.75" customHeight="1">
      <c r="A49" s="49" t="s">
        <v>176</v>
      </c>
      <c r="B49" s="49">
        <v>3</v>
      </c>
      <c r="C49" s="49" t="s">
        <v>151</v>
      </c>
      <c r="D49" s="49" t="s">
        <v>179</v>
      </c>
      <c r="E49" s="51">
        <v>71</v>
      </c>
      <c r="F49" s="51">
        <v>46.769999999999925</v>
      </c>
      <c r="G49" s="51" t="s">
        <v>61</v>
      </c>
      <c r="H49" s="51">
        <v>71.779499999999999</v>
      </c>
      <c r="I49" s="51">
        <v>131</v>
      </c>
      <c r="J49" s="51">
        <v>52.870000000000346</v>
      </c>
      <c r="K49" s="51" t="s">
        <v>62</v>
      </c>
      <c r="L49" s="54">
        <v>131.88116666666667</v>
      </c>
      <c r="M49" s="54">
        <v>-131.88116666666667</v>
      </c>
      <c r="N49" s="62">
        <v>49</v>
      </c>
      <c r="O49" s="49"/>
      <c r="P49" s="56"/>
      <c r="Q49" s="77" t="s">
        <v>292</v>
      </c>
      <c r="R49" s="6">
        <v>5</v>
      </c>
      <c r="S49" s="33">
        <v>611.06500000000005</v>
      </c>
      <c r="T49" s="64">
        <v>0.62060000000000004</v>
      </c>
      <c r="U49" s="64">
        <v>0.61939999999999995</v>
      </c>
      <c r="V49" s="64">
        <v>29.73345213048</v>
      </c>
      <c r="W49" s="64">
        <v>29.732344999999999</v>
      </c>
      <c r="X49" s="64">
        <v>34.84661678905681</v>
      </c>
      <c r="Y49" s="64">
        <v>34.84652378234226</v>
      </c>
      <c r="Z49" s="64">
        <v>2.0167999999999999</v>
      </c>
      <c r="AA49" s="73">
        <v>6.6918339070007136</v>
      </c>
      <c r="AB49" s="34">
        <v>84.806234591228119</v>
      </c>
      <c r="AC49" s="16">
        <v>4.1515345799999999E-2</v>
      </c>
      <c r="AD49" s="64">
        <v>6.1499999999999999E-2</v>
      </c>
      <c r="AE49" s="73">
        <v>90.108800000000002</v>
      </c>
      <c r="AF49" s="64">
        <v>4.4492000000000003</v>
      </c>
      <c r="AG49" s="6">
        <v>0.80310000000000004</v>
      </c>
      <c r="AH49" s="6">
        <v>0.10009999999999999</v>
      </c>
      <c r="AI49" s="34">
        <v>4.6878000000000003E-2</v>
      </c>
      <c r="AJ49" s="33">
        <v>99.96</v>
      </c>
      <c r="AK49" s="34">
        <v>0</v>
      </c>
      <c r="AL49" s="64">
        <v>34.850700000000003</v>
      </c>
      <c r="AM49" s="78"/>
      <c r="AN49" s="34">
        <v>6.6929999999999996</v>
      </c>
      <c r="AO49" s="120"/>
      <c r="AP49" s="124">
        <v>13.168926388801138</v>
      </c>
      <c r="AQ49" s="95"/>
      <c r="AR49" s="124">
        <v>8.0720793199347831</v>
      </c>
      <c r="AS49" s="94"/>
      <c r="AT49" s="116">
        <v>0.88111426188490394</v>
      </c>
      <c r="AU49" s="94"/>
      <c r="AV49" s="31" t="s">
        <v>293</v>
      </c>
      <c r="AW49" s="59" t="s">
        <v>293</v>
      </c>
      <c r="AX49" s="31" t="s">
        <v>293</v>
      </c>
      <c r="AY49" s="28">
        <v>49</v>
      </c>
    </row>
    <row r="50" spans="1:51" ht="15.75" customHeight="1">
      <c r="A50" s="49" t="s">
        <v>176</v>
      </c>
      <c r="B50" s="49">
        <v>3</v>
      </c>
      <c r="C50" s="49" t="s">
        <v>151</v>
      </c>
      <c r="D50" s="49" t="s">
        <v>179</v>
      </c>
      <c r="E50" s="51">
        <v>71</v>
      </c>
      <c r="F50" s="51">
        <v>46.769999999999925</v>
      </c>
      <c r="G50" s="51" t="s">
        <v>61</v>
      </c>
      <c r="H50" s="51">
        <v>71.779499999999999</v>
      </c>
      <c r="I50" s="51">
        <v>131</v>
      </c>
      <c r="J50" s="51">
        <v>52.870000000000346</v>
      </c>
      <c r="K50" s="51" t="s">
        <v>62</v>
      </c>
      <c r="L50" s="54">
        <v>131.88116666666667</v>
      </c>
      <c r="M50" s="54">
        <v>-131.88116666666667</v>
      </c>
      <c r="N50" s="62">
        <v>50</v>
      </c>
      <c r="O50" s="49"/>
      <c r="P50" s="56"/>
      <c r="Q50" s="77" t="s">
        <v>292</v>
      </c>
      <c r="R50" s="6">
        <v>6</v>
      </c>
      <c r="S50" s="33">
        <v>509.53899999999999</v>
      </c>
      <c r="T50" s="64">
        <v>0.7097</v>
      </c>
      <c r="U50" s="64">
        <v>0.70920000000000005</v>
      </c>
      <c r="V50" s="64">
        <v>29.751014989975999</v>
      </c>
      <c r="W50" s="64">
        <v>29.750754000000001</v>
      </c>
      <c r="X50" s="64">
        <v>34.828620946924502</v>
      </c>
      <c r="Y50" s="64">
        <v>34.828842180018071</v>
      </c>
      <c r="Z50" s="64">
        <v>2.028</v>
      </c>
      <c r="AA50" s="73">
        <v>6.6197830945460412</v>
      </c>
      <c r="AB50" s="34">
        <v>84.07533285973642</v>
      </c>
      <c r="AC50" s="16">
        <v>4.1273465000000002E-2</v>
      </c>
      <c r="AD50" s="64">
        <v>6.1100000000000002E-2</v>
      </c>
      <c r="AE50" s="73">
        <v>90.151300000000006</v>
      </c>
      <c r="AF50" s="64">
        <v>4.4512999999999998</v>
      </c>
      <c r="AG50" s="6">
        <v>0.80310000000000004</v>
      </c>
      <c r="AH50" s="6">
        <v>0.10009999999999999</v>
      </c>
      <c r="AI50" s="34">
        <v>4.6878000000000003E-2</v>
      </c>
      <c r="AJ50" s="33">
        <v>99.97</v>
      </c>
      <c r="AK50" s="34">
        <v>0</v>
      </c>
      <c r="AL50" s="64">
        <v>34.830300000000001</v>
      </c>
      <c r="AM50" s="78"/>
      <c r="AN50" s="34">
        <v>6.6210000000000004</v>
      </c>
      <c r="AO50" s="120"/>
      <c r="AP50" s="124">
        <v>13.28105556408781</v>
      </c>
      <c r="AQ50" s="95"/>
      <c r="AR50" s="124">
        <v>8.0163838118930943</v>
      </c>
      <c r="AS50" s="94"/>
      <c r="AT50" s="116">
        <v>0.88010842368640518</v>
      </c>
      <c r="AU50" s="94"/>
      <c r="AV50" s="31" t="s">
        <v>293</v>
      </c>
      <c r="AW50" s="59" t="s">
        <v>293</v>
      </c>
      <c r="AX50" s="31" t="s">
        <v>293</v>
      </c>
      <c r="AY50" s="28">
        <v>50</v>
      </c>
    </row>
    <row r="51" spans="1:51" ht="15.75" customHeight="1">
      <c r="A51" s="49" t="s">
        <v>176</v>
      </c>
      <c r="B51" s="49">
        <v>3</v>
      </c>
      <c r="C51" s="49" t="s">
        <v>151</v>
      </c>
      <c r="D51" s="49" t="s">
        <v>179</v>
      </c>
      <c r="E51" s="51">
        <v>71</v>
      </c>
      <c r="F51" s="51">
        <v>46.769999999999925</v>
      </c>
      <c r="G51" s="51" t="s">
        <v>61</v>
      </c>
      <c r="H51" s="51">
        <v>71.779499999999999</v>
      </c>
      <c r="I51" s="51">
        <v>131</v>
      </c>
      <c r="J51" s="51">
        <v>52.870000000000346</v>
      </c>
      <c r="K51" s="51" t="s">
        <v>62</v>
      </c>
      <c r="L51" s="54">
        <v>131.88116666666667</v>
      </c>
      <c r="M51" s="54">
        <v>-131.88116666666667</v>
      </c>
      <c r="N51" s="62">
        <v>51</v>
      </c>
      <c r="O51" s="49"/>
      <c r="P51" s="56"/>
      <c r="Q51" s="77" t="s">
        <v>292</v>
      </c>
      <c r="R51" s="6">
        <v>7</v>
      </c>
      <c r="S51" s="33">
        <v>500.43799999999999</v>
      </c>
      <c r="T51" s="64">
        <v>0.71540000000000004</v>
      </c>
      <c r="U51" s="64">
        <v>0.71440000000000003</v>
      </c>
      <c r="V51" s="64">
        <v>29.751295987728</v>
      </c>
      <c r="W51" s="64">
        <v>29.750347999999999</v>
      </c>
      <c r="X51" s="64">
        <v>34.827907835826359</v>
      </c>
      <c r="Y51" s="64">
        <v>34.827798296421541</v>
      </c>
      <c r="Z51" s="64">
        <v>2.0291999999999999</v>
      </c>
      <c r="AA51" s="73">
        <v>6.6141599842069247</v>
      </c>
      <c r="AB51" s="34">
        <v>84.01582153276037</v>
      </c>
      <c r="AC51" s="16">
        <v>4.12129948E-2</v>
      </c>
      <c r="AD51" s="64">
        <v>6.0999999999999999E-2</v>
      </c>
      <c r="AE51" s="73">
        <v>90.182200000000009</v>
      </c>
      <c r="AF51" s="64">
        <v>4.4527999999999999</v>
      </c>
      <c r="AG51" s="6">
        <v>0.83360000000000001</v>
      </c>
      <c r="AH51" s="6">
        <v>0.1013</v>
      </c>
      <c r="AI51" s="34">
        <v>4.6878000000000003E-2</v>
      </c>
      <c r="AJ51" s="33">
        <v>99.96</v>
      </c>
      <c r="AK51" s="34">
        <v>0</v>
      </c>
      <c r="AL51" s="64">
        <v>34.831200000000003</v>
      </c>
      <c r="AM51" s="78"/>
      <c r="AN51" s="34">
        <v>6.6159999999999997</v>
      </c>
      <c r="AO51" s="120"/>
      <c r="AP51" s="124">
        <v>13.284083010056333</v>
      </c>
      <c r="AQ51" s="95"/>
      <c r="AR51" s="124">
        <v>8.0284900072733834</v>
      </c>
      <c r="AS51" s="94"/>
      <c r="AT51" s="116">
        <v>0.88212010008340269</v>
      </c>
      <c r="AU51" s="94"/>
      <c r="AV51" s="31" t="s">
        <v>293</v>
      </c>
      <c r="AW51" s="59" t="s">
        <v>293</v>
      </c>
      <c r="AX51" s="31" t="s">
        <v>293</v>
      </c>
      <c r="AY51" s="28">
        <v>51</v>
      </c>
    </row>
    <row r="52" spans="1:51" ht="15.75" customHeight="1">
      <c r="A52" s="49" t="s">
        <v>176</v>
      </c>
      <c r="B52" s="49">
        <v>3</v>
      </c>
      <c r="C52" s="49" t="s">
        <v>151</v>
      </c>
      <c r="D52" s="49" t="s">
        <v>179</v>
      </c>
      <c r="E52" s="51">
        <v>71</v>
      </c>
      <c r="F52" s="51">
        <v>46.769999999999925</v>
      </c>
      <c r="G52" s="51" t="s">
        <v>61</v>
      </c>
      <c r="H52" s="51">
        <v>71.779499999999999</v>
      </c>
      <c r="I52" s="51">
        <v>131</v>
      </c>
      <c r="J52" s="51">
        <v>52.870000000000346</v>
      </c>
      <c r="K52" s="51" t="s">
        <v>62</v>
      </c>
      <c r="L52" s="54">
        <v>131.88116666666667</v>
      </c>
      <c r="M52" s="54">
        <v>-131.88116666666667</v>
      </c>
      <c r="N52" s="62">
        <v>52</v>
      </c>
      <c r="O52" s="49"/>
      <c r="P52" s="56"/>
      <c r="Q52" s="77" t="s">
        <v>292</v>
      </c>
      <c r="R52" s="6">
        <v>8</v>
      </c>
      <c r="S52" s="33">
        <v>407.22</v>
      </c>
      <c r="T52" s="64">
        <v>0.62980000000000003</v>
      </c>
      <c r="U52" s="64">
        <v>0.63039999999999996</v>
      </c>
      <c r="V52" s="64">
        <v>29.602297179727998</v>
      </c>
      <c r="W52" s="64">
        <v>29.603242000000002</v>
      </c>
      <c r="X52" s="64">
        <v>34.784909552611211</v>
      </c>
      <c r="Y52" s="64">
        <v>34.785465645984011</v>
      </c>
      <c r="Z52" s="64">
        <v>2.0129000000000001</v>
      </c>
      <c r="AA52" s="73">
        <v>6.4703997485216407</v>
      </c>
      <c r="AB52" s="34">
        <v>81.984162840904588</v>
      </c>
      <c r="AC52" s="16">
        <v>4.2783933400000002E-2</v>
      </c>
      <c r="AD52" s="64">
        <v>6.3399999999999998E-2</v>
      </c>
      <c r="AE52" s="73">
        <v>90.011900000000011</v>
      </c>
      <c r="AF52" s="64">
        <v>4.4444999999999997</v>
      </c>
      <c r="AG52" s="6">
        <v>0.84060000000000001</v>
      </c>
      <c r="AH52" s="6">
        <v>0.1016</v>
      </c>
      <c r="AI52" s="34">
        <v>4.6878000000000003E-2</v>
      </c>
      <c r="AJ52" s="33">
        <v>99.96</v>
      </c>
      <c r="AK52" s="34">
        <v>0</v>
      </c>
      <c r="AL52" s="64">
        <v>34.788200000000003</v>
      </c>
      <c r="AM52" s="78"/>
      <c r="AN52" s="34">
        <v>6.452</v>
      </c>
      <c r="AO52" s="120">
        <v>6</v>
      </c>
      <c r="AP52" s="124">
        <v>13.395047787617827</v>
      </c>
      <c r="AQ52" s="95"/>
      <c r="AR52" s="124">
        <v>9.647435489789121</v>
      </c>
      <c r="AS52" s="94"/>
      <c r="AT52" s="116">
        <v>0.92034195162635513</v>
      </c>
      <c r="AU52" s="94"/>
      <c r="AV52" s="31" t="s">
        <v>293</v>
      </c>
      <c r="AW52" s="59" t="s">
        <v>293</v>
      </c>
      <c r="AX52" s="31" t="s">
        <v>293</v>
      </c>
      <c r="AY52" s="28">
        <v>52</v>
      </c>
    </row>
    <row r="53" spans="1:51" ht="15.75" customHeight="1">
      <c r="A53" s="49" t="s">
        <v>176</v>
      </c>
      <c r="B53" s="49">
        <v>3</v>
      </c>
      <c r="C53" s="49" t="s">
        <v>151</v>
      </c>
      <c r="D53" s="49" t="s">
        <v>179</v>
      </c>
      <c r="E53" s="51">
        <v>71</v>
      </c>
      <c r="F53" s="51">
        <v>46.769999999999925</v>
      </c>
      <c r="G53" s="51" t="s">
        <v>61</v>
      </c>
      <c r="H53" s="51">
        <v>71.779499999999999</v>
      </c>
      <c r="I53" s="51">
        <v>131</v>
      </c>
      <c r="J53" s="51">
        <v>52.870000000000346</v>
      </c>
      <c r="K53" s="51" t="s">
        <v>62</v>
      </c>
      <c r="L53" s="54">
        <v>131.88116666666667</v>
      </c>
      <c r="M53" s="54">
        <v>-131.88116666666667</v>
      </c>
      <c r="N53" s="62">
        <v>53</v>
      </c>
      <c r="O53" s="49"/>
      <c r="P53" s="56"/>
      <c r="Q53" s="77" t="s">
        <v>292</v>
      </c>
      <c r="R53" s="6">
        <v>9</v>
      </c>
      <c r="S53" s="33">
        <v>391.72300000000001</v>
      </c>
      <c r="T53" s="64">
        <v>0.59260000000000002</v>
      </c>
      <c r="U53" s="64">
        <v>0.59260000000000002</v>
      </c>
      <c r="V53" s="64">
        <v>29.552689576591998</v>
      </c>
      <c r="W53" s="64">
        <v>29.552911000000002</v>
      </c>
      <c r="X53" s="64">
        <v>34.771186250046448</v>
      </c>
      <c r="Y53" s="64">
        <v>34.77147446995447</v>
      </c>
      <c r="Z53" s="64">
        <v>2.0057999999999998</v>
      </c>
      <c r="AA53" s="73">
        <v>6.4339919887524646</v>
      </c>
      <c r="AB53" s="34">
        <v>81.436899413444493</v>
      </c>
      <c r="AC53" s="16">
        <v>4.2662993000000003E-2</v>
      </c>
      <c r="AD53" s="64">
        <v>6.3200000000000006E-2</v>
      </c>
      <c r="AE53" s="73">
        <v>89.988800000000012</v>
      </c>
      <c r="AF53" s="64">
        <v>4.4433999999999996</v>
      </c>
      <c r="AG53" s="6">
        <v>0.85</v>
      </c>
      <c r="AH53" s="6">
        <v>0.10199999999999999</v>
      </c>
      <c r="AI53" s="34">
        <v>4.6878000000000003E-2</v>
      </c>
      <c r="AJ53" s="33">
        <v>99.96</v>
      </c>
      <c r="AK53" s="34">
        <v>0</v>
      </c>
      <c r="AL53" s="64">
        <v>34.775300000000001</v>
      </c>
      <c r="AM53" s="78"/>
      <c r="AN53" s="34">
        <v>6.41</v>
      </c>
      <c r="AO53" s="120"/>
      <c r="AP53" s="124">
        <v>13.470796487527496</v>
      </c>
      <c r="AQ53" s="95"/>
      <c r="AR53" s="124">
        <v>10.116720497599275</v>
      </c>
      <c r="AS53" s="94"/>
      <c r="AT53" s="116">
        <v>0.93442368640533768</v>
      </c>
      <c r="AU53" s="94"/>
      <c r="AV53" s="31" t="s">
        <v>293</v>
      </c>
      <c r="AW53" s="59" t="s">
        <v>293</v>
      </c>
      <c r="AX53" s="31" t="s">
        <v>293</v>
      </c>
      <c r="AY53" s="28">
        <v>53</v>
      </c>
    </row>
    <row r="54" spans="1:51" ht="15.75" customHeight="1">
      <c r="A54" s="49" t="s">
        <v>176</v>
      </c>
      <c r="B54" s="49">
        <v>3</v>
      </c>
      <c r="C54" s="49" t="s">
        <v>151</v>
      </c>
      <c r="D54" s="49" t="s">
        <v>179</v>
      </c>
      <c r="E54" s="51">
        <v>71</v>
      </c>
      <c r="F54" s="51">
        <v>46.769999999999925</v>
      </c>
      <c r="G54" s="51" t="s">
        <v>61</v>
      </c>
      <c r="H54" s="51">
        <v>71.779499999999999</v>
      </c>
      <c r="I54" s="51">
        <v>131</v>
      </c>
      <c r="J54" s="51">
        <v>52.870000000000346</v>
      </c>
      <c r="K54" s="51" t="s">
        <v>62</v>
      </c>
      <c r="L54" s="54">
        <v>131.88116666666667</v>
      </c>
      <c r="M54" s="54">
        <v>-131.88116666666667</v>
      </c>
      <c r="N54" s="62">
        <v>54</v>
      </c>
      <c r="O54" s="49"/>
      <c r="P54" s="56"/>
      <c r="Q54" s="77" t="s">
        <v>292</v>
      </c>
      <c r="R54" s="6">
        <v>10</v>
      </c>
      <c r="S54" s="33">
        <v>348.42599999999999</v>
      </c>
      <c r="T54" s="64">
        <v>0.4345</v>
      </c>
      <c r="U54" s="64">
        <v>0.43469999999999998</v>
      </c>
      <c r="V54" s="64">
        <v>29.352385179040002</v>
      </c>
      <c r="W54" s="64">
        <v>29.352933</v>
      </c>
      <c r="X54" s="64">
        <v>34.712803697917103</v>
      </c>
      <c r="Y54" s="64">
        <v>34.713295601559615</v>
      </c>
      <c r="Z54" s="64">
        <v>1.9791000000000001</v>
      </c>
      <c r="AA54" s="73">
        <v>6.3069865461703687</v>
      </c>
      <c r="AB54" s="34">
        <v>79.471564301916203</v>
      </c>
      <c r="AC54" s="16">
        <v>4.4475812400000002E-2</v>
      </c>
      <c r="AD54" s="64">
        <v>6.6000000000000003E-2</v>
      </c>
      <c r="AE54" s="73">
        <v>89.934600000000003</v>
      </c>
      <c r="AF54" s="64">
        <v>4.4408000000000003</v>
      </c>
      <c r="AG54" s="6">
        <v>0.86409999999999998</v>
      </c>
      <c r="AH54" s="6">
        <v>0.1026</v>
      </c>
      <c r="AI54" s="34">
        <v>4.6878000000000003E-2</v>
      </c>
      <c r="AJ54" s="33">
        <v>99.96</v>
      </c>
      <c r="AK54" s="34">
        <v>0</v>
      </c>
      <c r="AL54" s="64">
        <v>34.7119</v>
      </c>
      <c r="AM54" s="78"/>
      <c r="AN54" s="34">
        <v>6.2910000000000004</v>
      </c>
      <c r="AO54" s="120"/>
      <c r="AP54" s="124">
        <v>13.623121193910677</v>
      </c>
      <c r="AQ54" s="95"/>
      <c r="AR54" s="124">
        <v>11.892727910809565</v>
      </c>
      <c r="AS54" s="94"/>
      <c r="AT54" s="116">
        <v>0.98471559633027506</v>
      </c>
      <c r="AU54" s="94"/>
      <c r="AV54" s="31" t="s">
        <v>293</v>
      </c>
      <c r="AW54" s="59" t="s">
        <v>293</v>
      </c>
      <c r="AX54" s="31" t="s">
        <v>293</v>
      </c>
      <c r="AY54" s="28">
        <v>54</v>
      </c>
    </row>
    <row r="55" spans="1:51" ht="15.75" customHeight="1">
      <c r="A55" s="49" t="s">
        <v>176</v>
      </c>
      <c r="B55" s="49">
        <v>3</v>
      </c>
      <c r="C55" s="49" t="s">
        <v>151</v>
      </c>
      <c r="D55" s="49" t="s">
        <v>179</v>
      </c>
      <c r="E55" s="51">
        <v>71</v>
      </c>
      <c r="F55" s="51">
        <v>46.769999999999925</v>
      </c>
      <c r="G55" s="51" t="s">
        <v>61</v>
      </c>
      <c r="H55" s="51">
        <v>71.779499999999999</v>
      </c>
      <c r="I55" s="51">
        <v>131</v>
      </c>
      <c r="J55" s="51">
        <v>52.870000000000346</v>
      </c>
      <c r="K55" s="51" t="s">
        <v>62</v>
      </c>
      <c r="L55" s="54">
        <v>131.88116666666667</v>
      </c>
      <c r="M55" s="54">
        <v>-131.88116666666667</v>
      </c>
      <c r="N55" s="62">
        <v>55</v>
      </c>
      <c r="O55" s="49"/>
      <c r="P55" s="56"/>
      <c r="Q55" s="77" t="s">
        <v>292</v>
      </c>
      <c r="R55" s="6">
        <v>11</v>
      </c>
      <c r="S55" s="33">
        <v>311.911</v>
      </c>
      <c r="T55" s="64">
        <v>0.21929999999999999</v>
      </c>
      <c r="U55" s="64">
        <v>0.2195</v>
      </c>
      <c r="V55" s="64">
        <v>29.084108325271998</v>
      </c>
      <c r="W55" s="64">
        <v>29.084669000000002</v>
      </c>
      <c r="X55" s="64">
        <v>34.624418753011355</v>
      </c>
      <c r="Y55" s="64">
        <v>34.624931634603328</v>
      </c>
      <c r="Z55" s="64">
        <v>1.9633</v>
      </c>
      <c r="AA55" s="73">
        <v>6.2442983140521582</v>
      </c>
      <c r="AB55" s="34">
        <v>78.195472432963683</v>
      </c>
      <c r="AC55" s="16">
        <v>4.45967528E-2</v>
      </c>
      <c r="AD55" s="64">
        <v>6.6199999999999995E-2</v>
      </c>
      <c r="AE55" s="73">
        <v>89.770100000000014</v>
      </c>
      <c r="AF55" s="64">
        <v>4.4328000000000003</v>
      </c>
      <c r="AG55" s="6">
        <v>0.92520000000000002</v>
      </c>
      <c r="AH55" s="6">
        <v>0.105</v>
      </c>
      <c r="AI55" s="34">
        <v>4.6878000000000003E-2</v>
      </c>
      <c r="AJ55" s="33">
        <v>99.97</v>
      </c>
      <c r="AK55" s="34">
        <v>0</v>
      </c>
      <c r="AL55" s="64">
        <v>34.624200000000002</v>
      </c>
      <c r="AM55" s="78"/>
      <c r="AN55" s="34" t="s">
        <v>199</v>
      </c>
      <c r="AO55" s="120">
        <v>5</v>
      </c>
      <c r="AP55" s="124">
        <v>13.600356195168185</v>
      </c>
      <c r="AQ55" s="95"/>
      <c r="AR55" s="124">
        <v>13.01596286217438</v>
      </c>
      <c r="AS55" s="94"/>
      <c r="AT55" s="116">
        <v>1.0118732276897413</v>
      </c>
      <c r="AU55" s="94"/>
      <c r="AV55" s="31" t="s">
        <v>293</v>
      </c>
      <c r="AW55" s="59" t="s">
        <v>293</v>
      </c>
      <c r="AX55" s="31" t="s">
        <v>293</v>
      </c>
      <c r="AY55" s="28">
        <v>55</v>
      </c>
    </row>
    <row r="56" spans="1:51" ht="15.75" customHeight="1">
      <c r="A56" s="49" t="s">
        <v>176</v>
      </c>
      <c r="B56" s="49">
        <v>3</v>
      </c>
      <c r="C56" s="49" t="s">
        <v>151</v>
      </c>
      <c r="D56" s="49" t="s">
        <v>179</v>
      </c>
      <c r="E56" s="51">
        <v>71</v>
      </c>
      <c r="F56" s="51">
        <v>46.769999999999925</v>
      </c>
      <c r="G56" s="51" t="s">
        <v>61</v>
      </c>
      <c r="H56" s="51">
        <v>71.779499999999999</v>
      </c>
      <c r="I56" s="51">
        <v>131</v>
      </c>
      <c r="J56" s="51">
        <v>52.870000000000346</v>
      </c>
      <c r="K56" s="51" t="s">
        <v>62</v>
      </c>
      <c r="L56" s="54">
        <v>131.88116666666667</v>
      </c>
      <c r="M56" s="54">
        <v>-131.88116666666667</v>
      </c>
      <c r="N56" s="62">
        <v>56</v>
      </c>
      <c r="O56" s="49"/>
      <c r="P56" s="56"/>
      <c r="Q56" s="77" t="s">
        <v>292</v>
      </c>
      <c r="R56" s="6">
        <v>12</v>
      </c>
      <c r="S56" s="33">
        <v>272.71699999999998</v>
      </c>
      <c r="T56" s="64">
        <v>-0.1346</v>
      </c>
      <c r="U56" s="64">
        <v>-0.1323</v>
      </c>
      <c r="V56" s="64">
        <v>28.634210924480001</v>
      </c>
      <c r="W56" s="64">
        <v>28.637338</v>
      </c>
      <c r="X56" s="64">
        <v>34.451334957931714</v>
      </c>
      <c r="Y56" s="64">
        <v>34.452899663583459</v>
      </c>
      <c r="Z56" s="64">
        <v>1.9400999999999999</v>
      </c>
      <c r="AA56" s="73">
        <v>6.1792231774054223</v>
      </c>
      <c r="AB56" s="34">
        <v>76.576691687733984</v>
      </c>
      <c r="AC56" s="16">
        <v>4.6953160699999996E-2</v>
      </c>
      <c r="AD56" s="64">
        <v>6.9900000000000004E-2</v>
      </c>
      <c r="AE56" s="73">
        <v>89.557200000000009</v>
      </c>
      <c r="AF56" s="64">
        <v>4.4225000000000003</v>
      </c>
      <c r="AG56" s="6">
        <v>1.0496000000000001</v>
      </c>
      <c r="AH56" s="6">
        <v>0.11</v>
      </c>
      <c r="AI56" s="34">
        <v>4.6878000000000003E-2</v>
      </c>
      <c r="AJ56" s="33">
        <v>99.97</v>
      </c>
      <c r="AK56" s="34">
        <v>0</v>
      </c>
      <c r="AL56" s="64">
        <v>34.456800000000001</v>
      </c>
      <c r="AM56" s="78"/>
      <c r="AN56" s="34">
        <v>6.1710000000000003</v>
      </c>
      <c r="AO56" s="120"/>
      <c r="AP56" s="124">
        <v>13.496494716534849</v>
      </c>
      <c r="AQ56" s="95">
        <v>6</v>
      </c>
      <c r="AR56" s="124">
        <v>15.005185721171134</v>
      </c>
      <c r="AS56" s="94">
        <v>6</v>
      </c>
      <c r="AT56" s="116">
        <v>1.0570754955785358</v>
      </c>
      <c r="AU56" s="94">
        <v>6</v>
      </c>
      <c r="AV56" s="31" t="s">
        <v>293</v>
      </c>
      <c r="AW56" s="59" t="s">
        <v>293</v>
      </c>
      <c r="AX56" s="31" t="s">
        <v>293</v>
      </c>
      <c r="AY56" s="28">
        <v>56</v>
      </c>
    </row>
    <row r="57" spans="1:51" ht="15.75" customHeight="1">
      <c r="A57" s="49" t="s">
        <v>176</v>
      </c>
      <c r="B57" s="49">
        <v>3</v>
      </c>
      <c r="C57" s="49" t="s">
        <v>151</v>
      </c>
      <c r="D57" s="49" t="s">
        <v>179</v>
      </c>
      <c r="E57" s="51">
        <v>71</v>
      </c>
      <c r="F57" s="51">
        <v>46.769999999999925</v>
      </c>
      <c r="G57" s="51" t="s">
        <v>61</v>
      </c>
      <c r="H57" s="51">
        <v>71.779499999999999</v>
      </c>
      <c r="I57" s="51">
        <v>131</v>
      </c>
      <c r="J57" s="51">
        <v>52.870000000000346</v>
      </c>
      <c r="K57" s="51" t="s">
        <v>62</v>
      </c>
      <c r="L57" s="54">
        <v>131.88116666666667</v>
      </c>
      <c r="M57" s="54">
        <v>-131.88116666666667</v>
      </c>
      <c r="N57" s="62">
        <v>57</v>
      </c>
      <c r="O57" s="49"/>
      <c r="P57" s="56"/>
      <c r="Q57" s="77" t="s">
        <v>292</v>
      </c>
      <c r="R57" s="6">
        <v>13</v>
      </c>
      <c r="S57" s="33">
        <v>249.14699999999999</v>
      </c>
      <c r="T57" s="64">
        <v>-0.52439999999999998</v>
      </c>
      <c r="U57" s="64">
        <v>-0.52649999999999997</v>
      </c>
      <c r="V57" s="64">
        <v>28.107476138391998</v>
      </c>
      <c r="W57" s="64">
        <v>28.103984000000001</v>
      </c>
      <c r="X57" s="64">
        <v>34.201000370915196</v>
      </c>
      <c r="Y57" s="64">
        <v>34.198675660798784</v>
      </c>
      <c r="Z57" s="64">
        <v>1.9043000000000001</v>
      </c>
      <c r="AA57" s="73">
        <v>6.0897823187941658</v>
      </c>
      <c r="AB57" s="34">
        <v>74.567800327901764</v>
      </c>
      <c r="AC57" s="16">
        <v>5.00950379E-2</v>
      </c>
      <c r="AD57" s="64">
        <v>7.4800000000000005E-2</v>
      </c>
      <c r="AE57" s="73">
        <v>89.66940000000001</v>
      </c>
      <c r="AF57" s="64">
        <v>4.4279999999999999</v>
      </c>
      <c r="AG57" s="6">
        <v>1.1388</v>
      </c>
      <c r="AH57" s="6">
        <v>0.11360000000000001</v>
      </c>
      <c r="AI57" s="34">
        <v>4.6878000000000003E-2</v>
      </c>
      <c r="AJ57" s="33">
        <v>99.97</v>
      </c>
      <c r="AK57" s="34">
        <v>0</v>
      </c>
      <c r="AL57" s="64">
        <v>34.256599999999999</v>
      </c>
      <c r="AM57" s="78"/>
      <c r="AN57" s="34">
        <v>6.1020000000000003</v>
      </c>
      <c r="AO57" s="120"/>
      <c r="AP57" s="124">
        <v>13.761285524787574</v>
      </c>
      <c r="AQ57" s="95">
        <v>6</v>
      </c>
      <c r="AR57" s="124">
        <v>18.394226708429549</v>
      </c>
      <c r="AS57" s="94">
        <v>6</v>
      </c>
      <c r="AT57" s="116">
        <v>1.1647446815028104</v>
      </c>
      <c r="AU57" s="94">
        <v>6</v>
      </c>
      <c r="AV57" s="31" t="s">
        <v>293</v>
      </c>
      <c r="AW57" s="59" t="s">
        <v>293</v>
      </c>
      <c r="AX57" s="31" t="s">
        <v>293</v>
      </c>
      <c r="AY57" s="28">
        <v>57</v>
      </c>
    </row>
    <row r="58" spans="1:51" ht="15.75" customHeight="1">
      <c r="A58" s="49" t="s">
        <v>176</v>
      </c>
      <c r="B58" s="49">
        <v>3</v>
      </c>
      <c r="C58" s="49" t="s">
        <v>151</v>
      </c>
      <c r="D58" s="49" t="s">
        <v>179</v>
      </c>
      <c r="E58" s="51">
        <v>71</v>
      </c>
      <c r="F58" s="51">
        <v>46.769999999999925</v>
      </c>
      <c r="G58" s="51" t="s">
        <v>61</v>
      </c>
      <c r="H58" s="51">
        <v>71.779499999999999</v>
      </c>
      <c r="I58" s="51">
        <v>131</v>
      </c>
      <c r="J58" s="51">
        <v>52.870000000000346</v>
      </c>
      <c r="K58" s="51" t="s">
        <v>62</v>
      </c>
      <c r="L58" s="54">
        <v>131.88116666666667</v>
      </c>
      <c r="M58" s="54">
        <v>-131.88116666666667</v>
      </c>
      <c r="N58" s="62">
        <v>58</v>
      </c>
      <c r="O58" s="49"/>
      <c r="P58" s="56"/>
      <c r="Q58" s="77" t="s">
        <v>292</v>
      </c>
      <c r="R58" s="6">
        <v>14</v>
      </c>
      <c r="S58" s="33">
        <v>216.346</v>
      </c>
      <c r="T58" s="64">
        <v>-1.0472999999999999</v>
      </c>
      <c r="U58" s="64">
        <v>-1.0463</v>
      </c>
      <c r="V58" s="64">
        <v>27.246933022792</v>
      </c>
      <c r="W58" s="64">
        <v>27.250277000000001</v>
      </c>
      <c r="X58" s="64">
        <v>33.644566393563466</v>
      </c>
      <c r="Y58" s="64">
        <v>33.647998716552095</v>
      </c>
      <c r="Z58" s="64">
        <v>1.8986000000000001</v>
      </c>
      <c r="AA58" s="73">
        <v>6.1500432592914036</v>
      </c>
      <c r="AB58" s="34">
        <v>73.976809692200291</v>
      </c>
      <c r="AC58" s="16">
        <v>5.1605506299999999E-2</v>
      </c>
      <c r="AD58" s="64">
        <v>7.7100000000000002E-2</v>
      </c>
      <c r="AE58" s="73">
        <v>89.56110000000001</v>
      </c>
      <c r="AF58" s="64">
        <v>4.4226999999999999</v>
      </c>
      <c r="AG58" s="6">
        <v>1.2985</v>
      </c>
      <c r="AH58" s="6">
        <v>0.12</v>
      </c>
      <c r="AI58" s="34">
        <v>4.6878000000000003E-2</v>
      </c>
      <c r="AJ58" s="33">
        <v>99.97</v>
      </c>
      <c r="AK58" s="34">
        <v>0</v>
      </c>
      <c r="AL58" s="64">
        <v>33.720599999999997</v>
      </c>
      <c r="AM58" s="78"/>
      <c r="AN58" s="34">
        <v>6.0830000000000002</v>
      </c>
      <c r="AO58" s="120"/>
      <c r="AP58" s="124">
        <v>13.774052731710018</v>
      </c>
      <c r="AQ58" s="95">
        <v>36</v>
      </c>
      <c r="AR58" s="124">
        <v>18.464125933646166</v>
      </c>
      <c r="AS58" s="94">
        <v>36</v>
      </c>
      <c r="AT58" s="116">
        <v>1.170275951996725</v>
      </c>
      <c r="AU58" s="94">
        <v>36</v>
      </c>
      <c r="AV58" s="31" t="s">
        <v>293</v>
      </c>
      <c r="AW58" s="59" t="s">
        <v>293</v>
      </c>
      <c r="AX58" s="31" t="s">
        <v>293</v>
      </c>
      <c r="AY58" s="28">
        <v>58</v>
      </c>
    </row>
    <row r="59" spans="1:51" ht="15.75" customHeight="1">
      <c r="A59" s="49" t="s">
        <v>176</v>
      </c>
      <c r="B59" s="49">
        <v>3</v>
      </c>
      <c r="C59" s="49" t="s">
        <v>151</v>
      </c>
      <c r="D59" s="49" t="s">
        <v>179</v>
      </c>
      <c r="E59" s="51">
        <v>71</v>
      </c>
      <c r="F59" s="51">
        <v>46.769999999999925</v>
      </c>
      <c r="G59" s="51" t="s">
        <v>61</v>
      </c>
      <c r="H59" s="51">
        <v>71.779499999999999</v>
      </c>
      <c r="I59" s="51">
        <v>131</v>
      </c>
      <c r="J59" s="51">
        <v>52.870000000000346</v>
      </c>
      <c r="K59" s="51" t="s">
        <v>62</v>
      </c>
      <c r="L59" s="54">
        <v>131.88116666666667</v>
      </c>
      <c r="M59" s="54">
        <v>-131.88116666666667</v>
      </c>
      <c r="N59" s="62">
        <v>59</v>
      </c>
      <c r="O59" s="49"/>
      <c r="P59" s="56"/>
      <c r="Q59" s="77" t="s">
        <v>292</v>
      </c>
      <c r="R59" s="6">
        <v>15</v>
      </c>
      <c r="S59" s="33">
        <v>182.995</v>
      </c>
      <c r="T59" s="64">
        <v>-1.3635999999999999</v>
      </c>
      <c r="U59" s="64">
        <v>-1.3636999999999999</v>
      </c>
      <c r="V59" s="64">
        <v>26.606516146168001</v>
      </c>
      <c r="W59" s="64">
        <v>26.608090000000001</v>
      </c>
      <c r="X59" s="64">
        <v>33.142243274557195</v>
      </c>
      <c r="Y59" s="64">
        <v>33.144512608512407</v>
      </c>
      <c r="Z59" s="64">
        <v>1.9664999999999999</v>
      </c>
      <c r="AA59" s="73">
        <v>6.487830794737885</v>
      </c>
      <c r="AB59" s="34">
        <v>77.106589113407495</v>
      </c>
      <c r="AC59" s="16">
        <v>5.4263621899999996E-2</v>
      </c>
      <c r="AD59" s="64">
        <v>8.1199999999999994E-2</v>
      </c>
      <c r="AE59" s="73">
        <v>89.323000000000008</v>
      </c>
      <c r="AF59" s="64">
        <v>4.4111000000000002</v>
      </c>
      <c r="AG59" s="6">
        <v>1.3267</v>
      </c>
      <c r="AH59" s="6">
        <v>0.1211</v>
      </c>
      <c r="AI59" s="34">
        <v>4.6878000000000003E-2</v>
      </c>
      <c r="AJ59" s="33">
        <v>99.97</v>
      </c>
      <c r="AK59" s="34">
        <v>0</v>
      </c>
      <c r="AL59" s="64">
        <v>33.178199999999997</v>
      </c>
      <c r="AM59" s="78"/>
      <c r="AN59" s="34">
        <v>6.4339999999999993</v>
      </c>
      <c r="AO59" s="120">
        <v>6</v>
      </c>
      <c r="AP59" s="124">
        <v>15.263844332112008</v>
      </c>
      <c r="AQ59" s="95">
        <v>6</v>
      </c>
      <c r="AR59" s="124">
        <v>31.756536057265802</v>
      </c>
      <c r="AS59" s="94">
        <v>6</v>
      </c>
      <c r="AT59" s="116">
        <v>1.7201982564769471</v>
      </c>
      <c r="AU59" s="94">
        <v>6</v>
      </c>
      <c r="AV59" s="31" t="s">
        <v>293</v>
      </c>
      <c r="AW59" s="59" t="s">
        <v>293</v>
      </c>
      <c r="AX59" s="31" t="s">
        <v>293</v>
      </c>
      <c r="AY59" s="28">
        <v>59</v>
      </c>
    </row>
    <row r="60" spans="1:51" ht="15.75" customHeight="1">
      <c r="A60" s="49" t="s">
        <v>176</v>
      </c>
      <c r="B60" s="49">
        <v>3</v>
      </c>
      <c r="C60" s="49" t="s">
        <v>151</v>
      </c>
      <c r="D60" s="49" t="s">
        <v>179</v>
      </c>
      <c r="E60" s="51">
        <v>71</v>
      </c>
      <c r="F60" s="51">
        <v>46.769999999999925</v>
      </c>
      <c r="G60" s="51" t="s">
        <v>61</v>
      </c>
      <c r="H60" s="51">
        <v>71.779499999999999</v>
      </c>
      <c r="I60" s="51">
        <v>131</v>
      </c>
      <c r="J60" s="51">
        <v>52.870000000000346</v>
      </c>
      <c r="K60" s="51" t="s">
        <v>62</v>
      </c>
      <c r="L60" s="54">
        <v>131.88116666666667</v>
      </c>
      <c r="M60" s="54">
        <v>-131.88116666666667</v>
      </c>
      <c r="N60" s="62">
        <v>60</v>
      </c>
      <c r="O60" s="49"/>
      <c r="P60" s="56"/>
      <c r="Q60" s="77" t="s">
        <v>292</v>
      </c>
      <c r="R60" s="6">
        <v>16</v>
      </c>
      <c r="S60" s="33">
        <v>163.74199999999999</v>
      </c>
      <c r="T60" s="64">
        <v>-1.4004000000000001</v>
      </c>
      <c r="U60" s="64">
        <v>-1.4012</v>
      </c>
      <c r="V60" s="64">
        <v>26.432035542024</v>
      </c>
      <c r="W60" s="64">
        <v>26.430864</v>
      </c>
      <c r="X60" s="64">
        <v>32.955326755014596</v>
      </c>
      <c r="Y60" s="64">
        <v>32.95460170020462</v>
      </c>
      <c r="Z60" s="64">
        <v>1.9790000000000001</v>
      </c>
      <c r="AA60" s="73">
        <v>6.5374743309279122</v>
      </c>
      <c r="AB60" s="34">
        <v>77.516783677099298</v>
      </c>
      <c r="AC60" s="16">
        <v>5.4203794999999999E-2</v>
      </c>
      <c r="AD60" s="64">
        <v>8.1100000000000005E-2</v>
      </c>
      <c r="AE60" s="73">
        <v>89.495300000000015</v>
      </c>
      <c r="AF60" s="64">
        <v>4.4194000000000004</v>
      </c>
      <c r="AG60" s="6">
        <v>1.3666</v>
      </c>
      <c r="AH60" s="6">
        <v>0.1227</v>
      </c>
      <c r="AI60" s="34">
        <v>4.6878000000000003E-2</v>
      </c>
      <c r="AJ60" s="33">
        <v>99.96</v>
      </c>
      <c r="AK60" s="34">
        <v>0</v>
      </c>
      <c r="AL60" s="64">
        <v>33.001649999999998</v>
      </c>
      <c r="AM60" s="78">
        <v>6</v>
      </c>
      <c r="AN60" s="34">
        <v>6.52</v>
      </c>
      <c r="AO60" s="120"/>
      <c r="AP60" s="124">
        <v>15.061208123214527</v>
      </c>
      <c r="AQ60" s="95"/>
      <c r="AR60" s="124">
        <v>31.951387439157852</v>
      </c>
      <c r="AS60" s="94"/>
      <c r="AT60" s="116">
        <v>1.7350708924103417</v>
      </c>
      <c r="AU60" s="94"/>
      <c r="AV60" s="31" t="s">
        <v>293</v>
      </c>
      <c r="AW60" s="59" t="s">
        <v>293</v>
      </c>
      <c r="AX60" s="31" t="s">
        <v>293</v>
      </c>
      <c r="AY60" s="28">
        <v>60</v>
      </c>
    </row>
    <row r="61" spans="1:51" ht="15.75" customHeight="1">
      <c r="A61" s="49" t="s">
        <v>176</v>
      </c>
      <c r="B61" s="49">
        <v>3</v>
      </c>
      <c r="C61" s="49" t="s">
        <v>151</v>
      </c>
      <c r="D61" s="49" t="s">
        <v>179</v>
      </c>
      <c r="E61" s="51">
        <v>71</v>
      </c>
      <c r="F61" s="51">
        <v>46.769999999999925</v>
      </c>
      <c r="G61" s="51" t="s">
        <v>61</v>
      </c>
      <c r="H61" s="51">
        <v>71.779499999999999</v>
      </c>
      <c r="I61" s="51">
        <v>131</v>
      </c>
      <c r="J61" s="51">
        <v>52.870000000000346</v>
      </c>
      <c r="K61" s="51" t="s">
        <v>62</v>
      </c>
      <c r="L61" s="54">
        <v>131.88116666666667</v>
      </c>
      <c r="M61" s="54">
        <v>-131.88116666666667</v>
      </c>
      <c r="N61" s="62">
        <v>61</v>
      </c>
      <c r="O61" s="49"/>
      <c r="P61" s="56"/>
      <c r="Q61" s="77" t="s">
        <v>292</v>
      </c>
      <c r="R61" s="6">
        <v>17</v>
      </c>
      <c r="S61" s="33">
        <v>135.215</v>
      </c>
      <c r="T61" s="64">
        <v>-1.3951</v>
      </c>
      <c r="U61" s="64">
        <v>-1.3959999999999999</v>
      </c>
      <c r="V61" s="64">
        <v>26.20296037464</v>
      </c>
      <c r="W61" s="64">
        <v>26.205676</v>
      </c>
      <c r="X61" s="64">
        <v>32.652644269862911</v>
      </c>
      <c r="Y61" s="64">
        <v>32.657351571060708</v>
      </c>
      <c r="Z61" s="64">
        <v>2.0089000000000001</v>
      </c>
      <c r="AA61" s="73">
        <v>6.6529979606222858</v>
      </c>
      <c r="AB61" s="34">
        <v>78.728435234260445</v>
      </c>
      <c r="AC61" s="16">
        <v>5.2874093900000002E-2</v>
      </c>
      <c r="AD61" s="64">
        <v>7.9100000000000004E-2</v>
      </c>
      <c r="AE61" s="73">
        <v>89.733300000000014</v>
      </c>
      <c r="AF61" s="64">
        <v>4.431</v>
      </c>
      <c r="AG61" s="6">
        <v>1.3267</v>
      </c>
      <c r="AH61" s="6">
        <v>0.1211</v>
      </c>
      <c r="AI61" s="34">
        <v>4.6878000000000003E-2</v>
      </c>
      <c r="AJ61" s="33">
        <v>99.97</v>
      </c>
      <c r="AK61" s="34">
        <v>0</v>
      </c>
      <c r="AL61" s="64">
        <v>32.650199999999998</v>
      </c>
      <c r="AM61" s="78"/>
      <c r="AN61" s="34">
        <v>6.67</v>
      </c>
      <c r="AO61" s="120"/>
      <c r="AP61" s="124">
        <v>14.679090998103138</v>
      </c>
      <c r="AQ61" s="95"/>
      <c r="AR61" s="124">
        <v>31.951903663645012</v>
      </c>
      <c r="AS61" s="94"/>
      <c r="AT61" s="116">
        <v>1.789386155129274</v>
      </c>
      <c r="AU61" s="94"/>
      <c r="AV61" s="31" t="s">
        <v>293</v>
      </c>
      <c r="AW61" s="59" t="s">
        <v>293</v>
      </c>
      <c r="AX61" s="31" t="s">
        <v>293</v>
      </c>
      <c r="AY61" s="28">
        <v>61</v>
      </c>
    </row>
    <row r="62" spans="1:51" ht="15.75" customHeight="1">
      <c r="A62" s="49" t="s">
        <v>176</v>
      </c>
      <c r="B62" s="49">
        <v>3</v>
      </c>
      <c r="C62" s="49" t="s">
        <v>151</v>
      </c>
      <c r="D62" s="49" t="s">
        <v>179</v>
      </c>
      <c r="E62" s="51">
        <v>71</v>
      </c>
      <c r="F62" s="51">
        <v>46.769999999999925</v>
      </c>
      <c r="G62" s="51" t="s">
        <v>61</v>
      </c>
      <c r="H62" s="51">
        <v>71.779499999999999</v>
      </c>
      <c r="I62" s="51">
        <v>131</v>
      </c>
      <c r="J62" s="51">
        <v>52.870000000000346</v>
      </c>
      <c r="K62" s="51" t="s">
        <v>62</v>
      </c>
      <c r="L62" s="54">
        <v>131.88116666666667</v>
      </c>
      <c r="M62" s="54">
        <v>-131.88116666666667</v>
      </c>
      <c r="N62" s="62">
        <v>62</v>
      </c>
      <c r="O62" s="49"/>
      <c r="P62" s="56"/>
      <c r="Q62" s="77" t="s">
        <v>292</v>
      </c>
      <c r="R62" s="6">
        <v>18</v>
      </c>
      <c r="S62" s="33">
        <v>113.937</v>
      </c>
      <c r="T62" s="64">
        <v>-1.3720000000000001</v>
      </c>
      <c r="U62" s="64">
        <v>-1.3734999999999999</v>
      </c>
      <c r="V62" s="64">
        <v>26.065647473152001</v>
      </c>
      <c r="W62" s="64">
        <v>26.068881000000001</v>
      </c>
      <c r="X62" s="64">
        <v>32.452196938907932</v>
      </c>
      <c r="Y62" s="64">
        <v>32.458255032034465</v>
      </c>
      <c r="Z62" s="64">
        <v>2.0608</v>
      </c>
      <c r="AA62" s="73">
        <v>6.8653349284869707</v>
      </c>
      <c r="AB62" s="34">
        <v>81.176073508649509</v>
      </c>
      <c r="AC62" s="16">
        <v>5.9520669499999998E-2</v>
      </c>
      <c r="AD62" s="64">
        <v>8.9399999999999993E-2</v>
      </c>
      <c r="AE62" s="73">
        <v>89.005600000000015</v>
      </c>
      <c r="AF62" s="64">
        <v>4.3956999999999997</v>
      </c>
      <c r="AG62" s="6">
        <v>1.2962</v>
      </c>
      <c r="AH62" s="6">
        <v>0.11990000000000001</v>
      </c>
      <c r="AI62" s="34">
        <v>4.6878000000000003E-2</v>
      </c>
      <c r="AJ62" s="33">
        <v>99.96</v>
      </c>
      <c r="AK62" s="34">
        <v>0</v>
      </c>
      <c r="AL62" s="64">
        <v>32.371200000000002</v>
      </c>
      <c r="AM62" s="78"/>
      <c r="AN62" s="34">
        <v>6.8920000000000003</v>
      </c>
      <c r="AO62" s="120"/>
      <c r="AP62" s="124">
        <v>12.846660053527589</v>
      </c>
      <c r="AQ62" s="95"/>
      <c r="AR62" s="124">
        <v>27.597701228989855</v>
      </c>
      <c r="AS62" s="94"/>
      <c r="AT62" s="116">
        <v>1.6465571309424518</v>
      </c>
      <c r="AU62" s="94"/>
      <c r="AV62" s="31" t="s">
        <v>293</v>
      </c>
      <c r="AW62" s="59" t="s">
        <v>293</v>
      </c>
      <c r="AX62" s="31" t="s">
        <v>293</v>
      </c>
      <c r="AY62" s="28">
        <v>62</v>
      </c>
    </row>
    <row r="63" spans="1:51" ht="15.75" customHeight="1">
      <c r="A63" s="49" t="s">
        <v>176</v>
      </c>
      <c r="B63" s="49">
        <v>3</v>
      </c>
      <c r="C63" s="49" t="s">
        <v>151</v>
      </c>
      <c r="D63" s="49" t="s">
        <v>179</v>
      </c>
      <c r="E63" s="51">
        <v>71</v>
      </c>
      <c r="F63" s="51">
        <v>46.769999999999925</v>
      </c>
      <c r="G63" s="51" t="s">
        <v>61</v>
      </c>
      <c r="H63" s="51">
        <v>71.779499999999999</v>
      </c>
      <c r="I63" s="51">
        <v>131</v>
      </c>
      <c r="J63" s="51">
        <v>52.870000000000346</v>
      </c>
      <c r="K63" s="51" t="s">
        <v>62</v>
      </c>
      <c r="L63" s="54">
        <v>131.88116666666667</v>
      </c>
      <c r="M63" s="54">
        <v>-131.88116666666667</v>
      </c>
      <c r="N63" s="62">
        <v>63</v>
      </c>
      <c r="O63" s="49"/>
      <c r="P63" s="56"/>
      <c r="Q63" s="77" t="s">
        <v>292</v>
      </c>
      <c r="R63" s="6">
        <v>19</v>
      </c>
      <c r="S63" s="33">
        <v>93.798000000000002</v>
      </c>
      <c r="T63" s="64">
        <v>-1.2283999999999999</v>
      </c>
      <c r="U63" s="64">
        <v>-1.2505999999999999</v>
      </c>
      <c r="V63" s="64">
        <v>25.958820327775999</v>
      </c>
      <c r="W63" s="64">
        <v>25.947420000000001</v>
      </c>
      <c r="X63" s="64">
        <v>32.163210151890503</v>
      </c>
      <c r="Y63" s="64">
        <v>32.171534751122991</v>
      </c>
      <c r="Z63" s="64">
        <v>2.1109</v>
      </c>
      <c r="AA63" s="73">
        <v>7.0630400725047604</v>
      </c>
      <c r="AB63" s="34">
        <v>83.665314379206819</v>
      </c>
      <c r="AC63" s="16">
        <v>8.1511879999999995E-2</v>
      </c>
      <c r="AD63" s="64">
        <v>0.1236</v>
      </c>
      <c r="AE63" s="73">
        <v>89.437200000000004</v>
      </c>
      <c r="AF63" s="64">
        <v>4.4165999999999999</v>
      </c>
      <c r="AG63" s="6">
        <v>1.3337000000000001</v>
      </c>
      <c r="AH63" s="6">
        <v>0.12139999999999999</v>
      </c>
      <c r="AI63" s="34">
        <v>4.6878000000000003E-2</v>
      </c>
      <c r="AJ63" s="33">
        <v>99.95</v>
      </c>
      <c r="AK63" s="34">
        <v>0</v>
      </c>
      <c r="AL63" s="64">
        <v>32.138399999999997</v>
      </c>
      <c r="AM63" s="78"/>
      <c r="AN63" s="34">
        <v>7.0490000000000004</v>
      </c>
      <c r="AO63" s="120"/>
      <c r="AP63" s="124">
        <v>11.110226914264761</v>
      </c>
      <c r="AQ63" s="95">
        <v>6</v>
      </c>
      <c r="AR63" s="124">
        <v>23.656587434013453</v>
      </c>
      <c r="AS63" s="94">
        <v>6</v>
      </c>
      <c r="AT63" s="116">
        <v>1.5334003336113424</v>
      </c>
      <c r="AU63" s="94">
        <v>6</v>
      </c>
      <c r="AV63" s="31">
        <v>6.6136334568563521E-2</v>
      </c>
      <c r="AW63" s="59" t="s">
        <v>294</v>
      </c>
      <c r="AX63" s="31">
        <v>5.9433820363843579E-2</v>
      </c>
      <c r="AY63" s="28">
        <v>63</v>
      </c>
    </row>
    <row r="64" spans="1:51" ht="15.75" customHeight="1">
      <c r="A64" s="49" t="s">
        <v>176</v>
      </c>
      <c r="B64" s="49">
        <v>3</v>
      </c>
      <c r="C64" s="49" t="s">
        <v>151</v>
      </c>
      <c r="D64" s="49" t="s">
        <v>179</v>
      </c>
      <c r="E64" s="51">
        <v>71</v>
      </c>
      <c r="F64" s="51">
        <v>46.769999999999925</v>
      </c>
      <c r="G64" s="51" t="s">
        <v>61</v>
      </c>
      <c r="H64" s="51">
        <v>71.779499999999999</v>
      </c>
      <c r="I64" s="51">
        <v>131</v>
      </c>
      <c r="J64" s="51">
        <v>52.870000000000346</v>
      </c>
      <c r="K64" s="51" t="s">
        <v>62</v>
      </c>
      <c r="L64" s="54">
        <v>131.88116666666667</v>
      </c>
      <c r="M64" s="54">
        <v>-131.88116666666667</v>
      </c>
      <c r="N64" s="62">
        <v>64</v>
      </c>
      <c r="O64" s="49"/>
      <c r="P64" s="56"/>
      <c r="Q64" s="77" t="s">
        <v>292</v>
      </c>
      <c r="R64" s="6">
        <v>20</v>
      </c>
      <c r="S64" s="33">
        <v>73.641000000000005</v>
      </c>
      <c r="T64" s="64">
        <v>-0.98070000000000002</v>
      </c>
      <c r="U64" s="64">
        <v>-1.0122</v>
      </c>
      <c r="V64" s="64">
        <v>25.823553409919999</v>
      </c>
      <c r="W64" s="64">
        <v>25.801791999999999</v>
      </c>
      <c r="X64" s="64">
        <v>31.727849611569731</v>
      </c>
      <c r="Y64" s="64">
        <v>31.73170629556806</v>
      </c>
      <c r="Z64" s="64">
        <v>2.2511000000000001</v>
      </c>
      <c r="AA64" s="73">
        <v>7.7304171465109466</v>
      </c>
      <c r="AB64" s="34">
        <v>91.897552373307946</v>
      </c>
      <c r="AC64" s="16">
        <v>0.161506235</v>
      </c>
      <c r="AD64" s="64">
        <v>0.248</v>
      </c>
      <c r="AE64" s="73">
        <v>89.880300000000005</v>
      </c>
      <c r="AF64" s="64">
        <v>4.4381000000000004</v>
      </c>
      <c r="AG64" s="6">
        <v>1.2210000000000001</v>
      </c>
      <c r="AH64" s="6">
        <v>0.1168</v>
      </c>
      <c r="AI64" s="34">
        <v>4.6878000000000003E-2</v>
      </c>
      <c r="AJ64" s="33">
        <v>99.93</v>
      </c>
      <c r="AK64" s="34">
        <v>0</v>
      </c>
      <c r="AL64" s="64">
        <v>31.622199999999999</v>
      </c>
      <c r="AM64" s="78"/>
      <c r="AN64" s="34">
        <v>7.7880000000000003</v>
      </c>
      <c r="AO64" s="120"/>
      <c r="AP64" s="124">
        <v>5.5636755661131652</v>
      </c>
      <c r="AQ64" s="95"/>
      <c r="AR64" s="124">
        <v>13.557842125273929</v>
      </c>
      <c r="AS64" s="94"/>
      <c r="AT64" s="116">
        <v>1.1657664720600498</v>
      </c>
      <c r="AU64" s="94"/>
      <c r="AV64" s="31">
        <v>0.12456774032677781</v>
      </c>
      <c r="AW64" s="79" t="s">
        <v>294</v>
      </c>
      <c r="AX64" s="31">
        <v>0.1252247237660018</v>
      </c>
      <c r="AY64" s="28">
        <v>64</v>
      </c>
    </row>
    <row r="65" spans="1:51" ht="15.75" customHeight="1">
      <c r="A65" s="49" t="s">
        <v>176</v>
      </c>
      <c r="B65" s="49">
        <v>3</v>
      </c>
      <c r="C65" s="49" t="s">
        <v>151</v>
      </c>
      <c r="D65" s="49" t="s">
        <v>179</v>
      </c>
      <c r="E65" s="51">
        <v>71</v>
      </c>
      <c r="F65" s="51">
        <v>46.769999999999925</v>
      </c>
      <c r="G65" s="51" t="s">
        <v>61</v>
      </c>
      <c r="H65" s="51">
        <v>71.779499999999999</v>
      </c>
      <c r="I65" s="51">
        <v>131</v>
      </c>
      <c r="J65" s="51">
        <v>52.870000000000346</v>
      </c>
      <c r="K65" s="51" t="s">
        <v>62</v>
      </c>
      <c r="L65" s="54">
        <v>131.88116666666667</v>
      </c>
      <c r="M65" s="54">
        <v>-131.88116666666667</v>
      </c>
      <c r="N65" s="62">
        <v>65</v>
      </c>
      <c r="O65" s="49"/>
      <c r="P65" s="56"/>
      <c r="Q65" s="77" t="s">
        <v>292</v>
      </c>
      <c r="R65" s="6">
        <v>21</v>
      </c>
      <c r="S65" s="33">
        <v>60.545000000000002</v>
      </c>
      <c r="T65" s="64">
        <v>-1.147</v>
      </c>
      <c r="U65" s="64">
        <v>-1.1157999999999999</v>
      </c>
      <c r="V65" s="64">
        <v>25.296940622855999</v>
      </c>
      <c r="W65" s="64">
        <v>25.348274</v>
      </c>
      <c r="X65" s="64">
        <v>31.197546232922623</v>
      </c>
      <c r="Y65" s="64">
        <v>31.234560450503988</v>
      </c>
      <c r="Z65" s="64">
        <v>2.5219999999999998</v>
      </c>
      <c r="AA65" s="73">
        <v>8.9103685363138485</v>
      </c>
      <c r="AB65" s="34">
        <v>105.05778655342097</v>
      </c>
      <c r="AC65" s="16">
        <v>0.30754820100000002</v>
      </c>
      <c r="AD65" s="64">
        <v>0.47499999999999998</v>
      </c>
      <c r="AE65" s="73">
        <v>89.336600000000004</v>
      </c>
      <c r="AF65" s="64">
        <v>4.4118000000000004</v>
      </c>
      <c r="AG65" s="6">
        <v>1.0801000000000001</v>
      </c>
      <c r="AH65" s="6">
        <v>0.11119999999999999</v>
      </c>
      <c r="AI65" s="34">
        <v>4.6878000000000003E-2</v>
      </c>
      <c r="AJ65" s="33">
        <v>99.91</v>
      </c>
      <c r="AK65" s="34">
        <v>0</v>
      </c>
      <c r="AL65" s="64">
        <v>31.065200000000001</v>
      </c>
      <c r="AM65" s="78"/>
      <c r="AN65" s="34">
        <v>8.9420000000000002</v>
      </c>
      <c r="AO65" s="120"/>
      <c r="AP65" s="124">
        <v>0.59691733976826</v>
      </c>
      <c r="AQ65" s="95"/>
      <c r="AR65" s="124">
        <v>6.2071683997697189</v>
      </c>
      <c r="AS65" s="94"/>
      <c r="AT65" s="116">
        <v>0.80366472060050032</v>
      </c>
      <c r="AU65" s="94"/>
      <c r="AV65" s="31">
        <v>0.57658553692104797</v>
      </c>
      <c r="AW65" s="59" t="s">
        <v>294</v>
      </c>
      <c r="AX65" s="31">
        <v>0.34056471402628608</v>
      </c>
      <c r="AY65" s="28">
        <v>65</v>
      </c>
    </row>
    <row r="66" spans="1:51" ht="15.75" customHeight="1">
      <c r="A66" s="49" t="s">
        <v>176</v>
      </c>
      <c r="B66" s="49">
        <v>3</v>
      </c>
      <c r="C66" s="49" t="s">
        <v>151</v>
      </c>
      <c r="D66" s="49" t="s">
        <v>179</v>
      </c>
      <c r="E66" s="51">
        <v>71</v>
      </c>
      <c r="F66" s="51">
        <v>46.769999999999925</v>
      </c>
      <c r="G66" s="51" t="s">
        <v>61</v>
      </c>
      <c r="H66" s="51">
        <v>71.779499999999999</v>
      </c>
      <c r="I66" s="51">
        <v>131</v>
      </c>
      <c r="J66" s="51">
        <v>52.870000000000346</v>
      </c>
      <c r="K66" s="51" t="s">
        <v>62</v>
      </c>
      <c r="L66" s="54">
        <v>131.88116666666667</v>
      </c>
      <c r="M66" s="54">
        <v>-131.88116666666667</v>
      </c>
      <c r="N66" s="62">
        <v>66</v>
      </c>
      <c r="O66" s="49"/>
      <c r="P66" s="56"/>
      <c r="Q66" s="77" t="s">
        <v>292</v>
      </c>
      <c r="R66" s="6">
        <v>22</v>
      </c>
      <c r="S66" s="33">
        <v>33.072000000000003</v>
      </c>
      <c r="T66" s="64">
        <v>-0.83950000000000002</v>
      </c>
      <c r="U66" s="64">
        <v>-0.84060000000000001</v>
      </c>
      <c r="V66" s="64">
        <v>24.473931206983998</v>
      </c>
      <c r="W66" s="64">
        <v>24.474629</v>
      </c>
      <c r="X66" s="64">
        <v>29.794061232301026</v>
      </c>
      <c r="Y66" s="64">
        <v>29.796081471997582</v>
      </c>
      <c r="Z66" s="64">
        <v>2.6139000000000001</v>
      </c>
      <c r="AA66" s="73">
        <v>9.14361552022247</v>
      </c>
      <c r="AB66" s="34">
        <v>107.62874516802378</v>
      </c>
      <c r="AC66" s="16">
        <v>0.14247742099999999</v>
      </c>
      <c r="AD66" s="64">
        <v>0.21840000000000001</v>
      </c>
      <c r="AE66" s="73">
        <v>89.773900000000012</v>
      </c>
      <c r="AF66" s="64">
        <v>4.4329999999999998</v>
      </c>
      <c r="AG66" s="6">
        <v>0.67390000000000005</v>
      </c>
      <c r="AH66" s="6">
        <v>9.4899999999999998E-2</v>
      </c>
      <c r="AI66" s="34">
        <v>4.6878000000000003E-2</v>
      </c>
      <c r="AJ66" s="33">
        <v>99.9</v>
      </c>
      <c r="AK66" s="34">
        <v>0</v>
      </c>
      <c r="AL66" s="64">
        <v>29.766500000000001</v>
      </c>
      <c r="AM66" s="78"/>
      <c r="AN66" s="34">
        <v>9.1780000000000008</v>
      </c>
      <c r="AO66" s="120"/>
      <c r="AP66" s="124">
        <v>0</v>
      </c>
      <c r="AQ66" s="95"/>
      <c r="AR66" s="124">
        <v>3.7008507186356261</v>
      </c>
      <c r="AS66" s="94"/>
      <c r="AT66" s="116">
        <v>0.64474228523769794</v>
      </c>
      <c r="AU66" s="94"/>
      <c r="AV66" s="31">
        <v>9.6128109544852861E-2</v>
      </c>
      <c r="AW66" s="79" t="s">
        <v>294</v>
      </c>
      <c r="AX66" s="31">
        <v>6.7319709993245755E-2</v>
      </c>
      <c r="AY66" s="28">
        <v>66</v>
      </c>
    </row>
    <row r="67" spans="1:51" ht="15.75" customHeight="1">
      <c r="A67" s="49" t="s">
        <v>176</v>
      </c>
      <c r="B67" s="49">
        <v>3</v>
      </c>
      <c r="C67" s="49" t="s">
        <v>151</v>
      </c>
      <c r="D67" s="49" t="s">
        <v>179</v>
      </c>
      <c r="E67" s="51">
        <v>71</v>
      </c>
      <c r="F67" s="51">
        <v>46.769999999999925</v>
      </c>
      <c r="G67" s="51" t="s">
        <v>61</v>
      </c>
      <c r="H67" s="51">
        <v>71.779499999999999</v>
      </c>
      <c r="I67" s="51">
        <v>131</v>
      </c>
      <c r="J67" s="51">
        <v>52.870000000000346</v>
      </c>
      <c r="K67" s="51" t="s">
        <v>62</v>
      </c>
      <c r="L67" s="54">
        <v>131.88116666666667</v>
      </c>
      <c r="M67" s="54">
        <v>-131.88116666666667</v>
      </c>
      <c r="N67" s="62">
        <v>67</v>
      </c>
      <c r="O67" s="49"/>
      <c r="P67" s="56"/>
      <c r="Q67" s="77" t="s">
        <v>292</v>
      </c>
      <c r="R67" s="6">
        <v>23</v>
      </c>
      <c r="S67" s="33">
        <v>18.201000000000001</v>
      </c>
      <c r="T67" s="64">
        <v>-0.67330000000000001</v>
      </c>
      <c r="U67" s="64">
        <v>-0.63870000000000005</v>
      </c>
      <c r="V67" s="64">
        <v>23.762112901576</v>
      </c>
      <c r="W67" s="64">
        <v>23.723890999999998</v>
      </c>
      <c r="X67" s="64">
        <v>28.694715441233406</v>
      </c>
      <c r="Y67" s="64">
        <v>28.611346663825422</v>
      </c>
      <c r="Z67" s="64">
        <v>2.5903999999999998</v>
      </c>
      <c r="AA67" s="73">
        <v>9.0887012343526337</v>
      </c>
      <c r="AB67" s="34">
        <v>106.63030359282952</v>
      </c>
      <c r="AC67" s="16">
        <v>0.123448607</v>
      </c>
      <c r="AD67" s="64">
        <v>0.1888</v>
      </c>
      <c r="AE67" s="73">
        <v>89.56880000000001</v>
      </c>
      <c r="AF67" s="64">
        <v>4.4230999999999998</v>
      </c>
      <c r="AG67" s="6">
        <v>0.58940000000000003</v>
      </c>
      <c r="AH67" s="6">
        <v>9.1600000000000001E-2</v>
      </c>
      <c r="AI67" s="34">
        <v>4.6878000000000003E-2</v>
      </c>
      <c r="AJ67" s="33">
        <v>99.91</v>
      </c>
      <c r="AK67" s="34">
        <v>0</v>
      </c>
      <c r="AL67" s="64">
        <v>28.06775</v>
      </c>
      <c r="AM67" s="78">
        <v>6</v>
      </c>
      <c r="AN67" s="34">
        <v>8.7219999999999995</v>
      </c>
      <c r="AO67" s="120"/>
      <c r="AP67" s="124">
        <v>0</v>
      </c>
      <c r="AQ67" s="95"/>
      <c r="AR67" s="124">
        <v>3.1045993243414318</v>
      </c>
      <c r="AS67" s="94"/>
      <c r="AT67" s="116">
        <v>0.56226355296080066</v>
      </c>
      <c r="AU67" s="94"/>
      <c r="AV67" s="31">
        <v>0.14085925695029236</v>
      </c>
      <c r="AW67" s="59" t="s">
        <v>294</v>
      </c>
      <c r="AX67" s="31">
        <v>6.2910061316832827E-2</v>
      </c>
      <c r="AY67" s="28">
        <v>67</v>
      </c>
    </row>
    <row r="68" spans="1:51" ht="15.75" customHeight="1">
      <c r="A68" s="49" t="s">
        <v>176</v>
      </c>
      <c r="B68" s="49">
        <v>3</v>
      </c>
      <c r="C68" s="49" t="s">
        <v>151</v>
      </c>
      <c r="D68" s="49" t="s">
        <v>179</v>
      </c>
      <c r="E68" s="51">
        <v>71</v>
      </c>
      <c r="F68" s="51">
        <v>46.769999999999925</v>
      </c>
      <c r="G68" s="51" t="s">
        <v>61</v>
      </c>
      <c r="H68" s="51">
        <v>71.779499999999999</v>
      </c>
      <c r="I68" s="51">
        <v>131</v>
      </c>
      <c r="J68" s="51">
        <v>52.870000000000346</v>
      </c>
      <c r="K68" s="51" t="s">
        <v>62</v>
      </c>
      <c r="L68" s="54">
        <v>131.88116666666667</v>
      </c>
      <c r="M68" s="54">
        <v>-131.88116666666667</v>
      </c>
      <c r="N68" s="62">
        <v>68</v>
      </c>
      <c r="O68" s="49"/>
      <c r="P68" s="56"/>
      <c r="Q68" s="77" t="s">
        <v>291</v>
      </c>
      <c r="R68" s="6">
        <v>24</v>
      </c>
      <c r="S68" s="33">
        <v>5.6470000000000002</v>
      </c>
      <c r="T68" s="64">
        <v>2.9803000000000002</v>
      </c>
      <c r="U68" s="64">
        <v>2.9798</v>
      </c>
      <c r="V68" s="64">
        <v>25.027496778423998</v>
      </c>
      <c r="W68" s="64">
        <v>25.026948000000001</v>
      </c>
      <c r="X68" s="64">
        <v>27.022244830866299</v>
      </c>
      <c r="Y68" s="64">
        <v>27.022014069334642</v>
      </c>
      <c r="Z68" s="64">
        <v>2.4641999999999999</v>
      </c>
      <c r="AA68" s="73">
        <v>7.6992869544880991</v>
      </c>
      <c r="AB68" s="34">
        <v>98.177541633292847</v>
      </c>
      <c r="AC68" s="16">
        <v>0.16072784199999998</v>
      </c>
      <c r="AD68" s="64">
        <v>0.2467</v>
      </c>
      <c r="AE68" s="73">
        <v>89.048200000000008</v>
      </c>
      <c r="AF68" s="64">
        <v>4.3977000000000004</v>
      </c>
      <c r="AG68" s="6">
        <v>0.48370000000000002</v>
      </c>
      <c r="AH68" s="6">
        <v>8.7300000000000003E-2</v>
      </c>
      <c r="AI68" s="34">
        <v>0.11446000000000001</v>
      </c>
      <c r="AJ68" s="33">
        <v>99.92</v>
      </c>
      <c r="AK68" s="34">
        <v>0</v>
      </c>
      <c r="AL68" s="64">
        <v>27.0258</v>
      </c>
      <c r="AM68" s="78"/>
      <c r="AN68" s="34">
        <v>7.859</v>
      </c>
      <c r="AO68" s="120"/>
      <c r="AP68" s="124">
        <v>0</v>
      </c>
      <c r="AQ68" s="95"/>
      <c r="AR68" s="124">
        <v>2.9435983124290366</v>
      </c>
      <c r="AS68" s="94"/>
      <c r="AT68" s="116">
        <v>0.52203002502085061</v>
      </c>
      <c r="AU68" s="94"/>
      <c r="AV68" s="31">
        <v>0.13220143604355356</v>
      </c>
      <c r="AW68" s="59" t="s">
        <v>294</v>
      </c>
      <c r="AX68" s="31">
        <v>4.9066979977961327E-2</v>
      </c>
      <c r="AY68" s="28">
        <v>68</v>
      </c>
    </row>
    <row r="69" spans="1:51" ht="15.75" customHeight="1">
      <c r="A69" s="49" t="s">
        <v>176</v>
      </c>
      <c r="B69" s="49">
        <v>4</v>
      </c>
      <c r="C69" s="49" t="s">
        <v>148</v>
      </c>
      <c r="D69" s="49" t="s">
        <v>180</v>
      </c>
      <c r="E69" s="51">
        <v>72</v>
      </c>
      <c r="F69" s="51">
        <v>21.049999999999613</v>
      </c>
      <c r="G69" s="51" t="s">
        <v>61</v>
      </c>
      <c r="H69" s="51">
        <v>72.350833333333327</v>
      </c>
      <c r="I69" s="51">
        <v>134</v>
      </c>
      <c r="J69" s="51">
        <v>3.999999999962256E-2</v>
      </c>
      <c r="K69" s="51" t="s">
        <v>62</v>
      </c>
      <c r="L69" s="54">
        <v>134.00066666666666</v>
      </c>
      <c r="M69" s="54">
        <v>-134.00066666666666</v>
      </c>
      <c r="N69" s="62">
        <v>69</v>
      </c>
      <c r="O69" s="49">
        <v>2</v>
      </c>
      <c r="P69" s="56" t="s">
        <v>317</v>
      </c>
      <c r="Q69" s="77" t="s">
        <v>292</v>
      </c>
      <c r="R69" s="6">
        <v>1</v>
      </c>
      <c r="S69" s="33">
        <v>2084.5709999999999</v>
      </c>
      <c r="T69" s="64">
        <v>-0.38740000000000002</v>
      </c>
      <c r="U69" s="64">
        <v>-0.38779999999999998</v>
      </c>
      <c r="V69" s="64">
        <v>29.572050421703999</v>
      </c>
      <c r="W69" s="64">
        <v>29.571591000000002</v>
      </c>
      <c r="X69" s="64">
        <v>34.949242065779885</v>
      </c>
      <c r="Y69" s="64">
        <v>34.949087654755743</v>
      </c>
      <c r="Z69" s="64">
        <v>1.6467000000000001</v>
      </c>
      <c r="AA69" s="73">
        <v>6.4642691744535732</v>
      </c>
      <c r="AB69" s="34">
        <v>79.858837663803911</v>
      </c>
      <c r="AC69" s="16">
        <v>1.5431884199999999E-2</v>
      </c>
      <c r="AD69" s="64">
        <v>6.3399999999999998E-2</v>
      </c>
      <c r="AE69" s="73">
        <v>89.951300000000018</v>
      </c>
      <c r="AF69" s="64">
        <v>4.4455</v>
      </c>
      <c r="AG69" s="6">
        <v>0.86409999999999998</v>
      </c>
      <c r="AH69" s="6">
        <v>0.1026</v>
      </c>
      <c r="AI69" s="34">
        <v>4.6878000000000003E-2</v>
      </c>
      <c r="AJ69" s="33">
        <v>10.99</v>
      </c>
      <c r="AK69" s="34">
        <v>7.9316000000000004</v>
      </c>
      <c r="AL69" s="64">
        <v>34.949800000000003</v>
      </c>
      <c r="AM69" s="78"/>
      <c r="AN69" s="34">
        <v>6.4504999999999999</v>
      </c>
      <c r="AO69" s="120">
        <v>6</v>
      </c>
      <c r="AP69" s="124">
        <v>15.201996486719837</v>
      </c>
      <c r="AQ69" s="95"/>
      <c r="AR69" s="124">
        <v>15.361484273027951</v>
      </c>
      <c r="AS69" s="94"/>
      <c r="AT69" s="116">
        <v>1.0259549624687239</v>
      </c>
      <c r="AU69" s="94"/>
      <c r="AV69" s="31" t="s">
        <v>293</v>
      </c>
      <c r="AW69" s="59" t="s">
        <v>293</v>
      </c>
      <c r="AX69" s="31" t="s">
        <v>293</v>
      </c>
      <c r="AY69" s="28">
        <v>69</v>
      </c>
    </row>
    <row r="70" spans="1:51" ht="15.75" customHeight="1">
      <c r="A70" s="49" t="s">
        <v>176</v>
      </c>
      <c r="B70" s="49">
        <v>4</v>
      </c>
      <c r="C70" s="49" t="s">
        <v>148</v>
      </c>
      <c r="D70" s="49" t="s">
        <v>180</v>
      </c>
      <c r="E70" s="51">
        <v>72</v>
      </c>
      <c r="F70" s="51">
        <v>21.049999999999613</v>
      </c>
      <c r="G70" s="51" t="s">
        <v>61</v>
      </c>
      <c r="H70" s="51">
        <v>72.350833333333327</v>
      </c>
      <c r="I70" s="51">
        <v>134</v>
      </c>
      <c r="J70" s="51">
        <v>3.999999999962256E-2</v>
      </c>
      <c r="K70" s="51" t="s">
        <v>62</v>
      </c>
      <c r="L70" s="54">
        <v>134.00066666666666</v>
      </c>
      <c r="M70" s="54">
        <v>-134.00066666666666</v>
      </c>
      <c r="N70" s="62">
        <v>70</v>
      </c>
      <c r="O70" s="49">
        <v>2</v>
      </c>
      <c r="P70" s="56" t="s">
        <v>317</v>
      </c>
      <c r="Q70" s="77" t="s">
        <v>292</v>
      </c>
      <c r="R70" s="6">
        <v>2</v>
      </c>
      <c r="S70" s="33">
        <v>1525.865</v>
      </c>
      <c r="T70" s="64">
        <v>-0.314</v>
      </c>
      <c r="U70" s="64">
        <v>-0.315</v>
      </c>
      <c r="V70" s="64">
        <v>29.375313995608</v>
      </c>
      <c r="W70" s="64">
        <v>29.374507999999999</v>
      </c>
      <c r="X70" s="64">
        <v>34.91013538158375</v>
      </c>
      <c r="Y70" s="64">
        <v>34.910199826381032</v>
      </c>
      <c r="Z70" s="64">
        <v>1.8116000000000001</v>
      </c>
      <c r="AA70" s="73">
        <v>6.7964296920902401</v>
      </c>
      <c r="AB70" s="34">
        <v>84.101102745938519</v>
      </c>
      <c r="AC70" s="16">
        <v>1.4194569800000001E-2</v>
      </c>
      <c r="AD70" s="64">
        <v>6.0900000000000003E-2</v>
      </c>
      <c r="AE70" s="73">
        <v>90.181600000000017</v>
      </c>
      <c r="AF70" s="64">
        <v>4.4566999999999997</v>
      </c>
      <c r="AG70" s="6">
        <v>0.80310000000000004</v>
      </c>
      <c r="AH70" s="6">
        <v>0.10009999999999999</v>
      </c>
      <c r="AI70" s="34">
        <v>4.6878000000000003E-2</v>
      </c>
      <c r="AJ70" s="33">
        <v>99.96</v>
      </c>
      <c r="AK70" s="34">
        <v>15.863</v>
      </c>
      <c r="AL70" s="64">
        <v>34.91095</v>
      </c>
      <c r="AM70" s="78">
        <v>6</v>
      </c>
      <c r="AN70" s="34">
        <v>6.8</v>
      </c>
      <c r="AO70" s="120"/>
      <c r="AP70" s="124">
        <v>13.911996359447087</v>
      </c>
      <c r="AQ70" s="95">
        <v>6</v>
      </c>
      <c r="AR70" s="124">
        <v>9.8295733335875966</v>
      </c>
      <c r="AS70" s="94">
        <v>6</v>
      </c>
      <c r="AT70" s="116">
        <v>0.94699666388657189</v>
      </c>
      <c r="AU70" s="94">
        <v>6</v>
      </c>
      <c r="AV70" s="31" t="s">
        <v>293</v>
      </c>
      <c r="AW70" s="59" t="s">
        <v>293</v>
      </c>
      <c r="AX70" s="31" t="s">
        <v>293</v>
      </c>
      <c r="AY70" s="28">
        <v>70</v>
      </c>
    </row>
    <row r="71" spans="1:51" ht="15.75" customHeight="1">
      <c r="A71" s="49" t="s">
        <v>176</v>
      </c>
      <c r="B71" s="49">
        <v>4</v>
      </c>
      <c r="C71" s="49" t="s">
        <v>148</v>
      </c>
      <c r="D71" s="49" t="s">
        <v>180</v>
      </c>
      <c r="E71" s="51">
        <v>72</v>
      </c>
      <c r="F71" s="51">
        <v>21.049999999999613</v>
      </c>
      <c r="G71" s="51" t="s">
        <v>61</v>
      </c>
      <c r="H71" s="51">
        <v>72.350833333333327</v>
      </c>
      <c r="I71" s="51">
        <v>134</v>
      </c>
      <c r="J71" s="51">
        <v>3.999999999962256E-2</v>
      </c>
      <c r="K71" s="51" t="s">
        <v>62</v>
      </c>
      <c r="L71" s="54">
        <v>134.00066666666666</v>
      </c>
      <c r="M71" s="54">
        <v>-134.00066666666666</v>
      </c>
      <c r="N71" s="62">
        <v>71</v>
      </c>
      <c r="O71" s="49">
        <v>2</v>
      </c>
      <c r="P71" s="56" t="s">
        <v>317</v>
      </c>
      <c r="Q71" s="77" t="s">
        <v>292</v>
      </c>
      <c r="R71" s="6">
        <v>3</v>
      </c>
      <c r="S71" s="33">
        <v>1016.69</v>
      </c>
      <c r="T71" s="64">
        <v>-6.8999999999999999E-3</v>
      </c>
      <c r="U71" s="64">
        <v>-7.4000000000000003E-3</v>
      </c>
      <c r="V71" s="64">
        <v>29.395029837879999</v>
      </c>
      <c r="W71" s="64">
        <v>29.394545000000001</v>
      </c>
      <c r="X71" s="64">
        <v>34.87619367776648</v>
      </c>
      <c r="Y71" s="64">
        <v>34.876119844180757</v>
      </c>
      <c r="Z71" s="64">
        <v>1.9355</v>
      </c>
      <c r="AA71" s="73">
        <v>6.8486469129157657</v>
      </c>
      <c r="AB71" s="34">
        <v>85.410415459887929</v>
      </c>
      <c r="AC71" s="16">
        <v>1.4423882799999999E-2</v>
      </c>
      <c r="AD71" s="64">
        <v>6.1400000000000003E-2</v>
      </c>
      <c r="AE71" s="73">
        <v>90.202900000000014</v>
      </c>
      <c r="AF71" s="64">
        <v>4.4577</v>
      </c>
      <c r="AG71" s="6">
        <v>0.89459999999999995</v>
      </c>
      <c r="AH71" s="6">
        <v>0.1038</v>
      </c>
      <c r="AI71" s="34">
        <v>4.6878000000000003E-2</v>
      </c>
      <c r="AJ71" s="33">
        <v>99.96</v>
      </c>
      <c r="AK71" s="34">
        <v>21.812000000000001</v>
      </c>
      <c r="AL71" s="64">
        <v>34.877699999999997</v>
      </c>
      <c r="AM71" s="78"/>
      <c r="AN71" s="34">
        <v>6.8449999999999998</v>
      </c>
      <c r="AO71" s="120"/>
      <c r="AP71" s="116">
        <v>13.233813944243733</v>
      </c>
      <c r="AQ71" s="95"/>
      <c r="AR71" s="116">
        <v>7.8512355825219435</v>
      </c>
      <c r="AS71" s="94"/>
      <c r="AT71" s="116">
        <v>0.89519599666388638</v>
      </c>
      <c r="AU71" s="94"/>
      <c r="AV71" s="31" t="s">
        <v>293</v>
      </c>
      <c r="AW71" s="59" t="s">
        <v>293</v>
      </c>
      <c r="AX71" s="31" t="s">
        <v>293</v>
      </c>
      <c r="AY71" s="28">
        <v>71</v>
      </c>
    </row>
    <row r="72" spans="1:51" ht="15.75" customHeight="1">
      <c r="A72" s="49" t="s">
        <v>176</v>
      </c>
      <c r="B72" s="49">
        <v>4</v>
      </c>
      <c r="C72" s="49" t="s">
        <v>148</v>
      </c>
      <c r="D72" s="49" t="s">
        <v>180</v>
      </c>
      <c r="E72" s="51">
        <v>72</v>
      </c>
      <c r="F72" s="51">
        <v>21.049999999999613</v>
      </c>
      <c r="G72" s="51" t="s">
        <v>61</v>
      </c>
      <c r="H72" s="51">
        <v>72.350833333333327</v>
      </c>
      <c r="I72" s="51">
        <v>134</v>
      </c>
      <c r="J72" s="51">
        <v>3.999999999962256E-2</v>
      </c>
      <c r="K72" s="51" t="s">
        <v>62</v>
      </c>
      <c r="L72" s="54">
        <v>134.00066666666666</v>
      </c>
      <c r="M72" s="54">
        <v>-134.00066666666666</v>
      </c>
      <c r="N72" s="62">
        <v>72</v>
      </c>
      <c r="O72" s="49">
        <v>2</v>
      </c>
      <c r="P72" s="56" t="s">
        <v>317</v>
      </c>
      <c r="Q72" s="77" t="s">
        <v>292</v>
      </c>
      <c r="R72" s="6">
        <v>4</v>
      </c>
      <c r="S72" s="33">
        <v>814.47500000000002</v>
      </c>
      <c r="T72" s="64">
        <v>0.222</v>
      </c>
      <c r="U72" s="64">
        <v>0.22109999999999999</v>
      </c>
      <c r="V72" s="64">
        <v>29.493173052728</v>
      </c>
      <c r="W72" s="64">
        <v>29.492578999999999</v>
      </c>
      <c r="X72" s="64">
        <v>34.863257366907845</v>
      </c>
      <c r="Y72" s="64">
        <v>34.863492221250461</v>
      </c>
      <c r="Z72" s="64">
        <v>1.9811000000000001</v>
      </c>
      <c r="AA72" s="73">
        <v>6.8154366855997486</v>
      </c>
      <c r="AB72" s="34">
        <v>85.496380725059964</v>
      </c>
      <c r="AC72" s="16">
        <v>1.4698570500000001E-2</v>
      </c>
      <c r="AD72" s="64">
        <v>6.1899999999999997E-2</v>
      </c>
      <c r="AE72" s="73">
        <v>90.179700000000011</v>
      </c>
      <c r="AF72" s="64">
        <v>4.4565999999999999</v>
      </c>
      <c r="AG72" s="6">
        <v>0.89459999999999995</v>
      </c>
      <c r="AH72" s="6">
        <v>0.1038</v>
      </c>
      <c r="AI72" s="34">
        <v>4.6878000000000003E-2</v>
      </c>
      <c r="AJ72" s="33">
        <v>99.97</v>
      </c>
      <c r="AK72" s="34">
        <v>27.760999999999999</v>
      </c>
      <c r="AL72" s="64">
        <v>34.861499999999999</v>
      </c>
      <c r="AM72" s="78"/>
      <c r="AN72" s="34">
        <v>6.8140000000000001</v>
      </c>
      <c r="AO72" s="120"/>
      <c r="AP72" s="124">
        <v>13.161946796806237</v>
      </c>
      <c r="AQ72" s="95"/>
      <c r="AR72" s="124">
        <v>7.6683704222215248</v>
      </c>
      <c r="AS72" s="94"/>
      <c r="AT72" s="116">
        <v>0.88312593828190145</v>
      </c>
      <c r="AU72" s="94"/>
      <c r="AV72" s="31" t="s">
        <v>293</v>
      </c>
      <c r="AW72" s="59" t="s">
        <v>293</v>
      </c>
      <c r="AX72" s="31" t="s">
        <v>293</v>
      </c>
      <c r="AY72" s="28">
        <v>72</v>
      </c>
    </row>
    <row r="73" spans="1:51" ht="15.75" customHeight="1">
      <c r="A73" s="49" t="s">
        <v>176</v>
      </c>
      <c r="B73" s="49">
        <v>4</v>
      </c>
      <c r="C73" s="49" t="s">
        <v>148</v>
      </c>
      <c r="D73" s="49" t="s">
        <v>180</v>
      </c>
      <c r="E73" s="51">
        <v>72</v>
      </c>
      <c r="F73" s="51">
        <v>21.049999999999613</v>
      </c>
      <c r="G73" s="51" t="s">
        <v>61</v>
      </c>
      <c r="H73" s="51">
        <v>72.350833333333327</v>
      </c>
      <c r="I73" s="51">
        <v>134</v>
      </c>
      <c r="J73" s="51">
        <v>3.999999999962256E-2</v>
      </c>
      <c r="K73" s="51" t="s">
        <v>62</v>
      </c>
      <c r="L73" s="54">
        <v>134.00066666666666</v>
      </c>
      <c r="M73" s="54">
        <v>-134.00066666666666</v>
      </c>
      <c r="N73" s="62">
        <v>73</v>
      </c>
      <c r="O73" s="49">
        <v>2</v>
      </c>
      <c r="P73" s="56" t="s">
        <v>317</v>
      </c>
      <c r="Q73" s="77" t="s">
        <v>292</v>
      </c>
      <c r="R73" s="6">
        <v>5</v>
      </c>
      <c r="S73" s="33">
        <v>611.46299999999997</v>
      </c>
      <c r="T73" s="64">
        <v>0.50849999999999995</v>
      </c>
      <c r="U73" s="64">
        <v>0.50860000000000005</v>
      </c>
      <c r="V73" s="64">
        <v>29.638805887656002</v>
      </c>
      <c r="W73" s="64">
        <v>29.639005000000001</v>
      </c>
      <c r="X73" s="64">
        <v>34.849021965629568</v>
      </c>
      <c r="Y73" s="64">
        <v>34.849168962534435</v>
      </c>
      <c r="Z73" s="64">
        <v>2.0173000000000001</v>
      </c>
      <c r="AA73" s="73">
        <v>6.7175096439988771</v>
      </c>
      <c r="AB73" s="34">
        <v>84.887145746158168</v>
      </c>
      <c r="AC73" s="16">
        <v>1.4378020200000001E-2</v>
      </c>
      <c r="AD73" s="64">
        <v>6.13E-2</v>
      </c>
      <c r="AE73" s="73">
        <v>90.181600000000017</v>
      </c>
      <c r="AF73" s="64">
        <v>4.4566999999999997</v>
      </c>
      <c r="AG73" s="6">
        <v>0.89459999999999995</v>
      </c>
      <c r="AH73" s="6">
        <v>0.1038</v>
      </c>
      <c r="AI73" s="34">
        <v>4.6878000000000003E-2</v>
      </c>
      <c r="AJ73" s="33">
        <v>99.97</v>
      </c>
      <c r="AK73" s="34">
        <v>29.134</v>
      </c>
      <c r="AL73" s="64">
        <v>34.851999999999997</v>
      </c>
      <c r="AM73" s="78"/>
      <c r="AN73" s="34">
        <v>6.726</v>
      </c>
      <c r="AO73" s="120"/>
      <c r="AP73" s="124">
        <v>13.239215134857655</v>
      </c>
      <c r="AQ73" s="95">
        <v>6</v>
      </c>
      <c r="AR73" s="124">
        <v>7.8827952467202049</v>
      </c>
      <c r="AS73" s="94">
        <v>6</v>
      </c>
      <c r="AT73" s="116">
        <v>0.88564053377814833</v>
      </c>
      <c r="AU73" s="94">
        <v>6</v>
      </c>
      <c r="AV73" s="31" t="s">
        <v>293</v>
      </c>
      <c r="AW73" s="59" t="s">
        <v>293</v>
      </c>
      <c r="AX73" s="31" t="s">
        <v>293</v>
      </c>
      <c r="AY73" s="28">
        <v>73</v>
      </c>
    </row>
    <row r="74" spans="1:51" ht="15.75" customHeight="1">
      <c r="A74" s="49" t="s">
        <v>176</v>
      </c>
      <c r="B74" s="49">
        <v>4</v>
      </c>
      <c r="C74" s="49" t="s">
        <v>148</v>
      </c>
      <c r="D74" s="49" t="s">
        <v>180</v>
      </c>
      <c r="E74" s="51">
        <v>72</v>
      </c>
      <c r="F74" s="51">
        <v>21.049999999999613</v>
      </c>
      <c r="G74" s="51" t="s">
        <v>61</v>
      </c>
      <c r="H74" s="51">
        <v>72.350833333333327</v>
      </c>
      <c r="I74" s="51">
        <v>134</v>
      </c>
      <c r="J74" s="51">
        <v>3.999999999962256E-2</v>
      </c>
      <c r="K74" s="51" t="s">
        <v>62</v>
      </c>
      <c r="L74" s="54">
        <v>134.00066666666666</v>
      </c>
      <c r="M74" s="54">
        <v>-134.00066666666666</v>
      </c>
      <c r="N74" s="62">
        <v>74</v>
      </c>
      <c r="O74" s="49">
        <v>2</v>
      </c>
      <c r="P74" s="56" t="s">
        <v>317</v>
      </c>
      <c r="Q74" s="77" t="s">
        <v>292</v>
      </c>
      <c r="R74" s="6">
        <v>6</v>
      </c>
      <c r="S74" s="33">
        <v>447.86399999999998</v>
      </c>
      <c r="T74" s="64">
        <v>0.71499999999999997</v>
      </c>
      <c r="U74" s="64">
        <v>0.71409999999999996</v>
      </c>
      <c r="V74" s="64">
        <v>29.727488178192001</v>
      </c>
      <c r="W74" s="64">
        <v>29.726828999999999</v>
      </c>
      <c r="X74" s="64">
        <v>34.828188650336138</v>
      </c>
      <c r="Y74" s="64">
        <v>34.828341628772911</v>
      </c>
      <c r="Z74" s="64">
        <v>2.0491999999999999</v>
      </c>
      <c r="AA74" s="73">
        <v>6.6464299136816232</v>
      </c>
      <c r="AB74" s="34">
        <v>84.425023741667147</v>
      </c>
      <c r="AC74" s="16">
        <v>1.4469745400000001E-2</v>
      </c>
      <c r="AD74" s="64">
        <v>6.1499999999999999E-2</v>
      </c>
      <c r="AE74" s="73">
        <v>90.170000000000016</v>
      </c>
      <c r="AF74" s="64">
        <v>4.4561000000000002</v>
      </c>
      <c r="AG74" s="6">
        <v>0.92520000000000002</v>
      </c>
      <c r="AH74" s="6">
        <v>0.105</v>
      </c>
      <c r="AI74" s="34">
        <v>4.6878000000000003E-2</v>
      </c>
      <c r="AJ74" s="33">
        <v>99.96</v>
      </c>
      <c r="AK74" s="34">
        <v>31.725999999999999</v>
      </c>
      <c r="AL74" s="64">
        <v>34.830199999999998</v>
      </c>
      <c r="AM74" s="78"/>
      <c r="AN74" s="34">
        <v>6.6559999999999997</v>
      </c>
      <c r="AO74" s="120"/>
      <c r="AP74" s="124">
        <v>13.22342057131266</v>
      </c>
      <c r="AQ74" s="95"/>
      <c r="AR74" s="124">
        <v>7.5792165509650209</v>
      </c>
      <c r="AS74" s="94"/>
      <c r="AT74" s="116">
        <v>0.8710558798999164</v>
      </c>
      <c r="AU74" s="94"/>
      <c r="AV74" s="31" t="s">
        <v>293</v>
      </c>
      <c r="AW74" s="59" t="s">
        <v>293</v>
      </c>
      <c r="AX74" s="31" t="s">
        <v>293</v>
      </c>
      <c r="AY74" s="28">
        <v>74</v>
      </c>
    </row>
    <row r="75" spans="1:51" ht="15.75" customHeight="1">
      <c r="A75" s="49" t="s">
        <v>176</v>
      </c>
      <c r="B75" s="49">
        <v>4</v>
      </c>
      <c r="C75" s="49" t="s">
        <v>148</v>
      </c>
      <c r="D75" s="49" t="s">
        <v>180</v>
      </c>
      <c r="E75" s="51">
        <v>72</v>
      </c>
      <c r="F75" s="51">
        <v>21.049999999999613</v>
      </c>
      <c r="G75" s="51" t="s">
        <v>61</v>
      </c>
      <c r="H75" s="51">
        <v>72.350833333333327</v>
      </c>
      <c r="I75" s="51">
        <v>134</v>
      </c>
      <c r="J75" s="51">
        <v>3.999999999962256E-2</v>
      </c>
      <c r="K75" s="51" t="s">
        <v>62</v>
      </c>
      <c r="L75" s="54">
        <v>134.00066666666666</v>
      </c>
      <c r="M75" s="54">
        <v>-134.00066666666666</v>
      </c>
      <c r="N75" s="62">
        <v>75</v>
      </c>
      <c r="O75" s="49">
        <v>2</v>
      </c>
      <c r="P75" s="56" t="s">
        <v>317</v>
      </c>
      <c r="Q75" s="77" t="s">
        <v>292</v>
      </c>
      <c r="R75" s="6">
        <v>7</v>
      </c>
      <c r="S75" s="33">
        <v>406.49400000000003</v>
      </c>
      <c r="T75" s="64">
        <v>0.68369999999999997</v>
      </c>
      <c r="U75" s="64">
        <v>0.6825</v>
      </c>
      <c r="V75" s="64">
        <v>29.671836623407998</v>
      </c>
      <c r="W75" s="64">
        <v>29.670783</v>
      </c>
      <c r="X75" s="64">
        <v>34.815291521763783</v>
      </c>
      <c r="Y75" s="64">
        <v>34.815268079871707</v>
      </c>
      <c r="Z75" s="64">
        <v>2.0428000000000002</v>
      </c>
      <c r="AA75" s="73">
        <v>6.5813609426764241</v>
      </c>
      <c r="AB75" s="34">
        <v>83.523668171884552</v>
      </c>
      <c r="AC75" s="16">
        <v>1.4973746100000001E-2</v>
      </c>
      <c r="AD75" s="64">
        <v>6.25E-2</v>
      </c>
      <c r="AE75" s="73">
        <v>90.158400000000015</v>
      </c>
      <c r="AF75" s="64">
        <v>4.4554999999999998</v>
      </c>
      <c r="AG75" s="6">
        <v>0.92279999999999995</v>
      </c>
      <c r="AH75" s="6">
        <v>0.10489999999999999</v>
      </c>
      <c r="AI75" s="34">
        <v>4.6878000000000003E-2</v>
      </c>
      <c r="AJ75" s="33">
        <v>99.96</v>
      </c>
      <c r="AK75" s="34">
        <v>31.725999999999999</v>
      </c>
      <c r="AL75" s="64">
        <v>34.816699999999997</v>
      </c>
      <c r="AM75" s="78"/>
      <c r="AN75" s="34">
        <v>6.5679999999999996</v>
      </c>
      <c r="AO75" s="120"/>
      <c r="AP75" s="124">
        <v>13.411408300148125</v>
      </c>
      <c r="AQ75" s="95"/>
      <c r="AR75" s="124">
        <v>8.3595227580705878</v>
      </c>
      <c r="AS75" s="94"/>
      <c r="AT75" s="116">
        <v>0.89620183486238514</v>
      </c>
      <c r="AU75" s="94"/>
      <c r="AV75" s="31" t="s">
        <v>293</v>
      </c>
      <c r="AW75" s="59" t="s">
        <v>293</v>
      </c>
      <c r="AX75" s="31" t="s">
        <v>293</v>
      </c>
      <c r="AY75" s="28">
        <v>75</v>
      </c>
    </row>
    <row r="76" spans="1:51" ht="15.75" customHeight="1">
      <c r="A76" s="49" t="s">
        <v>176</v>
      </c>
      <c r="B76" s="49">
        <v>4</v>
      </c>
      <c r="C76" s="49" t="s">
        <v>148</v>
      </c>
      <c r="D76" s="49" t="s">
        <v>180</v>
      </c>
      <c r="E76" s="51">
        <v>72</v>
      </c>
      <c r="F76" s="51">
        <v>21.049999999999613</v>
      </c>
      <c r="G76" s="51" t="s">
        <v>61</v>
      </c>
      <c r="H76" s="51">
        <v>72.350833333333327</v>
      </c>
      <c r="I76" s="51">
        <v>134</v>
      </c>
      <c r="J76" s="51">
        <v>3.999999999962256E-2</v>
      </c>
      <c r="K76" s="51" t="s">
        <v>62</v>
      </c>
      <c r="L76" s="54">
        <v>134.00066666666666</v>
      </c>
      <c r="M76" s="54">
        <v>-134.00066666666666</v>
      </c>
      <c r="N76" s="62">
        <v>76</v>
      </c>
      <c r="O76" s="49">
        <v>2</v>
      </c>
      <c r="P76" s="56" t="s">
        <v>317</v>
      </c>
      <c r="Q76" s="77" t="s">
        <v>292</v>
      </c>
      <c r="R76" s="6">
        <v>8</v>
      </c>
      <c r="S76" s="33">
        <v>366.67500000000001</v>
      </c>
      <c r="T76" s="64">
        <v>0.61880000000000002</v>
      </c>
      <c r="U76" s="64">
        <v>0.61709999999999998</v>
      </c>
      <c r="V76" s="64">
        <v>29.577356379255999</v>
      </c>
      <c r="W76" s="64">
        <v>29.575844</v>
      </c>
      <c r="X76" s="64">
        <v>34.788680769855681</v>
      </c>
      <c r="Y76" s="64">
        <v>34.788619264225538</v>
      </c>
      <c r="Z76" s="64">
        <v>2.0419999999999998</v>
      </c>
      <c r="AA76" s="73">
        <v>6.5465380295646209</v>
      </c>
      <c r="AB76" s="34">
        <v>82.92754496678532</v>
      </c>
      <c r="AC76" s="16">
        <v>1.4790295700000001E-2</v>
      </c>
      <c r="AD76" s="64">
        <v>6.2100000000000002E-2</v>
      </c>
      <c r="AE76" s="73">
        <v>90.156500000000008</v>
      </c>
      <c r="AF76" s="64">
        <v>4.4554</v>
      </c>
      <c r="AG76" s="6">
        <v>0.92520000000000002</v>
      </c>
      <c r="AH76" s="6">
        <v>0.105</v>
      </c>
      <c r="AI76" s="34">
        <v>4.6878000000000003E-2</v>
      </c>
      <c r="AJ76" s="33">
        <v>99.96</v>
      </c>
      <c r="AK76" s="34">
        <v>33.709000000000003</v>
      </c>
      <c r="AL76" s="64">
        <v>34.7879</v>
      </c>
      <c r="AM76" s="78"/>
      <c r="AN76" s="34">
        <v>6.5620000000000003</v>
      </c>
      <c r="AO76" s="120"/>
      <c r="AP76" s="124">
        <v>13.237335543101683</v>
      </c>
      <c r="AQ76" s="95"/>
      <c r="AR76" s="124">
        <v>8.142199973207715</v>
      </c>
      <c r="AS76" s="94"/>
      <c r="AT76" s="116">
        <v>0.88916096747289397</v>
      </c>
      <c r="AU76" s="94"/>
      <c r="AV76" s="31" t="s">
        <v>293</v>
      </c>
      <c r="AW76" s="59" t="s">
        <v>293</v>
      </c>
      <c r="AX76" s="31" t="s">
        <v>293</v>
      </c>
      <c r="AY76" s="28">
        <v>76</v>
      </c>
    </row>
    <row r="77" spans="1:51" ht="15.75" customHeight="1">
      <c r="A77" s="49" t="s">
        <v>176</v>
      </c>
      <c r="B77" s="49">
        <v>4</v>
      </c>
      <c r="C77" s="49" t="s">
        <v>148</v>
      </c>
      <c r="D77" s="49" t="s">
        <v>180</v>
      </c>
      <c r="E77" s="51">
        <v>72</v>
      </c>
      <c r="F77" s="51">
        <v>21.049999999999613</v>
      </c>
      <c r="G77" s="51" t="s">
        <v>61</v>
      </c>
      <c r="H77" s="51">
        <v>72.350833333333327</v>
      </c>
      <c r="I77" s="51">
        <v>134</v>
      </c>
      <c r="J77" s="51">
        <v>3.999999999962256E-2</v>
      </c>
      <c r="K77" s="51" t="s">
        <v>62</v>
      </c>
      <c r="L77" s="54">
        <v>134.00066666666666</v>
      </c>
      <c r="M77" s="54">
        <v>-134.00066666666666</v>
      </c>
      <c r="N77" s="62">
        <v>77</v>
      </c>
      <c r="O77" s="49">
        <v>2</v>
      </c>
      <c r="P77" s="56" t="s">
        <v>317</v>
      </c>
      <c r="Q77" s="77" t="s">
        <v>292</v>
      </c>
      <c r="R77" s="6">
        <v>9</v>
      </c>
      <c r="S77" s="33">
        <v>324.16800000000001</v>
      </c>
      <c r="T77" s="64">
        <v>0.4007</v>
      </c>
      <c r="U77" s="64">
        <v>0.4037</v>
      </c>
      <c r="V77" s="64">
        <v>29.317079461487999</v>
      </c>
      <c r="W77" s="64">
        <v>29.320820000000001</v>
      </c>
      <c r="X77" s="64">
        <v>34.718982219406449</v>
      </c>
      <c r="Y77" s="64">
        <v>34.720508268177838</v>
      </c>
      <c r="Z77" s="64">
        <v>2.0062000000000002</v>
      </c>
      <c r="AA77" s="73">
        <v>6.3959006187474987</v>
      </c>
      <c r="AB77" s="34">
        <v>80.524925719219169</v>
      </c>
      <c r="AC77" s="16">
        <v>1.5981747499999997E-2</v>
      </c>
      <c r="AD77" s="64">
        <v>6.4500000000000002E-2</v>
      </c>
      <c r="AE77" s="73">
        <v>90.158400000000015</v>
      </c>
      <c r="AF77" s="64">
        <v>4.4554999999999998</v>
      </c>
      <c r="AG77" s="6">
        <v>0.98619999999999997</v>
      </c>
      <c r="AH77" s="6">
        <v>0.1074</v>
      </c>
      <c r="AI77" s="34">
        <v>4.6878000000000003E-2</v>
      </c>
      <c r="AJ77" s="33">
        <v>99.97</v>
      </c>
      <c r="AK77" s="34">
        <v>35.692</v>
      </c>
      <c r="AL77" s="64">
        <v>34.724299999999999</v>
      </c>
      <c r="AM77" s="78"/>
      <c r="AN77" s="34">
        <v>6.4210000000000003</v>
      </c>
      <c r="AO77" s="120"/>
      <c r="AP77" s="124">
        <v>13.277372064436689</v>
      </c>
      <c r="AQ77" s="95"/>
      <c r="AR77" s="124">
        <v>9.7133218868579707</v>
      </c>
      <c r="AS77" s="94"/>
      <c r="AT77" s="116">
        <v>0.9122952460383652</v>
      </c>
      <c r="AU77" s="94"/>
      <c r="AV77" s="31" t="s">
        <v>293</v>
      </c>
      <c r="AW77" s="59" t="s">
        <v>293</v>
      </c>
      <c r="AX77" s="31" t="s">
        <v>293</v>
      </c>
      <c r="AY77" s="28">
        <v>77</v>
      </c>
    </row>
    <row r="78" spans="1:51" ht="15.75" customHeight="1">
      <c r="A78" s="49" t="s">
        <v>176</v>
      </c>
      <c r="B78" s="49">
        <v>4</v>
      </c>
      <c r="C78" s="49" t="s">
        <v>148</v>
      </c>
      <c r="D78" s="49" t="s">
        <v>180</v>
      </c>
      <c r="E78" s="51">
        <v>72</v>
      </c>
      <c r="F78" s="51">
        <v>21.049999999999613</v>
      </c>
      <c r="G78" s="51" t="s">
        <v>61</v>
      </c>
      <c r="H78" s="51">
        <v>72.350833333333327</v>
      </c>
      <c r="I78" s="51">
        <v>134</v>
      </c>
      <c r="J78" s="51">
        <v>3.999999999962256E-2</v>
      </c>
      <c r="K78" s="51" t="s">
        <v>62</v>
      </c>
      <c r="L78" s="54">
        <v>134.00066666666666</v>
      </c>
      <c r="M78" s="54">
        <v>-134.00066666666666</v>
      </c>
      <c r="N78" s="62">
        <v>78</v>
      </c>
      <c r="O78" s="49">
        <v>2</v>
      </c>
      <c r="P78" s="56" t="s">
        <v>317</v>
      </c>
      <c r="Q78" s="77" t="s">
        <v>292</v>
      </c>
      <c r="R78" s="6">
        <v>10</v>
      </c>
      <c r="S78" s="33">
        <v>291.72000000000003</v>
      </c>
      <c r="T78" s="64">
        <v>0.18720000000000001</v>
      </c>
      <c r="U78" s="64">
        <v>0.185</v>
      </c>
      <c r="V78" s="64">
        <v>29.04361264924</v>
      </c>
      <c r="W78" s="64">
        <v>29.041464999999999</v>
      </c>
      <c r="X78" s="64">
        <v>34.619291282022971</v>
      </c>
      <c r="Y78" s="64">
        <v>34.61893773732379</v>
      </c>
      <c r="Z78" s="64">
        <v>1.9767999999999999</v>
      </c>
      <c r="AA78" s="73">
        <v>6.2860598856442556</v>
      </c>
      <c r="AB78" s="34">
        <v>78.649957520600751</v>
      </c>
      <c r="AC78" s="16">
        <v>1.7585474800000001E-2</v>
      </c>
      <c r="AD78" s="64">
        <v>6.7799999999999999E-2</v>
      </c>
      <c r="AE78" s="73">
        <v>90.152600000000007</v>
      </c>
      <c r="AF78" s="64">
        <v>4.4551999999999996</v>
      </c>
      <c r="AG78" s="6">
        <v>1.0778000000000001</v>
      </c>
      <c r="AH78" s="6">
        <v>0.1111</v>
      </c>
      <c r="AI78" s="34">
        <v>4.6878000000000003E-2</v>
      </c>
      <c r="AJ78" s="33">
        <v>99.97</v>
      </c>
      <c r="AK78" s="34">
        <v>35.692</v>
      </c>
      <c r="AL78" s="64">
        <v>34.619999999999997</v>
      </c>
      <c r="AM78" s="78"/>
      <c r="AN78" s="34">
        <v>6.2919999999999998</v>
      </c>
      <c r="AO78" s="120"/>
      <c r="AP78" s="124">
        <v>13.072583595985824</v>
      </c>
      <c r="AQ78" s="95"/>
      <c r="AR78" s="124">
        <v>11.671430254873581</v>
      </c>
      <c r="AS78" s="94"/>
      <c r="AT78" s="116">
        <v>0.94347623019182625</v>
      </c>
      <c r="AU78" s="94"/>
      <c r="AV78" s="31" t="s">
        <v>293</v>
      </c>
      <c r="AW78" s="59" t="s">
        <v>293</v>
      </c>
      <c r="AX78" s="31" t="s">
        <v>293</v>
      </c>
      <c r="AY78" s="28">
        <v>78</v>
      </c>
    </row>
    <row r="79" spans="1:51" ht="15.75" customHeight="1">
      <c r="A79" s="49" t="s">
        <v>176</v>
      </c>
      <c r="B79" s="49">
        <v>4</v>
      </c>
      <c r="C79" s="49" t="s">
        <v>148</v>
      </c>
      <c r="D79" s="49" t="s">
        <v>180</v>
      </c>
      <c r="E79" s="51">
        <v>72</v>
      </c>
      <c r="F79" s="51">
        <v>21.049999999999613</v>
      </c>
      <c r="G79" s="51" t="s">
        <v>61</v>
      </c>
      <c r="H79" s="51">
        <v>72.350833333333327</v>
      </c>
      <c r="I79" s="51">
        <v>134</v>
      </c>
      <c r="J79" s="51">
        <v>3.999999999962256E-2</v>
      </c>
      <c r="K79" s="51" t="s">
        <v>62</v>
      </c>
      <c r="L79" s="54">
        <v>134.00066666666666</v>
      </c>
      <c r="M79" s="54">
        <v>-134.00066666666666</v>
      </c>
      <c r="N79" s="62">
        <v>79</v>
      </c>
      <c r="O79" s="49"/>
      <c r="P79" s="30"/>
      <c r="Q79" s="77" t="s">
        <v>292</v>
      </c>
      <c r="R79" s="6">
        <v>11</v>
      </c>
      <c r="S79" s="33">
        <v>261.29599999999999</v>
      </c>
      <c r="T79" s="64">
        <v>-0.20630000000000001</v>
      </c>
      <c r="U79" s="64">
        <v>-0.19650000000000001</v>
      </c>
      <c r="V79" s="64">
        <v>28.556172548792002</v>
      </c>
      <c r="W79" s="64">
        <v>28.565808000000001</v>
      </c>
      <c r="X79" s="64">
        <v>34.435221885764179</v>
      </c>
      <c r="Y79" s="64">
        <v>34.437003231923626</v>
      </c>
      <c r="Z79" s="64">
        <v>1.9406000000000001</v>
      </c>
      <c r="AA79" s="73">
        <v>6.1795861745761345</v>
      </c>
      <c r="AB79" s="34">
        <v>76.428860426159488</v>
      </c>
      <c r="AC79" s="16">
        <v>2.0793417299999999E-2</v>
      </c>
      <c r="AD79" s="64">
        <v>7.4399999999999994E-2</v>
      </c>
      <c r="AE79" s="73">
        <v>90.011300000000006</v>
      </c>
      <c r="AF79" s="64">
        <v>4.4484000000000004</v>
      </c>
      <c r="AG79" s="6">
        <v>1.1694</v>
      </c>
      <c r="AH79" s="6">
        <v>0.1148</v>
      </c>
      <c r="AI79" s="34">
        <v>4.6878000000000003E-2</v>
      </c>
      <c r="AJ79" s="33">
        <v>99.97</v>
      </c>
      <c r="AK79" s="34">
        <v>125.07</v>
      </c>
      <c r="AL79" s="64">
        <v>34.453299999999999</v>
      </c>
      <c r="AM79" s="78"/>
      <c r="AN79" s="34">
        <v>6.1950000000000003</v>
      </c>
      <c r="AO79" s="120"/>
      <c r="AP79" s="124">
        <v>13.00583394629143</v>
      </c>
      <c r="AQ79" s="95"/>
      <c r="AR79" s="124">
        <v>14.281604759553076</v>
      </c>
      <c r="AS79" s="94"/>
      <c r="AT79" s="116">
        <v>1.0098615512927438</v>
      </c>
      <c r="AU79" s="94"/>
      <c r="AV79" s="31" t="s">
        <v>293</v>
      </c>
      <c r="AW79" s="59" t="s">
        <v>293</v>
      </c>
      <c r="AX79" s="31" t="s">
        <v>293</v>
      </c>
      <c r="AY79" s="28">
        <v>79</v>
      </c>
    </row>
    <row r="80" spans="1:51" ht="15.75" customHeight="1">
      <c r="A80" s="49" t="s">
        <v>176</v>
      </c>
      <c r="B80" s="49">
        <v>4</v>
      </c>
      <c r="C80" s="49" t="s">
        <v>148</v>
      </c>
      <c r="D80" s="49" t="s">
        <v>180</v>
      </c>
      <c r="E80" s="51">
        <v>72</v>
      </c>
      <c r="F80" s="51">
        <v>21.049999999999613</v>
      </c>
      <c r="G80" s="51" t="s">
        <v>61</v>
      </c>
      <c r="H80" s="51">
        <v>72.350833333333327</v>
      </c>
      <c r="I80" s="51">
        <v>134</v>
      </c>
      <c r="J80" s="51">
        <v>3.999999999962256E-2</v>
      </c>
      <c r="K80" s="51" t="s">
        <v>62</v>
      </c>
      <c r="L80" s="54">
        <v>134.00066666666666</v>
      </c>
      <c r="M80" s="54">
        <v>-134.00066666666666</v>
      </c>
      <c r="N80" s="62">
        <v>80</v>
      </c>
      <c r="O80" s="49"/>
      <c r="P80" s="30"/>
      <c r="Q80" s="77" t="s">
        <v>292</v>
      </c>
      <c r="R80" s="6">
        <v>12</v>
      </c>
      <c r="S80" s="33">
        <v>235.477</v>
      </c>
      <c r="T80" s="64">
        <v>-0.5766</v>
      </c>
      <c r="U80" s="64">
        <v>-0.57640000000000002</v>
      </c>
      <c r="V80" s="64">
        <v>28.051455586559999</v>
      </c>
      <c r="W80" s="64">
        <v>28.052195000000001</v>
      </c>
      <c r="X80" s="64">
        <v>34.192844445669685</v>
      </c>
      <c r="Y80" s="64">
        <v>34.193613606918674</v>
      </c>
      <c r="Z80" s="64">
        <v>1.8946000000000001</v>
      </c>
      <c r="AA80" s="73">
        <v>6.0459790054949378</v>
      </c>
      <c r="AB80" s="34">
        <v>73.925249518422859</v>
      </c>
      <c r="AC80" s="16">
        <v>2.3130458299999997E-2</v>
      </c>
      <c r="AD80" s="64">
        <v>7.9200000000000007E-2</v>
      </c>
      <c r="AE80" s="73">
        <v>89.959100000000007</v>
      </c>
      <c r="AF80" s="64">
        <v>4.4459</v>
      </c>
      <c r="AG80" s="6">
        <v>1.2938000000000001</v>
      </c>
      <c r="AH80" s="6">
        <v>0.1198</v>
      </c>
      <c r="AI80" s="34">
        <v>4.6878000000000003E-2</v>
      </c>
      <c r="AJ80" s="33">
        <v>99.97</v>
      </c>
      <c r="AK80" s="34">
        <v>132.85</v>
      </c>
      <c r="AL80" s="64">
        <v>34.179499999999997</v>
      </c>
      <c r="AM80" s="78"/>
      <c r="AN80" s="34">
        <v>6.0205000000000002</v>
      </c>
      <c r="AO80" s="120">
        <v>6</v>
      </c>
      <c r="AP80" s="124">
        <v>13.778848435958555</v>
      </c>
      <c r="AQ80" s="95"/>
      <c r="AR80" s="124">
        <v>19.884858292843731</v>
      </c>
      <c r="AS80" s="94"/>
      <c r="AT80" s="116">
        <v>1.204994161801501</v>
      </c>
      <c r="AU80" s="94"/>
      <c r="AV80" s="31" t="s">
        <v>293</v>
      </c>
      <c r="AW80" s="59" t="s">
        <v>293</v>
      </c>
      <c r="AX80" s="31" t="s">
        <v>293</v>
      </c>
      <c r="AY80" s="28">
        <v>80</v>
      </c>
    </row>
    <row r="81" spans="1:51" ht="15.75" customHeight="1">
      <c r="A81" s="49" t="s">
        <v>176</v>
      </c>
      <c r="B81" s="49">
        <v>4</v>
      </c>
      <c r="C81" s="49" t="s">
        <v>148</v>
      </c>
      <c r="D81" s="49" t="s">
        <v>180</v>
      </c>
      <c r="E81" s="51">
        <v>72</v>
      </c>
      <c r="F81" s="51">
        <v>21.049999999999613</v>
      </c>
      <c r="G81" s="51" t="s">
        <v>61</v>
      </c>
      <c r="H81" s="51">
        <v>72.350833333333327</v>
      </c>
      <c r="I81" s="51">
        <v>134</v>
      </c>
      <c r="J81" s="51">
        <v>3.999999999962256E-2</v>
      </c>
      <c r="K81" s="51" t="s">
        <v>62</v>
      </c>
      <c r="L81" s="54">
        <v>134.00066666666666</v>
      </c>
      <c r="M81" s="54">
        <v>-134.00066666666666</v>
      </c>
      <c r="N81" s="62">
        <v>81</v>
      </c>
      <c r="O81" s="49"/>
      <c r="P81" s="30"/>
      <c r="Q81" s="77" t="s">
        <v>292</v>
      </c>
      <c r="R81" s="6">
        <v>13</v>
      </c>
      <c r="S81" s="33">
        <v>210.15199999999999</v>
      </c>
      <c r="T81" s="64">
        <v>-1.0048999999999999</v>
      </c>
      <c r="U81" s="64">
        <v>-1.0077</v>
      </c>
      <c r="V81" s="64">
        <v>27.333964326535998</v>
      </c>
      <c r="W81" s="64">
        <v>27.329464000000002</v>
      </c>
      <c r="X81" s="64">
        <v>33.719281813387418</v>
      </c>
      <c r="Y81" s="64">
        <v>33.716299028360872</v>
      </c>
      <c r="Z81" s="64">
        <v>1.8563000000000001</v>
      </c>
      <c r="AA81" s="73">
        <v>5.9559557620057273</v>
      </c>
      <c r="AB81" s="34">
        <v>71.761195189982686</v>
      </c>
      <c r="AC81" s="16">
        <v>2.42301849E-2</v>
      </c>
      <c r="AD81" s="64">
        <v>8.14E-2</v>
      </c>
      <c r="AE81" s="73">
        <v>89.980300000000014</v>
      </c>
      <c r="AF81" s="64">
        <v>4.4469000000000003</v>
      </c>
      <c r="AG81" s="6">
        <v>1.4182999999999999</v>
      </c>
      <c r="AH81" s="6">
        <v>0.12470000000000001</v>
      </c>
      <c r="AI81" s="34">
        <v>4.6878000000000003E-2</v>
      </c>
      <c r="AJ81" s="33">
        <v>99.96</v>
      </c>
      <c r="AK81" s="34">
        <v>131.33000000000001</v>
      </c>
      <c r="AL81" s="64">
        <v>33.671999999999997</v>
      </c>
      <c r="AM81" s="78"/>
      <c r="AN81" s="34">
        <v>5.9530000000000003</v>
      </c>
      <c r="AO81" s="120"/>
      <c r="AP81" s="124">
        <v>15.514753552968692</v>
      </c>
      <c r="AQ81" s="95">
        <v>6</v>
      </c>
      <c r="AR81" s="124">
        <v>28.956995649860662</v>
      </c>
      <c r="AS81" s="94">
        <v>6</v>
      </c>
      <c r="AT81" s="116">
        <v>1.565084236864053</v>
      </c>
      <c r="AU81" s="94">
        <v>6</v>
      </c>
      <c r="AV81" s="31" t="s">
        <v>293</v>
      </c>
      <c r="AW81" s="59" t="s">
        <v>293</v>
      </c>
      <c r="AX81" s="31" t="s">
        <v>293</v>
      </c>
      <c r="AY81" s="28">
        <v>81</v>
      </c>
    </row>
    <row r="82" spans="1:51" ht="15.75" customHeight="1">
      <c r="A82" s="49" t="s">
        <v>176</v>
      </c>
      <c r="B82" s="49">
        <v>4</v>
      </c>
      <c r="C82" s="49" t="s">
        <v>148</v>
      </c>
      <c r="D82" s="49" t="s">
        <v>180</v>
      </c>
      <c r="E82" s="51">
        <v>72</v>
      </c>
      <c r="F82" s="51">
        <v>21.049999999999613</v>
      </c>
      <c r="G82" s="51" t="s">
        <v>61</v>
      </c>
      <c r="H82" s="51">
        <v>72.350833333333327</v>
      </c>
      <c r="I82" s="51">
        <v>134</v>
      </c>
      <c r="J82" s="51">
        <v>3.999999999962256E-2</v>
      </c>
      <c r="K82" s="51" t="s">
        <v>62</v>
      </c>
      <c r="L82" s="54">
        <v>134.00066666666666</v>
      </c>
      <c r="M82" s="54">
        <v>-134.00066666666666</v>
      </c>
      <c r="N82" s="62">
        <v>82</v>
      </c>
      <c r="O82" s="49"/>
      <c r="P82" s="30"/>
      <c r="Q82" s="77" t="s">
        <v>292</v>
      </c>
      <c r="R82" s="6">
        <v>14</v>
      </c>
      <c r="S82" s="33">
        <v>185.46899999999999</v>
      </c>
      <c r="T82" s="64">
        <v>-1.4029</v>
      </c>
      <c r="U82" s="64">
        <v>-1.4036999999999999</v>
      </c>
      <c r="V82" s="64">
        <v>26.588518290151999</v>
      </c>
      <c r="W82" s="64">
        <v>26.587185999999999</v>
      </c>
      <c r="X82" s="64">
        <v>33.159625055639353</v>
      </c>
      <c r="Y82" s="64">
        <v>33.158683591402465</v>
      </c>
      <c r="Z82" s="64">
        <v>1.9275</v>
      </c>
      <c r="AA82" s="73">
        <v>6.3404671748758803</v>
      </c>
      <c r="AB82" s="34">
        <v>75.284904259505325</v>
      </c>
      <c r="AC82" s="16">
        <v>2.3268046100000002E-2</v>
      </c>
      <c r="AD82" s="64">
        <v>7.9500000000000001E-2</v>
      </c>
      <c r="AE82" s="73">
        <v>90.079100000000011</v>
      </c>
      <c r="AF82" s="64">
        <v>4.4516999999999998</v>
      </c>
      <c r="AG82" s="6">
        <v>1.4769000000000001</v>
      </c>
      <c r="AH82" s="6">
        <v>0.12709999999999999</v>
      </c>
      <c r="AI82" s="34">
        <v>4.6878000000000003E-2</v>
      </c>
      <c r="AJ82" s="33">
        <v>99.97</v>
      </c>
      <c r="AK82" s="34">
        <v>122.94</v>
      </c>
      <c r="AL82" s="64">
        <v>33.124000000000002</v>
      </c>
      <c r="AM82" s="78"/>
      <c r="AN82" s="34">
        <v>6.3280000000000003</v>
      </c>
      <c r="AO82" s="120"/>
      <c r="AP82" s="124">
        <v>16.50920640139114</v>
      </c>
      <c r="AQ82" s="95"/>
      <c r="AR82" s="124">
        <v>35.49733753731811</v>
      </c>
      <c r="AS82" s="94"/>
      <c r="AT82" s="116">
        <v>1.8819232693911589</v>
      </c>
      <c r="AU82" s="94"/>
      <c r="AV82" s="31" t="s">
        <v>293</v>
      </c>
      <c r="AW82" s="59" t="s">
        <v>293</v>
      </c>
      <c r="AX82" s="31" t="s">
        <v>293</v>
      </c>
      <c r="AY82" s="28">
        <v>82</v>
      </c>
    </row>
    <row r="83" spans="1:51" ht="15.75" customHeight="1">
      <c r="A83" s="49" t="s">
        <v>176</v>
      </c>
      <c r="B83" s="49">
        <v>4</v>
      </c>
      <c r="C83" s="49" t="s">
        <v>148</v>
      </c>
      <c r="D83" s="49" t="s">
        <v>180</v>
      </c>
      <c r="E83" s="51">
        <v>72</v>
      </c>
      <c r="F83" s="51">
        <v>21.049999999999613</v>
      </c>
      <c r="G83" s="51" t="s">
        <v>61</v>
      </c>
      <c r="H83" s="51">
        <v>72.350833333333327</v>
      </c>
      <c r="I83" s="51">
        <v>134</v>
      </c>
      <c r="J83" s="51">
        <v>3.999999999962256E-2</v>
      </c>
      <c r="K83" s="51" t="s">
        <v>62</v>
      </c>
      <c r="L83" s="54">
        <v>134.00066666666666</v>
      </c>
      <c r="M83" s="54">
        <v>-134.00066666666666</v>
      </c>
      <c r="N83" s="62">
        <v>83</v>
      </c>
      <c r="O83" s="49"/>
      <c r="P83" s="30"/>
      <c r="Q83" s="77" t="s">
        <v>292</v>
      </c>
      <c r="R83" s="6">
        <v>15</v>
      </c>
      <c r="S83" s="33">
        <v>171.19900000000001</v>
      </c>
      <c r="T83" s="64">
        <v>-1.4325000000000001</v>
      </c>
      <c r="U83" s="64">
        <v>-1.4334</v>
      </c>
      <c r="V83" s="64">
        <v>26.395681832855999</v>
      </c>
      <c r="W83" s="64">
        <v>26.395316999999999</v>
      </c>
      <c r="X83" s="64">
        <v>32.936288828628804</v>
      </c>
      <c r="Y83" s="64">
        <v>32.936780660790554</v>
      </c>
      <c r="Z83" s="64">
        <v>1.9581999999999999</v>
      </c>
      <c r="AA83" s="73">
        <v>6.4637059863831725</v>
      </c>
      <c r="AB83" s="34">
        <v>76.565536802115034</v>
      </c>
      <c r="AC83" s="16">
        <v>2.3451496500000002E-2</v>
      </c>
      <c r="AD83" s="64">
        <v>7.9899999999999999E-2</v>
      </c>
      <c r="AE83" s="73">
        <v>90.081000000000017</v>
      </c>
      <c r="AF83" s="64">
        <v>4.4518000000000004</v>
      </c>
      <c r="AG83" s="6">
        <v>1.5145</v>
      </c>
      <c r="AH83" s="6">
        <v>0.12859999999999999</v>
      </c>
      <c r="AI83" s="34">
        <v>4.6878000000000003E-2</v>
      </c>
      <c r="AJ83" s="33">
        <v>99.97</v>
      </c>
      <c r="AK83" s="34">
        <v>122.94</v>
      </c>
      <c r="AL83" s="64">
        <v>32.916499999999999</v>
      </c>
      <c r="AM83" s="78"/>
      <c r="AN83" s="34">
        <v>6.4939999999999998</v>
      </c>
      <c r="AO83" s="120"/>
      <c r="AP83" s="124">
        <v>16.020066890752101</v>
      </c>
      <c r="AQ83" s="95"/>
      <c r="AR83" s="124">
        <v>34.166518527460866</v>
      </c>
      <c r="AS83" s="94"/>
      <c r="AT83" s="116">
        <v>1.8809174311926604</v>
      </c>
      <c r="AU83" s="94"/>
      <c r="AV83" s="31" t="s">
        <v>293</v>
      </c>
      <c r="AW83" s="59" t="s">
        <v>293</v>
      </c>
      <c r="AX83" s="31" t="s">
        <v>293</v>
      </c>
      <c r="AY83" s="28">
        <v>83</v>
      </c>
    </row>
    <row r="84" spans="1:51" ht="15.75" customHeight="1">
      <c r="A84" s="49" t="s">
        <v>176</v>
      </c>
      <c r="B84" s="49">
        <v>4</v>
      </c>
      <c r="C84" s="49" t="s">
        <v>148</v>
      </c>
      <c r="D84" s="49" t="s">
        <v>180</v>
      </c>
      <c r="E84" s="51">
        <v>72</v>
      </c>
      <c r="F84" s="51">
        <v>21.049999999999613</v>
      </c>
      <c r="G84" s="51" t="s">
        <v>61</v>
      </c>
      <c r="H84" s="51">
        <v>72.350833333333327</v>
      </c>
      <c r="I84" s="51">
        <v>134</v>
      </c>
      <c r="J84" s="51">
        <v>3.999999999962256E-2</v>
      </c>
      <c r="K84" s="51" t="s">
        <v>62</v>
      </c>
      <c r="L84" s="54">
        <v>134.00066666666666</v>
      </c>
      <c r="M84" s="54">
        <v>-134.00066666666666</v>
      </c>
      <c r="N84" s="62">
        <v>84</v>
      </c>
      <c r="O84" s="49"/>
      <c r="P84" s="30"/>
      <c r="Q84" s="77" t="s">
        <v>292</v>
      </c>
      <c r="R84" s="6">
        <v>16</v>
      </c>
      <c r="S84" s="33">
        <v>142.07</v>
      </c>
      <c r="T84" s="64">
        <v>-1.3331999999999999</v>
      </c>
      <c r="U84" s="64">
        <v>-1.3323</v>
      </c>
      <c r="V84" s="64">
        <v>26.231302147904</v>
      </c>
      <c r="W84" s="64">
        <v>26.229938000000001</v>
      </c>
      <c r="X84" s="64">
        <v>32.619699560946536</v>
      </c>
      <c r="Y84" s="64">
        <v>32.61685129005523</v>
      </c>
      <c r="Z84" s="64">
        <v>2.0108000000000001</v>
      </c>
      <c r="AA84" s="73">
        <v>6.6547102307246178</v>
      </c>
      <c r="AB84" s="34">
        <v>78.861554611968927</v>
      </c>
      <c r="AC84" s="16">
        <v>2.4047222399999998E-2</v>
      </c>
      <c r="AD84" s="64">
        <v>8.1100000000000005E-2</v>
      </c>
      <c r="AE84" s="73">
        <v>90.081000000000017</v>
      </c>
      <c r="AF84" s="64">
        <v>4.4518000000000004</v>
      </c>
      <c r="AG84" s="6">
        <v>1.4769000000000001</v>
      </c>
      <c r="AH84" s="6">
        <v>0.12709999999999999</v>
      </c>
      <c r="AI84" s="34">
        <v>4.6878000000000003E-2</v>
      </c>
      <c r="AJ84" s="33">
        <v>99.96</v>
      </c>
      <c r="AK84" s="34">
        <v>126.91</v>
      </c>
      <c r="AL84" s="64">
        <v>32.608400000000003</v>
      </c>
      <c r="AM84" s="78"/>
      <c r="AN84" s="34">
        <v>6.6849999999999996</v>
      </c>
      <c r="AO84" s="120"/>
      <c r="AP84" s="124">
        <v>14.701173865413399</v>
      </c>
      <c r="AQ84" s="95"/>
      <c r="AR84" s="124">
        <v>31.435963776323682</v>
      </c>
      <c r="AS84" s="94"/>
      <c r="AT84" s="116">
        <v>1.8064854045037528</v>
      </c>
      <c r="AU84" s="94"/>
      <c r="AV84" s="31" t="s">
        <v>293</v>
      </c>
      <c r="AW84" s="59" t="s">
        <v>293</v>
      </c>
      <c r="AX84" s="31" t="s">
        <v>293</v>
      </c>
      <c r="AY84" s="28">
        <v>84</v>
      </c>
    </row>
    <row r="85" spans="1:51" ht="15.75" customHeight="1">
      <c r="A85" s="49" t="s">
        <v>176</v>
      </c>
      <c r="B85" s="49">
        <v>4</v>
      </c>
      <c r="C85" s="49" t="s">
        <v>148</v>
      </c>
      <c r="D85" s="49" t="s">
        <v>180</v>
      </c>
      <c r="E85" s="51">
        <v>72</v>
      </c>
      <c r="F85" s="51">
        <v>21.049999999999613</v>
      </c>
      <c r="G85" s="51" t="s">
        <v>61</v>
      </c>
      <c r="H85" s="51">
        <v>72.350833333333327</v>
      </c>
      <c r="I85" s="51">
        <v>134</v>
      </c>
      <c r="J85" s="51">
        <v>3.999999999962256E-2</v>
      </c>
      <c r="K85" s="51" t="s">
        <v>62</v>
      </c>
      <c r="L85" s="54">
        <v>134.00066666666666</v>
      </c>
      <c r="M85" s="54">
        <v>-134.00066666666666</v>
      </c>
      <c r="N85" s="62">
        <v>85</v>
      </c>
      <c r="O85" s="49"/>
      <c r="P85" s="30"/>
      <c r="Q85" s="77" t="s">
        <v>292</v>
      </c>
      <c r="R85" s="6">
        <v>17</v>
      </c>
      <c r="S85" s="33">
        <v>114.625</v>
      </c>
      <c r="T85" s="64">
        <v>-1.1928000000000001</v>
      </c>
      <c r="U85" s="64">
        <v>-1.1984999999999999</v>
      </c>
      <c r="V85" s="64">
        <v>26.097544217976001</v>
      </c>
      <c r="W85" s="64">
        <v>26.097239999999999</v>
      </c>
      <c r="X85" s="64">
        <v>32.301371468291165</v>
      </c>
      <c r="Y85" s="64">
        <v>32.307103477171481</v>
      </c>
      <c r="Z85" s="64">
        <v>2.0823</v>
      </c>
      <c r="AA85" s="73">
        <v>6.9244618266482254</v>
      </c>
      <c r="AB85" s="34">
        <v>82.182704028353186</v>
      </c>
      <c r="AC85" s="16">
        <v>2.5650949700000002E-2</v>
      </c>
      <c r="AD85" s="64">
        <v>8.43E-2</v>
      </c>
      <c r="AE85" s="73">
        <v>90.081000000000017</v>
      </c>
      <c r="AF85" s="64">
        <v>4.4518000000000004</v>
      </c>
      <c r="AG85" s="6">
        <v>1.4745999999999999</v>
      </c>
      <c r="AH85" s="6">
        <v>0.127</v>
      </c>
      <c r="AI85" s="34">
        <v>4.6878000000000003E-2</v>
      </c>
      <c r="AJ85" s="33">
        <v>99.96</v>
      </c>
      <c r="AK85" s="34">
        <v>130.87</v>
      </c>
      <c r="AL85" s="64">
        <v>32.374000000000002</v>
      </c>
      <c r="AM85" s="78"/>
      <c r="AN85" s="34">
        <v>6.8940000000000001</v>
      </c>
      <c r="AO85" s="120"/>
      <c r="AP85" s="124">
        <v>13.2331042501482</v>
      </c>
      <c r="AQ85" s="95"/>
      <c r="AR85" s="124">
        <v>27.789263661640152</v>
      </c>
      <c r="AS85" s="94"/>
      <c r="AT85" s="116">
        <v>1.7219949958298579</v>
      </c>
      <c r="AU85" s="94"/>
      <c r="AV85" s="31">
        <v>1.8266544215642784E-2</v>
      </c>
      <c r="AW85" s="59" t="s">
        <v>294</v>
      </c>
      <c r="AX85" s="31">
        <v>2.3551551573434977E-2</v>
      </c>
      <c r="AY85" s="28">
        <v>85</v>
      </c>
    </row>
    <row r="86" spans="1:51" ht="15.75" customHeight="1">
      <c r="A86" s="49" t="s">
        <v>176</v>
      </c>
      <c r="B86" s="49">
        <v>4</v>
      </c>
      <c r="C86" s="49" t="s">
        <v>148</v>
      </c>
      <c r="D86" s="49" t="s">
        <v>180</v>
      </c>
      <c r="E86" s="51">
        <v>72</v>
      </c>
      <c r="F86" s="51">
        <v>21.049999999999613</v>
      </c>
      <c r="G86" s="51" t="s">
        <v>61</v>
      </c>
      <c r="H86" s="51">
        <v>72.350833333333327</v>
      </c>
      <c r="I86" s="51">
        <v>134</v>
      </c>
      <c r="J86" s="51">
        <v>3.999999999962256E-2</v>
      </c>
      <c r="K86" s="51" t="s">
        <v>62</v>
      </c>
      <c r="L86" s="54">
        <v>134.00066666666666</v>
      </c>
      <c r="M86" s="54">
        <v>-134.00066666666666</v>
      </c>
      <c r="N86" s="62">
        <v>86</v>
      </c>
      <c r="O86" s="49"/>
      <c r="P86" s="30"/>
      <c r="Q86" s="77" t="s">
        <v>292</v>
      </c>
      <c r="R86" s="6">
        <v>18</v>
      </c>
      <c r="S86" s="33">
        <v>81.314999999999998</v>
      </c>
      <c r="T86" s="64">
        <v>-0.68069999999999997</v>
      </c>
      <c r="U86" s="64">
        <v>-0.68030000000000002</v>
      </c>
      <c r="V86" s="64">
        <v>26.156112749424</v>
      </c>
      <c r="W86" s="64">
        <v>26.156116999999998</v>
      </c>
      <c r="X86" s="64">
        <v>31.854217431292028</v>
      </c>
      <c r="Y86" s="64">
        <v>31.853801505170317</v>
      </c>
      <c r="Z86" s="64">
        <v>2.1854</v>
      </c>
      <c r="AA86" s="73">
        <v>7.2826710570761826</v>
      </c>
      <c r="AB86" s="34">
        <v>87.348989156429752</v>
      </c>
      <c r="AC86" s="16">
        <v>7.7801117000000003E-2</v>
      </c>
      <c r="AD86" s="64">
        <v>0.19120000000000001</v>
      </c>
      <c r="AE86" s="73">
        <v>89.955200000000005</v>
      </c>
      <c r="AF86" s="64">
        <v>4.4457000000000004</v>
      </c>
      <c r="AG86" s="6">
        <v>1.4323999999999999</v>
      </c>
      <c r="AH86" s="6">
        <v>0.12529999999999999</v>
      </c>
      <c r="AI86" s="34">
        <v>0.23391000000000001</v>
      </c>
      <c r="AJ86" s="33">
        <v>99.94</v>
      </c>
      <c r="AK86" s="34">
        <v>134.84</v>
      </c>
      <c r="AL86" s="64">
        <v>31.927499999999998</v>
      </c>
      <c r="AM86" s="78"/>
      <c r="AN86" s="34">
        <v>7.1790000000000003</v>
      </c>
      <c r="AO86" s="120"/>
      <c r="AP86" s="124">
        <v>9.472055217161115</v>
      </c>
      <c r="AQ86" s="95"/>
      <c r="AR86" s="124">
        <v>19.692614184449614</v>
      </c>
      <c r="AS86" s="94"/>
      <c r="AT86" s="116">
        <v>1.4665120934111757</v>
      </c>
      <c r="AU86" s="94"/>
      <c r="AV86" s="31">
        <v>5.1740622855305091E-2</v>
      </c>
      <c r="AW86" s="79" t="s">
        <v>294</v>
      </c>
      <c r="AX86" s="31">
        <v>4.7312864908304469E-2</v>
      </c>
      <c r="AY86" s="28">
        <v>86</v>
      </c>
    </row>
    <row r="87" spans="1:51" ht="15.75" customHeight="1">
      <c r="A87" s="49" t="s">
        <v>176</v>
      </c>
      <c r="B87" s="49">
        <v>4</v>
      </c>
      <c r="C87" s="49" t="s">
        <v>148</v>
      </c>
      <c r="D87" s="49" t="s">
        <v>180</v>
      </c>
      <c r="E87" s="51">
        <v>72</v>
      </c>
      <c r="F87" s="51">
        <v>21.049999999999613</v>
      </c>
      <c r="G87" s="51" t="s">
        <v>61</v>
      </c>
      <c r="H87" s="51">
        <v>72.350833333333327</v>
      </c>
      <c r="I87" s="51">
        <v>134</v>
      </c>
      <c r="J87" s="51">
        <v>3.999999999962256E-2</v>
      </c>
      <c r="K87" s="51" t="s">
        <v>62</v>
      </c>
      <c r="L87" s="54">
        <v>134.00066666666666</v>
      </c>
      <c r="M87" s="54">
        <v>-134.00066666666666</v>
      </c>
      <c r="N87" s="62">
        <v>87</v>
      </c>
      <c r="O87" s="49"/>
      <c r="P87" s="30"/>
      <c r="Q87" s="77" t="s">
        <v>291</v>
      </c>
      <c r="R87" s="6">
        <v>19</v>
      </c>
      <c r="S87" s="33">
        <v>61.636000000000003</v>
      </c>
      <c r="T87" s="64">
        <v>0.42049999999999998</v>
      </c>
      <c r="U87" s="64">
        <v>0.42180000000000001</v>
      </c>
      <c r="V87" s="64">
        <v>26.437301499895998</v>
      </c>
      <c r="W87" s="64">
        <v>26.437204999999999</v>
      </c>
      <c r="X87" s="64">
        <v>31.099657060045974</v>
      </c>
      <c r="Y87" s="64">
        <v>31.098219831519259</v>
      </c>
      <c r="Z87" s="64">
        <v>2.4245000000000001</v>
      </c>
      <c r="AA87" s="73">
        <v>8.1579549403717717</v>
      </c>
      <c r="AB87" s="34">
        <v>100.19822933071367</v>
      </c>
      <c r="AC87" s="16">
        <v>0.25175210399999998</v>
      </c>
      <c r="AD87" s="64">
        <v>0.54779999999999995</v>
      </c>
      <c r="AE87" s="73">
        <v>89.235300000000009</v>
      </c>
      <c r="AF87" s="64">
        <v>4.4108000000000001</v>
      </c>
      <c r="AG87" s="6">
        <v>1.2421</v>
      </c>
      <c r="AH87" s="6">
        <v>0.1177</v>
      </c>
      <c r="AI87" s="34">
        <v>0.86028000000000004</v>
      </c>
      <c r="AJ87" s="33">
        <v>99.91</v>
      </c>
      <c r="AK87" s="34">
        <v>146.74</v>
      </c>
      <c r="AL87" s="64">
        <v>31.075700000000001</v>
      </c>
      <c r="AM87" s="78"/>
      <c r="AN87" s="34" t="s">
        <v>199</v>
      </c>
      <c r="AO87" s="120"/>
      <c r="AP87" s="124" t="s">
        <v>199</v>
      </c>
      <c r="AQ87" s="95" t="s">
        <v>199</v>
      </c>
      <c r="AR87" s="124" t="s">
        <v>199</v>
      </c>
      <c r="AS87" s="94" t="s">
        <v>199</v>
      </c>
      <c r="AT87" s="116" t="s">
        <v>199</v>
      </c>
      <c r="AU87" s="94" t="s">
        <v>199</v>
      </c>
      <c r="AV87" s="31" t="s">
        <v>293</v>
      </c>
      <c r="AW87" s="59" t="s">
        <v>293</v>
      </c>
      <c r="AX87" s="31" t="s">
        <v>293</v>
      </c>
      <c r="AY87" s="28">
        <v>87</v>
      </c>
    </row>
    <row r="88" spans="1:51" ht="15.75" customHeight="1">
      <c r="A88" s="49" t="s">
        <v>176</v>
      </c>
      <c r="B88" s="49">
        <v>4</v>
      </c>
      <c r="C88" s="49" t="s">
        <v>148</v>
      </c>
      <c r="D88" s="49" t="s">
        <v>180</v>
      </c>
      <c r="E88" s="51">
        <v>72</v>
      </c>
      <c r="F88" s="51">
        <v>21.049999999999613</v>
      </c>
      <c r="G88" s="51" t="s">
        <v>61</v>
      </c>
      <c r="H88" s="51">
        <v>72.350833333333327</v>
      </c>
      <c r="I88" s="51">
        <v>134</v>
      </c>
      <c r="J88" s="51">
        <v>3.999999999962256E-2</v>
      </c>
      <c r="K88" s="51" t="s">
        <v>62</v>
      </c>
      <c r="L88" s="54">
        <v>134.00066666666666</v>
      </c>
      <c r="M88" s="54">
        <v>-134.00066666666666</v>
      </c>
      <c r="N88" s="62">
        <v>88</v>
      </c>
      <c r="O88" s="49"/>
      <c r="P88" s="56"/>
      <c r="Q88" s="77" t="s">
        <v>291</v>
      </c>
      <c r="R88" s="6">
        <v>20</v>
      </c>
      <c r="S88" s="33">
        <v>61.606999999999999</v>
      </c>
      <c r="T88" s="64">
        <v>0.44769999999999999</v>
      </c>
      <c r="U88" s="64">
        <v>0.44</v>
      </c>
      <c r="V88" s="64">
        <v>26.452193380759997</v>
      </c>
      <c r="W88" s="64">
        <v>26.448260999999999</v>
      </c>
      <c r="X88" s="64">
        <v>31.091489556731513</v>
      </c>
      <c r="Y88" s="64">
        <v>31.094172220150124</v>
      </c>
      <c r="Z88" s="64">
        <v>2.4245000000000001</v>
      </c>
      <c r="AA88" s="73">
        <v>8.1579549403717717</v>
      </c>
      <c r="AB88" s="34">
        <v>100.26370825865615</v>
      </c>
      <c r="AC88" s="16">
        <v>0.26623297599999995</v>
      </c>
      <c r="AD88" s="64">
        <v>0.57740000000000002</v>
      </c>
      <c r="AE88" s="73">
        <v>89.227500000000006</v>
      </c>
      <c r="AF88" s="64">
        <v>4.4104000000000001</v>
      </c>
      <c r="AG88" s="6">
        <v>1.2398</v>
      </c>
      <c r="AH88" s="6">
        <v>0.1176</v>
      </c>
      <c r="AI88" s="34">
        <v>0.86260000000000003</v>
      </c>
      <c r="AJ88" s="33">
        <v>99.92</v>
      </c>
      <c r="AK88" s="34">
        <v>146.74</v>
      </c>
      <c r="AL88" s="64">
        <v>31.077000000000002</v>
      </c>
      <c r="AM88" s="78"/>
      <c r="AN88" s="34">
        <v>8.2189999999999994</v>
      </c>
      <c r="AO88" s="120"/>
      <c r="AP88" s="124">
        <v>1.1301910228112244</v>
      </c>
      <c r="AQ88" s="95"/>
      <c r="AR88" s="124">
        <v>7.653233428638039</v>
      </c>
      <c r="AS88" s="94"/>
      <c r="AT88" s="116">
        <v>0.88916096747289397</v>
      </c>
      <c r="AU88" s="94"/>
      <c r="AV88" s="31">
        <v>0.24452142702597304</v>
      </c>
      <c r="AW88" s="79" t="s">
        <v>294</v>
      </c>
      <c r="AX88" s="31">
        <v>0.35419383117703762</v>
      </c>
      <c r="AY88" s="28">
        <v>88</v>
      </c>
    </row>
    <row r="89" spans="1:51" ht="15.75" customHeight="1">
      <c r="A89" s="49" t="s">
        <v>176</v>
      </c>
      <c r="B89" s="49">
        <v>4</v>
      </c>
      <c r="C89" s="49" t="s">
        <v>148</v>
      </c>
      <c r="D89" s="49" t="s">
        <v>180</v>
      </c>
      <c r="E89" s="51">
        <v>72</v>
      </c>
      <c r="F89" s="51">
        <v>21.049999999999613</v>
      </c>
      <c r="G89" s="51" t="s">
        <v>61</v>
      </c>
      <c r="H89" s="51">
        <v>72.350833333333327</v>
      </c>
      <c r="I89" s="51">
        <v>134</v>
      </c>
      <c r="J89" s="51">
        <v>3.999999999962256E-2</v>
      </c>
      <c r="K89" s="51" t="s">
        <v>62</v>
      </c>
      <c r="L89" s="54">
        <v>134.00066666666666</v>
      </c>
      <c r="M89" s="54">
        <v>-134.00066666666666</v>
      </c>
      <c r="N89" s="62">
        <v>89</v>
      </c>
      <c r="O89" s="49"/>
      <c r="P89" s="56"/>
      <c r="Q89" s="77" t="s">
        <v>292</v>
      </c>
      <c r="R89" s="6">
        <v>21</v>
      </c>
      <c r="S89" s="33">
        <v>42.898000000000003</v>
      </c>
      <c r="T89" s="64">
        <v>-1.0447</v>
      </c>
      <c r="U89" s="64">
        <v>-1.0475000000000001</v>
      </c>
      <c r="V89" s="64">
        <v>24.107317139920003</v>
      </c>
      <c r="W89" s="64">
        <v>24.095564</v>
      </c>
      <c r="X89" s="64">
        <v>29.500227169587177</v>
      </c>
      <c r="Y89" s="64">
        <v>29.48720938385781</v>
      </c>
      <c r="Z89" s="64">
        <v>2.6044</v>
      </c>
      <c r="AA89" s="73">
        <v>9.3113255483501334</v>
      </c>
      <c r="AB89" s="34">
        <v>108.77341269717064</v>
      </c>
      <c r="AC89" s="16">
        <v>7.6654552000000001E-2</v>
      </c>
      <c r="AD89" s="64">
        <v>0.18890000000000001</v>
      </c>
      <c r="AE89" s="73">
        <v>89.827500000000015</v>
      </c>
      <c r="AF89" s="64">
        <v>4.4394999999999998</v>
      </c>
      <c r="AG89" s="6">
        <v>0.77249999999999996</v>
      </c>
      <c r="AH89" s="6">
        <v>9.8900000000000002E-2</v>
      </c>
      <c r="AI89" s="34">
        <v>2.8100999999999998</v>
      </c>
      <c r="AJ89" s="33">
        <v>99.91</v>
      </c>
      <c r="AK89" s="34">
        <v>152.68</v>
      </c>
      <c r="AL89" s="86">
        <v>29.4086</v>
      </c>
      <c r="AM89" s="78"/>
      <c r="AN89" s="34">
        <v>9.1690000000000005</v>
      </c>
      <c r="AO89" s="120"/>
      <c r="AP89" s="124">
        <v>0</v>
      </c>
      <c r="AQ89" s="95"/>
      <c r="AR89" s="124">
        <v>3.194651299072464</v>
      </c>
      <c r="AS89" s="94"/>
      <c r="AT89" s="116">
        <v>0.61859049207673045</v>
      </c>
      <c r="AU89" s="94"/>
      <c r="AV89" s="31">
        <v>6.9318249646088126E-2</v>
      </c>
      <c r="AW89" s="79" t="s">
        <v>294</v>
      </c>
      <c r="AX89" s="31">
        <v>4.8468641461108436E-2</v>
      </c>
      <c r="AY89" s="28">
        <v>89</v>
      </c>
    </row>
    <row r="90" spans="1:51" ht="15.75" customHeight="1">
      <c r="A90" s="49" t="s">
        <v>176</v>
      </c>
      <c r="B90" s="49">
        <v>4</v>
      </c>
      <c r="C90" s="49" t="s">
        <v>148</v>
      </c>
      <c r="D90" s="49" t="s">
        <v>180</v>
      </c>
      <c r="E90" s="51">
        <v>72</v>
      </c>
      <c r="F90" s="51">
        <v>21.049999999999613</v>
      </c>
      <c r="G90" s="51" t="s">
        <v>61</v>
      </c>
      <c r="H90" s="51">
        <v>72.350833333333327</v>
      </c>
      <c r="I90" s="51">
        <v>134</v>
      </c>
      <c r="J90" s="51">
        <v>3.999999999962256E-2</v>
      </c>
      <c r="K90" s="51" t="s">
        <v>62</v>
      </c>
      <c r="L90" s="54">
        <v>134.00066666666666</v>
      </c>
      <c r="M90" s="54">
        <v>-134.00066666666666</v>
      </c>
      <c r="N90" s="62">
        <v>90</v>
      </c>
      <c r="O90" s="49"/>
      <c r="P90" s="6"/>
      <c r="Q90" s="77" t="s">
        <v>292</v>
      </c>
      <c r="R90" s="6">
        <v>22</v>
      </c>
      <c r="S90" s="33">
        <v>23.222000000000001</v>
      </c>
      <c r="T90" s="64">
        <v>-0.45579999999999998</v>
      </c>
      <c r="U90" s="64">
        <v>-0.45190000000000002</v>
      </c>
      <c r="V90" s="64">
        <v>23.379366963568</v>
      </c>
      <c r="W90" s="64">
        <v>23.378581000000001</v>
      </c>
      <c r="X90" s="64">
        <v>27.984187590573139</v>
      </c>
      <c r="Y90" s="64">
        <v>27.979557417856952</v>
      </c>
      <c r="Z90" s="64">
        <v>2.5922000000000001</v>
      </c>
      <c r="AA90" s="73">
        <v>9.0872549404869734</v>
      </c>
      <c r="AB90" s="34">
        <v>106.70131749932588</v>
      </c>
      <c r="AC90" s="16">
        <v>4.8380747000000002E-2</v>
      </c>
      <c r="AD90" s="64">
        <v>0.13089999999999999</v>
      </c>
      <c r="AE90" s="73">
        <v>89.724900000000005</v>
      </c>
      <c r="AF90" s="64">
        <v>4.4344999999999999</v>
      </c>
      <c r="AG90" s="6">
        <v>0.58709999999999996</v>
      </c>
      <c r="AH90" s="6">
        <v>9.1499999999999998E-2</v>
      </c>
      <c r="AI90" s="34">
        <v>7.6143000000000001</v>
      </c>
      <c r="AJ90" s="33">
        <v>99.92</v>
      </c>
      <c r="AK90" s="34">
        <v>162.30000000000001</v>
      </c>
      <c r="AL90" s="64">
        <v>27.534500000000001</v>
      </c>
      <c r="AM90" s="78"/>
      <c r="AN90" s="34">
        <v>9.0990000000000002</v>
      </c>
      <c r="AO90" s="120"/>
      <c r="AP90" s="124">
        <v>0</v>
      </c>
      <c r="AQ90" s="95"/>
      <c r="AR90" s="124">
        <v>2.7474225442550466</v>
      </c>
      <c r="AS90" s="94"/>
      <c r="AT90" s="116">
        <v>0.53912927439532943</v>
      </c>
      <c r="AU90" s="94"/>
      <c r="AV90" s="31">
        <v>5.5626502180703176E-2</v>
      </c>
      <c r="AW90" s="79" t="s">
        <v>294</v>
      </c>
      <c r="AX90" s="31">
        <v>1.9959920041977459E-2</v>
      </c>
      <c r="AY90" s="28">
        <v>90</v>
      </c>
    </row>
    <row r="91" spans="1:51" ht="15.75" customHeight="1">
      <c r="A91" s="49" t="s">
        <v>176</v>
      </c>
      <c r="B91" s="49">
        <v>4</v>
      </c>
      <c r="C91" s="49" t="s">
        <v>148</v>
      </c>
      <c r="D91" s="49" t="s">
        <v>180</v>
      </c>
      <c r="E91" s="51">
        <v>72</v>
      </c>
      <c r="F91" s="51">
        <v>21.049999999999613</v>
      </c>
      <c r="G91" s="51" t="s">
        <v>61</v>
      </c>
      <c r="H91" s="51">
        <v>72.350833333333327</v>
      </c>
      <c r="I91" s="51">
        <v>134</v>
      </c>
      <c r="J91" s="51">
        <v>3.999999999962256E-2</v>
      </c>
      <c r="K91" s="51" t="s">
        <v>62</v>
      </c>
      <c r="L91" s="54">
        <v>134.00066666666666</v>
      </c>
      <c r="M91" s="54">
        <v>-134.00066666666666</v>
      </c>
      <c r="N91" s="62">
        <v>91</v>
      </c>
      <c r="O91" s="49"/>
      <c r="P91" s="6"/>
      <c r="Q91" s="77" t="s">
        <v>291</v>
      </c>
      <c r="R91" s="6">
        <v>23</v>
      </c>
      <c r="S91" s="33">
        <v>7.4560000000000004</v>
      </c>
      <c r="T91" s="64">
        <v>0.29499999999999998</v>
      </c>
      <c r="U91" s="64">
        <v>0.29699999999999999</v>
      </c>
      <c r="V91" s="64">
        <v>21.824850399799999</v>
      </c>
      <c r="W91" s="64">
        <v>21.825347000000001</v>
      </c>
      <c r="X91" s="64">
        <v>25.331289305693293</v>
      </c>
      <c r="Y91" s="64">
        <v>25.330269547378535</v>
      </c>
      <c r="Z91" s="64">
        <v>2.4834999999999998</v>
      </c>
      <c r="AA91" s="73">
        <v>8.5463066496145075</v>
      </c>
      <c r="AB91" s="34">
        <v>100.49286974019979</v>
      </c>
      <c r="AC91" s="16">
        <v>5.5069856E-2</v>
      </c>
      <c r="AD91" s="64">
        <v>0.14460000000000001</v>
      </c>
      <c r="AE91" s="73">
        <v>89.63000000000001</v>
      </c>
      <c r="AF91" s="64">
        <v>4.4298999999999999</v>
      </c>
      <c r="AG91" s="6">
        <v>0.49780000000000002</v>
      </c>
      <c r="AH91" s="6">
        <v>8.7900000000000006E-2</v>
      </c>
      <c r="AI91" s="34">
        <v>18.719000000000001</v>
      </c>
      <c r="AJ91" s="33">
        <v>99.91</v>
      </c>
      <c r="AK91" s="34">
        <v>162.6</v>
      </c>
      <c r="AL91" s="64">
        <v>25.370899999999999</v>
      </c>
      <c r="AM91" s="78"/>
      <c r="AN91" s="34" t="s">
        <v>199</v>
      </c>
      <c r="AO91" s="120"/>
      <c r="AP91" s="124" t="s">
        <v>199</v>
      </c>
      <c r="AQ91" s="95" t="s">
        <v>199</v>
      </c>
      <c r="AR91" s="124" t="s">
        <v>199</v>
      </c>
      <c r="AS91" s="94" t="s">
        <v>199</v>
      </c>
      <c r="AT91" s="116" t="s">
        <v>199</v>
      </c>
      <c r="AU91" s="94" t="s">
        <v>199</v>
      </c>
      <c r="AV91" s="31" t="s">
        <v>293</v>
      </c>
      <c r="AW91" s="59" t="s">
        <v>293</v>
      </c>
      <c r="AX91" s="31" t="s">
        <v>293</v>
      </c>
      <c r="AY91" s="28">
        <v>91</v>
      </c>
    </row>
    <row r="92" spans="1:51" ht="15.75" customHeight="1">
      <c r="A92" s="49" t="s">
        <v>176</v>
      </c>
      <c r="B92" s="49">
        <v>4</v>
      </c>
      <c r="C92" s="49" t="s">
        <v>148</v>
      </c>
      <c r="D92" s="49" t="s">
        <v>180</v>
      </c>
      <c r="E92" s="51">
        <v>72</v>
      </c>
      <c r="F92" s="51">
        <v>21.049999999999613</v>
      </c>
      <c r="G92" s="51" t="s">
        <v>61</v>
      </c>
      <c r="H92" s="51">
        <v>72.350833333333327</v>
      </c>
      <c r="I92" s="51">
        <v>134</v>
      </c>
      <c r="J92" s="51">
        <v>3.999999999962256E-2</v>
      </c>
      <c r="K92" s="51" t="s">
        <v>62</v>
      </c>
      <c r="L92" s="54">
        <v>134.00066666666666</v>
      </c>
      <c r="M92" s="54">
        <v>-134.00066666666666</v>
      </c>
      <c r="N92" s="62">
        <v>92</v>
      </c>
      <c r="O92" s="49"/>
      <c r="P92" s="56"/>
      <c r="Q92" s="77" t="s">
        <v>291</v>
      </c>
      <c r="R92" s="6">
        <v>24</v>
      </c>
      <c r="S92" s="33">
        <v>7.601</v>
      </c>
      <c r="T92" s="64">
        <v>0.27429999999999999</v>
      </c>
      <c r="U92" s="64">
        <v>0.28029999999999999</v>
      </c>
      <c r="V92" s="64">
        <v>21.870431035151999</v>
      </c>
      <c r="W92" s="64">
        <v>21.854275999999999</v>
      </c>
      <c r="X92" s="64">
        <v>25.40617981012289</v>
      </c>
      <c r="Y92" s="64">
        <v>25.380704906570767</v>
      </c>
      <c r="Z92" s="64">
        <v>2.4857999999999998</v>
      </c>
      <c r="AA92" s="73">
        <v>8.5576750948135025</v>
      </c>
      <c r="AB92" s="34">
        <v>100.62383740067722</v>
      </c>
      <c r="AC92" s="16">
        <v>4.6224229000000006E-2</v>
      </c>
      <c r="AD92" s="64">
        <v>0.1265</v>
      </c>
      <c r="AE92" s="73">
        <v>89.645500000000013</v>
      </c>
      <c r="AF92" s="64">
        <v>4.4306000000000001</v>
      </c>
      <c r="AG92" s="6">
        <v>0.49780000000000002</v>
      </c>
      <c r="AH92" s="6">
        <v>8.7900000000000006E-2</v>
      </c>
      <c r="AI92" s="34">
        <v>17.956</v>
      </c>
      <c r="AJ92" s="33">
        <v>99.92</v>
      </c>
      <c r="AK92" s="34">
        <v>164.58</v>
      </c>
      <c r="AL92" s="64">
        <v>25.349599999999999</v>
      </c>
      <c r="AM92" s="78"/>
      <c r="AN92" s="34">
        <v>8.5530000000000008</v>
      </c>
      <c r="AO92" s="120"/>
      <c r="AP92" s="124">
        <v>0</v>
      </c>
      <c r="AQ92" s="95"/>
      <c r="AR92" s="124">
        <v>2.5974825396678258</v>
      </c>
      <c r="AS92" s="94"/>
      <c r="AT92" s="116">
        <v>0.48783152627189313</v>
      </c>
      <c r="AU92" s="94"/>
      <c r="AV92" s="31">
        <v>6.353889864899441E-2</v>
      </c>
      <c r="AW92" s="59" t="s">
        <v>294</v>
      </c>
      <c r="AX92" s="31">
        <v>2.8485416260881517E-2</v>
      </c>
      <c r="AY92" s="28">
        <v>92</v>
      </c>
    </row>
    <row r="93" spans="1:51" ht="15.75" customHeight="1">
      <c r="A93" s="49" t="s">
        <v>176</v>
      </c>
      <c r="B93" s="49">
        <v>5</v>
      </c>
      <c r="C93" s="49" t="s">
        <v>149</v>
      </c>
      <c r="D93" s="49" t="s">
        <v>181</v>
      </c>
      <c r="E93" s="51">
        <v>72</v>
      </c>
      <c r="F93" s="51">
        <v>53.959999999999866</v>
      </c>
      <c r="G93" s="51" t="s">
        <v>61</v>
      </c>
      <c r="H93" s="51">
        <v>72.899333333333331</v>
      </c>
      <c r="I93" s="51">
        <v>135</v>
      </c>
      <c r="J93" s="51">
        <v>58.840000000000714</v>
      </c>
      <c r="K93" s="51" t="s">
        <v>62</v>
      </c>
      <c r="L93" s="54">
        <v>135.98066666666668</v>
      </c>
      <c r="M93" s="54">
        <v>-135.98066666666668</v>
      </c>
      <c r="N93" s="62">
        <v>93</v>
      </c>
      <c r="O93" s="49"/>
      <c r="P93" s="56"/>
      <c r="Q93" s="77" t="s">
        <v>292</v>
      </c>
      <c r="R93" s="6">
        <v>1</v>
      </c>
      <c r="S93" s="33">
        <v>2781.7089999999998</v>
      </c>
      <c r="T93" s="64">
        <v>-0.34329999999999999</v>
      </c>
      <c r="U93" s="64">
        <v>-0.34389999999999998</v>
      </c>
      <c r="V93" s="64">
        <v>29.887136900992001</v>
      </c>
      <c r="W93" s="64">
        <v>29.886755999999998</v>
      </c>
      <c r="X93" s="64">
        <v>34.95390811754411</v>
      </c>
      <c r="Y93" s="64">
        <v>34.954080106918212</v>
      </c>
      <c r="Z93" s="64">
        <v>1.5435000000000001</v>
      </c>
      <c r="AA93" s="73">
        <v>6.4746291673201677</v>
      </c>
      <c r="AB93" s="34">
        <v>80.082119500478839</v>
      </c>
      <c r="AC93" s="16">
        <v>1.5707059800000003E-2</v>
      </c>
      <c r="AD93" s="64">
        <v>6.4000000000000001E-2</v>
      </c>
      <c r="AE93" s="73">
        <v>90.116500000000002</v>
      </c>
      <c r="AF93" s="64">
        <v>4.4496000000000002</v>
      </c>
      <c r="AG93" s="6">
        <v>0.83360000000000001</v>
      </c>
      <c r="AH93" s="6">
        <v>0.1013</v>
      </c>
      <c r="AI93" s="34">
        <v>4.6878000000000003E-2</v>
      </c>
      <c r="AJ93" s="33">
        <v>9.5500000000000007</v>
      </c>
      <c r="AK93" s="34">
        <v>527.45000000000005</v>
      </c>
      <c r="AL93" s="64">
        <v>34.958599999999997</v>
      </c>
      <c r="AM93" s="78"/>
      <c r="AN93" s="34">
        <v>6.4755000000000003</v>
      </c>
      <c r="AO93" s="120">
        <v>6</v>
      </c>
      <c r="AP93" s="124">
        <v>15.212721405449503</v>
      </c>
      <c r="AQ93" s="95"/>
      <c r="AR93" s="124">
        <v>14.943941243182014</v>
      </c>
      <c r="AS93" s="94"/>
      <c r="AT93" s="116">
        <v>1.0262547876769359</v>
      </c>
      <c r="AU93" s="94"/>
      <c r="AV93" s="31" t="s">
        <v>293</v>
      </c>
      <c r="AW93" s="59" t="s">
        <v>293</v>
      </c>
      <c r="AX93" s="31" t="s">
        <v>293</v>
      </c>
      <c r="AY93" s="28">
        <v>93</v>
      </c>
    </row>
    <row r="94" spans="1:51" ht="15.75" customHeight="1">
      <c r="A94" s="49" t="s">
        <v>176</v>
      </c>
      <c r="B94" s="49">
        <v>5</v>
      </c>
      <c r="C94" s="49" t="s">
        <v>149</v>
      </c>
      <c r="D94" s="49" t="s">
        <v>181</v>
      </c>
      <c r="E94" s="51">
        <v>72</v>
      </c>
      <c r="F94" s="51">
        <v>53.959999999999866</v>
      </c>
      <c r="G94" s="51" t="s">
        <v>61</v>
      </c>
      <c r="H94" s="51">
        <v>72.899333333333331</v>
      </c>
      <c r="I94" s="51">
        <v>135</v>
      </c>
      <c r="J94" s="51">
        <v>58.840000000000714</v>
      </c>
      <c r="K94" s="51" t="s">
        <v>62</v>
      </c>
      <c r="L94" s="54">
        <v>135.98066666666668</v>
      </c>
      <c r="M94" s="54">
        <v>-135.98066666666668</v>
      </c>
      <c r="N94" s="62">
        <v>94</v>
      </c>
      <c r="O94" s="49"/>
      <c r="P94" s="6"/>
      <c r="Q94" s="77" t="s">
        <v>292</v>
      </c>
      <c r="R94" s="6">
        <v>2</v>
      </c>
      <c r="S94" s="33">
        <v>2342.2510000000002</v>
      </c>
      <c r="T94" s="64">
        <v>-0.38400000000000001</v>
      </c>
      <c r="U94" s="64">
        <v>-0.38479999999999998</v>
      </c>
      <c r="V94" s="64">
        <v>29.677004582064001</v>
      </c>
      <c r="W94" s="64">
        <v>29.676469000000001</v>
      </c>
      <c r="X94" s="64">
        <v>34.948158925191002</v>
      </c>
      <c r="Y94" s="64">
        <v>34.948352907567411</v>
      </c>
      <c r="Z94" s="64">
        <v>1.6221000000000001</v>
      </c>
      <c r="AA94" s="73">
        <v>6.5501350984041897</v>
      </c>
      <c r="AB94" s="34">
        <v>80.926225409142077</v>
      </c>
      <c r="AC94" s="16">
        <v>1.4882020900000001E-2</v>
      </c>
      <c r="AD94" s="64">
        <v>6.2300000000000001E-2</v>
      </c>
      <c r="AE94" s="73">
        <v>90.104900000000015</v>
      </c>
      <c r="AF94" s="64">
        <v>4.4489999999999998</v>
      </c>
      <c r="AG94" s="6">
        <v>0.83130000000000004</v>
      </c>
      <c r="AH94" s="6">
        <v>0.1012</v>
      </c>
      <c r="AI94" s="34">
        <v>4.6878000000000003E-2</v>
      </c>
      <c r="AJ94" s="33">
        <v>99.88</v>
      </c>
      <c r="AK94" s="34">
        <v>402.53</v>
      </c>
      <c r="AL94" s="64">
        <v>34.948399999999999</v>
      </c>
      <c r="AM94" s="78"/>
      <c r="AN94" s="34">
        <v>6.5570000000000004</v>
      </c>
      <c r="AO94" s="120"/>
      <c r="AP94" s="124">
        <v>15.020826945018651</v>
      </c>
      <c r="AQ94" s="95">
        <v>6</v>
      </c>
      <c r="AR94" s="124">
        <v>13.490981996469678</v>
      </c>
      <c r="AS94" s="94">
        <v>6</v>
      </c>
      <c r="AT94" s="116">
        <v>1.0081798501248957</v>
      </c>
      <c r="AU94" s="94">
        <v>6</v>
      </c>
      <c r="AV94" s="31" t="s">
        <v>293</v>
      </c>
      <c r="AW94" s="59" t="s">
        <v>293</v>
      </c>
      <c r="AX94" s="31" t="s">
        <v>293</v>
      </c>
      <c r="AY94" s="28">
        <v>94</v>
      </c>
    </row>
    <row r="95" spans="1:51" ht="15.75" customHeight="1">
      <c r="A95" s="49" t="s">
        <v>176</v>
      </c>
      <c r="B95" s="49">
        <v>5</v>
      </c>
      <c r="C95" s="49" t="s">
        <v>149</v>
      </c>
      <c r="D95" s="49" t="s">
        <v>181</v>
      </c>
      <c r="E95" s="51">
        <v>72</v>
      </c>
      <c r="F95" s="51">
        <v>53.959999999999866</v>
      </c>
      <c r="G95" s="51" t="s">
        <v>61</v>
      </c>
      <c r="H95" s="51">
        <v>72.899333333333331</v>
      </c>
      <c r="I95" s="51">
        <v>135</v>
      </c>
      <c r="J95" s="51">
        <v>58.840000000000714</v>
      </c>
      <c r="K95" s="51" t="s">
        <v>62</v>
      </c>
      <c r="L95" s="54">
        <v>135.98066666666668</v>
      </c>
      <c r="M95" s="54">
        <v>-135.98066666666668</v>
      </c>
      <c r="N95" s="62">
        <v>95</v>
      </c>
      <c r="O95" s="49"/>
      <c r="P95" s="6"/>
      <c r="Q95" s="77" t="s">
        <v>292</v>
      </c>
      <c r="R95" s="6">
        <v>3</v>
      </c>
      <c r="S95" s="33">
        <v>2035.3779999999999</v>
      </c>
      <c r="T95" s="64">
        <v>-0.3972</v>
      </c>
      <c r="U95" s="64">
        <v>-0.39800000000000002</v>
      </c>
      <c r="V95" s="64">
        <v>29.536095709344</v>
      </c>
      <c r="W95" s="64">
        <v>29.535612</v>
      </c>
      <c r="X95" s="64">
        <v>34.939099193279411</v>
      </c>
      <c r="Y95" s="64">
        <v>34.939361892763088</v>
      </c>
      <c r="Z95" s="64">
        <v>1.6883999999999999</v>
      </c>
      <c r="AA95" s="73">
        <v>6.6418988391459388</v>
      </c>
      <c r="AB95" s="34">
        <v>82.026279071926425</v>
      </c>
      <c r="AC95" s="16">
        <v>1.4882020900000001E-2</v>
      </c>
      <c r="AD95" s="64">
        <v>6.2300000000000001E-2</v>
      </c>
      <c r="AE95" s="73">
        <v>90.159100000000009</v>
      </c>
      <c r="AF95" s="64">
        <v>4.4516999999999998</v>
      </c>
      <c r="AG95" s="6">
        <v>0.80310000000000004</v>
      </c>
      <c r="AH95" s="6">
        <v>0.10009999999999999</v>
      </c>
      <c r="AI95" s="34">
        <v>4.6878000000000003E-2</v>
      </c>
      <c r="AJ95" s="33">
        <v>99.92</v>
      </c>
      <c r="AK95" s="34">
        <v>335.11</v>
      </c>
      <c r="AL95" s="85">
        <v>34.940300000000001</v>
      </c>
      <c r="AM95" s="78"/>
      <c r="AN95" s="34">
        <v>6.6440000000000001</v>
      </c>
      <c r="AO95" s="120"/>
      <c r="AP95" s="124">
        <v>14.735768036634848</v>
      </c>
      <c r="AQ95" s="95"/>
      <c r="AR95" s="124">
        <v>12.273400215728801</v>
      </c>
      <c r="AS95" s="94"/>
      <c r="AT95" s="116">
        <v>0.99412156536219809</v>
      </c>
      <c r="AU95" s="94"/>
      <c r="AV95" s="31" t="s">
        <v>293</v>
      </c>
      <c r="AW95" s="59" t="s">
        <v>293</v>
      </c>
      <c r="AX95" s="31" t="s">
        <v>293</v>
      </c>
      <c r="AY95" s="28">
        <v>95</v>
      </c>
    </row>
    <row r="96" spans="1:51" ht="15.75" customHeight="1">
      <c r="A96" s="49" t="s">
        <v>176</v>
      </c>
      <c r="B96" s="49">
        <v>5</v>
      </c>
      <c r="C96" s="49" t="s">
        <v>149</v>
      </c>
      <c r="D96" s="49" t="s">
        <v>181</v>
      </c>
      <c r="E96" s="51">
        <v>72</v>
      </c>
      <c r="F96" s="51">
        <v>53.959999999999866</v>
      </c>
      <c r="G96" s="51" t="s">
        <v>61</v>
      </c>
      <c r="H96" s="51">
        <v>72.899333333333331</v>
      </c>
      <c r="I96" s="51">
        <v>135</v>
      </c>
      <c r="J96" s="51">
        <v>58.840000000000714</v>
      </c>
      <c r="K96" s="51" t="s">
        <v>62</v>
      </c>
      <c r="L96" s="54">
        <v>135.98066666666668</v>
      </c>
      <c r="M96" s="54">
        <v>-135.98066666666668</v>
      </c>
      <c r="N96" s="62">
        <v>96</v>
      </c>
      <c r="O96" s="49"/>
      <c r="P96" s="6"/>
      <c r="Q96" s="77" t="s">
        <v>292</v>
      </c>
      <c r="R96" s="6">
        <v>4</v>
      </c>
      <c r="S96" s="33">
        <v>1525.8019999999999</v>
      </c>
      <c r="T96" s="64">
        <v>-0.29809999999999998</v>
      </c>
      <c r="U96" s="64">
        <v>-0.2989</v>
      </c>
      <c r="V96" s="64">
        <v>29.386855903272</v>
      </c>
      <c r="W96" s="64">
        <v>29.386436</v>
      </c>
      <c r="X96" s="64">
        <v>34.907465897861279</v>
      </c>
      <c r="Y96" s="64">
        <v>34.907813961301798</v>
      </c>
      <c r="Z96" s="64">
        <v>1.8182</v>
      </c>
      <c r="AA96" s="73">
        <v>6.8250525793715617</v>
      </c>
      <c r="AB96" s="34">
        <v>84.488933756961288</v>
      </c>
      <c r="AC96" s="16">
        <v>1.4927883499999999E-2</v>
      </c>
      <c r="AD96" s="64">
        <v>6.2399999999999997E-2</v>
      </c>
      <c r="AE96" s="73">
        <v>90.166800000000009</v>
      </c>
      <c r="AF96" s="64">
        <v>4.4520999999999997</v>
      </c>
      <c r="AG96" s="6">
        <v>0.83360000000000001</v>
      </c>
      <c r="AH96" s="6">
        <v>0.1013</v>
      </c>
      <c r="AI96" s="34">
        <v>4.6878000000000003E-2</v>
      </c>
      <c r="AJ96" s="33">
        <v>99.96</v>
      </c>
      <c r="AK96" s="34">
        <v>263.73</v>
      </c>
      <c r="AL96" s="64">
        <v>34.905200000000001</v>
      </c>
      <c r="AM96" s="78"/>
      <c r="AN96" s="34">
        <v>6.8339999999999996</v>
      </c>
      <c r="AO96" s="120"/>
      <c r="AP96" s="124">
        <v>13.802120316509111</v>
      </c>
      <c r="AQ96" s="95"/>
      <c r="AR96" s="124">
        <v>9.3087757321610454</v>
      </c>
      <c r="AS96" s="94"/>
      <c r="AT96" s="116">
        <v>0.93286761032472931</v>
      </c>
      <c r="AU96" s="94"/>
      <c r="AV96" s="31" t="s">
        <v>293</v>
      </c>
      <c r="AW96" s="59" t="s">
        <v>293</v>
      </c>
      <c r="AX96" s="31" t="s">
        <v>293</v>
      </c>
      <c r="AY96" s="28">
        <v>96</v>
      </c>
    </row>
    <row r="97" spans="1:51" ht="15.75" customHeight="1">
      <c r="A97" s="49" t="s">
        <v>176</v>
      </c>
      <c r="B97" s="49">
        <v>5</v>
      </c>
      <c r="C97" s="49" t="s">
        <v>149</v>
      </c>
      <c r="D97" s="49" t="s">
        <v>181</v>
      </c>
      <c r="E97" s="51">
        <v>72</v>
      </c>
      <c r="F97" s="51">
        <v>53.959999999999866</v>
      </c>
      <c r="G97" s="51" t="s">
        <v>61</v>
      </c>
      <c r="H97" s="51">
        <v>72.899333333333331</v>
      </c>
      <c r="I97" s="51">
        <v>135</v>
      </c>
      <c r="J97" s="51">
        <v>58.840000000000714</v>
      </c>
      <c r="K97" s="51" t="s">
        <v>62</v>
      </c>
      <c r="L97" s="54">
        <v>135.98066666666668</v>
      </c>
      <c r="M97" s="54">
        <v>-135.98066666666668</v>
      </c>
      <c r="N97" s="62">
        <v>97</v>
      </c>
      <c r="O97" s="49"/>
      <c r="P97" s="6"/>
      <c r="Q97" s="77" t="s">
        <v>292</v>
      </c>
      <c r="R97" s="6">
        <v>5</v>
      </c>
      <c r="S97" s="33">
        <v>1017.783</v>
      </c>
      <c r="T97" s="64">
        <v>2.1700000000000001E-2</v>
      </c>
      <c r="U97" s="64">
        <v>2.0899999999999998E-2</v>
      </c>
      <c r="V97" s="64">
        <v>29.418863647207999</v>
      </c>
      <c r="W97" s="64">
        <v>29.418298</v>
      </c>
      <c r="X97" s="64">
        <v>34.874662814712948</v>
      </c>
      <c r="Y97" s="64">
        <v>34.874821006994317</v>
      </c>
      <c r="Z97" s="64">
        <v>1.9379999999999999</v>
      </c>
      <c r="AA97" s="73">
        <v>6.8560704662101895</v>
      </c>
      <c r="AB97" s="34">
        <v>85.565866548834038</v>
      </c>
      <c r="AC97" s="16">
        <v>1.5386021600000001E-2</v>
      </c>
      <c r="AD97" s="64">
        <v>6.3299999999999995E-2</v>
      </c>
      <c r="AE97" s="73">
        <v>90.211300000000008</v>
      </c>
      <c r="AF97" s="64">
        <v>4.4542000000000002</v>
      </c>
      <c r="AG97" s="6">
        <v>0.89459999999999995</v>
      </c>
      <c r="AH97" s="6">
        <v>0.1038</v>
      </c>
      <c r="AI97" s="34">
        <v>4.6878000000000003E-2</v>
      </c>
      <c r="AJ97" s="33">
        <v>99.97</v>
      </c>
      <c r="AK97" s="34">
        <v>337.09</v>
      </c>
      <c r="AL97" s="64">
        <v>34.8765</v>
      </c>
      <c r="AM97" s="78"/>
      <c r="AN97" s="34">
        <v>6.8540000000000001</v>
      </c>
      <c r="AO97" s="120"/>
      <c r="AP97" s="124">
        <v>13.195495372757611</v>
      </c>
      <c r="AQ97" s="95"/>
      <c r="AR97" s="124">
        <v>7.6213110171269367</v>
      </c>
      <c r="AS97" s="94"/>
      <c r="AT97" s="116">
        <v>0.87763863447127388</v>
      </c>
      <c r="AU97" s="94"/>
      <c r="AV97" s="31" t="s">
        <v>293</v>
      </c>
      <c r="AW97" s="59" t="s">
        <v>293</v>
      </c>
      <c r="AX97" s="31" t="s">
        <v>293</v>
      </c>
      <c r="AY97" s="28">
        <v>97</v>
      </c>
    </row>
    <row r="98" spans="1:51" ht="15.75" customHeight="1">
      <c r="A98" s="49" t="s">
        <v>176</v>
      </c>
      <c r="B98" s="49">
        <v>5</v>
      </c>
      <c r="C98" s="49" t="s">
        <v>149</v>
      </c>
      <c r="D98" s="49" t="s">
        <v>181</v>
      </c>
      <c r="E98" s="51">
        <v>72</v>
      </c>
      <c r="F98" s="51">
        <v>53.959999999999866</v>
      </c>
      <c r="G98" s="51" t="s">
        <v>61</v>
      </c>
      <c r="H98" s="51">
        <v>72.899333333333331</v>
      </c>
      <c r="I98" s="51">
        <v>135</v>
      </c>
      <c r="J98" s="51">
        <v>58.840000000000714</v>
      </c>
      <c r="K98" s="51" t="s">
        <v>62</v>
      </c>
      <c r="L98" s="54">
        <v>135.98066666666668</v>
      </c>
      <c r="M98" s="54">
        <v>-135.98066666666668</v>
      </c>
      <c r="N98" s="62">
        <v>98</v>
      </c>
      <c r="O98" s="49"/>
      <c r="P98" s="6"/>
      <c r="Q98" s="77" t="s">
        <v>292</v>
      </c>
      <c r="R98" s="6">
        <v>6</v>
      </c>
      <c r="S98" s="33">
        <v>814.86599999999999</v>
      </c>
      <c r="T98" s="64">
        <v>0.26029999999999998</v>
      </c>
      <c r="U98" s="64">
        <v>0.25919999999999999</v>
      </c>
      <c r="V98" s="64">
        <v>29.525260796024</v>
      </c>
      <c r="W98" s="64">
        <v>29.524438</v>
      </c>
      <c r="X98" s="64">
        <v>34.861942655262773</v>
      </c>
      <c r="Y98" s="64">
        <v>34.862103350010933</v>
      </c>
      <c r="Z98" s="64">
        <v>1.9862</v>
      </c>
      <c r="AA98" s="73">
        <v>6.8321250888326253</v>
      </c>
      <c r="AB98" s="34">
        <v>85.790202109028073</v>
      </c>
      <c r="AC98" s="16">
        <v>1.5523609400000003E-2</v>
      </c>
      <c r="AD98" s="64">
        <v>6.3600000000000004E-2</v>
      </c>
      <c r="AE98" s="73">
        <v>90.174500000000009</v>
      </c>
      <c r="AF98" s="64">
        <v>4.4523999999999999</v>
      </c>
      <c r="AG98" s="6">
        <v>0.90169999999999995</v>
      </c>
      <c r="AH98" s="6">
        <v>0.1041</v>
      </c>
      <c r="AI98" s="34">
        <v>4.6878000000000003E-2</v>
      </c>
      <c r="AJ98" s="33">
        <v>99.97</v>
      </c>
      <c r="AK98" s="34">
        <v>343.04</v>
      </c>
      <c r="AL98" s="64">
        <v>34.862200000000001</v>
      </c>
      <c r="AM98" s="78"/>
      <c r="AN98" s="34">
        <v>6.8049999999999997</v>
      </c>
      <c r="AO98" s="120"/>
      <c r="AP98" s="124">
        <v>13.150874735786079</v>
      </c>
      <c r="AQ98" s="95"/>
      <c r="AR98" s="124">
        <v>7.5767484175078179</v>
      </c>
      <c r="AS98" s="94"/>
      <c r="AT98" s="116">
        <v>0.87663447127393823</v>
      </c>
      <c r="AU98" s="94"/>
      <c r="AV98" s="31" t="s">
        <v>293</v>
      </c>
      <c r="AW98" s="59" t="s">
        <v>293</v>
      </c>
      <c r="AX98" s="31" t="s">
        <v>293</v>
      </c>
      <c r="AY98" s="28">
        <v>98</v>
      </c>
    </row>
    <row r="99" spans="1:51" ht="15.75" customHeight="1">
      <c r="A99" s="49" t="s">
        <v>176</v>
      </c>
      <c r="B99" s="49">
        <v>5</v>
      </c>
      <c r="C99" s="49" t="s">
        <v>149</v>
      </c>
      <c r="D99" s="49" t="s">
        <v>181</v>
      </c>
      <c r="E99" s="51">
        <v>72</v>
      </c>
      <c r="F99" s="51">
        <v>53.959999999999866</v>
      </c>
      <c r="G99" s="51" t="s">
        <v>61</v>
      </c>
      <c r="H99" s="51">
        <v>72.899333333333331</v>
      </c>
      <c r="I99" s="51">
        <v>135</v>
      </c>
      <c r="J99" s="51">
        <v>58.840000000000714</v>
      </c>
      <c r="K99" s="51" t="s">
        <v>62</v>
      </c>
      <c r="L99" s="54">
        <v>135.98066666666668</v>
      </c>
      <c r="M99" s="54">
        <v>-135.98066666666668</v>
      </c>
      <c r="N99" s="62">
        <v>99</v>
      </c>
      <c r="O99" s="49"/>
      <c r="P99" s="56"/>
      <c r="Q99" s="77" t="s">
        <v>292</v>
      </c>
      <c r="R99" s="6">
        <v>7</v>
      </c>
      <c r="S99" s="33">
        <v>612.08699999999999</v>
      </c>
      <c r="T99" s="64">
        <v>0.56779999999999997</v>
      </c>
      <c r="U99" s="64">
        <v>0.56630000000000003</v>
      </c>
      <c r="V99" s="64">
        <v>29.688773487912002</v>
      </c>
      <c r="W99" s="64">
        <v>29.687685999999999</v>
      </c>
      <c r="X99" s="64">
        <v>34.847153210912992</v>
      </c>
      <c r="Y99" s="64">
        <v>34.847421086601784</v>
      </c>
      <c r="Z99" s="64">
        <v>2.0251000000000001</v>
      </c>
      <c r="AA99" s="73">
        <v>6.7401937107757606</v>
      </c>
      <c r="AB99" s="34">
        <v>85.303184068520935</v>
      </c>
      <c r="AC99" s="16">
        <v>1.5065471299999997E-2</v>
      </c>
      <c r="AD99" s="64">
        <v>6.2700000000000006E-2</v>
      </c>
      <c r="AE99" s="73">
        <v>90.205500000000015</v>
      </c>
      <c r="AF99" s="64">
        <v>4.4539</v>
      </c>
      <c r="AG99" s="6">
        <v>0.89700000000000002</v>
      </c>
      <c r="AH99" s="6">
        <v>0.10390000000000001</v>
      </c>
      <c r="AI99" s="34">
        <v>4.6878000000000003E-2</v>
      </c>
      <c r="AJ99" s="33">
        <v>99.97</v>
      </c>
      <c r="AK99" s="34">
        <v>313.60000000000002</v>
      </c>
      <c r="AL99" s="64">
        <v>34.851799999999997</v>
      </c>
      <c r="AM99" s="78"/>
      <c r="AN99" s="34">
        <v>6.7460000000000004</v>
      </c>
      <c r="AO99" s="120"/>
      <c r="AP99" s="124">
        <v>13.172048805921746</v>
      </c>
      <c r="AQ99" s="95"/>
      <c r="AR99" s="124">
        <v>7.3311385033222942</v>
      </c>
      <c r="AS99" s="94"/>
      <c r="AT99" s="116">
        <v>0.86659283930058273</v>
      </c>
      <c r="AU99" s="94"/>
      <c r="AV99" s="31" t="s">
        <v>293</v>
      </c>
      <c r="AW99" s="59" t="s">
        <v>293</v>
      </c>
      <c r="AX99" s="31" t="s">
        <v>293</v>
      </c>
      <c r="AY99" s="28">
        <v>99</v>
      </c>
    </row>
    <row r="100" spans="1:51" ht="15.75" customHeight="1">
      <c r="A100" s="49" t="s">
        <v>176</v>
      </c>
      <c r="B100" s="49">
        <v>5</v>
      </c>
      <c r="C100" s="49" t="s">
        <v>149</v>
      </c>
      <c r="D100" s="49" t="s">
        <v>181</v>
      </c>
      <c r="E100" s="51">
        <v>72</v>
      </c>
      <c r="F100" s="51">
        <v>53.959999999999866</v>
      </c>
      <c r="G100" s="51" t="s">
        <v>61</v>
      </c>
      <c r="H100" s="51">
        <v>72.899333333333331</v>
      </c>
      <c r="I100" s="51">
        <v>135</v>
      </c>
      <c r="J100" s="51">
        <v>58.840000000000714</v>
      </c>
      <c r="K100" s="51" t="s">
        <v>62</v>
      </c>
      <c r="L100" s="54">
        <v>135.98066666666668</v>
      </c>
      <c r="M100" s="54">
        <v>-135.98066666666668</v>
      </c>
      <c r="N100" s="62">
        <v>100</v>
      </c>
      <c r="O100" s="49"/>
      <c r="P100" s="56"/>
      <c r="Q100" s="77" t="s">
        <v>292</v>
      </c>
      <c r="R100" s="6">
        <v>8</v>
      </c>
      <c r="S100" s="33">
        <v>472.03</v>
      </c>
      <c r="T100" s="64">
        <v>0.75129999999999997</v>
      </c>
      <c r="U100" s="64">
        <v>0.75039999999999996</v>
      </c>
      <c r="V100" s="64">
        <v>29.769901838880003</v>
      </c>
      <c r="W100" s="64">
        <v>29.769223</v>
      </c>
      <c r="X100" s="64">
        <v>34.82840603778007</v>
      </c>
      <c r="Y100" s="64">
        <v>34.82853372933458</v>
      </c>
      <c r="Z100" s="64">
        <v>2.0520999999999998</v>
      </c>
      <c r="AA100" s="73">
        <v>6.6582397315192781</v>
      </c>
      <c r="AB100" s="34">
        <v>84.654174872089499</v>
      </c>
      <c r="AC100" s="16">
        <v>1.5248433799999999E-2</v>
      </c>
      <c r="AD100" s="64">
        <v>6.3E-2</v>
      </c>
      <c r="AE100" s="73">
        <v>90.18610000000001</v>
      </c>
      <c r="AF100" s="64">
        <v>4.4530000000000003</v>
      </c>
      <c r="AG100" s="6">
        <v>0.89459999999999995</v>
      </c>
      <c r="AH100" s="6">
        <v>0.1038</v>
      </c>
      <c r="AI100" s="34">
        <v>4.6878000000000003E-2</v>
      </c>
      <c r="AJ100" s="33">
        <v>99.97</v>
      </c>
      <c r="AK100" s="34">
        <v>350.97</v>
      </c>
      <c r="AL100" s="64">
        <v>34.829500000000003</v>
      </c>
      <c r="AM100" s="78"/>
      <c r="AN100" s="34">
        <v>6.6790000000000003</v>
      </c>
      <c r="AO100" s="120"/>
      <c r="AP100" s="124">
        <v>13.10107194777169</v>
      </c>
      <c r="AQ100" s="95"/>
      <c r="AR100" s="124">
        <v>7.2946119443176842</v>
      </c>
      <c r="AS100" s="94"/>
      <c r="AT100" s="116">
        <v>0.85956369691923384</v>
      </c>
      <c r="AU100" s="94"/>
      <c r="AV100" s="31" t="s">
        <v>293</v>
      </c>
      <c r="AW100" s="59" t="s">
        <v>293</v>
      </c>
      <c r="AX100" s="31" t="s">
        <v>293</v>
      </c>
      <c r="AY100" s="28">
        <v>100</v>
      </c>
    </row>
    <row r="101" spans="1:51" ht="15.75" customHeight="1">
      <c r="A101" s="49" t="s">
        <v>176</v>
      </c>
      <c r="B101" s="49">
        <v>5</v>
      </c>
      <c r="C101" s="49" t="s">
        <v>149</v>
      </c>
      <c r="D101" s="49" t="s">
        <v>181</v>
      </c>
      <c r="E101" s="51">
        <v>72</v>
      </c>
      <c r="F101" s="51">
        <v>53.959999999999866</v>
      </c>
      <c r="G101" s="51" t="s">
        <v>61</v>
      </c>
      <c r="H101" s="51">
        <v>72.899333333333331</v>
      </c>
      <c r="I101" s="51">
        <v>135</v>
      </c>
      <c r="J101" s="51">
        <v>58.840000000000714</v>
      </c>
      <c r="K101" s="51" t="s">
        <v>62</v>
      </c>
      <c r="L101" s="54">
        <v>135.98066666666668</v>
      </c>
      <c r="M101" s="54">
        <v>-135.98066666666668</v>
      </c>
      <c r="N101" s="62">
        <v>101</v>
      </c>
      <c r="O101" s="49"/>
      <c r="P101" s="56"/>
      <c r="Q101" s="77" t="s">
        <v>292</v>
      </c>
      <c r="R101" s="6">
        <v>9</v>
      </c>
      <c r="S101" s="33">
        <v>391.62</v>
      </c>
      <c r="T101" s="64">
        <v>0.59989999999999999</v>
      </c>
      <c r="U101" s="64">
        <v>0.5968</v>
      </c>
      <c r="V101" s="64">
        <v>29.563392490967999</v>
      </c>
      <c r="W101" s="64">
        <v>29.56015</v>
      </c>
      <c r="X101" s="64">
        <v>34.776993895159016</v>
      </c>
      <c r="Y101" s="64">
        <v>34.776249112285953</v>
      </c>
      <c r="Z101" s="64">
        <v>2.0306000000000002</v>
      </c>
      <c r="AA101" s="73">
        <v>6.5235998447089916</v>
      </c>
      <c r="AB101" s="34">
        <v>82.589984805884868</v>
      </c>
      <c r="AC101" s="16">
        <v>1.6119335300000003E-2</v>
      </c>
      <c r="AD101" s="64">
        <v>6.4799999999999996E-2</v>
      </c>
      <c r="AE101" s="73">
        <v>90.170700000000011</v>
      </c>
      <c r="AF101" s="64">
        <v>4.4523000000000001</v>
      </c>
      <c r="AG101" s="6">
        <v>0.92520000000000002</v>
      </c>
      <c r="AH101" s="6">
        <v>0.105</v>
      </c>
      <c r="AI101" s="34">
        <v>4.6878000000000003E-2</v>
      </c>
      <c r="AJ101" s="33">
        <v>99.97</v>
      </c>
      <c r="AK101" s="34">
        <v>345.79</v>
      </c>
      <c r="AL101" s="64">
        <v>34.7774</v>
      </c>
      <c r="AM101" s="78"/>
      <c r="AN101" s="34">
        <v>6.5330000000000004</v>
      </c>
      <c r="AO101" s="120"/>
      <c r="AP101" s="124">
        <v>13.242493299521758</v>
      </c>
      <c r="AQ101" s="95">
        <v>6</v>
      </c>
      <c r="AR101" s="124">
        <v>8.3669283591722223</v>
      </c>
      <c r="AS101" s="94">
        <v>6</v>
      </c>
      <c r="AT101" s="116">
        <v>0.88165528726061604</v>
      </c>
      <c r="AU101" s="94">
        <v>6</v>
      </c>
      <c r="AV101" s="31" t="s">
        <v>293</v>
      </c>
      <c r="AW101" s="59" t="s">
        <v>293</v>
      </c>
      <c r="AX101" s="31" t="s">
        <v>293</v>
      </c>
      <c r="AY101" s="28">
        <v>101</v>
      </c>
    </row>
    <row r="102" spans="1:51" ht="15.75" customHeight="1">
      <c r="A102" s="49" t="s">
        <v>176</v>
      </c>
      <c r="B102" s="49">
        <v>5</v>
      </c>
      <c r="C102" s="49" t="s">
        <v>149</v>
      </c>
      <c r="D102" s="49" t="s">
        <v>181</v>
      </c>
      <c r="E102" s="51">
        <v>72</v>
      </c>
      <c r="F102" s="51">
        <v>53.959999999999866</v>
      </c>
      <c r="G102" s="51" t="s">
        <v>61</v>
      </c>
      <c r="H102" s="51">
        <v>72.899333333333331</v>
      </c>
      <c r="I102" s="51">
        <v>135</v>
      </c>
      <c r="J102" s="51">
        <v>58.840000000000714</v>
      </c>
      <c r="K102" s="51" t="s">
        <v>62</v>
      </c>
      <c r="L102" s="54">
        <v>135.98066666666668</v>
      </c>
      <c r="M102" s="54">
        <v>-135.98066666666668</v>
      </c>
      <c r="N102" s="62">
        <v>102</v>
      </c>
      <c r="O102" s="49"/>
      <c r="P102" s="56"/>
      <c r="Q102" s="77" t="s">
        <v>292</v>
      </c>
      <c r="R102" s="6">
        <v>10</v>
      </c>
      <c r="S102" s="33">
        <v>349.06900000000002</v>
      </c>
      <c r="T102" s="64">
        <v>0.40849999999999997</v>
      </c>
      <c r="U102" s="64">
        <v>0.40039999999999998</v>
      </c>
      <c r="V102" s="64">
        <v>29.327659376848001</v>
      </c>
      <c r="W102" s="64">
        <v>29.319354000000001</v>
      </c>
      <c r="X102" s="64">
        <v>34.709270758478176</v>
      </c>
      <c r="Y102" s="64">
        <v>34.707497808214008</v>
      </c>
      <c r="Z102" s="64">
        <v>1.9938</v>
      </c>
      <c r="AA102" s="73">
        <v>6.3700468205692093</v>
      </c>
      <c r="AB102" s="34">
        <v>80.210182343810075</v>
      </c>
      <c r="AC102" s="16">
        <v>1.6760923800000001E-2</v>
      </c>
      <c r="AD102" s="64">
        <v>6.6100000000000006E-2</v>
      </c>
      <c r="AE102" s="73">
        <v>90.161000000000016</v>
      </c>
      <c r="AF102" s="64">
        <v>4.4518000000000004</v>
      </c>
      <c r="AG102" s="6">
        <v>0.98619999999999997</v>
      </c>
      <c r="AH102" s="6">
        <v>0.1074</v>
      </c>
      <c r="AI102" s="34">
        <v>4.6878000000000003E-2</v>
      </c>
      <c r="AJ102" s="33">
        <v>99.97</v>
      </c>
      <c r="AK102" s="34">
        <v>345.94</v>
      </c>
      <c r="AL102" s="64">
        <v>34.70205</v>
      </c>
      <c r="AM102" s="78">
        <v>6</v>
      </c>
      <c r="AN102" s="34">
        <v>6.3650000000000002</v>
      </c>
      <c r="AO102" s="120"/>
      <c r="AP102" s="124">
        <v>13.447592282372069</v>
      </c>
      <c r="AQ102" s="95"/>
      <c r="AR102" s="124">
        <v>10.564136092135939</v>
      </c>
      <c r="AS102" s="94"/>
      <c r="AT102" s="116">
        <v>0.92885095753538716</v>
      </c>
      <c r="AU102" s="94"/>
      <c r="AV102" s="31" t="s">
        <v>293</v>
      </c>
      <c r="AW102" s="59" t="s">
        <v>293</v>
      </c>
      <c r="AX102" s="31" t="s">
        <v>293</v>
      </c>
      <c r="AY102" s="28">
        <v>102</v>
      </c>
    </row>
    <row r="103" spans="1:51" ht="15.75" customHeight="1">
      <c r="A103" s="49" t="s">
        <v>176</v>
      </c>
      <c r="B103" s="49">
        <v>5</v>
      </c>
      <c r="C103" s="49" t="s">
        <v>149</v>
      </c>
      <c r="D103" s="49" t="s">
        <v>181</v>
      </c>
      <c r="E103" s="51">
        <v>72</v>
      </c>
      <c r="F103" s="51">
        <v>53.959999999999866</v>
      </c>
      <c r="G103" s="51" t="s">
        <v>61</v>
      </c>
      <c r="H103" s="51">
        <v>72.899333333333331</v>
      </c>
      <c r="I103" s="51">
        <v>135</v>
      </c>
      <c r="J103" s="51">
        <v>58.840000000000714</v>
      </c>
      <c r="K103" s="51" t="s">
        <v>62</v>
      </c>
      <c r="L103" s="54">
        <v>135.98066666666668</v>
      </c>
      <c r="M103" s="54">
        <v>-135.98066666666668</v>
      </c>
      <c r="N103" s="62">
        <v>103</v>
      </c>
      <c r="O103" s="49"/>
      <c r="P103" s="56"/>
      <c r="Q103" s="77" t="s">
        <v>292</v>
      </c>
      <c r="R103" s="6">
        <v>11</v>
      </c>
      <c r="S103" s="33">
        <v>284.12200000000001</v>
      </c>
      <c r="T103" s="64">
        <v>-0.28570000000000001</v>
      </c>
      <c r="U103" s="64">
        <v>-0.28949999999999998</v>
      </c>
      <c r="V103" s="64">
        <v>28.485406114928001</v>
      </c>
      <c r="W103" s="64">
        <v>28.48199</v>
      </c>
      <c r="X103" s="64">
        <v>34.4166274161798</v>
      </c>
      <c r="Y103" s="64">
        <v>34.416356033701874</v>
      </c>
      <c r="Z103" s="64">
        <v>1.9381999999999999</v>
      </c>
      <c r="AA103" s="73">
        <v>6.2102425871417548</v>
      </c>
      <c r="AB103" s="34">
        <v>76.638201117567135</v>
      </c>
      <c r="AC103" s="16">
        <v>1.9831278499999994E-2</v>
      </c>
      <c r="AD103" s="64">
        <v>7.2400000000000006E-2</v>
      </c>
      <c r="AE103" s="73">
        <v>90.153200000000012</v>
      </c>
      <c r="AF103" s="64">
        <v>4.4513999999999996</v>
      </c>
      <c r="AG103" s="6">
        <v>1.2210000000000001</v>
      </c>
      <c r="AH103" s="6">
        <v>0.1168</v>
      </c>
      <c r="AI103" s="34">
        <v>4.6878000000000003E-2</v>
      </c>
      <c r="AJ103" s="33">
        <v>99.98</v>
      </c>
      <c r="AK103" s="34">
        <v>343.19</v>
      </c>
      <c r="AL103" s="64">
        <v>34.404299999999999</v>
      </c>
      <c r="AM103" s="78"/>
      <c r="AN103" s="34">
        <v>6.2069999999999999</v>
      </c>
      <c r="AO103" s="120"/>
      <c r="AP103" s="124">
        <v>12.816334453457928</v>
      </c>
      <c r="AQ103" s="95"/>
      <c r="AR103" s="124">
        <v>14.611512520261858</v>
      </c>
      <c r="AS103" s="94"/>
      <c r="AT103" s="116">
        <v>1.0041631973355536</v>
      </c>
      <c r="AU103" s="94"/>
      <c r="AV103" s="31" t="s">
        <v>293</v>
      </c>
      <c r="AW103" s="59" t="s">
        <v>293</v>
      </c>
      <c r="AX103" s="31" t="s">
        <v>293</v>
      </c>
      <c r="AY103" s="28">
        <v>103</v>
      </c>
    </row>
    <row r="104" spans="1:51" ht="15.75" customHeight="1">
      <c r="A104" s="49" t="s">
        <v>176</v>
      </c>
      <c r="B104" s="49">
        <v>5</v>
      </c>
      <c r="C104" s="49" t="s">
        <v>149</v>
      </c>
      <c r="D104" s="49" t="s">
        <v>181</v>
      </c>
      <c r="E104" s="51">
        <v>72</v>
      </c>
      <c r="F104" s="51">
        <v>53.959999999999866</v>
      </c>
      <c r="G104" s="51" t="s">
        <v>61</v>
      </c>
      <c r="H104" s="51">
        <v>72.899333333333331</v>
      </c>
      <c r="I104" s="51">
        <v>135</v>
      </c>
      <c r="J104" s="51">
        <v>58.840000000000714</v>
      </c>
      <c r="K104" s="51" t="s">
        <v>62</v>
      </c>
      <c r="L104" s="54">
        <v>135.98066666666668</v>
      </c>
      <c r="M104" s="54">
        <v>-135.98066666666668</v>
      </c>
      <c r="N104" s="62">
        <v>104</v>
      </c>
      <c r="O104" s="49"/>
      <c r="P104" s="56"/>
      <c r="Q104" s="77" t="s">
        <v>292</v>
      </c>
      <c r="R104" s="6">
        <v>12</v>
      </c>
      <c r="S104" s="33">
        <v>258.98</v>
      </c>
      <c r="T104" s="64">
        <v>-0.57340000000000002</v>
      </c>
      <c r="U104" s="64">
        <v>-0.57520000000000004</v>
      </c>
      <c r="V104" s="64">
        <v>28.068271452032</v>
      </c>
      <c r="W104" s="64">
        <v>28.068565</v>
      </c>
      <c r="X104" s="64">
        <v>34.197541942238757</v>
      </c>
      <c r="Y104" s="64">
        <v>34.199965316610971</v>
      </c>
      <c r="Z104" s="64">
        <v>1.9079999999999999</v>
      </c>
      <c r="AA104" s="73">
        <v>6.141715556774038</v>
      </c>
      <c r="AB104" s="34">
        <v>75.104670312735124</v>
      </c>
      <c r="AC104" s="16">
        <v>2.0793417299999999E-2</v>
      </c>
      <c r="AD104" s="64">
        <v>7.4399999999999994E-2</v>
      </c>
      <c r="AE104" s="73">
        <v>90.135800000000003</v>
      </c>
      <c r="AF104" s="64">
        <v>4.4504999999999999</v>
      </c>
      <c r="AG104" s="6">
        <v>1.3243</v>
      </c>
      <c r="AH104" s="6">
        <v>0.121</v>
      </c>
      <c r="AI104" s="34">
        <v>4.6878000000000003E-2</v>
      </c>
      <c r="AJ104" s="33">
        <v>99.97</v>
      </c>
      <c r="AK104" s="34">
        <v>341.06</v>
      </c>
      <c r="AL104" s="64">
        <v>34.1875</v>
      </c>
      <c r="AM104" s="78"/>
      <c r="AN104" s="34">
        <v>5.9649999999999999</v>
      </c>
      <c r="AO104" s="120"/>
      <c r="AP104" s="124">
        <v>13.816172433241974</v>
      </c>
      <c r="AQ104" s="95"/>
      <c r="AR104" s="124">
        <v>20.010445632212097</v>
      </c>
      <c r="AS104" s="94"/>
      <c r="AT104" s="116">
        <v>1.18792506244796</v>
      </c>
      <c r="AU104" s="94"/>
      <c r="AV104" s="31" t="s">
        <v>293</v>
      </c>
      <c r="AW104" s="59" t="s">
        <v>293</v>
      </c>
      <c r="AX104" s="31" t="s">
        <v>293</v>
      </c>
      <c r="AY104" s="28">
        <v>104</v>
      </c>
    </row>
    <row r="105" spans="1:51" ht="15.75" customHeight="1">
      <c r="A105" s="49" t="s">
        <v>176</v>
      </c>
      <c r="B105" s="49">
        <v>5</v>
      </c>
      <c r="C105" s="49" t="s">
        <v>149</v>
      </c>
      <c r="D105" s="49" t="s">
        <v>181</v>
      </c>
      <c r="E105" s="51">
        <v>72</v>
      </c>
      <c r="F105" s="51">
        <v>53.959999999999866</v>
      </c>
      <c r="G105" s="51" t="s">
        <v>61</v>
      </c>
      <c r="H105" s="51">
        <v>72.899333333333331</v>
      </c>
      <c r="I105" s="51">
        <v>135</v>
      </c>
      <c r="J105" s="51">
        <v>58.840000000000714</v>
      </c>
      <c r="K105" s="51" t="s">
        <v>62</v>
      </c>
      <c r="L105" s="54">
        <v>135.98066666666668</v>
      </c>
      <c r="M105" s="54">
        <v>-135.98066666666668</v>
      </c>
      <c r="N105" s="62">
        <v>105</v>
      </c>
      <c r="O105" s="49"/>
      <c r="P105" s="56"/>
      <c r="Q105" s="77" t="s">
        <v>292</v>
      </c>
      <c r="R105" s="6">
        <v>13</v>
      </c>
      <c r="S105" s="33">
        <v>237.226</v>
      </c>
      <c r="T105" s="64">
        <v>-0.97960000000000003</v>
      </c>
      <c r="U105" s="64">
        <v>-0.98370000000000002</v>
      </c>
      <c r="V105" s="64">
        <v>27.394519842088002</v>
      </c>
      <c r="W105" s="64">
        <v>27.388255999999998</v>
      </c>
      <c r="X105" s="64">
        <v>33.756695561011362</v>
      </c>
      <c r="Y105" s="64">
        <v>33.752780265630975</v>
      </c>
      <c r="Z105" s="64">
        <v>1.8553999999999999</v>
      </c>
      <c r="AA105" s="73">
        <v>5.9907976638643019</v>
      </c>
      <c r="AB105" s="34">
        <v>72.248799666377835</v>
      </c>
      <c r="AC105" s="16">
        <v>2.2947007899999997E-2</v>
      </c>
      <c r="AD105" s="64">
        <v>7.8799999999999995E-2</v>
      </c>
      <c r="AE105" s="73">
        <v>90.131900000000016</v>
      </c>
      <c r="AF105" s="64">
        <v>4.4503000000000004</v>
      </c>
      <c r="AG105" s="6">
        <v>1.4488000000000001</v>
      </c>
      <c r="AH105" s="6">
        <v>0.126</v>
      </c>
      <c r="AI105" s="34">
        <v>4.6878000000000003E-2</v>
      </c>
      <c r="AJ105" s="33">
        <v>99.97</v>
      </c>
      <c r="AK105" s="34">
        <v>327.18</v>
      </c>
      <c r="AL105" s="64">
        <v>33.734499999999997</v>
      </c>
      <c r="AM105" s="78"/>
      <c r="AN105" s="34">
        <v>5.9390000000000001</v>
      </c>
      <c r="AO105" s="120"/>
      <c r="AP105" s="124">
        <v>15.375210960669836</v>
      </c>
      <c r="AQ105" s="95"/>
      <c r="AR105" s="124">
        <v>28.103673602488115</v>
      </c>
      <c r="AS105" s="94"/>
      <c r="AT105" s="116">
        <v>1.5223114071606993</v>
      </c>
      <c r="AU105" s="94"/>
      <c r="AV105" s="31" t="s">
        <v>293</v>
      </c>
      <c r="AW105" s="59" t="s">
        <v>293</v>
      </c>
      <c r="AX105" s="31" t="s">
        <v>293</v>
      </c>
      <c r="AY105" s="28">
        <v>105</v>
      </c>
    </row>
    <row r="106" spans="1:51" ht="15.75" customHeight="1">
      <c r="A106" s="49" t="s">
        <v>176</v>
      </c>
      <c r="B106" s="49">
        <v>5</v>
      </c>
      <c r="C106" s="49" t="s">
        <v>149</v>
      </c>
      <c r="D106" s="49" t="s">
        <v>181</v>
      </c>
      <c r="E106" s="51">
        <v>72</v>
      </c>
      <c r="F106" s="51">
        <v>53.959999999999866</v>
      </c>
      <c r="G106" s="51" t="s">
        <v>61</v>
      </c>
      <c r="H106" s="51">
        <v>72.899333333333331</v>
      </c>
      <c r="I106" s="51">
        <v>135</v>
      </c>
      <c r="J106" s="51">
        <v>58.840000000000714</v>
      </c>
      <c r="K106" s="51" t="s">
        <v>62</v>
      </c>
      <c r="L106" s="54">
        <v>135.98066666666668</v>
      </c>
      <c r="M106" s="54">
        <v>-135.98066666666668</v>
      </c>
      <c r="N106" s="62">
        <v>106</v>
      </c>
      <c r="O106" s="49"/>
      <c r="P106" s="56"/>
      <c r="Q106" s="77" t="s">
        <v>292</v>
      </c>
      <c r="R106" s="6">
        <v>14</v>
      </c>
      <c r="S106" s="33">
        <v>212.309</v>
      </c>
      <c r="T106" s="64">
        <v>-1.4159999999999999</v>
      </c>
      <c r="U106" s="64">
        <v>-1.4181999999999999</v>
      </c>
      <c r="V106" s="64">
        <v>26.627032982031999</v>
      </c>
      <c r="W106" s="64">
        <v>26.623684999999998</v>
      </c>
      <c r="X106" s="64">
        <v>33.210649580293428</v>
      </c>
      <c r="Y106" s="64">
        <v>33.208496459569979</v>
      </c>
      <c r="Z106" s="64">
        <v>1.9178999999999999</v>
      </c>
      <c r="AA106" s="73">
        <v>6.3283565368150949</v>
      </c>
      <c r="AB106" s="34">
        <v>75.141857874317424</v>
      </c>
      <c r="AC106" s="16">
        <v>2.3313908699999997E-2</v>
      </c>
      <c r="AD106" s="64">
        <v>7.9600000000000004E-2</v>
      </c>
      <c r="AE106" s="73">
        <v>90.083600000000004</v>
      </c>
      <c r="AF106" s="64">
        <v>4.4480000000000004</v>
      </c>
      <c r="AG106" s="6">
        <v>1.4745999999999999</v>
      </c>
      <c r="AH106" s="6">
        <v>0.127</v>
      </c>
      <c r="AI106" s="34">
        <v>4.6878000000000003E-2</v>
      </c>
      <c r="AJ106" s="33">
        <v>99.97</v>
      </c>
      <c r="AK106" s="34">
        <v>341.06</v>
      </c>
      <c r="AL106" s="64">
        <v>33.1843</v>
      </c>
      <c r="AM106" s="78"/>
      <c r="AN106" s="34">
        <v>6.343</v>
      </c>
      <c r="AO106" s="120"/>
      <c r="AP106" s="124">
        <v>16.566259609144073</v>
      </c>
      <c r="AQ106" s="95"/>
      <c r="AR106" s="124">
        <v>35.756239936726885</v>
      </c>
      <c r="AS106" s="94"/>
      <c r="AT106" s="116">
        <v>1.8677435470441297</v>
      </c>
      <c r="AU106" s="94"/>
      <c r="AV106" s="31" t="s">
        <v>293</v>
      </c>
      <c r="AW106" s="59" t="s">
        <v>293</v>
      </c>
      <c r="AX106" s="31" t="s">
        <v>293</v>
      </c>
      <c r="AY106" s="28">
        <v>106</v>
      </c>
    </row>
    <row r="107" spans="1:51" ht="15.75" customHeight="1">
      <c r="A107" s="49" t="s">
        <v>176</v>
      </c>
      <c r="B107" s="49">
        <v>5</v>
      </c>
      <c r="C107" s="49" t="s">
        <v>149</v>
      </c>
      <c r="D107" s="49" t="s">
        <v>181</v>
      </c>
      <c r="E107" s="51">
        <v>72</v>
      </c>
      <c r="F107" s="51">
        <v>53.959999999999866</v>
      </c>
      <c r="G107" s="51" t="s">
        <v>61</v>
      </c>
      <c r="H107" s="51">
        <v>72.899333333333331</v>
      </c>
      <c r="I107" s="51">
        <v>135</v>
      </c>
      <c r="J107" s="51">
        <v>58.840000000000714</v>
      </c>
      <c r="K107" s="51" t="s">
        <v>62</v>
      </c>
      <c r="L107" s="54">
        <v>135.98066666666668</v>
      </c>
      <c r="M107" s="54">
        <v>-135.98066666666668</v>
      </c>
      <c r="N107" s="62">
        <v>107</v>
      </c>
      <c r="O107" s="49"/>
      <c r="P107" s="56"/>
      <c r="Q107" s="77" t="s">
        <v>292</v>
      </c>
      <c r="R107" s="6">
        <v>15</v>
      </c>
      <c r="S107" s="33">
        <v>192.53200000000001</v>
      </c>
      <c r="T107" s="64">
        <v>-1.4332</v>
      </c>
      <c r="U107" s="64">
        <v>-1.4333</v>
      </c>
      <c r="V107" s="64">
        <v>26.419830639663999</v>
      </c>
      <c r="W107" s="64">
        <v>26.416177999999999</v>
      </c>
      <c r="X107" s="64">
        <v>32.957227021609903</v>
      </c>
      <c r="Y107" s="64">
        <v>32.952322045247882</v>
      </c>
      <c r="Z107" s="64">
        <v>1.9489000000000001</v>
      </c>
      <c r="AA107" s="73">
        <v>6.4513010917634466</v>
      </c>
      <c r="AB107" s="34">
        <v>76.428521842006887</v>
      </c>
      <c r="AC107" s="16">
        <v>2.35427338E-2</v>
      </c>
      <c r="AD107" s="64">
        <v>0.08</v>
      </c>
      <c r="AE107" s="73">
        <v>90.099100000000007</v>
      </c>
      <c r="AF107" s="64">
        <v>4.4486999999999997</v>
      </c>
      <c r="AG107" s="6">
        <v>1.5098</v>
      </c>
      <c r="AH107" s="6">
        <v>0.12839999999999999</v>
      </c>
      <c r="AI107" s="34">
        <v>4.6878000000000003E-2</v>
      </c>
      <c r="AJ107" s="33">
        <v>99.96</v>
      </c>
      <c r="AK107" s="34">
        <v>345.03</v>
      </c>
      <c r="AL107" s="64">
        <v>32.927100000000003</v>
      </c>
      <c r="AM107" s="78"/>
      <c r="AN107" s="34">
        <v>6.4710000000000001</v>
      </c>
      <c r="AO107" s="120"/>
      <c r="AP107" s="124">
        <v>15.794075860945419</v>
      </c>
      <c r="AQ107" s="95"/>
      <c r="AR107" s="124">
        <v>33.70345567384323</v>
      </c>
      <c r="AS107" s="94"/>
      <c r="AT107" s="116">
        <v>1.8476602830974187</v>
      </c>
      <c r="AU107" s="94"/>
      <c r="AV107" s="31" t="s">
        <v>293</v>
      </c>
      <c r="AW107" s="59" t="s">
        <v>293</v>
      </c>
      <c r="AX107" s="31" t="s">
        <v>293</v>
      </c>
      <c r="AY107" s="28">
        <v>107</v>
      </c>
    </row>
    <row r="108" spans="1:51" ht="15.75" customHeight="1">
      <c r="A108" s="49" t="s">
        <v>176</v>
      </c>
      <c r="B108" s="49">
        <v>5</v>
      </c>
      <c r="C108" s="49" t="s">
        <v>149</v>
      </c>
      <c r="D108" s="49" t="s">
        <v>181</v>
      </c>
      <c r="E108" s="51">
        <v>72</v>
      </c>
      <c r="F108" s="51">
        <v>53.959999999999866</v>
      </c>
      <c r="G108" s="51" t="s">
        <v>61</v>
      </c>
      <c r="H108" s="51">
        <v>72.899333333333331</v>
      </c>
      <c r="I108" s="51">
        <v>135</v>
      </c>
      <c r="J108" s="51">
        <v>58.840000000000714</v>
      </c>
      <c r="K108" s="51" t="s">
        <v>62</v>
      </c>
      <c r="L108" s="54">
        <v>135.98066666666668</v>
      </c>
      <c r="M108" s="54">
        <v>-135.98066666666668</v>
      </c>
      <c r="N108" s="62">
        <v>108</v>
      </c>
      <c r="O108" s="49"/>
      <c r="P108" s="56"/>
      <c r="Q108" s="77" t="s">
        <v>292</v>
      </c>
      <c r="R108" s="6">
        <v>16</v>
      </c>
      <c r="S108" s="33">
        <v>163.72800000000001</v>
      </c>
      <c r="T108" s="64">
        <v>-1.3506</v>
      </c>
      <c r="U108" s="64">
        <v>-1.353</v>
      </c>
      <c r="V108" s="64">
        <v>26.251711984623999</v>
      </c>
      <c r="W108" s="64">
        <v>26.252155999999999</v>
      </c>
      <c r="X108" s="64">
        <v>32.653540060937708</v>
      </c>
      <c r="Y108" s="64">
        <v>32.656769278501891</v>
      </c>
      <c r="Z108" s="64">
        <v>2.0017</v>
      </c>
      <c r="AA108" s="73">
        <v>6.6368424381911</v>
      </c>
      <c r="AB108" s="34">
        <v>78.631888148651001</v>
      </c>
      <c r="AC108" s="16">
        <v>2.4276047500000002E-2</v>
      </c>
      <c r="AD108" s="64">
        <v>8.1500000000000003E-2</v>
      </c>
      <c r="AE108" s="73">
        <v>90.101000000000013</v>
      </c>
      <c r="AF108" s="64">
        <v>4.4488000000000003</v>
      </c>
      <c r="AG108" s="6">
        <v>1.5145</v>
      </c>
      <c r="AH108" s="6">
        <v>0.12859999999999999</v>
      </c>
      <c r="AI108" s="34">
        <v>4.6878000000000003E-2</v>
      </c>
      <c r="AJ108" s="33">
        <v>99.96</v>
      </c>
      <c r="AK108" s="34">
        <v>319.25</v>
      </c>
      <c r="AL108" s="64">
        <v>32.645600000000002</v>
      </c>
      <c r="AM108" s="78"/>
      <c r="AN108" s="34">
        <v>6.6420000000000003</v>
      </c>
      <c r="AO108" s="120"/>
      <c r="AP108" s="124">
        <v>14.851506426729305</v>
      </c>
      <c r="AQ108" s="95">
        <v>6</v>
      </c>
      <c r="AR108" s="124">
        <v>31.596275031755653</v>
      </c>
      <c r="AS108" s="94">
        <v>6</v>
      </c>
      <c r="AT108" s="116">
        <v>1.8019708576186511</v>
      </c>
      <c r="AU108" s="94">
        <v>6</v>
      </c>
      <c r="AV108" s="31" t="s">
        <v>293</v>
      </c>
      <c r="AW108" s="59" t="s">
        <v>293</v>
      </c>
      <c r="AX108" s="31" t="s">
        <v>293</v>
      </c>
      <c r="AY108" s="28">
        <v>108</v>
      </c>
    </row>
    <row r="109" spans="1:51" ht="15.75" customHeight="1">
      <c r="A109" s="49" t="s">
        <v>176</v>
      </c>
      <c r="B109" s="49">
        <v>5</v>
      </c>
      <c r="C109" s="49" t="s">
        <v>149</v>
      </c>
      <c r="D109" s="49" t="s">
        <v>181</v>
      </c>
      <c r="E109" s="51">
        <v>72</v>
      </c>
      <c r="F109" s="51">
        <v>53.959999999999866</v>
      </c>
      <c r="G109" s="51" t="s">
        <v>61</v>
      </c>
      <c r="H109" s="51">
        <v>72.899333333333331</v>
      </c>
      <c r="I109" s="51">
        <v>135</v>
      </c>
      <c r="J109" s="51">
        <v>58.840000000000714</v>
      </c>
      <c r="K109" s="51" t="s">
        <v>62</v>
      </c>
      <c r="L109" s="54">
        <v>135.98066666666668</v>
      </c>
      <c r="M109" s="54">
        <v>-135.98066666666668</v>
      </c>
      <c r="N109" s="62">
        <v>109</v>
      </c>
      <c r="O109" s="49"/>
      <c r="P109" s="56"/>
      <c r="Q109" s="77" t="s">
        <v>292</v>
      </c>
      <c r="R109" s="6">
        <v>17</v>
      </c>
      <c r="S109" s="33">
        <v>131.95500000000001</v>
      </c>
      <c r="T109" s="64">
        <v>-1.2323999999999999</v>
      </c>
      <c r="U109" s="64">
        <v>-1.2345999999999999</v>
      </c>
      <c r="V109" s="64">
        <v>26.114797079952002</v>
      </c>
      <c r="W109" s="64">
        <v>26.114286</v>
      </c>
      <c r="X109" s="64">
        <v>32.357243727310212</v>
      </c>
      <c r="Y109" s="64">
        <v>32.3589243296002</v>
      </c>
      <c r="Z109" s="64">
        <v>2.0577999999999999</v>
      </c>
      <c r="AA109" s="73">
        <v>6.8369126946445</v>
      </c>
      <c r="AB109" s="34">
        <v>81.0894847456577</v>
      </c>
      <c r="AC109" s="16">
        <v>2.3955497199999995E-2</v>
      </c>
      <c r="AD109" s="64">
        <v>8.09E-2</v>
      </c>
      <c r="AE109" s="73">
        <v>90.089400000000012</v>
      </c>
      <c r="AF109" s="64">
        <v>4.4482999999999997</v>
      </c>
      <c r="AG109" s="6">
        <v>1.5098</v>
      </c>
      <c r="AH109" s="6">
        <v>0.12839999999999999</v>
      </c>
      <c r="AI109" s="34">
        <v>4.6878000000000003E-2</v>
      </c>
      <c r="AJ109" s="33">
        <v>99.96</v>
      </c>
      <c r="AK109" s="34">
        <v>289.5</v>
      </c>
      <c r="AL109" s="64" t="s">
        <v>199</v>
      </c>
      <c r="AM109" s="78">
        <v>5</v>
      </c>
      <c r="AN109" s="34">
        <v>6.8464999999999998</v>
      </c>
      <c r="AO109" s="120">
        <v>6</v>
      </c>
      <c r="AP109" s="124">
        <v>13.109042279917817</v>
      </c>
      <c r="AQ109" s="95"/>
      <c r="AR109" s="124">
        <v>27.580187776512705</v>
      </c>
      <c r="AS109" s="94"/>
      <c r="AT109" s="116">
        <v>1.6960316402997502</v>
      </c>
      <c r="AU109" s="94"/>
      <c r="AV109" s="31" t="s">
        <v>293</v>
      </c>
      <c r="AW109" s="79" t="s">
        <v>293</v>
      </c>
      <c r="AX109" s="31" t="s">
        <v>293</v>
      </c>
      <c r="AY109" s="28">
        <v>109</v>
      </c>
    </row>
    <row r="110" spans="1:51" ht="15.75" customHeight="1">
      <c r="A110" s="49" t="s">
        <v>176</v>
      </c>
      <c r="B110" s="49">
        <v>5</v>
      </c>
      <c r="C110" s="49" t="s">
        <v>149</v>
      </c>
      <c r="D110" s="49" t="s">
        <v>181</v>
      </c>
      <c r="E110" s="51">
        <v>72</v>
      </c>
      <c r="F110" s="51">
        <v>53.959999999999866</v>
      </c>
      <c r="G110" s="51" t="s">
        <v>61</v>
      </c>
      <c r="H110" s="51">
        <v>72.899333333333331</v>
      </c>
      <c r="I110" s="51">
        <v>135</v>
      </c>
      <c r="J110" s="51">
        <v>58.840000000000714</v>
      </c>
      <c r="K110" s="51" t="s">
        <v>62</v>
      </c>
      <c r="L110" s="54">
        <v>135.98066666666668</v>
      </c>
      <c r="M110" s="54">
        <v>-135.98066666666668</v>
      </c>
      <c r="N110" s="62">
        <v>110</v>
      </c>
      <c r="O110" s="49"/>
      <c r="P110" s="56"/>
      <c r="Q110" s="77" t="s">
        <v>292</v>
      </c>
      <c r="R110" s="6">
        <v>18</v>
      </c>
      <c r="S110" s="33">
        <v>94.903000000000006</v>
      </c>
      <c r="T110" s="64">
        <v>-0.54100000000000004</v>
      </c>
      <c r="U110" s="64">
        <v>-0.55110000000000003</v>
      </c>
      <c r="V110" s="64">
        <v>26.263427890896001</v>
      </c>
      <c r="W110" s="64">
        <v>26.258023999999999</v>
      </c>
      <c r="X110" s="64">
        <v>31.842724072282948</v>
      </c>
      <c r="Y110" s="64">
        <v>31.846130754730655</v>
      </c>
      <c r="Z110" s="64">
        <v>2.1829999999999998</v>
      </c>
      <c r="AA110" s="73">
        <v>7.2163767235099971</v>
      </c>
      <c r="AB110" s="34">
        <v>86.868855940740488</v>
      </c>
      <c r="AC110" s="16">
        <v>3.8759359E-2</v>
      </c>
      <c r="AD110" s="64">
        <v>0.11119999999999999</v>
      </c>
      <c r="AE110" s="73">
        <v>90.041000000000011</v>
      </c>
      <c r="AF110" s="64">
        <v>4.4459999999999997</v>
      </c>
      <c r="AG110" s="6">
        <v>1.4816</v>
      </c>
      <c r="AH110" s="6">
        <v>0.1273</v>
      </c>
      <c r="AI110" s="34">
        <v>0.23413999999999999</v>
      </c>
      <c r="AJ110" s="33">
        <v>99.94</v>
      </c>
      <c r="AK110" s="34">
        <v>275.47000000000003</v>
      </c>
      <c r="AL110" s="64" t="s">
        <v>199</v>
      </c>
      <c r="AM110" s="78">
        <v>5</v>
      </c>
      <c r="AN110" s="34">
        <v>7.2469999999999999</v>
      </c>
      <c r="AO110" s="120"/>
      <c r="AP110" s="124">
        <v>8.4025651800708037</v>
      </c>
      <c r="AQ110" s="95"/>
      <c r="AR110" s="124">
        <v>16.893713391688365</v>
      </c>
      <c r="AS110" s="94"/>
      <c r="AT110" s="116">
        <v>1.365661948376353</v>
      </c>
      <c r="AU110" s="94"/>
      <c r="AV110" s="31" t="s">
        <v>293</v>
      </c>
      <c r="AW110" s="79" t="s">
        <v>293</v>
      </c>
      <c r="AX110" s="31" t="s">
        <v>293</v>
      </c>
      <c r="AY110" s="28">
        <v>110</v>
      </c>
    </row>
    <row r="111" spans="1:51" ht="15.75" customHeight="1">
      <c r="A111" s="49" t="s">
        <v>176</v>
      </c>
      <c r="B111" s="49">
        <v>5</v>
      </c>
      <c r="C111" s="49" t="s">
        <v>149</v>
      </c>
      <c r="D111" s="49" t="s">
        <v>181</v>
      </c>
      <c r="E111" s="51">
        <v>72</v>
      </c>
      <c r="F111" s="51">
        <v>53.959999999999866</v>
      </c>
      <c r="G111" s="51" t="s">
        <v>61</v>
      </c>
      <c r="H111" s="51">
        <v>72.899333333333331</v>
      </c>
      <c r="I111" s="51">
        <v>135</v>
      </c>
      <c r="J111" s="51">
        <v>58.840000000000714</v>
      </c>
      <c r="K111" s="51" t="s">
        <v>62</v>
      </c>
      <c r="L111" s="54">
        <v>135.98066666666668</v>
      </c>
      <c r="M111" s="54">
        <v>-135.98066666666668</v>
      </c>
      <c r="N111" s="62">
        <v>111</v>
      </c>
      <c r="O111" s="49"/>
      <c r="P111" s="56"/>
      <c r="Q111" s="77" t="s">
        <v>292</v>
      </c>
      <c r="R111" s="6">
        <v>19</v>
      </c>
      <c r="S111" s="33">
        <v>80.831000000000003</v>
      </c>
      <c r="T111" s="64">
        <v>-0.14660000000000001</v>
      </c>
      <c r="U111" s="64">
        <v>-0.1545</v>
      </c>
      <c r="V111" s="64">
        <v>26.394191844776</v>
      </c>
      <c r="W111" s="64">
        <v>26.390622</v>
      </c>
      <c r="X111" s="64">
        <v>31.612607186181691</v>
      </c>
      <c r="Y111" s="64">
        <v>31.616089701089471</v>
      </c>
      <c r="Z111" s="64">
        <v>2.238</v>
      </c>
      <c r="AA111" s="73">
        <v>7.3927992790277139</v>
      </c>
      <c r="AB111" s="34">
        <v>89.780741556082788</v>
      </c>
      <c r="AC111" s="16">
        <v>6.4832735000000002E-2</v>
      </c>
      <c r="AD111" s="64">
        <v>0.16470000000000001</v>
      </c>
      <c r="AE111" s="73">
        <v>89.95</v>
      </c>
      <c r="AF111" s="64">
        <v>4.4414999999999996</v>
      </c>
      <c r="AG111" s="6">
        <v>1.4347000000000001</v>
      </c>
      <c r="AH111" s="6">
        <v>0.12540000000000001</v>
      </c>
      <c r="AI111" s="34">
        <v>0.51873999999999998</v>
      </c>
      <c r="AJ111" s="33">
        <v>99.94</v>
      </c>
      <c r="AK111" s="34">
        <v>265.70999999999998</v>
      </c>
      <c r="AL111" s="85">
        <v>31.597899999999999</v>
      </c>
      <c r="AM111" s="78"/>
      <c r="AN111" s="34">
        <v>7.4109999999999996</v>
      </c>
      <c r="AO111" s="120"/>
      <c r="AP111" s="124">
        <v>6.5028828070568858</v>
      </c>
      <c r="AQ111" s="95"/>
      <c r="AR111" s="124">
        <v>13.446037763984984</v>
      </c>
      <c r="AS111" s="94"/>
      <c r="AT111" s="116">
        <v>1.2290957535387175</v>
      </c>
      <c r="AU111" s="94"/>
      <c r="AV111" s="31">
        <v>6.8314373890828034E-2</v>
      </c>
      <c r="AW111" s="59" t="s">
        <v>294</v>
      </c>
      <c r="AX111" s="31">
        <v>7.9641887272051737E-2</v>
      </c>
      <c r="AY111" s="28">
        <v>111</v>
      </c>
    </row>
    <row r="112" spans="1:51" ht="15.75" customHeight="1">
      <c r="A112" s="49" t="s">
        <v>176</v>
      </c>
      <c r="B112" s="49">
        <v>5</v>
      </c>
      <c r="C112" s="49" t="s">
        <v>149</v>
      </c>
      <c r="D112" s="49" t="s">
        <v>181</v>
      </c>
      <c r="E112" s="51">
        <v>72</v>
      </c>
      <c r="F112" s="51">
        <v>53.959999999999866</v>
      </c>
      <c r="G112" s="51" t="s">
        <v>61</v>
      </c>
      <c r="H112" s="51">
        <v>72.899333333333331</v>
      </c>
      <c r="I112" s="51">
        <v>135</v>
      </c>
      <c r="J112" s="51">
        <v>58.840000000000714</v>
      </c>
      <c r="K112" s="51" t="s">
        <v>62</v>
      </c>
      <c r="L112" s="54">
        <v>135.98066666666668</v>
      </c>
      <c r="M112" s="54">
        <v>-135.98066666666668</v>
      </c>
      <c r="N112" s="62">
        <v>112</v>
      </c>
      <c r="O112" s="49"/>
      <c r="P112" s="56"/>
      <c r="Q112" s="77" t="s">
        <v>292</v>
      </c>
      <c r="R112" s="6">
        <v>20</v>
      </c>
      <c r="S112" s="33">
        <v>67.47</v>
      </c>
      <c r="T112" s="64">
        <v>0.40060000000000001</v>
      </c>
      <c r="U112" s="64">
        <v>0.41349999999999998</v>
      </c>
      <c r="V112" s="64">
        <v>26.510171916927998</v>
      </c>
      <c r="W112" s="64">
        <v>26.510722000000001</v>
      </c>
      <c r="X112" s="64">
        <v>31.210905379701497</v>
      </c>
      <c r="Y112" s="64">
        <v>31.198548807135179</v>
      </c>
      <c r="Z112" s="64">
        <v>2.3841000000000001</v>
      </c>
      <c r="AA112" s="73">
        <v>7.9308269904986606</v>
      </c>
      <c r="AB112" s="34">
        <v>97.43358604604127</v>
      </c>
      <c r="AC112" s="16">
        <v>0.15377690499999996</v>
      </c>
      <c r="AD112" s="64">
        <v>0.34689999999999999</v>
      </c>
      <c r="AE112" s="73">
        <v>89.646200000000007</v>
      </c>
      <c r="AF112" s="64">
        <v>4.4268000000000001</v>
      </c>
      <c r="AG112" s="6">
        <v>1.3220000000000001</v>
      </c>
      <c r="AH112" s="6">
        <v>0.12089999999999999</v>
      </c>
      <c r="AI112" s="34">
        <v>1.2108000000000001</v>
      </c>
      <c r="AJ112" s="33">
        <v>99.93</v>
      </c>
      <c r="AK112" s="34">
        <v>257.77999999999997</v>
      </c>
      <c r="AL112" s="64" t="s">
        <v>199</v>
      </c>
      <c r="AM112" s="78">
        <v>5</v>
      </c>
      <c r="AN112" s="34">
        <v>8.0540000000000003</v>
      </c>
      <c r="AO112" s="120"/>
      <c r="AP112" s="124">
        <v>1.6513948055117131</v>
      </c>
      <c r="AQ112" s="95"/>
      <c r="AR112" s="124">
        <v>7.6222359699463942</v>
      </c>
      <c r="AS112" s="94"/>
      <c r="AT112" s="116">
        <v>0.92282597835137381</v>
      </c>
      <c r="AU112" s="94"/>
      <c r="AV112" s="31">
        <v>0.16731607409312368</v>
      </c>
      <c r="AW112" s="59" t="s">
        <v>294</v>
      </c>
      <c r="AX112" s="31">
        <v>0.23503687057456363</v>
      </c>
      <c r="AY112" s="28">
        <v>112</v>
      </c>
    </row>
    <row r="113" spans="1:51" ht="15.75" customHeight="1">
      <c r="A113" s="49" t="s">
        <v>176</v>
      </c>
      <c r="B113" s="49">
        <v>5</v>
      </c>
      <c r="C113" s="49" t="s">
        <v>149</v>
      </c>
      <c r="D113" s="49" t="s">
        <v>181</v>
      </c>
      <c r="E113" s="51">
        <v>72</v>
      </c>
      <c r="F113" s="51">
        <v>53.959999999999866</v>
      </c>
      <c r="G113" s="51" t="s">
        <v>61</v>
      </c>
      <c r="H113" s="51">
        <v>72.899333333333331</v>
      </c>
      <c r="I113" s="51">
        <v>135</v>
      </c>
      <c r="J113" s="51">
        <v>58.840000000000714</v>
      </c>
      <c r="K113" s="51" t="s">
        <v>62</v>
      </c>
      <c r="L113" s="54">
        <v>135.98066666666668</v>
      </c>
      <c r="M113" s="54">
        <v>-135.98066666666668</v>
      </c>
      <c r="N113" s="62">
        <v>113</v>
      </c>
      <c r="O113" s="49"/>
      <c r="P113" s="56"/>
      <c r="Q113" s="77" t="s">
        <v>292</v>
      </c>
      <c r="R113" s="6">
        <v>21</v>
      </c>
      <c r="S113" s="33">
        <v>43.151000000000003</v>
      </c>
      <c r="T113" s="64">
        <v>-0.42409999999999998</v>
      </c>
      <c r="U113" s="64">
        <v>-0.46050000000000002</v>
      </c>
      <c r="V113" s="64">
        <v>24.169026646239999</v>
      </c>
      <c r="W113" s="64">
        <v>24.099267000000001</v>
      </c>
      <c r="X113" s="64">
        <v>28.980688825833845</v>
      </c>
      <c r="Y113" s="64">
        <v>28.923668273993737</v>
      </c>
      <c r="Z113" s="64">
        <v>2.5998999999999999</v>
      </c>
      <c r="AA113" s="73">
        <v>9.1393243306037633</v>
      </c>
      <c r="AB113" s="34">
        <v>108.15900965643384</v>
      </c>
      <c r="AC113" s="16">
        <v>8.8934994999999989E-2</v>
      </c>
      <c r="AD113" s="64">
        <v>0.21410000000000001</v>
      </c>
      <c r="AE113" s="73">
        <v>89.547500000000014</v>
      </c>
      <c r="AF113" s="64">
        <v>4.4219999999999997</v>
      </c>
      <c r="AG113" s="6">
        <v>0.81950000000000001</v>
      </c>
      <c r="AH113" s="6">
        <v>0.1007</v>
      </c>
      <c r="AI113" s="34">
        <v>4.8640999999999996</v>
      </c>
      <c r="AJ113" s="33">
        <v>99.91</v>
      </c>
      <c r="AK113" s="34">
        <v>236.88</v>
      </c>
      <c r="AL113" s="64">
        <v>28.677399999999999</v>
      </c>
      <c r="AM113" s="78"/>
      <c r="AN113" s="34">
        <v>9.0190000000000001</v>
      </c>
      <c r="AO113" s="120"/>
      <c r="AP113" s="124">
        <v>0</v>
      </c>
      <c r="AQ113" s="95"/>
      <c r="AR113" s="124">
        <v>2.9968544247622861</v>
      </c>
      <c r="AS113" s="94"/>
      <c r="AT113" s="116">
        <v>0.57940216486261442</v>
      </c>
      <c r="AU113" s="94"/>
      <c r="AV113" s="31">
        <v>8.4374583427845651E-2</v>
      </c>
      <c r="AW113" s="79" t="s">
        <v>294</v>
      </c>
      <c r="AX113" s="31">
        <v>6.2948056895445234E-2</v>
      </c>
      <c r="AY113" s="28">
        <v>113</v>
      </c>
    </row>
    <row r="114" spans="1:51" ht="15.75" customHeight="1">
      <c r="A114" s="49" t="s">
        <v>176</v>
      </c>
      <c r="B114" s="49">
        <v>5</v>
      </c>
      <c r="C114" s="49" t="s">
        <v>149</v>
      </c>
      <c r="D114" s="49" t="s">
        <v>181</v>
      </c>
      <c r="E114" s="51">
        <v>72</v>
      </c>
      <c r="F114" s="51">
        <v>53.959999999999866</v>
      </c>
      <c r="G114" s="51" t="s">
        <v>61</v>
      </c>
      <c r="H114" s="51">
        <v>72.899333333333331</v>
      </c>
      <c r="I114" s="51">
        <v>135</v>
      </c>
      <c r="J114" s="51">
        <v>58.840000000000714</v>
      </c>
      <c r="K114" s="51" t="s">
        <v>62</v>
      </c>
      <c r="L114" s="54">
        <v>135.98066666666668</v>
      </c>
      <c r="M114" s="54">
        <v>-135.98066666666668</v>
      </c>
      <c r="N114" s="62">
        <v>114</v>
      </c>
      <c r="O114" s="49"/>
      <c r="P114" s="56"/>
      <c r="Q114" s="77" t="s">
        <v>292</v>
      </c>
      <c r="R114" s="6">
        <v>22</v>
      </c>
      <c r="S114" s="33">
        <v>33.186</v>
      </c>
      <c r="T114" s="64">
        <v>-0.81940000000000002</v>
      </c>
      <c r="U114" s="64">
        <v>-0.8236</v>
      </c>
      <c r="V114" s="64">
        <v>23.119906039271999</v>
      </c>
      <c r="W114" s="64">
        <v>23.119751999999998</v>
      </c>
      <c r="X114" s="64">
        <v>27.973683305940845</v>
      </c>
      <c r="Y114" s="64">
        <v>27.977380084977703</v>
      </c>
      <c r="Z114" s="64">
        <v>2.5714000000000001</v>
      </c>
      <c r="AA114" s="73">
        <v>9.1269209284632229</v>
      </c>
      <c r="AB114" s="34">
        <v>106.11785973871895</v>
      </c>
      <c r="AC114" s="16">
        <v>7.0970516999999997E-2</v>
      </c>
      <c r="AD114" s="64">
        <v>0.1772</v>
      </c>
      <c r="AE114" s="73">
        <v>89.754600000000011</v>
      </c>
      <c r="AF114" s="64">
        <v>4.4320000000000004</v>
      </c>
      <c r="AG114" s="6">
        <v>0.61990000000000001</v>
      </c>
      <c r="AH114" s="6">
        <v>9.2799999999999994E-2</v>
      </c>
      <c r="AI114" s="34">
        <v>7.4667000000000003</v>
      </c>
      <c r="AJ114" s="33">
        <v>99.92</v>
      </c>
      <c r="AK114" s="34">
        <v>235.97</v>
      </c>
      <c r="AL114" s="64">
        <v>27.922699999999999</v>
      </c>
      <c r="AM114" s="78"/>
      <c r="AN114" s="34">
        <v>9.1</v>
      </c>
      <c r="AO114" s="120"/>
      <c r="AP114" s="124">
        <v>0</v>
      </c>
      <c r="AQ114" s="95"/>
      <c r="AR114" s="124">
        <v>2.922434637606619</v>
      </c>
      <c r="AS114" s="94"/>
      <c r="AT114" s="116">
        <v>0.53823147377185676</v>
      </c>
      <c r="AU114" s="94"/>
      <c r="AV114" s="31">
        <v>6.53124898566321E-2</v>
      </c>
      <c r="AW114" s="79" t="s">
        <v>294</v>
      </c>
      <c r="AX114" s="31">
        <v>3.9930426819199769E-2</v>
      </c>
      <c r="AY114" s="28">
        <v>114</v>
      </c>
    </row>
    <row r="115" spans="1:51" ht="15.75" customHeight="1">
      <c r="A115" s="49" t="s">
        <v>176</v>
      </c>
      <c r="B115" s="49">
        <v>5</v>
      </c>
      <c r="C115" s="49" t="s">
        <v>149</v>
      </c>
      <c r="D115" s="49" t="s">
        <v>181</v>
      </c>
      <c r="E115" s="51">
        <v>72</v>
      </c>
      <c r="F115" s="51">
        <v>53.959999999999866</v>
      </c>
      <c r="G115" s="51" t="s">
        <v>61</v>
      </c>
      <c r="H115" s="51">
        <v>72.899333333333331</v>
      </c>
      <c r="I115" s="51">
        <v>135</v>
      </c>
      <c r="J115" s="51">
        <v>58.840000000000714</v>
      </c>
      <c r="K115" s="51" t="s">
        <v>62</v>
      </c>
      <c r="L115" s="54">
        <v>135.98066666666668</v>
      </c>
      <c r="M115" s="54">
        <v>-135.98066666666668</v>
      </c>
      <c r="N115" s="62">
        <v>115</v>
      </c>
      <c r="O115" s="49"/>
      <c r="P115" s="56"/>
      <c r="Q115" s="77" t="s">
        <v>292</v>
      </c>
      <c r="R115" s="6">
        <v>23</v>
      </c>
      <c r="S115" s="33">
        <v>22.593</v>
      </c>
      <c r="T115" s="64">
        <v>-0.67490000000000006</v>
      </c>
      <c r="U115" s="64">
        <v>-0.67859999999999998</v>
      </c>
      <c r="V115" s="64">
        <v>22.860052118119999</v>
      </c>
      <c r="W115" s="64">
        <v>22.863620000000001</v>
      </c>
      <c r="X115" s="64">
        <v>27.503091614527104</v>
      </c>
      <c r="Y115" s="64">
        <v>27.511161062851407</v>
      </c>
      <c r="Z115" s="64">
        <v>2.5712999999999999</v>
      </c>
      <c r="AA115" s="73">
        <v>9.0749763122816152</v>
      </c>
      <c r="AB115" s="34">
        <v>105.57428587620213</v>
      </c>
      <c r="AC115" s="16">
        <v>5.0215251000000002E-2</v>
      </c>
      <c r="AD115" s="64">
        <v>0.13469999999999999</v>
      </c>
      <c r="AE115" s="73">
        <v>89.655900000000003</v>
      </c>
      <c r="AF115" s="64">
        <v>4.4272999999999998</v>
      </c>
      <c r="AG115" s="6">
        <v>0.62929999999999997</v>
      </c>
      <c r="AH115" s="6">
        <v>9.3200000000000005E-2</v>
      </c>
      <c r="AI115" s="34">
        <v>13.401</v>
      </c>
      <c r="AJ115" s="33">
        <v>99.91</v>
      </c>
      <c r="AK115" s="34">
        <v>230.02</v>
      </c>
      <c r="AL115" s="64">
        <v>27.4011</v>
      </c>
      <c r="AM115" s="78"/>
      <c r="AN115" s="34">
        <v>9.1189999999999998</v>
      </c>
      <c r="AO115" s="120">
        <v>6</v>
      </c>
      <c r="AP115" s="124">
        <v>0</v>
      </c>
      <c r="AQ115" s="95"/>
      <c r="AR115" s="124">
        <v>3.2854111578411143</v>
      </c>
      <c r="AS115" s="94"/>
      <c r="AT115" s="116">
        <v>0.51814820982514564</v>
      </c>
      <c r="AU115" s="94"/>
      <c r="AV115" s="31">
        <v>5.0528289882946491E-2</v>
      </c>
      <c r="AW115" s="59" t="s">
        <v>294</v>
      </c>
      <c r="AX115" s="31">
        <v>2.7275894212748415E-2</v>
      </c>
      <c r="AY115" s="28">
        <v>115</v>
      </c>
    </row>
    <row r="116" spans="1:51" ht="15.75" customHeight="1">
      <c r="A116" s="49" t="s">
        <v>176</v>
      </c>
      <c r="B116" s="49">
        <v>5</v>
      </c>
      <c r="C116" s="49" t="s">
        <v>149</v>
      </c>
      <c r="D116" s="49" t="s">
        <v>181</v>
      </c>
      <c r="E116" s="51">
        <v>72</v>
      </c>
      <c r="F116" s="51">
        <v>53.959999999999866</v>
      </c>
      <c r="G116" s="51" t="s">
        <v>61</v>
      </c>
      <c r="H116" s="51">
        <v>72.899333333333331</v>
      </c>
      <c r="I116" s="51">
        <v>135</v>
      </c>
      <c r="J116" s="51">
        <v>58.840000000000714</v>
      </c>
      <c r="K116" s="51" t="s">
        <v>62</v>
      </c>
      <c r="L116" s="54">
        <v>135.98066666666668</v>
      </c>
      <c r="M116" s="54">
        <v>-135.98066666666668</v>
      </c>
      <c r="N116" s="62">
        <v>116</v>
      </c>
      <c r="O116" s="49"/>
      <c r="P116" s="56"/>
      <c r="Q116" s="77" t="s">
        <v>291</v>
      </c>
      <c r="R116" s="6">
        <v>24</v>
      </c>
      <c r="S116" s="33">
        <v>6.149</v>
      </c>
      <c r="T116" s="64">
        <v>0.30880000000000002</v>
      </c>
      <c r="U116" s="64">
        <v>0.309</v>
      </c>
      <c r="V116" s="64">
        <v>21.696522426432001</v>
      </c>
      <c r="W116" s="64">
        <v>21.695017</v>
      </c>
      <c r="X116" s="64">
        <v>25.157839773633832</v>
      </c>
      <c r="Y116" s="64">
        <v>25.155768234315719</v>
      </c>
      <c r="Z116" s="64">
        <v>2.5362</v>
      </c>
      <c r="AA116" s="73">
        <v>8.8031873180252944</v>
      </c>
      <c r="AB116" s="34">
        <v>103.42607666493208</v>
      </c>
      <c r="AC116" s="16">
        <v>3.9993745999999997E-2</v>
      </c>
      <c r="AD116" s="64">
        <v>0.1137</v>
      </c>
      <c r="AE116" s="73">
        <v>89.683000000000007</v>
      </c>
      <c r="AF116" s="64">
        <v>4.4286000000000003</v>
      </c>
      <c r="AG116" s="6">
        <v>0.49780000000000002</v>
      </c>
      <c r="AH116" s="6">
        <v>8.7900000000000006E-2</v>
      </c>
      <c r="AI116" s="34">
        <v>38.953000000000003</v>
      </c>
      <c r="AJ116" s="33">
        <v>99.92</v>
      </c>
      <c r="AK116" s="34">
        <v>210.19</v>
      </c>
      <c r="AL116" s="64">
        <v>25.1538</v>
      </c>
      <c r="AM116" s="78"/>
      <c r="AN116" s="34">
        <v>8.516</v>
      </c>
      <c r="AO116" s="120"/>
      <c r="AP116" s="124">
        <v>0</v>
      </c>
      <c r="AQ116" s="95"/>
      <c r="AR116" s="124">
        <v>2.6581850551198123</v>
      </c>
      <c r="AS116" s="94"/>
      <c r="AT116" s="116">
        <v>0.47798168193172347</v>
      </c>
      <c r="AU116" s="94"/>
      <c r="AV116" s="31" t="s">
        <v>293</v>
      </c>
      <c r="AW116" s="59" t="s">
        <v>293</v>
      </c>
      <c r="AX116" s="31" t="s">
        <v>293</v>
      </c>
      <c r="AY116" s="28">
        <v>116</v>
      </c>
    </row>
    <row r="117" spans="1:51" ht="15.75" customHeight="1">
      <c r="A117" s="49" t="s">
        <v>176</v>
      </c>
      <c r="B117" s="49">
        <v>6</v>
      </c>
      <c r="C117" s="49" t="s">
        <v>182</v>
      </c>
      <c r="D117" s="49" t="s">
        <v>183</v>
      </c>
      <c r="E117" s="51">
        <v>73</v>
      </c>
      <c r="F117" s="51">
        <v>30.199999999999818</v>
      </c>
      <c r="G117" s="51" t="s">
        <v>61</v>
      </c>
      <c r="H117" s="51">
        <v>73.50333333333333</v>
      </c>
      <c r="I117" s="51">
        <v>134</v>
      </c>
      <c r="J117" s="51">
        <v>13.000000000000114</v>
      </c>
      <c r="K117" s="51" t="s">
        <v>62</v>
      </c>
      <c r="L117" s="54">
        <v>134.21666666666667</v>
      </c>
      <c r="M117" s="54">
        <v>-134.21666666666667</v>
      </c>
      <c r="N117" s="62">
        <v>117</v>
      </c>
      <c r="O117" s="49"/>
      <c r="P117" s="56"/>
      <c r="Q117" s="77" t="s">
        <v>292</v>
      </c>
      <c r="R117" s="6">
        <v>1</v>
      </c>
      <c r="S117" s="33">
        <v>2921.2910000000002</v>
      </c>
      <c r="T117" s="64">
        <v>-0.33239999999999997</v>
      </c>
      <c r="U117" s="64">
        <v>-0.33250000000000002</v>
      </c>
      <c r="V117" s="64">
        <v>29.949985398199999</v>
      </c>
      <c r="W117" s="64">
        <v>29.949549999999999</v>
      </c>
      <c r="X117" s="64">
        <v>34.954440670059107</v>
      </c>
      <c r="Y117" s="64">
        <v>34.953985601585828</v>
      </c>
      <c r="Z117" s="64">
        <v>1.5261</v>
      </c>
      <c r="AA117" s="73">
        <v>6.4893715366451659</v>
      </c>
      <c r="AB117" s="34">
        <v>80.287724225724844</v>
      </c>
      <c r="AC117" s="16">
        <v>1.5935884900000002E-2</v>
      </c>
      <c r="AD117" s="64">
        <v>6.4399999999999999E-2</v>
      </c>
      <c r="AE117" s="73">
        <v>90.163200000000003</v>
      </c>
      <c r="AF117" s="64">
        <v>4.4444999999999997</v>
      </c>
      <c r="AG117" s="6">
        <v>0.83589999999999998</v>
      </c>
      <c r="AH117" s="6">
        <v>0.1014</v>
      </c>
      <c r="AI117" s="34">
        <v>4.6878000000000003E-2</v>
      </c>
      <c r="AJ117" s="33">
        <v>9.75</v>
      </c>
      <c r="AK117" s="34">
        <v>0</v>
      </c>
      <c r="AL117" s="64">
        <v>34.954500000000003</v>
      </c>
      <c r="AM117" s="78"/>
      <c r="AN117" s="34">
        <v>6.4930000000000003</v>
      </c>
      <c r="AO117" s="120"/>
      <c r="AP117" s="124">
        <v>15.231854338538637</v>
      </c>
      <c r="AQ117" s="95"/>
      <c r="AR117" s="124">
        <v>14.64210002712823</v>
      </c>
      <c r="AS117" s="94"/>
      <c r="AT117" s="116">
        <v>1.0197646076794658</v>
      </c>
      <c r="AU117" s="94"/>
      <c r="AV117" s="31" t="s">
        <v>293</v>
      </c>
      <c r="AW117" s="59" t="s">
        <v>293</v>
      </c>
      <c r="AX117" s="31" t="s">
        <v>293</v>
      </c>
      <c r="AY117" s="28">
        <v>117</v>
      </c>
    </row>
    <row r="118" spans="1:51" ht="15.75" customHeight="1">
      <c r="A118" s="49" t="s">
        <v>176</v>
      </c>
      <c r="B118" s="49">
        <v>6</v>
      </c>
      <c r="C118" s="49" t="s">
        <v>182</v>
      </c>
      <c r="D118" s="49" t="s">
        <v>183</v>
      </c>
      <c r="E118" s="51">
        <v>73</v>
      </c>
      <c r="F118" s="51">
        <v>30.199999999999818</v>
      </c>
      <c r="G118" s="51" t="s">
        <v>61</v>
      </c>
      <c r="H118" s="51">
        <v>73.50333333333333</v>
      </c>
      <c r="I118" s="51">
        <v>134</v>
      </c>
      <c r="J118" s="51">
        <v>13.000000000000114</v>
      </c>
      <c r="K118" s="51" t="s">
        <v>62</v>
      </c>
      <c r="L118" s="54">
        <v>134.21666666666667</v>
      </c>
      <c r="M118" s="54">
        <v>-134.21666666666667</v>
      </c>
      <c r="N118" s="62">
        <v>118</v>
      </c>
      <c r="O118" s="49"/>
      <c r="P118" s="56"/>
      <c r="Q118" s="77" t="s">
        <v>292</v>
      </c>
      <c r="R118" s="6">
        <v>2</v>
      </c>
      <c r="S118" s="33">
        <v>2034.5650000000001</v>
      </c>
      <c r="T118" s="64">
        <v>-0.40339999999999998</v>
      </c>
      <c r="U118" s="64">
        <v>-0.4042</v>
      </c>
      <c r="V118" s="64">
        <v>29.531565745584</v>
      </c>
      <c r="W118" s="64">
        <v>29.531044999999999</v>
      </c>
      <c r="X118" s="64">
        <v>34.940540402628528</v>
      </c>
      <c r="Y118" s="64">
        <v>34.940754424055115</v>
      </c>
      <c r="Z118" s="64">
        <v>1.69</v>
      </c>
      <c r="AA118" s="73">
        <v>6.6526408061057838</v>
      </c>
      <c r="AB118" s="34">
        <v>82.146391273589842</v>
      </c>
      <c r="AC118" s="16">
        <v>1.5248433799999999E-2</v>
      </c>
      <c r="AD118" s="64">
        <v>6.3E-2</v>
      </c>
      <c r="AE118" s="73">
        <v>90.211600000000004</v>
      </c>
      <c r="AF118" s="64">
        <v>4.4469000000000003</v>
      </c>
      <c r="AG118" s="6">
        <v>0.80310000000000004</v>
      </c>
      <c r="AH118" s="6">
        <v>0.10009999999999999</v>
      </c>
      <c r="AI118" s="34">
        <v>4.6878000000000003E-2</v>
      </c>
      <c r="AJ118" s="33">
        <v>99.92</v>
      </c>
      <c r="AK118" s="34">
        <v>0</v>
      </c>
      <c r="AL118" s="64">
        <v>34.944600000000001</v>
      </c>
      <c r="AM118" s="78"/>
      <c r="AN118" s="34">
        <v>6.657</v>
      </c>
      <c r="AO118" s="120">
        <v>6</v>
      </c>
      <c r="AP118" s="124">
        <v>14.804737374229822</v>
      </c>
      <c r="AQ118" s="95"/>
      <c r="AR118" s="124">
        <v>12.183358535722448</v>
      </c>
      <c r="AS118" s="94"/>
      <c r="AT118" s="116">
        <v>0.99761769616026708</v>
      </c>
      <c r="AU118" s="94"/>
      <c r="AV118" s="31" t="s">
        <v>293</v>
      </c>
      <c r="AW118" s="59" t="s">
        <v>293</v>
      </c>
      <c r="AX118" s="31" t="s">
        <v>293</v>
      </c>
      <c r="AY118" s="28">
        <v>118</v>
      </c>
    </row>
    <row r="119" spans="1:51" ht="15.75" customHeight="1">
      <c r="A119" s="49" t="s">
        <v>176</v>
      </c>
      <c r="B119" s="49">
        <v>6</v>
      </c>
      <c r="C119" s="49" t="s">
        <v>182</v>
      </c>
      <c r="D119" s="49" t="s">
        <v>183</v>
      </c>
      <c r="E119" s="51">
        <v>73</v>
      </c>
      <c r="F119" s="51">
        <v>30.199999999999818</v>
      </c>
      <c r="G119" s="51" t="s">
        <v>61</v>
      </c>
      <c r="H119" s="51">
        <v>73.50333333333333</v>
      </c>
      <c r="I119" s="51">
        <v>134</v>
      </c>
      <c r="J119" s="51">
        <v>13.000000000000114</v>
      </c>
      <c r="K119" s="51" t="s">
        <v>62</v>
      </c>
      <c r="L119" s="54">
        <v>134.21666666666667</v>
      </c>
      <c r="M119" s="54">
        <v>-134.21666666666667</v>
      </c>
      <c r="N119" s="62">
        <v>119</v>
      </c>
      <c r="O119" s="49"/>
      <c r="P119" s="56"/>
      <c r="Q119" s="77" t="s">
        <v>292</v>
      </c>
      <c r="R119" s="6">
        <v>3</v>
      </c>
      <c r="S119" s="33">
        <v>1525.6759999999999</v>
      </c>
      <c r="T119" s="64">
        <v>-0.31569999999999998</v>
      </c>
      <c r="U119" s="64">
        <v>-0.3165</v>
      </c>
      <c r="V119" s="64">
        <v>29.375554993679998</v>
      </c>
      <c r="W119" s="64">
        <v>29.375048</v>
      </c>
      <c r="X119" s="64">
        <v>34.912474249648</v>
      </c>
      <c r="Y119" s="64">
        <v>34.912707578207282</v>
      </c>
      <c r="Z119" s="64">
        <v>1.8154999999999999</v>
      </c>
      <c r="AA119" s="73">
        <v>6.8171443297660854</v>
      </c>
      <c r="AB119" s="34">
        <v>84.355057252504821</v>
      </c>
      <c r="AC119" s="16">
        <v>1.5981747499999997E-2</v>
      </c>
      <c r="AD119" s="64">
        <v>6.4500000000000002E-2</v>
      </c>
      <c r="AE119" s="73">
        <v>90.236800000000002</v>
      </c>
      <c r="AF119" s="64">
        <v>4.4481000000000002</v>
      </c>
      <c r="AG119" s="6">
        <v>0.82420000000000004</v>
      </c>
      <c r="AH119" s="6">
        <v>0.1009</v>
      </c>
      <c r="AI119" s="34">
        <v>4.6878000000000003E-2</v>
      </c>
      <c r="AJ119" s="33">
        <v>99.96</v>
      </c>
      <c r="AK119" s="34">
        <v>0</v>
      </c>
      <c r="AL119" s="64">
        <v>34.913650000000004</v>
      </c>
      <c r="AM119" s="78">
        <v>6</v>
      </c>
      <c r="AN119" s="34"/>
      <c r="AO119" s="120">
        <v>5</v>
      </c>
      <c r="AP119" s="124">
        <v>13.901832559256503</v>
      </c>
      <c r="AQ119" s="95"/>
      <c r="AR119" s="124">
        <v>9.3383856874103408</v>
      </c>
      <c r="AS119" s="94"/>
      <c r="AT119" s="116">
        <v>0.93721702838063436</v>
      </c>
      <c r="AU119" s="94"/>
      <c r="AV119" s="31" t="s">
        <v>293</v>
      </c>
      <c r="AW119" s="59" t="s">
        <v>293</v>
      </c>
      <c r="AX119" s="31" t="s">
        <v>293</v>
      </c>
      <c r="AY119" s="28">
        <v>119</v>
      </c>
    </row>
    <row r="120" spans="1:51" ht="15.75" customHeight="1">
      <c r="A120" s="49" t="s">
        <v>176</v>
      </c>
      <c r="B120" s="49">
        <v>6</v>
      </c>
      <c r="C120" s="49" t="s">
        <v>182</v>
      </c>
      <c r="D120" s="49" t="s">
        <v>183</v>
      </c>
      <c r="E120" s="51">
        <v>73</v>
      </c>
      <c r="F120" s="51">
        <v>30.199999999999818</v>
      </c>
      <c r="G120" s="51" t="s">
        <v>61</v>
      </c>
      <c r="H120" s="51">
        <v>73.50333333333333</v>
      </c>
      <c r="I120" s="51">
        <v>134</v>
      </c>
      <c r="J120" s="51">
        <v>13.000000000000114</v>
      </c>
      <c r="K120" s="51" t="s">
        <v>62</v>
      </c>
      <c r="L120" s="54">
        <v>134.21666666666667</v>
      </c>
      <c r="M120" s="54">
        <v>-134.21666666666667</v>
      </c>
      <c r="N120" s="62">
        <v>120</v>
      </c>
      <c r="O120" s="49"/>
      <c r="P120" s="56"/>
      <c r="Q120" s="77" t="s">
        <v>292</v>
      </c>
      <c r="R120" s="6">
        <v>4</v>
      </c>
      <c r="S120" s="33">
        <v>1016.979</v>
      </c>
      <c r="T120" s="64">
        <v>-2.7199999999999998E-2</v>
      </c>
      <c r="U120" s="64">
        <v>-2.7E-2</v>
      </c>
      <c r="V120" s="64">
        <v>29.379385963032</v>
      </c>
      <c r="W120" s="64">
        <v>29.379788000000001</v>
      </c>
      <c r="X120" s="64">
        <v>34.878341768319302</v>
      </c>
      <c r="Y120" s="64">
        <v>34.878645100240156</v>
      </c>
      <c r="Z120" s="64">
        <v>1.9345000000000001</v>
      </c>
      <c r="AA120" s="73">
        <v>6.8480314836347613</v>
      </c>
      <c r="AB120" s="34">
        <v>85.358810237208942</v>
      </c>
      <c r="AC120" s="16">
        <v>1.5752922400000001E-2</v>
      </c>
      <c r="AD120" s="64">
        <v>6.4100000000000004E-2</v>
      </c>
      <c r="AE120" s="73">
        <v>90.219400000000007</v>
      </c>
      <c r="AF120" s="64">
        <v>4.4473000000000003</v>
      </c>
      <c r="AG120" s="6">
        <v>0.89459999999999995</v>
      </c>
      <c r="AH120" s="6">
        <v>0.1038</v>
      </c>
      <c r="AI120" s="34">
        <v>4.6878000000000003E-2</v>
      </c>
      <c r="AJ120" s="33">
        <v>99.97</v>
      </c>
      <c r="AK120" s="34">
        <v>0</v>
      </c>
      <c r="AL120" s="64">
        <v>34.875900000000001</v>
      </c>
      <c r="AM120" s="78"/>
      <c r="AN120" s="34">
        <v>6.8529999999999998</v>
      </c>
      <c r="AO120" s="120"/>
      <c r="AP120" s="124">
        <v>13.277842627377</v>
      </c>
      <c r="AQ120" s="95"/>
      <c r="AR120" s="124">
        <v>7.765174105215535</v>
      </c>
      <c r="AS120" s="94"/>
      <c r="AT120" s="116">
        <v>0.88990317195325541</v>
      </c>
      <c r="AU120" s="94"/>
      <c r="AV120" s="31" t="s">
        <v>293</v>
      </c>
      <c r="AW120" s="59" t="s">
        <v>293</v>
      </c>
      <c r="AX120" s="31" t="s">
        <v>293</v>
      </c>
      <c r="AY120" s="28">
        <v>120</v>
      </c>
    </row>
    <row r="121" spans="1:51" ht="15.75" customHeight="1">
      <c r="A121" s="49" t="s">
        <v>176</v>
      </c>
      <c r="B121" s="49">
        <v>6</v>
      </c>
      <c r="C121" s="49" t="s">
        <v>182</v>
      </c>
      <c r="D121" s="49" t="s">
        <v>183</v>
      </c>
      <c r="E121" s="51">
        <v>73</v>
      </c>
      <c r="F121" s="51">
        <v>30.199999999999818</v>
      </c>
      <c r="G121" s="51" t="s">
        <v>61</v>
      </c>
      <c r="H121" s="51">
        <v>73.50333333333333</v>
      </c>
      <c r="I121" s="51">
        <v>134</v>
      </c>
      <c r="J121" s="51">
        <v>13.000000000000114</v>
      </c>
      <c r="K121" s="51" t="s">
        <v>62</v>
      </c>
      <c r="L121" s="54">
        <v>134.21666666666667</v>
      </c>
      <c r="M121" s="54">
        <v>-134.21666666666667</v>
      </c>
      <c r="N121" s="62">
        <v>121</v>
      </c>
      <c r="O121" s="49"/>
      <c r="P121" s="56"/>
      <c r="Q121" s="77" t="s">
        <v>292</v>
      </c>
      <c r="R121" s="6">
        <v>5</v>
      </c>
      <c r="S121" s="33">
        <v>814.73699999999997</v>
      </c>
      <c r="T121" s="64">
        <v>0.1968</v>
      </c>
      <c r="U121" s="64">
        <v>0.19600000000000001</v>
      </c>
      <c r="V121" s="64">
        <v>29.472647216936</v>
      </c>
      <c r="W121" s="64">
        <v>29.471990999999999</v>
      </c>
      <c r="X121" s="64">
        <v>34.864583190962783</v>
      </c>
      <c r="Y121" s="64">
        <v>34.864623953911597</v>
      </c>
      <c r="Z121" s="64">
        <v>1.9843999999999999</v>
      </c>
      <c r="AA121" s="73">
        <v>6.8350014992329076</v>
      </c>
      <c r="AB121" s="34">
        <v>85.686496451610182</v>
      </c>
      <c r="AC121" s="16">
        <v>1.5523609400000003E-2</v>
      </c>
      <c r="AD121" s="64">
        <v>6.3600000000000004E-2</v>
      </c>
      <c r="AE121" s="73">
        <v>90.232900000000001</v>
      </c>
      <c r="AF121" s="64">
        <v>4.4478999999999997</v>
      </c>
      <c r="AG121" s="6">
        <v>0.89459999999999995</v>
      </c>
      <c r="AH121" s="6">
        <v>0.1038</v>
      </c>
      <c r="AI121" s="34">
        <v>4.6878000000000003E-2</v>
      </c>
      <c r="AJ121" s="33">
        <v>99.97</v>
      </c>
      <c r="AK121" s="34">
        <v>0</v>
      </c>
      <c r="AL121" s="64">
        <v>34.866799999999998</v>
      </c>
      <c r="AM121" s="78"/>
      <c r="AN121" s="34">
        <v>6.84</v>
      </c>
      <c r="AO121" s="120"/>
      <c r="AP121" s="124">
        <v>13.174305862426365</v>
      </c>
      <c r="AQ121" s="95"/>
      <c r="AR121" s="124">
        <v>7.3213054804086575</v>
      </c>
      <c r="AS121" s="94"/>
      <c r="AT121" s="116">
        <v>0.87379632721202005</v>
      </c>
      <c r="AU121" s="94"/>
      <c r="AV121" s="31" t="s">
        <v>293</v>
      </c>
      <c r="AW121" s="59" t="s">
        <v>293</v>
      </c>
      <c r="AX121" s="31" t="s">
        <v>293</v>
      </c>
      <c r="AY121" s="28">
        <v>121</v>
      </c>
    </row>
    <row r="122" spans="1:51" ht="15.75" customHeight="1">
      <c r="A122" s="49" t="s">
        <v>176</v>
      </c>
      <c r="B122" s="49">
        <v>6</v>
      </c>
      <c r="C122" s="49" t="s">
        <v>182</v>
      </c>
      <c r="D122" s="49" t="s">
        <v>183</v>
      </c>
      <c r="E122" s="51">
        <v>73</v>
      </c>
      <c r="F122" s="51">
        <v>30.199999999999818</v>
      </c>
      <c r="G122" s="51" t="s">
        <v>61</v>
      </c>
      <c r="H122" s="51">
        <v>73.50333333333333</v>
      </c>
      <c r="I122" s="51">
        <v>134</v>
      </c>
      <c r="J122" s="51">
        <v>13.000000000000114</v>
      </c>
      <c r="K122" s="51" t="s">
        <v>62</v>
      </c>
      <c r="L122" s="54">
        <v>134.21666666666667</v>
      </c>
      <c r="M122" s="54">
        <v>-134.21666666666667</v>
      </c>
      <c r="N122" s="62">
        <v>122</v>
      </c>
      <c r="O122" s="49"/>
      <c r="P122" s="6"/>
      <c r="Q122" s="77" t="s">
        <v>292</v>
      </c>
      <c r="R122" s="6">
        <v>6</v>
      </c>
      <c r="S122" s="33">
        <v>612.29</v>
      </c>
      <c r="T122" s="64">
        <v>0.51500000000000001</v>
      </c>
      <c r="U122" s="64">
        <v>0.51459999999999995</v>
      </c>
      <c r="V122" s="64">
        <v>29.646353827272002</v>
      </c>
      <c r="W122" s="64">
        <v>29.646015999999999</v>
      </c>
      <c r="X122" s="64">
        <v>34.851073375078464</v>
      </c>
      <c r="Y122" s="64">
        <v>34.851082451340581</v>
      </c>
      <c r="Z122" s="64">
        <v>2.0308000000000002</v>
      </c>
      <c r="AA122" s="73">
        <v>6.7734541573609022</v>
      </c>
      <c r="AB122" s="34">
        <v>85.609697023118343</v>
      </c>
      <c r="AC122" s="16">
        <v>1.5157196500000001E-2</v>
      </c>
      <c r="AD122" s="64">
        <v>6.2799999999999995E-2</v>
      </c>
      <c r="AE122" s="73">
        <v>90.211600000000004</v>
      </c>
      <c r="AF122" s="64">
        <v>4.4469000000000003</v>
      </c>
      <c r="AG122" s="6">
        <v>0.92520000000000002</v>
      </c>
      <c r="AH122" s="6">
        <v>0.105</v>
      </c>
      <c r="AI122" s="34">
        <v>4.6878000000000003E-2</v>
      </c>
      <c r="AJ122" s="33">
        <v>99.96</v>
      </c>
      <c r="AK122" s="34">
        <v>0</v>
      </c>
      <c r="AL122" s="64">
        <v>34.851799999999997</v>
      </c>
      <c r="AM122" s="78"/>
      <c r="AN122" s="34">
        <v>6.7709999999999999</v>
      </c>
      <c r="AO122" s="120"/>
      <c r="AP122" s="124">
        <v>13.134162410727406</v>
      </c>
      <c r="AQ122" s="95">
        <v>6</v>
      </c>
      <c r="AR122" s="124">
        <v>7.3601064355705645</v>
      </c>
      <c r="AS122" s="94">
        <v>6</v>
      </c>
      <c r="AT122" s="116">
        <v>0.86171619365609342</v>
      </c>
      <c r="AU122" s="94">
        <v>6</v>
      </c>
      <c r="AV122" s="31" t="s">
        <v>293</v>
      </c>
      <c r="AW122" s="59" t="s">
        <v>293</v>
      </c>
      <c r="AX122" s="31" t="s">
        <v>293</v>
      </c>
      <c r="AY122" s="28">
        <v>122</v>
      </c>
    </row>
    <row r="123" spans="1:51" ht="15.75" customHeight="1">
      <c r="A123" s="49" t="s">
        <v>176</v>
      </c>
      <c r="B123" s="49">
        <v>6</v>
      </c>
      <c r="C123" s="49" t="s">
        <v>182</v>
      </c>
      <c r="D123" s="49" t="s">
        <v>183</v>
      </c>
      <c r="E123" s="51">
        <v>73</v>
      </c>
      <c r="F123" s="51">
        <v>30.199999999999818</v>
      </c>
      <c r="G123" s="51" t="s">
        <v>61</v>
      </c>
      <c r="H123" s="51">
        <v>73.50333333333333</v>
      </c>
      <c r="I123" s="51">
        <v>134</v>
      </c>
      <c r="J123" s="51">
        <v>13.000000000000114</v>
      </c>
      <c r="K123" s="51" t="s">
        <v>62</v>
      </c>
      <c r="L123" s="54">
        <v>134.21666666666667</v>
      </c>
      <c r="M123" s="54">
        <v>-134.21666666666667</v>
      </c>
      <c r="N123" s="62">
        <v>123</v>
      </c>
      <c r="O123" s="49"/>
      <c r="P123" s="56"/>
      <c r="Q123" s="77" t="s">
        <v>292</v>
      </c>
      <c r="R123" s="6">
        <v>7</v>
      </c>
      <c r="S123" s="33">
        <v>491.01799999999997</v>
      </c>
      <c r="T123" s="64">
        <v>0.74839999999999995</v>
      </c>
      <c r="U123" s="64">
        <v>0.74750000000000005</v>
      </c>
      <c r="V123" s="64">
        <v>29.785893710943999</v>
      </c>
      <c r="W123" s="64">
        <v>29.785347999999999</v>
      </c>
      <c r="X123" s="64">
        <v>34.84128895199008</v>
      </c>
      <c r="Y123" s="64">
        <v>34.841589287942192</v>
      </c>
      <c r="Z123" s="64">
        <v>2.0512000000000001</v>
      </c>
      <c r="AA123" s="73">
        <v>6.6958127757738142</v>
      </c>
      <c r="AB123" s="34">
        <v>85.1331718494515</v>
      </c>
      <c r="AC123" s="16">
        <v>1.5523609400000003E-2</v>
      </c>
      <c r="AD123" s="64">
        <v>6.3600000000000004E-2</v>
      </c>
      <c r="AE123" s="73">
        <v>90.190399999999997</v>
      </c>
      <c r="AF123" s="64">
        <v>4.4459</v>
      </c>
      <c r="AG123" s="6">
        <v>0.92520000000000002</v>
      </c>
      <c r="AH123" s="6">
        <v>0.105</v>
      </c>
      <c r="AI123" s="34">
        <v>4.6878000000000003E-2</v>
      </c>
      <c r="AJ123" s="33">
        <v>99.96</v>
      </c>
      <c r="AK123" s="34">
        <v>0</v>
      </c>
      <c r="AL123" s="64">
        <v>34.840899999999998</v>
      </c>
      <c r="AM123" s="78"/>
      <c r="AN123" s="34">
        <v>6.72</v>
      </c>
      <c r="AO123" s="120"/>
      <c r="AP123" s="124">
        <v>13.107225986766519</v>
      </c>
      <c r="AQ123" s="95"/>
      <c r="AR123" s="124">
        <v>7.3109986634072168</v>
      </c>
      <c r="AS123" s="94"/>
      <c r="AT123" s="116">
        <v>0.85768948247078458</v>
      </c>
      <c r="AU123" s="94"/>
      <c r="AV123" s="31" t="s">
        <v>293</v>
      </c>
      <c r="AW123" s="59" t="s">
        <v>293</v>
      </c>
      <c r="AX123" s="31" t="s">
        <v>293</v>
      </c>
      <c r="AY123" s="28">
        <v>123</v>
      </c>
    </row>
    <row r="124" spans="1:51" ht="15.75" customHeight="1">
      <c r="A124" s="49" t="s">
        <v>176</v>
      </c>
      <c r="B124" s="49">
        <v>6</v>
      </c>
      <c r="C124" s="49" t="s">
        <v>182</v>
      </c>
      <c r="D124" s="49" t="s">
        <v>183</v>
      </c>
      <c r="E124" s="51">
        <v>73</v>
      </c>
      <c r="F124" s="51">
        <v>30.199999999999818</v>
      </c>
      <c r="G124" s="51" t="s">
        <v>61</v>
      </c>
      <c r="H124" s="51">
        <v>73.50333333333333</v>
      </c>
      <c r="I124" s="51">
        <v>134</v>
      </c>
      <c r="J124" s="51">
        <v>13.000000000000114</v>
      </c>
      <c r="K124" s="51" t="s">
        <v>62</v>
      </c>
      <c r="L124" s="54">
        <v>134.21666666666667</v>
      </c>
      <c r="M124" s="54">
        <v>-134.21666666666667</v>
      </c>
      <c r="N124" s="62">
        <v>124</v>
      </c>
      <c r="O124" s="49"/>
      <c r="P124" s="56"/>
      <c r="Q124" s="77" t="s">
        <v>292</v>
      </c>
      <c r="R124" s="6">
        <v>8</v>
      </c>
      <c r="S124" s="33">
        <v>370.28800000000001</v>
      </c>
      <c r="T124" s="64">
        <v>0.61539999999999995</v>
      </c>
      <c r="U124" s="64">
        <v>0.61619999999999997</v>
      </c>
      <c r="V124" s="64">
        <v>29.574943398559999</v>
      </c>
      <c r="W124" s="64">
        <v>29.576332000000001</v>
      </c>
      <c r="X124" s="64">
        <v>34.787221992814978</v>
      </c>
      <c r="Y124" s="64">
        <v>34.788131783181619</v>
      </c>
      <c r="Z124" s="64">
        <v>2.0449000000000002</v>
      </c>
      <c r="AA124" s="73">
        <v>6.5645749616974785</v>
      </c>
      <c r="AB124" s="34">
        <v>83.147891144213901</v>
      </c>
      <c r="AC124" s="16">
        <v>1.6898511599999999E-2</v>
      </c>
      <c r="AD124" s="64">
        <v>6.6400000000000001E-2</v>
      </c>
      <c r="AE124" s="73">
        <v>90.1768</v>
      </c>
      <c r="AF124" s="64">
        <v>4.4451999999999998</v>
      </c>
      <c r="AG124" s="6">
        <v>0.92279999999999995</v>
      </c>
      <c r="AH124" s="6">
        <v>0.10489999999999999</v>
      </c>
      <c r="AI124" s="34">
        <v>4.6878000000000003E-2</v>
      </c>
      <c r="AJ124" s="33">
        <v>99.96</v>
      </c>
      <c r="AK124" s="34">
        <v>0</v>
      </c>
      <c r="AL124" s="64">
        <v>34.7864</v>
      </c>
      <c r="AM124" s="78"/>
      <c r="AN124" s="34">
        <v>6.5709999999999997</v>
      </c>
      <c r="AO124" s="120"/>
      <c r="AP124" s="124" t="s">
        <v>199</v>
      </c>
      <c r="AQ124" s="95"/>
      <c r="AR124" s="124" t="s">
        <v>199</v>
      </c>
      <c r="AS124" s="94"/>
      <c r="AT124" s="116" t="s">
        <v>199</v>
      </c>
      <c r="AU124" s="94"/>
      <c r="AV124" s="31" t="s">
        <v>293</v>
      </c>
      <c r="AW124" s="59" t="s">
        <v>293</v>
      </c>
      <c r="AX124" s="31" t="s">
        <v>293</v>
      </c>
      <c r="AY124" s="28">
        <v>124</v>
      </c>
    </row>
    <row r="125" spans="1:51" ht="15.75" customHeight="1">
      <c r="A125" s="49" t="s">
        <v>176</v>
      </c>
      <c r="B125" s="49">
        <v>6</v>
      </c>
      <c r="C125" s="49" t="s">
        <v>182</v>
      </c>
      <c r="D125" s="49" t="s">
        <v>183</v>
      </c>
      <c r="E125" s="51">
        <v>73</v>
      </c>
      <c r="F125" s="51">
        <v>30.199999999999818</v>
      </c>
      <c r="G125" s="51" t="s">
        <v>61</v>
      </c>
      <c r="H125" s="51">
        <v>73.50333333333333</v>
      </c>
      <c r="I125" s="51">
        <v>134</v>
      </c>
      <c r="J125" s="51">
        <v>13.000000000000114</v>
      </c>
      <c r="K125" s="51" t="s">
        <v>62</v>
      </c>
      <c r="L125" s="54">
        <v>134.21666666666667</v>
      </c>
      <c r="M125" s="54">
        <v>-134.21666666666667</v>
      </c>
      <c r="N125" s="62">
        <v>125</v>
      </c>
      <c r="O125" s="49"/>
      <c r="P125" s="56"/>
      <c r="Q125" s="77" t="s">
        <v>292</v>
      </c>
      <c r="R125" s="6">
        <v>9</v>
      </c>
      <c r="S125" s="33">
        <v>329.642</v>
      </c>
      <c r="T125" s="64">
        <v>0.44550000000000001</v>
      </c>
      <c r="U125" s="64">
        <v>0.4446</v>
      </c>
      <c r="V125" s="64">
        <v>29.365778071895999</v>
      </c>
      <c r="W125" s="64">
        <v>29.365119</v>
      </c>
      <c r="X125" s="64">
        <v>34.729115973372771</v>
      </c>
      <c r="Y125" s="64">
        <v>34.729265073554977</v>
      </c>
      <c r="Z125" s="64">
        <v>2.0131000000000001</v>
      </c>
      <c r="AA125" s="73">
        <v>6.4281627780693888</v>
      </c>
      <c r="AB125" s="34">
        <v>81.030735973634577</v>
      </c>
      <c r="AC125" s="16">
        <v>1.8822789199999995E-2</v>
      </c>
      <c r="AD125" s="64">
        <v>7.0400000000000004E-2</v>
      </c>
      <c r="AE125" s="73">
        <v>90.161299999999997</v>
      </c>
      <c r="AF125" s="64">
        <v>4.4443999999999999</v>
      </c>
      <c r="AG125" s="6">
        <v>0.98619999999999997</v>
      </c>
      <c r="AH125" s="6">
        <v>0.1074</v>
      </c>
      <c r="AI125" s="34">
        <v>4.6878000000000003E-2</v>
      </c>
      <c r="AJ125" s="33">
        <v>99.97</v>
      </c>
      <c r="AK125" s="34">
        <v>0</v>
      </c>
      <c r="AL125" s="64">
        <v>34.736600000000003</v>
      </c>
      <c r="AM125" s="78"/>
      <c r="AN125" s="34">
        <v>6.46</v>
      </c>
      <c r="AO125" s="120"/>
      <c r="AP125" s="124">
        <v>13.24956608802281</v>
      </c>
      <c r="AQ125" s="95"/>
      <c r="AR125" s="124">
        <v>9.4313898732653438</v>
      </c>
      <c r="AS125" s="94"/>
      <c r="AT125" s="116">
        <v>0.89694991652754585</v>
      </c>
      <c r="AU125" s="94"/>
      <c r="AV125" s="31" t="s">
        <v>293</v>
      </c>
      <c r="AW125" s="59" t="s">
        <v>293</v>
      </c>
      <c r="AX125" s="31" t="s">
        <v>293</v>
      </c>
      <c r="AY125" s="28">
        <v>125</v>
      </c>
    </row>
    <row r="126" spans="1:51" ht="15.75" customHeight="1">
      <c r="A126" s="49" t="s">
        <v>176</v>
      </c>
      <c r="B126" s="49">
        <v>6</v>
      </c>
      <c r="C126" s="49" t="s">
        <v>182</v>
      </c>
      <c r="D126" s="49" t="s">
        <v>183</v>
      </c>
      <c r="E126" s="51">
        <v>73</v>
      </c>
      <c r="F126" s="51">
        <v>30.199999999999818</v>
      </c>
      <c r="G126" s="51" t="s">
        <v>61</v>
      </c>
      <c r="H126" s="51">
        <v>73.50333333333333</v>
      </c>
      <c r="I126" s="51">
        <v>134</v>
      </c>
      <c r="J126" s="51">
        <v>13.000000000000114</v>
      </c>
      <c r="K126" s="51" t="s">
        <v>62</v>
      </c>
      <c r="L126" s="54">
        <v>134.21666666666667</v>
      </c>
      <c r="M126" s="54">
        <v>-134.21666666666667</v>
      </c>
      <c r="N126" s="62">
        <v>126</v>
      </c>
      <c r="O126" s="49"/>
      <c r="P126" s="56"/>
      <c r="Q126" s="77" t="s">
        <v>292</v>
      </c>
      <c r="R126" s="6">
        <v>10</v>
      </c>
      <c r="S126" s="33">
        <v>265.18599999999998</v>
      </c>
      <c r="T126" s="64">
        <v>-0.17979999999999999</v>
      </c>
      <c r="U126" s="64">
        <v>-0.1784</v>
      </c>
      <c r="V126" s="64">
        <v>28.581608345304002</v>
      </c>
      <c r="W126" s="64">
        <v>28.583756000000001</v>
      </c>
      <c r="X126" s="64">
        <v>34.436858445405761</v>
      </c>
      <c r="Y126" s="64">
        <v>34.43813849598579</v>
      </c>
      <c r="Z126" s="64">
        <v>1.9159999999999999</v>
      </c>
      <c r="AA126" s="73">
        <v>6.0817359856013979</v>
      </c>
      <c r="AB126" s="34">
        <v>75.271768658130981</v>
      </c>
      <c r="AC126" s="16">
        <v>2.0885142500000002E-2</v>
      </c>
      <c r="AD126" s="64">
        <v>7.46E-2</v>
      </c>
      <c r="AE126" s="73">
        <v>90.091700000000003</v>
      </c>
      <c r="AF126" s="64">
        <v>4.4410999999999996</v>
      </c>
      <c r="AG126" s="6">
        <v>1.1694</v>
      </c>
      <c r="AH126" s="6">
        <v>0.1148</v>
      </c>
      <c r="AI126" s="34">
        <v>4.6878000000000003E-2</v>
      </c>
      <c r="AJ126" s="33">
        <v>99.98</v>
      </c>
      <c r="AK126" s="34">
        <v>0</v>
      </c>
      <c r="AL126" s="64">
        <v>34.451099999999997</v>
      </c>
      <c r="AM126" s="78"/>
      <c r="AN126" s="34">
        <v>6.0919999999999996</v>
      </c>
      <c r="AO126" s="120"/>
      <c r="AP126" s="124">
        <v>13.533388862139599</v>
      </c>
      <c r="AQ126" s="95">
        <v>6</v>
      </c>
      <c r="AR126" s="124">
        <v>15.534865112013367</v>
      </c>
      <c r="AS126" s="94">
        <v>6</v>
      </c>
      <c r="AT126" s="116">
        <v>1.0353681135225374</v>
      </c>
      <c r="AU126" s="94">
        <v>6</v>
      </c>
      <c r="AV126" s="31" t="s">
        <v>293</v>
      </c>
      <c r="AW126" s="59" t="s">
        <v>293</v>
      </c>
      <c r="AX126" s="31" t="s">
        <v>293</v>
      </c>
      <c r="AY126" s="28">
        <v>126</v>
      </c>
    </row>
    <row r="127" spans="1:51" ht="15.75" customHeight="1">
      <c r="A127" s="49" t="s">
        <v>176</v>
      </c>
      <c r="B127" s="49">
        <v>6</v>
      </c>
      <c r="C127" s="49" t="s">
        <v>182</v>
      </c>
      <c r="D127" s="49" t="s">
        <v>183</v>
      </c>
      <c r="E127" s="51">
        <v>73</v>
      </c>
      <c r="F127" s="51">
        <v>30.199999999999818</v>
      </c>
      <c r="G127" s="51" t="s">
        <v>61</v>
      </c>
      <c r="H127" s="51">
        <v>73.50333333333333</v>
      </c>
      <c r="I127" s="51">
        <v>134</v>
      </c>
      <c r="J127" s="51">
        <v>13.000000000000114</v>
      </c>
      <c r="K127" s="51" t="s">
        <v>62</v>
      </c>
      <c r="L127" s="54">
        <v>134.21666666666667</v>
      </c>
      <c r="M127" s="54">
        <v>-134.21666666666667</v>
      </c>
      <c r="N127" s="62">
        <v>127</v>
      </c>
      <c r="O127" s="49"/>
      <c r="P127" s="56"/>
      <c r="Q127" s="77" t="s">
        <v>292</v>
      </c>
      <c r="R127" s="6">
        <v>11</v>
      </c>
      <c r="S127" s="33">
        <v>237.351</v>
      </c>
      <c r="T127" s="64">
        <v>-0.51070000000000004</v>
      </c>
      <c r="U127" s="64">
        <v>-0.51049999999999995</v>
      </c>
      <c r="V127" s="64">
        <v>28.082418338856002</v>
      </c>
      <c r="W127" s="64">
        <v>28.082996999999999</v>
      </c>
      <c r="X127" s="64">
        <v>34.159106431653434</v>
      </c>
      <c r="Y127" s="64">
        <v>34.159658256841659</v>
      </c>
      <c r="Z127" s="64">
        <v>1.8169</v>
      </c>
      <c r="AA127" s="73">
        <v>5.7218380760390959</v>
      </c>
      <c r="AB127" s="34">
        <v>70.067067873082109</v>
      </c>
      <c r="AC127" s="16">
        <v>2.2305907299999997E-2</v>
      </c>
      <c r="AD127" s="64">
        <v>7.7499999999999999E-2</v>
      </c>
      <c r="AE127" s="73">
        <v>90.109099999999998</v>
      </c>
      <c r="AF127" s="64">
        <v>4.4419000000000004</v>
      </c>
      <c r="AG127" s="6">
        <v>1.2962</v>
      </c>
      <c r="AH127" s="6">
        <v>0.11990000000000001</v>
      </c>
      <c r="AI127" s="34">
        <v>4.6878000000000003E-2</v>
      </c>
      <c r="AJ127" s="33">
        <v>99.96</v>
      </c>
      <c r="AK127" s="34">
        <v>0</v>
      </c>
      <c r="AL127" s="64">
        <v>34.145200000000003</v>
      </c>
      <c r="AM127" s="78"/>
      <c r="AN127" s="34">
        <v>5.69</v>
      </c>
      <c r="AO127" s="120"/>
      <c r="AP127" s="124">
        <v>15.227595148593284</v>
      </c>
      <c r="AQ127" s="95">
        <v>26</v>
      </c>
      <c r="AR127" s="124">
        <v>23.45736252174488</v>
      </c>
      <c r="AS127" s="94">
        <v>26</v>
      </c>
      <c r="AT127" s="116">
        <v>1.3041510851419031</v>
      </c>
      <c r="AU127" s="94">
        <v>26</v>
      </c>
      <c r="AV127" s="31" t="s">
        <v>293</v>
      </c>
      <c r="AW127" s="59" t="s">
        <v>293</v>
      </c>
      <c r="AX127" s="31" t="s">
        <v>293</v>
      </c>
      <c r="AY127" s="28">
        <v>127</v>
      </c>
    </row>
    <row r="128" spans="1:51" ht="15.75" customHeight="1">
      <c r="A128" s="49" t="s">
        <v>176</v>
      </c>
      <c r="B128" s="49">
        <v>6</v>
      </c>
      <c r="C128" s="49" t="s">
        <v>182</v>
      </c>
      <c r="D128" s="49" t="s">
        <v>183</v>
      </c>
      <c r="E128" s="51">
        <v>73</v>
      </c>
      <c r="F128" s="51">
        <v>30.199999999999818</v>
      </c>
      <c r="G128" s="51" t="s">
        <v>61</v>
      </c>
      <c r="H128" s="51">
        <v>73.50333333333333</v>
      </c>
      <c r="I128" s="51">
        <v>134</v>
      </c>
      <c r="J128" s="51">
        <v>13.000000000000114</v>
      </c>
      <c r="K128" s="51" t="s">
        <v>62</v>
      </c>
      <c r="L128" s="54">
        <v>134.21666666666667</v>
      </c>
      <c r="M128" s="54">
        <v>-134.21666666666667</v>
      </c>
      <c r="N128" s="62">
        <v>128</v>
      </c>
      <c r="O128" s="49"/>
      <c r="P128" s="56"/>
      <c r="Q128" s="77" t="s">
        <v>292</v>
      </c>
      <c r="R128" s="6">
        <v>12</v>
      </c>
      <c r="S128" s="33">
        <v>213.35599999999999</v>
      </c>
      <c r="T128" s="64">
        <v>-1.0306</v>
      </c>
      <c r="U128" s="64">
        <v>-1.0266999999999999</v>
      </c>
      <c r="V128" s="64">
        <v>27.268594849496001</v>
      </c>
      <c r="W128" s="64">
        <v>27.27477</v>
      </c>
      <c r="X128" s="64">
        <v>33.657186346561808</v>
      </c>
      <c r="Y128" s="64">
        <v>33.661223524576457</v>
      </c>
      <c r="Z128" s="64">
        <v>1.8481000000000001</v>
      </c>
      <c r="AA128" s="73">
        <v>5.9369909672902166</v>
      </c>
      <c r="AB128" s="34">
        <v>71.452283302117863</v>
      </c>
      <c r="AC128" s="16">
        <v>2.4184322300000005E-2</v>
      </c>
      <c r="AD128" s="64">
        <v>8.1299999999999997E-2</v>
      </c>
      <c r="AE128" s="73">
        <v>90.111000000000004</v>
      </c>
      <c r="AF128" s="64">
        <v>4.4420000000000002</v>
      </c>
      <c r="AG128" s="6">
        <v>1.4558</v>
      </c>
      <c r="AH128" s="6">
        <v>0.1263</v>
      </c>
      <c r="AI128" s="34">
        <v>4.6878000000000003E-2</v>
      </c>
      <c r="AJ128" s="33">
        <v>99.97</v>
      </c>
      <c r="AK128" s="34">
        <v>0</v>
      </c>
      <c r="AL128" s="64">
        <v>33.622799999999998</v>
      </c>
      <c r="AM128" s="78"/>
      <c r="AN128" s="34">
        <v>5.9459999999999997</v>
      </c>
      <c r="AO128" s="120">
        <v>6</v>
      </c>
      <c r="AP128" s="124">
        <v>15.653638598434704</v>
      </c>
      <c r="AQ128" s="95">
        <v>6</v>
      </c>
      <c r="AR128" s="124">
        <v>29.689478120798967</v>
      </c>
      <c r="AS128" s="94">
        <v>6</v>
      </c>
      <c r="AT128" s="116">
        <v>1.5900475792988313</v>
      </c>
      <c r="AU128" s="94">
        <v>6</v>
      </c>
      <c r="AV128" s="31" t="s">
        <v>293</v>
      </c>
      <c r="AW128" s="59" t="s">
        <v>293</v>
      </c>
      <c r="AX128" s="31" t="s">
        <v>293</v>
      </c>
      <c r="AY128" s="28">
        <v>128</v>
      </c>
    </row>
    <row r="129" spans="1:51" ht="15.75" customHeight="1">
      <c r="A129" s="49" t="s">
        <v>176</v>
      </c>
      <c r="B129" s="49">
        <v>6</v>
      </c>
      <c r="C129" s="49" t="s">
        <v>182</v>
      </c>
      <c r="D129" s="49" t="s">
        <v>183</v>
      </c>
      <c r="E129" s="51">
        <v>73</v>
      </c>
      <c r="F129" s="51">
        <v>30.199999999999818</v>
      </c>
      <c r="G129" s="51" t="s">
        <v>61</v>
      </c>
      <c r="H129" s="51">
        <v>73.50333333333333</v>
      </c>
      <c r="I129" s="51">
        <v>134</v>
      </c>
      <c r="J129" s="51">
        <v>13.000000000000114</v>
      </c>
      <c r="K129" s="51" t="s">
        <v>62</v>
      </c>
      <c r="L129" s="54">
        <v>134.21666666666667</v>
      </c>
      <c r="M129" s="54">
        <v>-134.21666666666667</v>
      </c>
      <c r="N129" s="62">
        <v>129</v>
      </c>
      <c r="O129" s="49"/>
      <c r="P129" s="56"/>
      <c r="Q129" s="77" t="s">
        <v>292</v>
      </c>
      <c r="R129" s="6">
        <v>13</v>
      </c>
      <c r="S129" s="33">
        <v>187.67</v>
      </c>
      <c r="T129" s="64">
        <v>-1.4026000000000001</v>
      </c>
      <c r="U129" s="64">
        <v>-1.3993</v>
      </c>
      <c r="V129" s="64">
        <v>26.587643297151999</v>
      </c>
      <c r="W129" s="64">
        <v>26.586064</v>
      </c>
      <c r="X129" s="64">
        <v>33.156744478456048</v>
      </c>
      <c r="Y129" s="64">
        <v>33.150914538514499</v>
      </c>
      <c r="Z129" s="64">
        <v>1.9161999999999999</v>
      </c>
      <c r="AA129" s="73">
        <v>6.2879487501294404</v>
      </c>
      <c r="AB129" s="34">
        <v>74.660390511327549</v>
      </c>
      <c r="AC129" s="16">
        <v>2.5055223799999998E-2</v>
      </c>
      <c r="AD129" s="64">
        <v>8.3099999999999993E-2</v>
      </c>
      <c r="AE129" s="73">
        <v>90.111000000000004</v>
      </c>
      <c r="AF129" s="64">
        <v>4.4420000000000002</v>
      </c>
      <c r="AG129" s="6">
        <v>1.4793000000000001</v>
      </c>
      <c r="AH129" s="6">
        <v>0.12720000000000001</v>
      </c>
      <c r="AI129" s="34">
        <v>4.6878000000000003E-2</v>
      </c>
      <c r="AJ129" s="33">
        <v>99.97</v>
      </c>
      <c r="AK129" s="34">
        <v>0</v>
      </c>
      <c r="AL129" s="64">
        <v>33.125999999999998</v>
      </c>
      <c r="AM129" s="78"/>
      <c r="AN129" s="34">
        <v>6.3029999999999999</v>
      </c>
      <c r="AO129" s="120"/>
      <c r="AP129" s="124">
        <v>16.708406197540839</v>
      </c>
      <c r="AQ129" s="95">
        <v>6</v>
      </c>
      <c r="AR129" s="124">
        <v>35.786325646314282</v>
      </c>
      <c r="AS129" s="94">
        <v>6</v>
      </c>
      <c r="AT129" s="116">
        <v>1.8834941569282138</v>
      </c>
      <c r="AU129" s="94">
        <v>6</v>
      </c>
      <c r="AV129" s="31" t="s">
        <v>293</v>
      </c>
      <c r="AW129" s="59" t="s">
        <v>293</v>
      </c>
      <c r="AX129" s="31" t="s">
        <v>293</v>
      </c>
      <c r="AY129" s="28">
        <v>129</v>
      </c>
    </row>
    <row r="130" spans="1:51" ht="15.75" customHeight="1">
      <c r="A130" s="49" t="s">
        <v>176</v>
      </c>
      <c r="B130" s="49">
        <v>6</v>
      </c>
      <c r="C130" s="49" t="s">
        <v>182</v>
      </c>
      <c r="D130" s="49" t="s">
        <v>183</v>
      </c>
      <c r="E130" s="51">
        <v>73</v>
      </c>
      <c r="F130" s="51">
        <v>30.199999999999818</v>
      </c>
      <c r="G130" s="51" t="s">
        <v>61</v>
      </c>
      <c r="H130" s="51">
        <v>73.50333333333333</v>
      </c>
      <c r="I130" s="51">
        <v>134</v>
      </c>
      <c r="J130" s="51">
        <v>13.000000000000114</v>
      </c>
      <c r="K130" s="51" t="s">
        <v>62</v>
      </c>
      <c r="L130" s="54">
        <v>134.21666666666667</v>
      </c>
      <c r="M130" s="54">
        <v>-134.21666666666667</v>
      </c>
      <c r="N130" s="62">
        <v>130</v>
      </c>
      <c r="O130" s="49"/>
      <c r="P130" s="56"/>
      <c r="Q130" s="77" t="s">
        <v>292</v>
      </c>
      <c r="R130" s="6">
        <v>14</v>
      </c>
      <c r="S130" s="33">
        <v>174.874</v>
      </c>
      <c r="T130" s="64">
        <v>-1.4328000000000001</v>
      </c>
      <c r="U130" s="64">
        <v>-1.4339999999999999</v>
      </c>
      <c r="V130" s="64">
        <v>26.426822583727997</v>
      </c>
      <c r="W130" s="64">
        <v>26.424602</v>
      </c>
      <c r="X130" s="64">
        <v>32.977148043687372</v>
      </c>
      <c r="Y130" s="64">
        <v>32.975423426109508</v>
      </c>
      <c r="Z130" s="64">
        <v>1.9511000000000001</v>
      </c>
      <c r="AA130" s="73">
        <v>6.4384023759816804</v>
      </c>
      <c r="AB130" s="34">
        <v>76.287327394343791</v>
      </c>
      <c r="AC130" s="16">
        <v>2.51010864E-2</v>
      </c>
      <c r="AD130" s="64">
        <v>8.3199999999999996E-2</v>
      </c>
      <c r="AE130" s="73">
        <v>90.124600000000001</v>
      </c>
      <c r="AF130" s="64">
        <v>4.4425999999999997</v>
      </c>
      <c r="AG130" s="6">
        <v>1.5122</v>
      </c>
      <c r="AH130" s="6">
        <v>0.1285</v>
      </c>
      <c r="AI130" s="34">
        <v>4.6878000000000003E-2</v>
      </c>
      <c r="AJ130" s="33">
        <v>99.97</v>
      </c>
      <c r="AK130" s="34">
        <v>0</v>
      </c>
      <c r="AL130" s="64">
        <v>32.957799999999999</v>
      </c>
      <c r="AM130" s="78"/>
      <c r="AN130" s="34">
        <v>6.4720000000000004</v>
      </c>
      <c r="AO130" s="120"/>
      <c r="AP130" s="124">
        <v>16.340464341313051</v>
      </c>
      <c r="AQ130" s="95"/>
      <c r="AR130" s="124">
        <v>34.929070091496968</v>
      </c>
      <c r="AS130" s="94"/>
      <c r="AT130" s="116">
        <v>1.8985943238731218</v>
      </c>
      <c r="AU130" s="94"/>
      <c r="AV130" s="31" t="s">
        <v>293</v>
      </c>
      <c r="AW130" s="59" t="s">
        <v>293</v>
      </c>
      <c r="AX130" s="31" t="s">
        <v>293</v>
      </c>
      <c r="AY130" s="28">
        <v>130</v>
      </c>
    </row>
    <row r="131" spans="1:51" ht="15.75" customHeight="1">
      <c r="A131" s="49" t="s">
        <v>176</v>
      </c>
      <c r="B131" s="49">
        <v>6</v>
      </c>
      <c r="C131" s="49" t="s">
        <v>182</v>
      </c>
      <c r="D131" s="49" t="s">
        <v>183</v>
      </c>
      <c r="E131" s="51">
        <v>73</v>
      </c>
      <c r="F131" s="51">
        <v>30.199999999999818</v>
      </c>
      <c r="G131" s="51" t="s">
        <v>61</v>
      </c>
      <c r="H131" s="51">
        <v>73.50333333333333</v>
      </c>
      <c r="I131" s="51">
        <v>134</v>
      </c>
      <c r="J131" s="51">
        <v>13.000000000000114</v>
      </c>
      <c r="K131" s="51" t="s">
        <v>62</v>
      </c>
      <c r="L131" s="54">
        <v>134.21666666666667</v>
      </c>
      <c r="M131" s="54">
        <v>-134.21666666666667</v>
      </c>
      <c r="N131" s="62">
        <v>131</v>
      </c>
      <c r="O131" s="49"/>
      <c r="P131" s="56"/>
      <c r="Q131" s="77" t="s">
        <v>292</v>
      </c>
      <c r="R131" s="6">
        <v>15</v>
      </c>
      <c r="S131" s="33">
        <v>143.411</v>
      </c>
      <c r="T131" s="64">
        <v>-1.3460000000000001</v>
      </c>
      <c r="U131" s="64">
        <v>-1.3456999999999999</v>
      </c>
      <c r="V131" s="64">
        <v>26.251304987880001</v>
      </c>
      <c r="W131" s="64">
        <v>26.249960000000002</v>
      </c>
      <c r="X131" s="64">
        <v>32.660239089355137</v>
      </c>
      <c r="Y131" s="64">
        <v>32.658070192852328</v>
      </c>
      <c r="Z131" s="64">
        <v>2.0133000000000001</v>
      </c>
      <c r="AA131" s="73">
        <v>6.6707662184781045</v>
      </c>
      <c r="AB131" s="34">
        <v>79.047350155108248</v>
      </c>
      <c r="AC131" s="16">
        <v>2.4688810899999997E-2</v>
      </c>
      <c r="AD131" s="64">
        <v>8.2400000000000001E-2</v>
      </c>
      <c r="AE131" s="73">
        <v>90.120699999999999</v>
      </c>
      <c r="AF131" s="64">
        <v>4.4424999999999999</v>
      </c>
      <c r="AG131" s="6">
        <v>1.5122</v>
      </c>
      <c r="AH131" s="6">
        <v>0.1285</v>
      </c>
      <c r="AI131" s="34">
        <v>4.6878000000000003E-2</v>
      </c>
      <c r="AJ131" s="33">
        <v>99.97</v>
      </c>
      <c r="AK131" s="34">
        <v>0</v>
      </c>
      <c r="AL131" s="64">
        <v>32.642400000000002</v>
      </c>
      <c r="AM131" s="78"/>
      <c r="AN131" s="34">
        <v>6.7160000000000002</v>
      </c>
      <c r="AO131" s="120"/>
      <c r="AP131" s="124">
        <v>15.137050127029106</v>
      </c>
      <c r="AQ131" s="95"/>
      <c r="AR131" s="124">
        <v>32.703427456335916</v>
      </c>
      <c r="AS131" s="94"/>
      <c r="AT131" s="116">
        <v>1.8452404006677796</v>
      </c>
      <c r="AU131" s="94"/>
      <c r="AV131" s="31" t="s">
        <v>293</v>
      </c>
      <c r="AW131" s="59" t="s">
        <v>293</v>
      </c>
      <c r="AX131" s="31" t="s">
        <v>293</v>
      </c>
      <c r="AY131" s="28">
        <v>131</v>
      </c>
    </row>
    <row r="132" spans="1:51" ht="15.75" customHeight="1">
      <c r="A132" s="49" t="s">
        <v>176</v>
      </c>
      <c r="B132" s="49">
        <v>6</v>
      </c>
      <c r="C132" s="49" t="s">
        <v>182</v>
      </c>
      <c r="D132" s="49" t="s">
        <v>183</v>
      </c>
      <c r="E132" s="51">
        <v>73</v>
      </c>
      <c r="F132" s="51">
        <v>30.199999999999818</v>
      </c>
      <c r="G132" s="51" t="s">
        <v>61</v>
      </c>
      <c r="H132" s="51">
        <v>73.50333333333333</v>
      </c>
      <c r="I132" s="51">
        <v>134</v>
      </c>
      <c r="J132" s="51">
        <v>13.000000000000114</v>
      </c>
      <c r="K132" s="51" t="s">
        <v>62</v>
      </c>
      <c r="L132" s="54">
        <v>134.21666666666667</v>
      </c>
      <c r="M132" s="54">
        <v>-134.21666666666667</v>
      </c>
      <c r="N132" s="62">
        <v>132</v>
      </c>
      <c r="O132" s="49"/>
      <c r="P132" s="56"/>
      <c r="Q132" s="77" t="s">
        <v>292</v>
      </c>
      <c r="R132" s="6">
        <v>16</v>
      </c>
      <c r="S132" s="33">
        <v>112.364</v>
      </c>
      <c r="T132" s="64">
        <v>-1.2237</v>
      </c>
      <c r="U132" s="64">
        <v>-1.2201</v>
      </c>
      <c r="V132" s="64">
        <v>26.107839135616</v>
      </c>
      <c r="W132" s="64">
        <v>26.105701</v>
      </c>
      <c r="X132" s="64">
        <v>32.350097272291443</v>
      </c>
      <c r="Y132" s="64">
        <v>32.3432945391231</v>
      </c>
      <c r="Z132" s="64">
        <v>2.0707</v>
      </c>
      <c r="AA132" s="73">
        <v>6.8836448270183102</v>
      </c>
      <c r="AB132" s="34">
        <v>81.658699242726811</v>
      </c>
      <c r="AC132" s="16">
        <v>2.6338400799999995E-2</v>
      </c>
      <c r="AD132" s="64">
        <v>8.5800000000000001E-2</v>
      </c>
      <c r="AE132" s="73">
        <v>90.0685</v>
      </c>
      <c r="AF132" s="64">
        <v>4.4398999999999997</v>
      </c>
      <c r="AG132" s="6">
        <v>1.5168999999999999</v>
      </c>
      <c r="AH132" s="6">
        <v>0.12870000000000001</v>
      </c>
      <c r="AI132" s="34">
        <v>4.6878000000000003E-2</v>
      </c>
      <c r="AJ132" s="33">
        <v>99.96</v>
      </c>
      <c r="AK132" s="34">
        <v>0</v>
      </c>
      <c r="AL132" s="64">
        <v>32.324800000000003</v>
      </c>
      <c r="AM132" s="78"/>
      <c r="AN132" s="34">
        <v>6.915</v>
      </c>
      <c r="AO132" s="120">
        <v>6</v>
      </c>
      <c r="AP132" s="124">
        <v>12.947924525088734</v>
      </c>
      <c r="AQ132" s="95"/>
      <c r="AR132" s="124">
        <v>27.166320976467894</v>
      </c>
      <c r="AS132" s="94"/>
      <c r="AT132" s="116">
        <v>1.6952454090150249</v>
      </c>
      <c r="AU132" s="94"/>
      <c r="AV132" s="31" t="s">
        <v>293</v>
      </c>
      <c r="AW132" s="59" t="s">
        <v>293</v>
      </c>
      <c r="AX132" s="31" t="s">
        <v>293</v>
      </c>
      <c r="AY132" s="28">
        <v>132</v>
      </c>
    </row>
    <row r="133" spans="1:51" ht="15.75" customHeight="1">
      <c r="A133" s="49" t="s">
        <v>176</v>
      </c>
      <c r="B133" s="49">
        <v>6</v>
      </c>
      <c r="C133" s="49" t="s">
        <v>182</v>
      </c>
      <c r="D133" s="49" t="s">
        <v>183</v>
      </c>
      <c r="E133" s="51">
        <v>73</v>
      </c>
      <c r="F133" s="51">
        <v>30.199999999999818</v>
      </c>
      <c r="G133" s="51" t="s">
        <v>61</v>
      </c>
      <c r="H133" s="51">
        <v>73.50333333333333</v>
      </c>
      <c r="I133" s="51">
        <v>134</v>
      </c>
      <c r="J133" s="51">
        <v>13.000000000000114</v>
      </c>
      <c r="K133" s="51" t="s">
        <v>62</v>
      </c>
      <c r="L133" s="54">
        <v>134.21666666666667</v>
      </c>
      <c r="M133" s="54">
        <v>-134.21666666666667</v>
      </c>
      <c r="N133" s="62">
        <v>133</v>
      </c>
      <c r="O133" s="49"/>
      <c r="P133" s="6"/>
      <c r="Q133" s="77" t="s">
        <v>292</v>
      </c>
      <c r="R133" s="6">
        <v>17</v>
      </c>
      <c r="S133" s="33">
        <v>77.668000000000006</v>
      </c>
      <c r="T133" s="64">
        <v>-0.59619999999999995</v>
      </c>
      <c r="U133" s="64">
        <v>-0.57040000000000002</v>
      </c>
      <c r="V133" s="64">
        <v>26.201079389687997</v>
      </c>
      <c r="W133" s="64">
        <v>26.208777999999999</v>
      </c>
      <c r="X133" s="64">
        <v>31.827531344709723</v>
      </c>
      <c r="Y133" s="64">
        <v>31.810694150195417</v>
      </c>
      <c r="Z133" s="64">
        <v>2.1863999999999999</v>
      </c>
      <c r="AA133" s="73">
        <v>7.283486227230104</v>
      </c>
      <c r="AB133" s="34">
        <v>87.538864495936181</v>
      </c>
      <c r="AC133" s="16">
        <v>6.6984373999999999E-2</v>
      </c>
      <c r="AD133" s="64">
        <v>0.1691</v>
      </c>
      <c r="AE133" s="73">
        <v>89.919399999999996</v>
      </c>
      <c r="AF133" s="64">
        <v>4.4326999999999996</v>
      </c>
      <c r="AG133" s="6">
        <v>1.4793000000000001</v>
      </c>
      <c r="AH133" s="6">
        <v>0.12720000000000001</v>
      </c>
      <c r="AI133" s="34">
        <v>4.6878000000000003E-2</v>
      </c>
      <c r="AJ133" s="33">
        <v>99.94</v>
      </c>
      <c r="AK133" s="34">
        <v>0</v>
      </c>
      <c r="AL133" s="64">
        <v>31.763300000000001</v>
      </c>
      <c r="AM133" s="78"/>
      <c r="AN133" s="34">
        <v>7.3079999999999998</v>
      </c>
      <c r="AO133" s="120"/>
      <c r="AP133" s="124">
        <v>8.0178857442963896</v>
      </c>
      <c r="AQ133" s="95"/>
      <c r="AR133" s="124">
        <v>16.40011777052861</v>
      </c>
      <c r="AS133" s="94"/>
      <c r="AT133" s="116">
        <v>1.3338480801335559</v>
      </c>
      <c r="AU133" s="94"/>
      <c r="AV133" s="31">
        <v>7.790309592968736E-2</v>
      </c>
      <c r="AW133" s="79" t="s">
        <v>294</v>
      </c>
      <c r="AX133" s="31">
        <v>9.7617890883530525E-2</v>
      </c>
      <c r="AY133" s="28">
        <v>133</v>
      </c>
    </row>
    <row r="134" spans="1:51" ht="15.75" customHeight="1">
      <c r="A134" s="49" t="s">
        <v>176</v>
      </c>
      <c r="B134" s="49">
        <v>6</v>
      </c>
      <c r="C134" s="49" t="s">
        <v>182</v>
      </c>
      <c r="D134" s="49" t="s">
        <v>183</v>
      </c>
      <c r="E134" s="51">
        <v>73</v>
      </c>
      <c r="F134" s="51">
        <v>30.199999999999818</v>
      </c>
      <c r="G134" s="51" t="s">
        <v>61</v>
      </c>
      <c r="H134" s="51">
        <v>73.50333333333333</v>
      </c>
      <c r="I134" s="51">
        <v>134</v>
      </c>
      <c r="J134" s="51">
        <v>13.000000000000114</v>
      </c>
      <c r="K134" s="51" t="s">
        <v>62</v>
      </c>
      <c r="L134" s="54">
        <v>134.21666666666667</v>
      </c>
      <c r="M134" s="54">
        <v>-134.21666666666667</v>
      </c>
      <c r="N134" s="62">
        <v>134</v>
      </c>
      <c r="O134" s="49"/>
      <c r="P134" s="56"/>
      <c r="Q134" s="77" t="s">
        <v>292</v>
      </c>
      <c r="R134" s="6">
        <v>18</v>
      </c>
      <c r="S134" s="33">
        <v>67.263000000000005</v>
      </c>
      <c r="T134" s="64">
        <v>-0.18840000000000001</v>
      </c>
      <c r="U134" s="64">
        <v>-0.1799</v>
      </c>
      <c r="V134" s="64">
        <v>26.329346363544001</v>
      </c>
      <c r="W134" s="64">
        <v>26.330655</v>
      </c>
      <c r="X134" s="64">
        <v>31.578156568730048</v>
      </c>
      <c r="Y134" s="64">
        <v>31.57107807613475</v>
      </c>
      <c r="Z134" s="64">
        <v>2.2532000000000001</v>
      </c>
      <c r="AA134" s="73">
        <v>7.5149425958381366</v>
      </c>
      <c r="AB134" s="34">
        <v>91.141479733963635</v>
      </c>
      <c r="AC134" s="16">
        <v>0.135583114</v>
      </c>
      <c r="AD134" s="64">
        <v>0.30969999999999998</v>
      </c>
      <c r="AE134" s="73">
        <v>89.749200000000002</v>
      </c>
      <c r="AF134" s="64">
        <v>4.4244000000000003</v>
      </c>
      <c r="AG134" s="6">
        <v>1.4206000000000001</v>
      </c>
      <c r="AH134" s="6">
        <v>0.12479999999999999</v>
      </c>
      <c r="AI134" s="34">
        <v>4.6878000000000003E-2</v>
      </c>
      <c r="AJ134" s="33">
        <v>99.94</v>
      </c>
      <c r="AK134" s="34">
        <v>0</v>
      </c>
      <c r="AL134" s="64">
        <v>31.51465</v>
      </c>
      <c r="AM134" s="78">
        <v>6</v>
      </c>
      <c r="AN134" s="34">
        <v>7.5380000000000003</v>
      </c>
      <c r="AO134" s="120"/>
      <c r="AP134" s="124">
        <v>5.849244676896026</v>
      </c>
      <c r="AQ134" s="95">
        <v>6</v>
      </c>
      <c r="AR134" s="124">
        <v>12.876173044911731</v>
      </c>
      <c r="AS134" s="94">
        <v>6</v>
      </c>
      <c r="AT134" s="116">
        <v>1.17529632721202</v>
      </c>
      <c r="AU134" s="94">
        <v>6</v>
      </c>
      <c r="AV134" s="31">
        <v>0.11509756409601937</v>
      </c>
      <c r="AW134" s="59" t="s">
        <v>294</v>
      </c>
      <c r="AX134" s="31">
        <v>0.17167491325328238</v>
      </c>
      <c r="AY134" s="28">
        <v>134</v>
      </c>
    </row>
    <row r="135" spans="1:51" ht="15.75" customHeight="1">
      <c r="A135" s="49" t="s">
        <v>176</v>
      </c>
      <c r="B135" s="49">
        <v>6</v>
      </c>
      <c r="C135" s="49" t="s">
        <v>182</v>
      </c>
      <c r="D135" s="49" t="s">
        <v>183</v>
      </c>
      <c r="E135" s="51">
        <v>73</v>
      </c>
      <c r="F135" s="51">
        <v>30.199999999999818</v>
      </c>
      <c r="G135" s="51" t="s">
        <v>61</v>
      </c>
      <c r="H135" s="51">
        <v>73.50333333333333</v>
      </c>
      <c r="I135" s="51">
        <v>134</v>
      </c>
      <c r="J135" s="51">
        <v>13.000000000000114</v>
      </c>
      <c r="K135" s="51" t="s">
        <v>62</v>
      </c>
      <c r="L135" s="54">
        <v>134.21666666666667</v>
      </c>
      <c r="M135" s="54">
        <v>-134.21666666666667</v>
      </c>
      <c r="N135" s="62">
        <v>135</v>
      </c>
      <c r="O135" s="49"/>
      <c r="P135" s="56"/>
      <c r="Q135" s="77" t="s">
        <v>291</v>
      </c>
      <c r="R135" s="6">
        <v>19</v>
      </c>
      <c r="S135" s="33">
        <v>55.106999999999999</v>
      </c>
      <c r="T135" s="64">
        <v>0.15790000000000001</v>
      </c>
      <c r="U135" s="64">
        <v>0.1598</v>
      </c>
      <c r="V135" s="64">
        <v>26.110666113000001</v>
      </c>
      <c r="W135" s="64">
        <v>26.118428000000002</v>
      </c>
      <c r="X135" s="64">
        <v>30.94413666041126</v>
      </c>
      <c r="Y135" s="64">
        <v>30.952334324300772</v>
      </c>
      <c r="Z135" s="64">
        <v>2.4788999999999999</v>
      </c>
      <c r="AA135" s="73">
        <v>8.2804155210432704</v>
      </c>
      <c r="AB135" s="34">
        <v>100.89558188680208</v>
      </c>
      <c r="AC135" s="16">
        <v>0.21541331199999997</v>
      </c>
      <c r="AD135" s="64">
        <v>0.4733</v>
      </c>
      <c r="AE135" s="73">
        <v>89.454999999999998</v>
      </c>
      <c r="AF135" s="64">
        <v>4.4101999999999997</v>
      </c>
      <c r="AG135" s="6">
        <v>1.2351000000000001</v>
      </c>
      <c r="AH135" s="6">
        <v>0.1174</v>
      </c>
      <c r="AI135" s="34">
        <v>4.6878000000000003E-2</v>
      </c>
      <c r="AJ135" s="33">
        <v>99.92</v>
      </c>
      <c r="AK135" s="34">
        <v>0</v>
      </c>
      <c r="AL135" s="64">
        <v>30.9651</v>
      </c>
      <c r="AM135" s="78"/>
      <c r="AN135" s="34" t="s">
        <v>199</v>
      </c>
      <c r="AO135" s="120"/>
      <c r="AP135" s="124" t="s">
        <v>199</v>
      </c>
      <c r="AQ135" s="95" t="s">
        <v>199</v>
      </c>
      <c r="AR135" s="124" t="s">
        <v>199</v>
      </c>
      <c r="AS135" s="94" t="s">
        <v>199</v>
      </c>
      <c r="AT135" s="116" t="s">
        <v>199</v>
      </c>
      <c r="AU135" s="94" t="s">
        <v>199</v>
      </c>
      <c r="AV135" s="31" t="s">
        <v>293</v>
      </c>
      <c r="AW135" s="59" t="s">
        <v>293</v>
      </c>
      <c r="AX135" s="31" t="s">
        <v>293</v>
      </c>
      <c r="AY135" s="28">
        <v>135</v>
      </c>
    </row>
    <row r="136" spans="1:51" ht="15.75" customHeight="1">
      <c r="A136" s="49" t="s">
        <v>176</v>
      </c>
      <c r="B136" s="49">
        <v>6</v>
      </c>
      <c r="C136" s="49" t="s">
        <v>182</v>
      </c>
      <c r="D136" s="49" t="s">
        <v>183</v>
      </c>
      <c r="E136" s="51">
        <v>73</v>
      </c>
      <c r="F136" s="51">
        <v>30.199999999999818</v>
      </c>
      <c r="G136" s="51" t="s">
        <v>61</v>
      </c>
      <c r="H136" s="51">
        <v>73.50333333333333</v>
      </c>
      <c r="I136" s="51">
        <v>134</v>
      </c>
      <c r="J136" s="51">
        <v>13.000000000000114</v>
      </c>
      <c r="K136" s="51" t="s">
        <v>62</v>
      </c>
      <c r="L136" s="54">
        <v>134.21666666666667</v>
      </c>
      <c r="M136" s="54">
        <v>-134.21666666666667</v>
      </c>
      <c r="N136" s="62">
        <v>136</v>
      </c>
      <c r="O136" s="49"/>
      <c r="P136" s="56"/>
      <c r="Q136" s="77" t="s">
        <v>291</v>
      </c>
      <c r="R136" s="6">
        <v>20</v>
      </c>
      <c r="S136" s="33">
        <v>55.110999999999997</v>
      </c>
      <c r="T136" s="64">
        <v>0.15759999999999999</v>
      </c>
      <c r="U136" s="64">
        <v>0.1603</v>
      </c>
      <c r="V136" s="64">
        <v>26.110146117159999</v>
      </c>
      <c r="W136" s="64">
        <v>26.118704000000001</v>
      </c>
      <c r="X136" s="64">
        <v>30.943759524984856</v>
      </c>
      <c r="Y136" s="64">
        <v>30.952187061090513</v>
      </c>
      <c r="Z136" s="64">
        <v>2.4788999999999999</v>
      </c>
      <c r="AA136" s="73">
        <v>8.2804155210432704</v>
      </c>
      <c r="AB136" s="34">
        <v>100.89452084634196</v>
      </c>
      <c r="AC136" s="16">
        <v>0.20744102600000003</v>
      </c>
      <c r="AD136" s="64">
        <v>0.45689999999999997</v>
      </c>
      <c r="AE136" s="73">
        <v>89.456900000000005</v>
      </c>
      <c r="AF136" s="64">
        <v>4.4103000000000003</v>
      </c>
      <c r="AG136" s="6">
        <v>1.2351000000000001</v>
      </c>
      <c r="AH136" s="6">
        <v>0.1174</v>
      </c>
      <c r="AI136" s="34">
        <v>4.6878000000000003E-2</v>
      </c>
      <c r="AJ136" s="33">
        <v>99.91</v>
      </c>
      <c r="AK136" s="34">
        <v>0</v>
      </c>
      <c r="AL136" s="64">
        <v>30.962900000000001</v>
      </c>
      <c r="AM136" s="78"/>
      <c r="AN136" s="34">
        <v>8.2669999999999995</v>
      </c>
      <c r="AO136" s="120"/>
      <c r="AP136" s="124">
        <v>1.0465382715277358</v>
      </c>
      <c r="AQ136" s="95"/>
      <c r="AR136" s="124">
        <v>7.7944181082362238</v>
      </c>
      <c r="AS136" s="94"/>
      <c r="AT136" s="116">
        <v>0.87178297161936558</v>
      </c>
      <c r="AU136" s="94"/>
      <c r="AV136" s="31">
        <v>0.2076902623198616</v>
      </c>
      <c r="AW136" s="59" t="s">
        <v>294</v>
      </c>
      <c r="AX136" s="31">
        <v>0.27997277927766218</v>
      </c>
      <c r="AY136" s="28">
        <v>136</v>
      </c>
    </row>
    <row r="137" spans="1:51" ht="15.75" customHeight="1">
      <c r="A137" s="49" t="s">
        <v>176</v>
      </c>
      <c r="B137" s="49">
        <v>6</v>
      </c>
      <c r="C137" s="49" t="s">
        <v>182</v>
      </c>
      <c r="D137" s="49" t="s">
        <v>183</v>
      </c>
      <c r="E137" s="51">
        <v>73</v>
      </c>
      <c r="F137" s="51">
        <v>30.199999999999818</v>
      </c>
      <c r="G137" s="51" t="s">
        <v>61</v>
      </c>
      <c r="H137" s="51">
        <v>73.50333333333333</v>
      </c>
      <c r="I137" s="51">
        <v>134</v>
      </c>
      <c r="J137" s="51">
        <v>13.000000000000114</v>
      </c>
      <c r="K137" s="51" t="s">
        <v>62</v>
      </c>
      <c r="L137" s="54">
        <v>134.21666666666667</v>
      </c>
      <c r="M137" s="54">
        <v>-134.21666666666667</v>
      </c>
      <c r="N137" s="62">
        <v>137</v>
      </c>
      <c r="O137" s="49"/>
      <c r="P137" s="56"/>
      <c r="Q137" s="77" t="s">
        <v>292</v>
      </c>
      <c r="R137" s="6">
        <v>21</v>
      </c>
      <c r="S137" s="33">
        <v>40.536000000000001</v>
      </c>
      <c r="T137" s="64">
        <v>-0.67420000000000002</v>
      </c>
      <c r="U137" s="64">
        <v>-0.61029999999999995</v>
      </c>
      <c r="V137" s="64">
        <v>24.670812631920001</v>
      </c>
      <c r="W137" s="64">
        <v>24.746898000000002</v>
      </c>
      <c r="X137" s="64">
        <v>29.888703211971926</v>
      </c>
      <c r="Y137" s="64">
        <v>29.926537345275943</v>
      </c>
      <c r="Z137" s="64">
        <v>2.5775000000000001</v>
      </c>
      <c r="AA137" s="73">
        <v>9.0567437271838944</v>
      </c>
      <c r="AB137" s="34">
        <v>107.1508827369363</v>
      </c>
      <c r="AC137" s="16">
        <v>0.11867737899999999</v>
      </c>
      <c r="AD137" s="64">
        <v>0.27500000000000002</v>
      </c>
      <c r="AE137" s="73">
        <v>89.704599999999999</v>
      </c>
      <c r="AF137" s="64">
        <v>4.4222999999999999</v>
      </c>
      <c r="AG137" s="6">
        <v>0.96040000000000003</v>
      </c>
      <c r="AH137" s="6">
        <v>0.10639999999999999</v>
      </c>
      <c r="AI137" s="34">
        <v>4.6878000000000003E-2</v>
      </c>
      <c r="AJ137" s="33">
        <v>99.91</v>
      </c>
      <c r="AK137" s="34">
        <v>0</v>
      </c>
      <c r="AL137" s="64">
        <v>29.694900000000001</v>
      </c>
      <c r="AM137" s="78"/>
      <c r="AN137" s="34">
        <v>9.048</v>
      </c>
      <c r="AO137" s="120"/>
      <c r="AP137" s="124">
        <v>0</v>
      </c>
      <c r="AQ137" s="95"/>
      <c r="AR137" s="124">
        <v>3.5555913302026516</v>
      </c>
      <c r="AS137" s="94"/>
      <c r="AT137" s="116">
        <v>0.6291736227045075</v>
      </c>
      <c r="AU137" s="94"/>
      <c r="AV137" s="31">
        <v>0.111978339313205</v>
      </c>
      <c r="AW137" s="79" t="s">
        <v>294</v>
      </c>
      <c r="AX137" s="31">
        <v>9.0950050514077757E-2</v>
      </c>
      <c r="AY137" s="28">
        <v>137</v>
      </c>
    </row>
    <row r="138" spans="1:51" ht="15.75" customHeight="1">
      <c r="A138" s="49" t="s">
        <v>176</v>
      </c>
      <c r="B138" s="49">
        <v>6</v>
      </c>
      <c r="C138" s="49" t="s">
        <v>182</v>
      </c>
      <c r="D138" s="49" t="s">
        <v>183</v>
      </c>
      <c r="E138" s="51">
        <v>73</v>
      </c>
      <c r="F138" s="51">
        <v>30.199999999999818</v>
      </c>
      <c r="G138" s="51" t="s">
        <v>61</v>
      </c>
      <c r="H138" s="51">
        <v>73.50333333333333</v>
      </c>
      <c r="I138" s="51">
        <v>134</v>
      </c>
      <c r="J138" s="51">
        <v>13.000000000000114</v>
      </c>
      <c r="K138" s="51" t="s">
        <v>62</v>
      </c>
      <c r="L138" s="54">
        <v>134.21666666666667</v>
      </c>
      <c r="M138" s="54">
        <v>-134.21666666666667</v>
      </c>
      <c r="N138" s="62">
        <v>138</v>
      </c>
      <c r="O138" s="49"/>
      <c r="P138" s="56"/>
      <c r="Q138" s="77" t="s">
        <v>292</v>
      </c>
      <c r="R138" s="6">
        <v>22</v>
      </c>
      <c r="S138" s="33">
        <v>23.015999999999998</v>
      </c>
      <c r="T138" s="64">
        <v>-0.82569999999999999</v>
      </c>
      <c r="U138" s="64">
        <v>-0.82650000000000001</v>
      </c>
      <c r="V138" s="64">
        <v>23.615440074967999</v>
      </c>
      <c r="W138" s="64">
        <v>23.620964000000001</v>
      </c>
      <c r="X138" s="64">
        <v>28.642508780722935</v>
      </c>
      <c r="Y138" s="64">
        <v>28.65061058616303</v>
      </c>
      <c r="Z138" s="64">
        <v>2.5922999999999998</v>
      </c>
      <c r="AA138" s="73">
        <v>9.1613607799256176</v>
      </c>
      <c r="AB138" s="34">
        <v>107.0041645534253</v>
      </c>
      <c r="AC138" s="16">
        <v>8.7285893000000003E-2</v>
      </c>
      <c r="AD138" s="64">
        <v>0.2107</v>
      </c>
      <c r="AE138" s="73">
        <v>89.754900000000006</v>
      </c>
      <c r="AF138" s="64">
        <v>4.4246999999999996</v>
      </c>
      <c r="AG138" s="6">
        <v>0.7913</v>
      </c>
      <c r="AH138" s="6">
        <v>9.9599999999999994E-2</v>
      </c>
      <c r="AI138" s="34">
        <v>4.6878000000000003E-2</v>
      </c>
      <c r="AJ138" s="33">
        <v>99.91</v>
      </c>
      <c r="AK138" s="34">
        <v>0</v>
      </c>
      <c r="AL138" s="64">
        <v>28.506900000000002</v>
      </c>
      <c r="AM138" s="78"/>
      <c r="AN138" s="34">
        <v>9.1829999999999998</v>
      </c>
      <c r="AO138" s="120"/>
      <c r="AP138" s="124">
        <v>0</v>
      </c>
      <c r="AQ138" s="95"/>
      <c r="AR138" s="124">
        <v>2.3361372316058495</v>
      </c>
      <c r="AS138" s="94"/>
      <c r="AT138" s="116">
        <v>0.54763272120200335</v>
      </c>
      <c r="AU138" s="94"/>
      <c r="AV138" s="31">
        <v>8.7696518138556195E-2</v>
      </c>
      <c r="AW138" s="59" t="s">
        <v>294</v>
      </c>
      <c r="AX138" s="31">
        <v>5.481070864454328E-2</v>
      </c>
      <c r="AY138" s="28">
        <v>138</v>
      </c>
    </row>
    <row r="139" spans="1:51" ht="15.75" customHeight="1">
      <c r="A139" s="49" t="s">
        <v>176</v>
      </c>
      <c r="B139" s="49">
        <v>6</v>
      </c>
      <c r="C139" s="49" t="s">
        <v>182</v>
      </c>
      <c r="D139" s="49" t="s">
        <v>183</v>
      </c>
      <c r="E139" s="51">
        <v>73</v>
      </c>
      <c r="F139" s="51">
        <v>30.199999999999818</v>
      </c>
      <c r="G139" s="51" t="s">
        <v>61</v>
      </c>
      <c r="H139" s="51">
        <v>73.50333333333333</v>
      </c>
      <c r="I139" s="51">
        <v>134</v>
      </c>
      <c r="J139" s="51">
        <v>13.000000000000114</v>
      </c>
      <c r="K139" s="51" t="s">
        <v>62</v>
      </c>
      <c r="L139" s="54">
        <v>134.21666666666667</v>
      </c>
      <c r="M139" s="54">
        <v>-134.21666666666667</v>
      </c>
      <c r="N139" s="62">
        <v>139</v>
      </c>
      <c r="O139" s="49"/>
      <c r="P139" s="56"/>
      <c r="Q139" s="77" t="s">
        <v>291</v>
      </c>
      <c r="R139" s="6">
        <v>23</v>
      </c>
      <c r="S139" s="33">
        <v>5.093</v>
      </c>
      <c r="T139" s="64">
        <v>-1.0552999999999999</v>
      </c>
      <c r="U139" s="64">
        <v>-1.056</v>
      </c>
      <c r="V139" s="64">
        <v>20.825737392768001</v>
      </c>
      <c r="W139" s="64">
        <v>20.824581999999999</v>
      </c>
      <c r="X139" s="64">
        <v>25.163992819640463</v>
      </c>
      <c r="Y139" s="64">
        <v>25.163056871411619</v>
      </c>
      <c r="Z139" s="64">
        <v>2.4445000000000001</v>
      </c>
      <c r="AA139" s="73">
        <v>8.7662842807064205</v>
      </c>
      <c r="AB139" s="34">
        <v>99.284872951981484</v>
      </c>
      <c r="AC139" s="16">
        <v>6.826755100000001E-2</v>
      </c>
      <c r="AD139" s="64">
        <v>0.17169999999999999</v>
      </c>
      <c r="AE139" s="73">
        <v>89.704599999999999</v>
      </c>
      <c r="AF139" s="64">
        <v>4.4222999999999999</v>
      </c>
      <c r="AG139" s="6">
        <v>0.71379999999999999</v>
      </c>
      <c r="AH139" s="6">
        <v>9.6600000000000005E-2</v>
      </c>
      <c r="AI139" s="34">
        <v>7.4053999999999995E-2</v>
      </c>
      <c r="AJ139" s="33">
        <v>99.91</v>
      </c>
      <c r="AK139" s="34">
        <v>0</v>
      </c>
      <c r="AL139" s="64">
        <v>25.1617</v>
      </c>
      <c r="AM139" s="78"/>
      <c r="AN139" s="34" t="s">
        <v>199</v>
      </c>
      <c r="AO139" s="120"/>
      <c r="AP139" s="124" t="s">
        <v>199</v>
      </c>
      <c r="AQ139" s="95" t="s">
        <v>199</v>
      </c>
      <c r="AR139" s="124" t="s">
        <v>199</v>
      </c>
      <c r="AS139" s="94" t="s">
        <v>199</v>
      </c>
      <c r="AT139" s="116" t="s">
        <v>199</v>
      </c>
      <c r="AU139" s="94" t="s">
        <v>199</v>
      </c>
      <c r="AV139" s="31" t="s">
        <v>293</v>
      </c>
      <c r="AW139" s="59" t="s">
        <v>293</v>
      </c>
      <c r="AX139" s="31" t="s">
        <v>293</v>
      </c>
      <c r="AY139" s="28">
        <v>139</v>
      </c>
    </row>
    <row r="140" spans="1:51" ht="15.75" customHeight="1">
      <c r="A140" s="49" t="s">
        <v>176</v>
      </c>
      <c r="B140" s="49">
        <v>6</v>
      </c>
      <c r="C140" s="49" t="s">
        <v>182</v>
      </c>
      <c r="D140" s="49" t="s">
        <v>183</v>
      </c>
      <c r="E140" s="51">
        <v>73</v>
      </c>
      <c r="F140" s="51">
        <v>30.199999999999818</v>
      </c>
      <c r="G140" s="51" t="s">
        <v>61</v>
      </c>
      <c r="H140" s="51">
        <v>73.50333333333333</v>
      </c>
      <c r="I140" s="51">
        <v>134</v>
      </c>
      <c r="J140" s="51">
        <v>13.000000000000114</v>
      </c>
      <c r="K140" s="51" t="s">
        <v>62</v>
      </c>
      <c r="L140" s="54">
        <v>134.21666666666667</v>
      </c>
      <c r="M140" s="54">
        <v>-134.21666666666667</v>
      </c>
      <c r="N140" s="62">
        <v>140</v>
      </c>
      <c r="O140" s="49"/>
      <c r="P140" s="56"/>
      <c r="Q140" s="77" t="s">
        <v>291</v>
      </c>
      <c r="R140" s="6">
        <v>24</v>
      </c>
      <c r="S140" s="33">
        <v>5.1029999999999998</v>
      </c>
      <c r="T140" s="64">
        <v>-1.0528</v>
      </c>
      <c r="U140" s="64">
        <v>-1.0555000000000001</v>
      </c>
      <c r="V140" s="64">
        <v>20.827203381039997</v>
      </c>
      <c r="W140" s="64">
        <v>20.824908000000001</v>
      </c>
      <c r="X140" s="64">
        <v>25.163822029693652</v>
      </c>
      <c r="Y140" s="64">
        <v>25.163062108190307</v>
      </c>
      <c r="Z140" s="64">
        <v>2.4445000000000001</v>
      </c>
      <c r="AA140" s="73">
        <v>8.7662842807064205</v>
      </c>
      <c r="AB140" s="34">
        <v>99.291518885317899</v>
      </c>
      <c r="AC140" s="16">
        <v>6.0295265000000001E-2</v>
      </c>
      <c r="AD140" s="64">
        <v>0.15529999999999999</v>
      </c>
      <c r="AE140" s="73">
        <v>89.714299999999994</v>
      </c>
      <c r="AF140" s="64">
        <v>4.4227999999999996</v>
      </c>
      <c r="AG140" s="6">
        <v>0.71150000000000002</v>
      </c>
      <c r="AH140" s="6">
        <v>9.6500000000000002E-2</v>
      </c>
      <c r="AI140" s="34">
        <v>6.4848000000000003E-2</v>
      </c>
      <c r="AJ140" s="33">
        <v>99.91</v>
      </c>
      <c r="AK140" s="34">
        <v>0</v>
      </c>
      <c r="AL140" s="64">
        <v>25.161899999999999</v>
      </c>
      <c r="AM140" s="78"/>
      <c r="AN140" s="34">
        <v>8.76</v>
      </c>
      <c r="AO140" s="120"/>
      <c r="AP140" s="124">
        <v>0</v>
      </c>
      <c r="AQ140" s="95"/>
      <c r="AR140" s="124">
        <v>2.6397285379302162</v>
      </c>
      <c r="AS140" s="94"/>
      <c r="AT140" s="116">
        <v>0.4620651085141903</v>
      </c>
      <c r="AU140" s="94"/>
      <c r="AV140" s="31">
        <v>6.3276088856050988E-2</v>
      </c>
      <c r="AW140" s="59" t="s">
        <v>294</v>
      </c>
      <c r="AX140" s="31">
        <v>3.4323924416765794E-2</v>
      </c>
      <c r="AY140" s="28">
        <v>140</v>
      </c>
    </row>
    <row r="141" spans="1:51" ht="15.75" customHeight="1">
      <c r="A141" s="49" t="s">
        <v>176</v>
      </c>
      <c r="B141" s="49">
        <v>7</v>
      </c>
      <c r="C141" s="49" t="s">
        <v>150</v>
      </c>
      <c r="D141" s="49" t="s">
        <v>184</v>
      </c>
      <c r="E141" s="51">
        <v>73</v>
      </c>
      <c r="F141" s="51">
        <v>29.889999999999759</v>
      </c>
      <c r="G141" s="51" t="s">
        <v>61</v>
      </c>
      <c r="H141" s="51">
        <v>73.498166666666663</v>
      </c>
      <c r="I141" s="51">
        <v>130</v>
      </c>
      <c r="J141" s="51">
        <v>54.029999999999632</v>
      </c>
      <c r="K141" s="51" t="s">
        <v>62</v>
      </c>
      <c r="L141" s="54">
        <v>130.90049999999999</v>
      </c>
      <c r="M141" s="54">
        <v>-130.90049999999999</v>
      </c>
      <c r="N141" s="62">
        <v>141</v>
      </c>
      <c r="O141" s="49"/>
      <c r="P141" s="56"/>
      <c r="Q141" s="77" t="s">
        <v>292</v>
      </c>
      <c r="R141" s="6">
        <v>1</v>
      </c>
      <c r="S141" s="33">
        <v>2522.4989999999998</v>
      </c>
      <c r="T141" s="64">
        <v>-0.36080000000000001</v>
      </c>
      <c r="U141" s="64">
        <v>-0.3614</v>
      </c>
      <c r="V141" s="64">
        <v>29.771650824888003</v>
      </c>
      <c r="W141" s="64">
        <v>29.771235999999998</v>
      </c>
      <c r="X141" s="64">
        <v>34.953417352711753</v>
      </c>
      <c r="Y141" s="64">
        <v>34.953545500227825</v>
      </c>
      <c r="Z141" s="64">
        <v>1.5775999999999999</v>
      </c>
      <c r="AA141" s="73">
        <v>6.4552978568442336</v>
      </c>
      <c r="AB141" s="34">
        <v>79.806075220046324</v>
      </c>
      <c r="AC141" s="16">
        <v>1.6485748200000004E-2</v>
      </c>
      <c r="AD141" s="64">
        <v>6.5500000000000003E-2</v>
      </c>
      <c r="AE141" s="73">
        <v>90.106499999999997</v>
      </c>
      <c r="AF141" s="64">
        <v>4.4457000000000004</v>
      </c>
      <c r="AG141" s="6">
        <v>0.83360000000000001</v>
      </c>
      <c r="AH141" s="6">
        <v>0.1013</v>
      </c>
      <c r="AI141" s="34">
        <v>4.6878000000000003E-2</v>
      </c>
      <c r="AJ141" s="33">
        <v>10.050000000000001</v>
      </c>
      <c r="AK141" s="34">
        <v>17.846</v>
      </c>
      <c r="AL141" s="64">
        <v>34.957299999999996</v>
      </c>
      <c r="AM141" s="78"/>
      <c r="AN141" s="34">
        <v>6.4510000000000005</v>
      </c>
      <c r="AO141" s="120">
        <v>6</v>
      </c>
      <c r="AP141" s="124">
        <v>15.229819485839474</v>
      </c>
      <c r="AQ141" s="95"/>
      <c r="AR141" s="124">
        <v>15.427565378250298</v>
      </c>
      <c r="AS141" s="94"/>
      <c r="AT141" s="116">
        <v>1.0278180300500834</v>
      </c>
      <c r="AU141" s="94"/>
      <c r="AV141" s="31" t="s">
        <v>293</v>
      </c>
      <c r="AW141" s="59" t="s">
        <v>293</v>
      </c>
      <c r="AX141" s="31" t="s">
        <v>293</v>
      </c>
      <c r="AY141" s="28">
        <v>141</v>
      </c>
    </row>
    <row r="142" spans="1:51" ht="15.75" customHeight="1">
      <c r="A142" s="49" t="s">
        <v>176</v>
      </c>
      <c r="B142" s="49">
        <v>7</v>
      </c>
      <c r="C142" s="49" t="s">
        <v>150</v>
      </c>
      <c r="D142" s="49" t="s">
        <v>184</v>
      </c>
      <c r="E142" s="51">
        <v>73</v>
      </c>
      <c r="F142" s="51">
        <v>29.889999999999759</v>
      </c>
      <c r="G142" s="51" t="s">
        <v>61</v>
      </c>
      <c r="H142" s="51">
        <v>73.498166666666663</v>
      </c>
      <c r="I142" s="51">
        <v>130</v>
      </c>
      <c r="J142" s="51">
        <v>54.029999999999632</v>
      </c>
      <c r="K142" s="51" t="s">
        <v>62</v>
      </c>
      <c r="L142" s="54">
        <v>130.90049999999999</v>
      </c>
      <c r="M142" s="54">
        <v>-130.90049999999999</v>
      </c>
      <c r="N142" s="62">
        <v>142</v>
      </c>
      <c r="O142" s="49"/>
      <c r="P142" s="56"/>
      <c r="Q142" s="77" t="s">
        <v>292</v>
      </c>
      <c r="R142" s="6">
        <v>2</v>
      </c>
      <c r="S142" s="33">
        <v>2035.037</v>
      </c>
      <c r="T142" s="64">
        <v>-0.39700000000000002</v>
      </c>
      <c r="U142" s="64">
        <v>-0.39789999999999998</v>
      </c>
      <c r="V142" s="64">
        <v>29.537028701880001</v>
      </c>
      <c r="W142" s="64">
        <v>29.536529999999999</v>
      </c>
      <c r="X142" s="64">
        <v>34.940282401635685</v>
      </c>
      <c r="Y142" s="64">
        <v>34.940637751747587</v>
      </c>
      <c r="Z142" s="64">
        <v>1.6835</v>
      </c>
      <c r="AA142" s="73">
        <v>6.6185333479662329</v>
      </c>
      <c r="AB142" s="34">
        <v>81.738829372970727</v>
      </c>
      <c r="AC142" s="16">
        <v>1.5340159000000003E-2</v>
      </c>
      <c r="AD142" s="64">
        <v>6.3200000000000006E-2</v>
      </c>
      <c r="AE142" s="73">
        <v>90.170400000000001</v>
      </c>
      <c r="AF142" s="64">
        <v>4.4486999999999997</v>
      </c>
      <c r="AG142" s="6">
        <v>0.83360000000000001</v>
      </c>
      <c r="AH142" s="6">
        <v>0.1013</v>
      </c>
      <c r="AI142" s="34">
        <v>4.6878000000000003E-2</v>
      </c>
      <c r="AJ142" s="33">
        <v>99.93</v>
      </c>
      <c r="AK142" s="34">
        <v>21.048999999999999</v>
      </c>
      <c r="AL142" s="64">
        <v>34.942900000000002</v>
      </c>
      <c r="AM142" s="86">
        <v>34.940800000000003</v>
      </c>
      <c r="AN142" s="34">
        <v>6.63</v>
      </c>
      <c r="AO142" s="120"/>
      <c r="AP142" s="124">
        <v>14.765179635287989</v>
      </c>
      <c r="AQ142" s="95"/>
      <c r="AR142" s="124">
        <v>12.692851790120399</v>
      </c>
      <c r="AS142" s="94"/>
      <c r="AT142" s="116">
        <v>1.002651085141903</v>
      </c>
      <c r="AU142" s="94"/>
      <c r="AV142" s="31" t="s">
        <v>293</v>
      </c>
      <c r="AW142" s="59" t="s">
        <v>293</v>
      </c>
      <c r="AX142" s="31" t="s">
        <v>293</v>
      </c>
      <c r="AY142" s="28">
        <v>142</v>
      </c>
    </row>
    <row r="143" spans="1:51" ht="15.75" customHeight="1">
      <c r="A143" s="49" t="s">
        <v>176</v>
      </c>
      <c r="B143" s="49">
        <v>7</v>
      </c>
      <c r="C143" s="49" t="s">
        <v>150</v>
      </c>
      <c r="D143" s="49" t="s">
        <v>184</v>
      </c>
      <c r="E143" s="51">
        <v>73</v>
      </c>
      <c r="F143" s="51">
        <v>29.889999999999759</v>
      </c>
      <c r="G143" s="51" t="s">
        <v>61</v>
      </c>
      <c r="H143" s="51">
        <v>73.498166666666663</v>
      </c>
      <c r="I143" s="51">
        <v>130</v>
      </c>
      <c r="J143" s="51">
        <v>54.029999999999632</v>
      </c>
      <c r="K143" s="51" t="s">
        <v>62</v>
      </c>
      <c r="L143" s="54">
        <v>130.90049999999999</v>
      </c>
      <c r="M143" s="54">
        <v>-130.90049999999999</v>
      </c>
      <c r="N143" s="62">
        <v>143</v>
      </c>
      <c r="O143" s="49"/>
      <c r="P143" s="56"/>
      <c r="Q143" s="77" t="s">
        <v>292</v>
      </c>
      <c r="R143" s="6">
        <v>3</v>
      </c>
      <c r="S143" s="33">
        <v>1525.502</v>
      </c>
      <c r="T143" s="64">
        <v>-0.30430000000000001</v>
      </c>
      <c r="U143" s="64">
        <v>-0.30509999999999998</v>
      </c>
      <c r="V143" s="64">
        <v>29.382674936719997</v>
      </c>
      <c r="W143" s="64">
        <v>29.382086000000001</v>
      </c>
      <c r="X143" s="64">
        <v>34.90910779656803</v>
      </c>
      <c r="Y143" s="64">
        <v>34.909233054635372</v>
      </c>
      <c r="Z143" s="64">
        <v>1.8149999999999999</v>
      </c>
      <c r="AA143" s="73">
        <v>6.8139517961958038</v>
      </c>
      <c r="AB143" s="34">
        <v>84.338773307208953</v>
      </c>
      <c r="AC143" s="16">
        <v>1.5844159699999999E-2</v>
      </c>
      <c r="AD143" s="64">
        <v>6.4199999999999993E-2</v>
      </c>
      <c r="AE143" s="73">
        <v>90.207099999999997</v>
      </c>
      <c r="AF143" s="64">
        <v>4.4504999999999999</v>
      </c>
      <c r="AG143" s="6">
        <v>0.80310000000000004</v>
      </c>
      <c r="AH143" s="6">
        <v>0.10009999999999999</v>
      </c>
      <c r="AI143" s="34">
        <v>4.6878000000000003E-2</v>
      </c>
      <c r="AJ143" s="33">
        <v>99.96</v>
      </c>
      <c r="AK143" s="34">
        <v>27.760999999999999</v>
      </c>
      <c r="AL143" s="64">
        <v>34.914400000000001</v>
      </c>
      <c r="AM143" s="78"/>
      <c r="AN143" s="34">
        <v>6.8170000000000002</v>
      </c>
      <c r="AO143" s="120"/>
      <c r="AP143" s="124">
        <v>13.812552748909974</v>
      </c>
      <c r="AQ143" s="95"/>
      <c r="AR143" s="124">
        <v>9.3767597459304586</v>
      </c>
      <c r="AS143" s="94"/>
      <c r="AT143" s="116">
        <v>0.93419699499165276</v>
      </c>
      <c r="AU143" s="94"/>
      <c r="AV143" s="31" t="s">
        <v>293</v>
      </c>
      <c r="AW143" s="59" t="s">
        <v>293</v>
      </c>
      <c r="AX143" s="31" t="s">
        <v>293</v>
      </c>
      <c r="AY143" s="28">
        <v>143</v>
      </c>
    </row>
    <row r="144" spans="1:51" ht="15.75" customHeight="1">
      <c r="A144" s="49" t="s">
        <v>176</v>
      </c>
      <c r="B144" s="49">
        <v>7</v>
      </c>
      <c r="C144" s="49" t="s">
        <v>150</v>
      </c>
      <c r="D144" s="49" t="s">
        <v>184</v>
      </c>
      <c r="E144" s="51">
        <v>73</v>
      </c>
      <c r="F144" s="51">
        <v>29.889999999999759</v>
      </c>
      <c r="G144" s="51" t="s">
        <v>61</v>
      </c>
      <c r="H144" s="51">
        <v>73.498166666666663</v>
      </c>
      <c r="I144" s="51">
        <v>130</v>
      </c>
      <c r="J144" s="51">
        <v>54.029999999999632</v>
      </c>
      <c r="K144" s="51" t="s">
        <v>62</v>
      </c>
      <c r="L144" s="54">
        <v>130.90049999999999</v>
      </c>
      <c r="M144" s="54">
        <v>-130.90049999999999</v>
      </c>
      <c r="N144" s="62">
        <v>144</v>
      </c>
      <c r="O144" s="49"/>
      <c r="P144" s="56"/>
      <c r="Q144" s="77" t="s">
        <v>292</v>
      </c>
      <c r="R144" s="6">
        <v>4</v>
      </c>
      <c r="S144" s="33">
        <v>1017.325</v>
      </c>
      <c r="T144" s="64">
        <v>-7.7999999999999996E-3</v>
      </c>
      <c r="U144" s="64">
        <v>-8.6E-3</v>
      </c>
      <c r="V144" s="64">
        <v>29.395045837752001</v>
      </c>
      <c r="W144" s="64">
        <v>29.394622999999999</v>
      </c>
      <c r="X144" s="64">
        <v>34.876866393229463</v>
      </c>
      <c r="Y144" s="64">
        <v>34.877212236940622</v>
      </c>
      <c r="Z144" s="64">
        <v>1.9348000000000001</v>
      </c>
      <c r="AA144" s="73">
        <v>6.8490651516366334</v>
      </c>
      <c r="AB144" s="34">
        <v>85.414029112466309</v>
      </c>
      <c r="AC144" s="16">
        <v>1.5935884900000002E-2</v>
      </c>
      <c r="AD144" s="64">
        <v>6.4399999999999999E-2</v>
      </c>
      <c r="AE144" s="73">
        <v>90.2149</v>
      </c>
      <c r="AF144" s="64">
        <v>4.4508999999999999</v>
      </c>
      <c r="AG144" s="6">
        <v>0.89229999999999998</v>
      </c>
      <c r="AH144" s="6">
        <v>0.1037</v>
      </c>
      <c r="AI144" s="34">
        <v>4.6878000000000003E-2</v>
      </c>
      <c r="AJ144" s="33">
        <v>99.98</v>
      </c>
      <c r="AK144" s="34">
        <v>29.744</v>
      </c>
      <c r="AL144" s="64">
        <v>34.876300000000001</v>
      </c>
      <c r="AM144" s="78"/>
      <c r="AN144" s="34">
        <v>6.8455000000000004</v>
      </c>
      <c r="AO144" s="120">
        <v>6</v>
      </c>
      <c r="AP144" s="124">
        <v>13.217991640721946</v>
      </c>
      <c r="AQ144" s="95"/>
      <c r="AR144" s="124">
        <v>7.7692039932405406</v>
      </c>
      <c r="AS144" s="94"/>
      <c r="AT144" s="116">
        <v>0.88486978297161933</v>
      </c>
      <c r="AU144" s="94"/>
      <c r="AV144" s="31" t="s">
        <v>293</v>
      </c>
      <c r="AW144" s="59" t="s">
        <v>293</v>
      </c>
      <c r="AX144" s="31" t="s">
        <v>293</v>
      </c>
      <c r="AY144" s="28">
        <v>144</v>
      </c>
    </row>
    <row r="145" spans="1:51" ht="15.75" customHeight="1">
      <c r="A145" s="49" t="s">
        <v>176</v>
      </c>
      <c r="B145" s="49">
        <v>7</v>
      </c>
      <c r="C145" s="49" t="s">
        <v>150</v>
      </c>
      <c r="D145" s="49" t="s">
        <v>184</v>
      </c>
      <c r="E145" s="51">
        <v>73</v>
      </c>
      <c r="F145" s="51">
        <v>29.889999999999759</v>
      </c>
      <c r="G145" s="51" t="s">
        <v>61</v>
      </c>
      <c r="H145" s="51">
        <v>73.498166666666663</v>
      </c>
      <c r="I145" s="51">
        <v>130</v>
      </c>
      <c r="J145" s="51">
        <v>54.029999999999632</v>
      </c>
      <c r="K145" s="51" t="s">
        <v>62</v>
      </c>
      <c r="L145" s="54">
        <v>130.90049999999999</v>
      </c>
      <c r="M145" s="54">
        <v>-130.90049999999999</v>
      </c>
      <c r="N145" s="62">
        <v>145</v>
      </c>
      <c r="O145" s="49"/>
      <c r="P145" s="56"/>
      <c r="Q145" s="77" t="s">
        <v>292</v>
      </c>
      <c r="R145" s="6">
        <v>5</v>
      </c>
      <c r="S145" s="33">
        <v>814.11500000000001</v>
      </c>
      <c r="T145" s="64">
        <v>0.22040000000000001</v>
      </c>
      <c r="U145" s="64">
        <v>0.21940000000000001</v>
      </c>
      <c r="V145" s="64">
        <v>29.492880055072</v>
      </c>
      <c r="W145" s="64">
        <v>29.492163999999999</v>
      </c>
      <c r="X145" s="64">
        <v>34.864881656796534</v>
      </c>
      <c r="Y145" s="64">
        <v>34.865069328441002</v>
      </c>
      <c r="Z145" s="64">
        <v>1.9827999999999999</v>
      </c>
      <c r="AA145" s="73">
        <v>6.8274636071748143</v>
      </c>
      <c r="AB145" s="34">
        <v>85.644666914986828</v>
      </c>
      <c r="AC145" s="16">
        <v>1.6302785700000003E-2</v>
      </c>
      <c r="AD145" s="64">
        <v>6.5199999999999994E-2</v>
      </c>
      <c r="AE145" s="73">
        <v>90.207099999999997</v>
      </c>
      <c r="AF145" s="64">
        <v>4.4504999999999999</v>
      </c>
      <c r="AG145" s="6">
        <v>0.89229999999999998</v>
      </c>
      <c r="AH145" s="6">
        <v>0.1037</v>
      </c>
      <c r="AI145" s="34">
        <v>4.6878000000000003E-2</v>
      </c>
      <c r="AJ145" s="33">
        <v>99.97</v>
      </c>
      <c r="AK145" s="34">
        <v>29.744</v>
      </c>
      <c r="AL145" s="64">
        <v>34.870800000000003</v>
      </c>
      <c r="AM145" s="78"/>
      <c r="AN145" s="34">
        <v>6.82</v>
      </c>
      <c r="AO145" s="120"/>
      <c r="AP145" s="124">
        <v>13.173292186245009</v>
      </c>
      <c r="AQ145" s="95"/>
      <c r="AR145" s="124">
        <v>7.3576955307292229</v>
      </c>
      <c r="AS145" s="94"/>
      <c r="AT145" s="116">
        <v>0.86574290484140226</v>
      </c>
      <c r="AU145" s="94"/>
      <c r="AV145" s="31" t="s">
        <v>293</v>
      </c>
      <c r="AW145" s="59" t="s">
        <v>293</v>
      </c>
      <c r="AX145" s="31" t="s">
        <v>293</v>
      </c>
      <c r="AY145" s="28">
        <v>145</v>
      </c>
    </row>
    <row r="146" spans="1:51" ht="15.75" customHeight="1">
      <c r="A146" s="49" t="s">
        <v>176</v>
      </c>
      <c r="B146" s="49">
        <v>7</v>
      </c>
      <c r="C146" s="49" t="s">
        <v>150</v>
      </c>
      <c r="D146" s="49" t="s">
        <v>184</v>
      </c>
      <c r="E146" s="51">
        <v>73</v>
      </c>
      <c r="F146" s="51">
        <v>29.889999999999759</v>
      </c>
      <c r="G146" s="51" t="s">
        <v>61</v>
      </c>
      <c r="H146" s="51">
        <v>73.498166666666663</v>
      </c>
      <c r="I146" s="51">
        <v>130</v>
      </c>
      <c r="J146" s="51">
        <v>54.029999999999632</v>
      </c>
      <c r="K146" s="51" t="s">
        <v>62</v>
      </c>
      <c r="L146" s="54">
        <v>130.90049999999999</v>
      </c>
      <c r="M146" s="54">
        <v>-130.90049999999999</v>
      </c>
      <c r="N146" s="62">
        <v>146</v>
      </c>
      <c r="O146" s="49"/>
      <c r="P146" s="56"/>
      <c r="Q146" s="77" t="s">
        <v>292</v>
      </c>
      <c r="R146" s="6">
        <v>6</v>
      </c>
      <c r="S146" s="33">
        <v>611.85599999999999</v>
      </c>
      <c r="T146" s="64">
        <v>0.50670000000000004</v>
      </c>
      <c r="U146" s="64">
        <v>0.50639999999999996</v>
      </c>
      <c r="V146" s="64">
        <v>29.638969886344</v>
      </c>
      <c r="W146" s="64">
        <v>29.638663999999999</v>
      </c>
      <c r="X146" s="64">
        <v>34.851026692906025</v>
      </c>
      <c r="Y146" s="64">
        <v>34.850965104379576</v>
      </c>
      <c r="Z146" s="64">
        <v>2.028</v>
      </c>
      <c r="AA146" s="73">
        <v>6.7690116025795444</v>
      </c>
      <c r="AB146" s="34">
        <v>85.535179582839689</v>
      </c>
      <c r="AC146" s="16">
        <v>1.6485748200000004E-2</v>
      </c>
      <c r="AD146" s="64">
        <v>6.5600000000000006E-2</v>
      </c>
      <c r="AE146" s="73">
        <v>90.207099999999997</v>
      </c>
      <c r="AF146" s="64">
        <v>4.4504999999999999</v>
      </c>
      <c r="AG146" s="6">
        <v>0.92520000000000002</v>
      </c>
      <c r="AH146" s="6">
        <v>0.105</v>
      </c>
      <c r="AI146" s="34">
        <v>4.6878000000000003E-2</v>
      </c>
      <c r="AJ146" s="33">
        <v>99.96</v>
      </c>
      <c r="AK146" s="34">
        <v>29.744</v>
      </c>
      <c r="AL146" s="64">
        <v>34.854799999999997</v>
      </c>
      <c r="AM146" s="78"/>
      <c r="AN146" s="34">
        <v>6.758</v>
      </c>
      <c r="AO146" s="120"/>
      <c r="AP146" s="124">
        <v>13.126554872590491</v>
      </c>
      <c r="AQ146" s="95"/>
      <c r="AR146" s="124">
        <v>7.4000320001940603</v>
      </c>
      <c r="AS146" s="94"/>
      <c r="AT146" s="116">
        <v>0.87178297161936558</v>
      </c>
      <c r="AU146" s="94"/>
      <c r="AV146" s="31" t="s">
        <v>293</v>
      </c>
      <c r="AW146" s="59" t="s">
        <v>293</v>
      </c>
      <c r="AX146" s="31" t="s">
        <v>293</v>
      </c>
      <c r="AY146" s="28">
        <v>146</v>
      </c>
    </row>
    <row r="147" spans="1:51" ht="15.75" customHeight="1">
      <c r="A147" s="49" t="s">
        <v>176</v>
      </c>
      <c r="B147" s="49">
        <v>7</v>
      </c>
      <c r="C147" s="49" t="s">
        <v>150</v>
      </c>
      <c r="D147" s="49" t="s">
        <v>184</v>
      </c>
      <c r="E147" s="51">
        <v>73</v>
      </c>
      <c r="F147" s="51">
        <v>29.889999999999759</v>
      </c>
      <c r="G147" s="51" t="s">
        <v>61</v>
      </c>
      <c r="H147" s="51">
        <v>73.498166666666663</v>
      </c>
      <c r="I147" s="51">
        <v>130</v>
      </c>
      <c r="J147" s="51">
        <v>54.029999999999632</v>
      </c>
      <c r="K147" s="51" t="s">
        <v>62</v>
      </c>
      <c r="L147" s="54">
        <v>130.90049999999999</v>
      </c>
      <c r="M147" s="54">
        <v>-130.90049999999999</v>
      </c>
      <c r="N147" s="62">
        <v>147</v>
      </c>
      <c r="O147" s="49"/>
      <c r="P147" s="56"/>
      <c r="Q147" s="77" t="s">
        <v>292</v>
      </c>
      <c r="R147" s="6">
        <v>7</v>
      </c>
      <c r="S147" s="33">
        <v>520.56200000000001</v>
      </c>
      <c r="T147" s="64">
        <v>0.65329999999999999</v>
      </c>
      <c r="U147" s="64">
        <v>0.65280000000000005</v>
      </c>
      <c r="V147" s="64">
        <v>29.71911724516</v>
      </c>
      <c r="W147" s="64">
        <v>29.718567</v>
      </c>
      <c r="X147" s="64">
        <v>34.843977778295653</v>
      </c>
      <c r="Y147" s="64">
        <v>34.843823801135215</v>
      </c>
      <c r="Z147" s="64">
        <v>2.0455000000000001</v>
      </c>
      <c r="AA147" s="73">
        <v>6.7145666990548838</v>
      </c>
      <c r="AB147" s="34">
        <v>85.164499181935511</v>
      </c>
      <c r="AC147" s="16">
        <v>1.6669198600000004E-2</v>
      </c>
      <c r="AD147" s="64">
        <v>6.59E-2</v>
      </c>
      <c r="AE147" s="73">
        <v>90.182000000000002</v>
      </c>
      <c r="AF147" s="64">
        <v>4.4493</v>
      </c>
      <c r="AG147" s="6">
        <v>0.91110000000000002</v>
      </c>
      <c r="AH147" s="6">
        <v>0.10440000000000001</v>
      </c>
      <c r="AI147" s="34">
        <v>4.6878000000000003E-2</v>
      </c>
      <c r="AJ147" s="33">
        <v>99.96</v>
      </c>
      <c r="AK147" s="34">
        <v>29.744</v>
      </c>
      <c r="AL147" s="64">
        <v>34.847749999999998</v>
      </c>
      <c r="AM147" s="78">
        <v>6</v>
      </c>
      <c r="AN147" s="34">
        <v>6.7130000000000001</v>
      </c>
      <c r="AO147" s="120"/>
      <c r="AP147" s="124">
        <v>13.125498989122509</v>
      </c>
      <c r="AQ147" s="95"/>
      <c r="AR147" s="124">
        <v>7.3939067710824338</v>
      </c>
      <c r="AS147" s="94"/>
      <c r="AT147" s="116">
        <v>0.86070951585976618</v>
      </c>
      <c r="AU147" s="94"/>
      <c r="AV147" s="31" t="s">
        <v>293</v>
      </c>
      <c r="AW147" s="59" t="s">
        <v>293</v>
      </c>
      <c r="AX147" s="31" t="s">
        <v>293</v>
      </c>
      <c r="AY147" s="28">
        <v>147</v>
      </c>
    </row>
    <row r="148" spans="1:51" ht="15.75" customHeight="1">
      <c r="A148" s="49" t="s">
        <v>176</v>
      </c>
      <c r="B148" s="49">
        <v>7</v>
      </c>
      <c r="C148" s="49" t="s">
        <v>150</v>
      </c>
      <c r="D148" s="49" t="s">
        <v>184</v>
      </c>
      <c r="E148" s="51">
        <v>73</v>
      </c>
      <c r="F148" s="51">
        <v>29.889999999999759</v>
      </c>
      <c r="G148" s="51" t="s">
        <v>61</v>
      </c>
      <c r="H148" s="51">
        <v>73.498166666666663</v>
      </c>
      <c r="I148" s="51">
        <v>130</v>
      </c>
      <c r="J148" s="51">
        <v>54.029999999999632</v>
      </c>
      <c r="K148" s="51" t="s">
        <v>62</v>
      </c>
      <c r="L148" s="54">
        <v>130.90049999999999</v>
      </c>
      <c r="M148" s="54">
        <v>-130.90049999999999</v>
      </c>
      <c r="N148" s="62">
        <v>148</v>
      </c>
      <c r="O148" s="49"/>
      <c r="P148" s="56"/>
      <c r="Q148" s="77" t="s">
        <v>292</v>
      </c>
      <c r="R148" s="6">
        <v>8</v>
      </c>
      <c r="S148" s="33">
        <v>431.43299999999999</v>
      </c>
      <c r="T148" s="64">
        <v>0.7278</v>
      </c>
      <c r="U148" s="64">
        <v>0.72689999999999999</v>
      </c>
      <c r="V148" s="64">
        <v>29.730590153375999</v>
      </c>
      <c r="W148" s="64">
        <v>29.729917</v>
      </c>
      <c r="X148" s="64">
        <v>34.827496752263357</v>
      </c>
      <c r="Y148" s="64">
        <v>34.827631725370779</v>
      </c>
      <c r="Z148" s="64">
        <v>2.0590999999999999</v>
      </c>
      <c r="AA148" s="73">
        <v>6.656200764242425</v>
      </c>
      <c r="AB148" s="34">
        <v>84.576578560611253</v>
      </c>
      <c r="AC148" s="16">
        <v>1.6165197899999997E-2</v>
      </c>
      <c r="AD148" s="64">
        <v>6.4899999999999999E-2</v>
      </c>
      <c r="AE148" s="73">
        <v>90.182000000000002</v>
      </c>
      <c r="AF148" s="64">
        <v>4.4493</v>
      </c>
      <c r="AG148" s="6">
        <v>0.91810000000000003</v>
      </c>
      <c r="AH148" s="6">
        <v>0.1047</v>
      </c>
      <c r="AI148" s="34">
        <v>4.6878000000000003E-2</v>
      </c>
      <c r="AJ148" s="33">
        <v>99.96</v>
      </c>
      <c r="AK148" s="34">
        <v>29.744</v>
      </c>
      <c r="AL148" s="64">
        <v>34.832999999999998</v>
      </c>
      <c r="AM148" s="78"/>
      <c r="AN148" s="34">
        <v>6.673</v>
      </c>
      <c r="AO148" s="120"/>
      <c r="AP148" s="124">
        <v>13.188285929800095</v>
      </c>
      <c r="AQ148" s="95"/>
      <c r="AR148" s="124">
        <v>7.4736169251420774</v>
      </c>
      <c r="AS148" s="94"/>
      <c r="AT148" s="116">
        <v>0.8667495826377295</v>
      </c>
      <c r="AU148" s="94"/>
      <c r="AV148" s="31" t="s">
        <v>293</v>
      </c>
      <c r="AW148" s="59" t="s">
        <v>293</v>
      </c>
      <c r="AX148" s="31" t="s">
        <v>293</v>
      </c>
      <c r="AY148" s="28">
        <v>148</v>
      </c>
    </row>
    <row r="149" spans="1:51" ht="15.75" customHeight="1">
      <c r="A149" s="49" t="s">
        <v>176</v>
      </c>
      <c r="B149" s="49">
        <v>7</v>
      </c>
      <c r="C149" s="49" t="s">
        <v>150</v>
      </c>
      <c r="D149" s="49" t="s">
        <v>184</v>
      </c>
      <c r="E149" s="51">
        <v>73</v>
      </c>
      <c r="F149" s="51">
        <v>29.889999999999759</v>
      </c>
      <c r="G149" s="51" t="s">
        <v>61</v>
      </c>
      <c r="H149" s="51">
        <v>73.498166666666663</v>
      </c>
      <c r="I149" s="51">
        <v>130</v>
      </c>
      <c r="J149" s="51">
        <v>54.029999999999632</v>
      </c>
      <c r="K149" s="51" t="s">
        <v>62</v>
      </c>
      <c r="L149" s="54">
        <v>130.90049999999999</v>
      </c>
      <c r="M149" s="54">
        <v>-130.90049999999999</v>
      </c>
      <c r="N149" s="62">
        <v>149</v>
      </c>
      <c r="O149" s="49"/>
      <c r="P149" s="56"/>
      <c r="Q149" s="77" t="s">
        <v>292</v>
      </c>
      <c r="R149" s="6">
        <v>9</v>
      </c>
      <c r="S149" s="33">
        <v>392.50599999999997</v>
      </c>
      <c r="T149" s="64">
        <v>0.69140000000000001</v>
      </c>
      <c r="U149" s="64">
        <v>0.69040000000000001</v>
      </c>
      <c r="V149" s="64">
        <v>29.671600625296001</v>
      </c>
      <c r="W149" s="64">
        <v>29.670724</v>
      </c>
      <c r="X149" s="64">
        <v>34.814577864684892</v>
      </c>
      <c r="Y149" s="64">
        <v>34.814560231436936</v>
      </c>
      <c r="Z149" s="64">
        <v>2.0506000000000002</v>
      </c>
      <c r="AA149" s="73">
        <v>6.5952556542655785</v>
      </c>
      <c r="AB149" s="34">
        <v>83.71618425766151</v>
      </c>
      <c r="AC149" s="16">
        <v>1.6989748899999997E-2</v>
      </c>
      <c r="AD149" s="64">
        <v>6.6600000000000006E-2</v>
      </c>
      <c r="AE149" s="73">
        <v>90.170400000000001</v>
      </c>
      <c r="AF149" s="64">
        <v>4.4486999999999997</v>
      </c>
      <c r="AG149" s="6">
        <v>0.92520000000000002</v>
      </c>
      <c r="AH149" s="6">
        <v>0.105</v>
      </c>
      <c r="AI149" s="34">
        <v>4.6878000000000003E-2</v>
      </c>
      <c r="AJ149" s="33">
        <v>99.95</v>
      </c>
      <c r="AK149" s="34">
        <v>31.725999999999999</v>
      </c>
      <c r="AL149" s="64">
        <v>34.824100000000001</v>
      </c>
      <c r="AM149" s="78"/>
      <c r="AN149" s="34">
        <v>6.6189999999999998</v>
      </c>
      <c r="AO149" s="120"/>
      <c r="AP149" s="124">
        <v>13.183139668002934</v>
      </c>
      <c r="AQ149" s="95">
        <v>6</v>
      </c>
      <c r="AR149" s="124">
        <v>7.6513992599057765</v>
      </c>
      <c r="AS149" s="94">
        <v>6</v>
      </c>
      <c r="AT149" s="116">
        <v>0.86624624373956594</v>
      </c>
      <c r="AU149" s="94">
        <v>6</v>
      </c>
      <c r="AV149" s="31" t="s">
        <v>293</v>
      </c>
      <c r="AW149" s="59" t="s">
        <v>293</v>
      </c>
      <c r="AX149" s="31" t="s">
        <v>293</v>
      </c>
      <c r="AY149" s="28">
        <v>149</v>
      </c>
    </row>
    <row r="150" spans="1:51" ht="15.75" customHeight="1">
      <c r="A150" s="49" t="s">
        <v>176</v>
      </c>
      <c r="B150" s="49">
        <v>7</v>
      </c>
      <c r="C150" s="49" t="s">
        <v>150</v>
      </c>
      <c r="D150" s="49" t="s">
        <v>184</v>
      </c>
      <c r="E150" s="51">
        <v>73</v>
      </c>
      <c r="F150" s="51">
        <v>29.889999999999759</v>
      </c>
      <c r="G150" s="51" t="s">
        <v>61</v>
      </c>
      <c r="H150" s="51">
        <v>73.498166666666663</v>
      </c>
      <c r="I150" s="51">
        <v>130</v>
      </c>
      <c r="J150" s="51">
        <v>54.029999999999632</v>
      </c>
      <c r="K150" s="51" t="s">
        <v>62</v>
      </c>
      <c r="L150" s="54">
        <v>130.90049999999999</v>
      </c>
      <c r="M150" s="54">
        <v>-130.90049999999999</v>
      </c>
      <c r="N150" s="62">
        <v>150</v>
      </c>
      <c r="O150" s="49"/>
      <c r="P150" s="56"/>
      <c r="Q150" s="77" t="s">
        <v>292</v>
      </c>
      <c r="R150" s="6">
        <v>10</v>
      </c>
      <c r="S150" s="33">
        <v>353.024</v>
      </c>
      <c r="T150" s="64">
        <v>0.61209999999999998</v>
      </c>
      <c r="U150" s="64">
        <v>0.61150000000000004</v>
      </c>
      <c r="V150" s="64">
        <v>29.563096493336001</v>
      </c>
      <c r="W150" s="64">
        <v>29.562608999999998</v>
      </c>
      <c r="X150" s="64">
        <v>34.785697221622726</v>
      </c>
      <c r="Y150" s="64">
        <v>34.785735672267705</v>
      </c>
      <c r="Z150" s="64">
        <v>2.0467</v>
      </c>
      <c r="AA150" s="73">
        <v>6.5519265927480008</v>
      </c>
      <c r="AB150" s="34">
        <v>82.979742090295773</v>
      </c>
      <c r="AC150" s="16">
        <v>1.7035611499999999E-2</v>
      </c>
      <c r="AD150" s="64">
        <v>6.6699999999999995E-2</v>
      </c>
      <c r="AE150" s="73">
        <v>90.156800000000004</v>
      </c>
      <c r="AF150" s="64">
        <v>4.4481000000000002</v>
      </c>
      <c r="AG150" s="6">
        <v>0.95569999999999999</v>
      </c>
      <c r="AH150" s="6">
        <v>0.1062</v>
      </c>
      <c r="AI150" s="34">
        <v>4.6878000000000003E-2</v>
      </c>
      <c r="AJ150" s="33">
        <v>99.96</v>
      </c>
      <c r="AK150" s="34">
        <v>31.725999999999999</v>
      </c>
      <c r="AL150" s="64">
        <v>34.787399999999998</v>
      </c>
      <c r="AM150" s="78"/>
      <c r="AN150" s="34">
        <v>6.5510000000000002</v>
      </c>
      <c r="AO150" s="120"/>
      <c r="AP150" s="124">
        <v>13.178901785831819</v>
      </c>
      <c r="AQ150" s="95">
        <v>6</v>
      </c>
      <c r="AR150" s="124">
        <v>8.1059486427717804</v>
      </c>
      <c r="AS150" s="94">
        <v>6</v>
      </c>
      <c r="AT150" s="116">
        <v>0.87631302170283809</v>
      </c>
      <c r="AU150" s="94">
        <v>6</v>
      </c>
      <c r="AV150" s="31" t="s">
        <v>293</v>
      </c>
      <c r="AW150" s="59" t="s">
        <v>293</v>
      </c>
      <c r="AX150" s="31" t="s">
        <v>293</v>
      </c>
      <c r="AY150" s="28">
        <v>150</v>
      </c>
    </row>
    <row r="151" spans="1:51" ht="15.75" customHeight="1">
      <c r="A151" s="49" t="s">
        <v>176</v>
      </c>
      <c r="B151" s="49">
        <v>7</v>
      </c>
      <c r="C151" s="49" t="s">
        <v>150</v>
      </c>
      <c r="D151" s="49" t="s">
        <v>184</v>
      </c>
      <c r="E151" s="51">
        <v>73</v>
      </c>
      <c r="F151" s="51">
        <v>29.889999999999759</v>
      </c>
      <c r="G151" s="51" t="s">
        <v>61</v>
      </c>
      <c r="H151" s="51">
        <v>73.498166666666663</v>
      </c>
      <c r="I151" s="51">
        <v>130</v>
      </c>
      <c r="J151" s="51">
        <v>54.029999999999632</v>
      </c>
      <c r="K151" s="51" t="s">
        <v>62</v>
      </c>
      <c r="L151" s="54">
        <v>130.90049999999999</v>
      </c>
      <c r="M151" s="54">
        <v>-130.90049999999999</v>
      </c>
      <c r="N151" s="62">
        <v>151</v>
      </c>
      <c r="O151" s="49"/>
      <c r="P151" s="56"/>
      <c r="Q151" s="77" t="s">
        <v>292</v>
      </c>
      <c r="R151" s="6">
        <v>11</v>
      </c>
      <c r="S151" s="33">
        <v>307.5</v>
      </c>
      <c r="T151" s="64">
        <v>0.4108</v>
      </c>
      <c r="U151" s="64">
        <v>0.40889999999999999</v>
      </c>
      <c r="V151" s="64">
        <v>29.316109469248001</v>
      </c>
      <c r="W151" s="64">
        <v>29.314399999999999</v>
      </c>
      <c r="X151" s="64">
        <v>34.716282386927034</v>
      </c>
      <c r="Y151" s="64">
        <v>34.716179554395993</v>
      </c>
      <c r="Z151" s="64">
        <v>2.0108999999999999</v>
      </c>
      <c r="AA151" s="73">
        <v>6.3951555082263605</v>
      </c>
      <c r="AB151" s="34">
        <v>80.535083404449878</v>
      </c>
      <c r="AC151" s="16">
        <v>1.7998238199999995E-2</v>
      </c>
      <c r="AD151" s="64">
        <v>6.8699999999999997E-2</v>
      </c>
      <c r="AE151" s="73">
        <v>90.154899999999998</v>
      </c>
      <c r="AF151" s="64">
        <v>4.4480000000000004</v>
      </c>
      <c r="AG151" s="6">
        <v>1.0003</v>
      </c>
      <c r="AH151" s="6">
        <v>0.108</v>
      </c>
      <c r="AI151" s="34">
        <v>4.6878000000000003E-2</v>
      </c>
      <c r="AJ151" s="33">
        <v>99.97</v>
      </c>
      <c r="AK151" s="34">
        <v>31.725999999999999</v>
      </c>
      <c r="AL151" s="64">
        <v>34.713099999999997</v>
      </c>
      <c r="AM151" s="78"/>
      <c r="AN151" s="34">
        <v>6.3849999999999998</v>
      </c>
      <c r="AO151" s="120"/>
      <c r="AP151" s="124">
        <v>13.304270388703456</v>
      </c>
      <c r="AQ151" s="95"/>
      <c r="AR151" s="124">
        <v>10.128612678482323</v>
      </c>
      <c r="AS151" s="94"/>
      <c r="AT151" s="116">
        <v>0.91507011686143569</v>
      </c>
      <c r="AU151" s="94"/>
      <c r="AV151" s="31" t="s">
        <v>293</v>
      </c>
      <c r="AW151" s="59" t="s">
        <v>293</v>
      </c>
      <c r="AX151" s="31" t="s">
        <v>293</v>
      </c>
      <c r="AY151" s="28">
        <v>151</v>
      </c>
    </row>
    <row r="152" spans="1:51" ht="15.75" customHeight="1">
      <c r="A152" s="49" t="s">
        <v>176</v>
      </c>
      <c r="B152" s="49">
        <v>7</v>
      </c>
      <c r="C152" s="49" t="s">
        <v>150</v>
      </c>
      <c r="D152" s="49" t="s">
        <v>184</v>
      </c>
      <c r="E152" s="51">
        <v>73</v>
      </c>
      <c r="F152" s="51">
        <v>29.889999999999759</v>
      </c>
      <c r="G152" s="51" t="s">
        <v>61</v>
      </c>
      <c r="H152" s="51">
        <v>73.498166666666663</v>
      </c>
      <c r="I152" s="51">
        <v>130</v>
      </c>
      <c r="J152" s="51">
        <v>54.029999999999632</v>
      </c>
      <c r="K152" s="51" t="s">
        <v>62</v>
      </c>
      <c r="L152" s="54">
        <v>130.90049999999999</v>
      </c>
      <c r="M152" s="54">
        <v>-130.90049999999999</v>
      </c>
      <c r="N152" s="62">
        <v>152</v>
      </c>
      <c r="O152" s="49"/>
      <c r="P152" s="6"/>
      <c r="Q152" s="77" t="s">
        <v>292</v>
      </c>
      <c r="R152" s="6">
        <v>12</v>
      </c>
      <c r="S152" s="33">
        <v>273.53199999999998</v>
      </c>
      <c r="T152" s="64">
        <v>0.1583</v>
      </c>
      <c r="U152" s="64">
        <v>0.15740000000000001</v>
      </c>
      <c r="V152" s="64">
        <v>28.999395002983999</v>
      </c>
      <c r="W152" s="64">
        <v>28.998942</v>
      </c>
      <c r="X152" s="64">
        <v>34.60444360423444</v>
      </c>
      <c r="Y152" s="64">
        <v>34.604859401787287</v>
      </c>
      <c r="Z152" s="64">
        <v>1.9758</v>
      </c>
      <c r="AA152" s="73">
        <v>6.2640146406292274</v>
      </c>
      <c r="AB152" s="34">
        <v>78.307099683176915</v>
      </c>
      <c r="AC152" s="16">
        <v>1.9510240300000002E-2</v>
      </c>
      <c r="AD152" s="64">
        <v>7.17E-2</v>
      </c>
      <c r="AE152" s="73">
        <v>90.143200000000007</v>
      </c>
      <c r="AF152" s="64">
        <v>4.4474999999999998</v>
      </c>
      <c r="AG152" s="6">
        <v>1.0778000000000001</v>
      </c>
      <c r="AH152" s="6">
        <v>0.1111</v>
      </c>
      <c r="AI152" s="34">
        <v>4.6878000000000003E-2</v>
      </c>
      <c r="AJ152" s="33">
        <v>99.98</v>
      </c>
      <c r="AK152" s="34">
        <v>31.725999999999999</v>
      </c>
      <c r="AL152" s="64">
        <v>34.603700000000003</v>
      </c>
      <c r="AM152" s="78"/>
      <c r="AN152" s="34">
        <v>6.2839999999999998</v>
      </c>
      <c r="AO152" s="120"/>
      <c r="AP152" s="124">
        <v>13.060234289304301</v>
      </c>
      <c r="AQ152" s="95"/>
      <c r="AR152" s="124">
        <v>11.780504448009388</v>
      </c>
      <c r="AS152" s="94"/>
      <c r="AT152" s="116">
        <v>0.93017028380634392</v>
      </c>
      <c r="AU152" s="94"/>
      <c r="AV152" s="31" t="s">
        <v>293</v>
      </c>
      <c r="AW152" s="59" t="s">
        <v>293</v>
      </c>
      <c r="AX152" s="31" t="s">
        <v>293</v>
      </c>
      <c r="AY152" s="28">
        <v>152</v>
      </c>
    </row>
    <row r="153" spans="1:51" ht="15.75" customHeight="1">
      <c r="A153" s="49" t="s">
        <v>176</v>
      </c>
      <c r="B153" s="49">
        <v>7</v>
      </c>
      <c r="C153" s="49" t="s">
        <v>150</v>
      </c>
      <c r="D153" s="49" t="s">
        <v>184</v>
      </c>
      <c r="E153" s="51">
        <v>73</v>
      </c>
      <c r="F153" s="51">
        <v>29.889999999999759</v>
      </c>
      <c r="G153" s="51" t="s">
        <v>61</v>
      </c>
      <c r="H153" s="51">
        <v>73.498166666666663</v>
      </c>
      <c r="I153" s="51">
        <v>130</v>
      </c>
      <c r="J153" s="51">
        <v>54.029999999999632</v>
      </c>
      <c r="K153" s="51" t="s">
        <v>62</v>
      </c>
      <c r="L153" s="54">
        <v>130.90049999999999</v>
      </c>
      <c r="M153" s="54">
        <v>-130.90049999999999</v>
      </c>
      <c r="N153" s="62">
        <v>153</v>
      </c>
      <c r="O153" s="49"/>
      <c r="P153" s="56"/>
      <c r="Q153" s="77" t="s">
        <v>292</v>
      </c>
      <c r="R153" s="6">
        <v>13</v>
      </c>
      <c r="S153" s="33">
        <v>240.88399999999999</v>
      </c>
      <c r="T153" s="64">
        <v>-0.2276</v>
      </c>
      <c r="U153" s="64">
        <v>-0.2286</v>
      </c>
      <c r="V153" s="64">
        <v>28.511118909223999</v>
      </c>
      <c r="W153" s="64">
        <v>28.510473000000001</v>
      </c>
      <c r="X153" s="64">
        <v>34.411572586706662</v>
      </c>
      <c r="Y153" s="64">
        <v>34.411839205014054</v>
      </c>
      <c r="Z153" s="64">
        <v>1.9336</v>
      </c>
      <c r="AA153" s="73">
        <v>6.1372133223943468</v>
      </c>
      <c r="AB153" s="34">
        <v>75.849819840339364</v>
      </c>
      <c r="AC153" s="16">
        <v>2.1251555400000004E-2</v>
      </c>
      <c r="AD153" s="64">
        <v>7.5300000000000006E-2</v>
      </c>
      <c r="AE153" s="73">
        <v>90.125799999999998</v>
      </c>
      <c r="AF153" s="64">
        <v>4.4466000000000001</v>
      </c>
      <c r="AG153" s="6">
        <v>1.2186999999999999</v>
      </c>
      <c r="AH153" s="6">
        <v>0.1167</v>
      </c>
      <c r="AI153" s="34">
        <v>4.6878000000000003E-2</v>
      </c>
      <c r="AJ153" s="33">
        <v>99.97</v>
      </c>
      <c r="AK153" s="34">
        <v>31.725999999999999</v>
      </c>
      <c r="AL153" s="64">
        <v>34.405999999999999</v>
      </c>
      <c r="AM153" s="78"/>
      <c r="AN153" s="34">
        <v>6.13</v>
      </c>
      <c r="AO153" s="120"/>
      <c r="AP153" s="124">
        <v>13.109877762338758</v>
      </c>
      <c r="AQ153" s="95"/>
      <c r="AR153" s="124">
        <v>15.43510453773945</v>
      </c>
      <c r="AS153" s="94"/>
      <c r="AT153" s="116">
        <v>1.0298313856427377</v>
      </c>
      <c r="AU153" s="94"/>
      <c r="AV153" s="31" t="s">
        <v>293</v>
      </c>
      <c r="AW153" s="59" t="s">
        <v>293</v>
      </c>
      <c r="AX153" s="31" t="s">
        <v>293</v>
      </c>
      <c r="AY153" s="28">
        <v>153</v>
      </c>
    </row>
    <row r="154" spans="1:51" ht="15.75" customHeight="1">
      <c r="A154" s="49" t="s">
        <v>176</v>
      </c>
      <c r="B154" s="49">
        <v>7</v>
      </c>
      <c r="C154" s="49" t="s">
        <v>150</v>
      </c>
      <c r="D154" s="49" t="s">
        <v>184</v>
      </c>
      <c r="E154" s="51">
        <v>73</v>
      </c>
      <c r="F154" s="51">
        <v>29.889999999999759</v>
      </c>
      <c r="G154" s="51" t="s">
        <v>61</v>
      </c>
      <c r="H154" s="51">
        <v>73.498166666666663</v>
      </c>
      <c r="I154" s="51">
        <v>130</v>
      </c>
      <c r="J154" s="51">
        <v>54.029999999999632</v>
      </c>
      <c r="K154" s="51" t="s">
        <v>62</v>
      </c>
      <c r="L154" s="54">
        <v>130.90049999999999</v>
      </c>
      <c r="M154" s="54">
        <v>-130.90049999999999</v>
      </c>
      <c r="N154" s="62">
        <v>154</v>
      </c>
      <c r="O154" s="49"/>
      <c r="P154" s="6"/>
      <c r="Q154" s="77" t="s">
        <v>292</v>
      </c>
      <c r="R154" s="6">
        <v>14</v>
      </c>
      <c r="S154" s="33">
        <v>214.51400000000001</v>
      </c>
      <c r="T154" s="64">
        <v>-0.59209999999999996</v>
      </c>
      <c r="U154" s="64">
        <v>-0.59099999999999997</v>
      </c>
      <c r="V154" s="64">
        <v>27.992157060952003</v>
      </c>
      <c r="W154" s="64">
        <v>27.995069999999998</v>
      </c>
      <c r="X154" s="64">
        <v>34.143306512762024</v>
      </c>
      <c r="Y154" s="64">
        <v>34.145987916120383</v>
      </c>
      <c r="Z154" s="64">
        <v>1.8519000000000001</v>
      </c>
      <c r="AA154" s="73">
        <v>5.8492291306597375</v>
      </c>
      <c r="AB154" s="34">
        <v>71.465319757532598</v>
      </c>
      <c r="AC154" s="16">
        <v>2.3863771999999998E-2</v>
      </c>
      <c r="AD154" s="64">
        <v>8.0699999999999994E-2</v>
      </c>
      <c r="AE154" s="73">
        <v>90.031000000000006</v>
      </c>
      <c r="AF154" s="64">
        <v>4.4420000000000002</v>
      </c>
      <c r="AG154" s="6">
        <v>1.329</v>
      </c>
      <c r="AH154" s="6">
        <v>0.1212</v>
      </c>
      <c r="AI154" s="34">
        <v>4.6878000000000003E-2</v>
      </c>
      <c r="AJ154" s="33">
        <v>99.97</v>
      </c>
      <c r="AK154" s="34">
        <v>31.725999999999999</v>
      </c>
      <c r="AL154" s="64">
        <v>34.141399999999997</v>
      </c>
      <c r="AM154" s="78"/>
      <c r="AN154" s="34">
        <v>5.8440000000000003</v>
      </c>
      <c r="AO154" s="120"/>
      <c r="AP154" s="124">
        <v>14.546231054598115</v>
      </c>
      <c r="AQ154" s="95"/>
      <c r="AR154" s="124">
        <v>22.305070043061296</v>
      </c>
      <c r="AS154" s="94"/>
      <c r="AT154" s="116">
        <v>1.2694207011686143</v>
      </c>
      <c r="AU154" s="94"/>
      <c r="AV154" s="31" t="s">
        <v>293</v>
      </c>
      <c r="AW154" s="59" t="s">
        <v>293</v>
      </c>
      <c r="AX154" s="31" t="s">
        <v>293</v>
      </c>
      <c r="AY154" s="28">
        <v>154</v>
      </c>
    </row>
    <row r="155" spans="1:51" ht="15.75" customHeight="1">
      <c r="A155" s="49" t="s">
        <v>176</v>
      </c>
      <c r="B155" s="49">
        <v>7</v>
      </c>
      <c r="C155" s="49" t="s">
        <v>150</v>
      </c>
      <c r="D155" s="49" t="s">
        <v>184</v>
      </c>
      <c r="E155" s="51">
        <v>73</v>
      </c>
      <c r="F155" s="51">
        <v>29.889999999999759</v>
      </c>
      <c r="G155" s="51" t="s">
        <v>61</v>
      </c>
      <c r="H155" s="51">
        <v>73.498166666666663</v>
      </c>
      <c r="I155" s="51">
        <v>130</v>
      </c>
      <c r="J155" s="51">
        <v>54.029999999999632</v>
      </c>
      <c r="K155" s="51" t="s">
        <v>62</v>
      </c>
      <c r="L155" s="54">
        <v>130.90049999999999</v>
      </c>
      <c r="M155" s="54">
        <v>-130.90049999999999</v>
      </c>
      <c r="N155" s="62">
        <v>155</v>
      </c>
      <c r="O155" s="49"/>
      <c r="P155" s="6"/>
      <c r="Q155" s="77" t="s">
        <v>292</v>
      </c>
      <c r="R155" s="6">
        <v>15</v>
      </c>
      <c r="S155" s="33">
        <v>189.524</v>
      </c>
      <c r="T155" s="64">
        <v>-0.95330000000000004</v>
      </c>
      <c r="U155" s="64">
        <v>-0.95240000000000002</v>
      </c>
      <c r="V155" s="64">
        <v>27.364012086151998</v>
      </c>
      <c r="W155" s="64">
        <v>27.366264999999999</v>
      </c>
      <c r="X155" s="64">
        <v>33.714942848923357</v>
      </c>
      <c r="Y155" s="64">
        <v>33.716994913591407</v>
      </c>
      <c r="Z155" s="64">
        <v>1.8374999999999999</v>
      </c>
      <c r="AA155" s="73">
        <v>5.8498265312087625</v>
      </c>
      <c r="AB155" s="34">
        <v>70.57728863425811</v>
      </c>
      <c r="AC155" s="16">
        <v>2.66130885E-2</v>
      </c>
      <c r="AD155" s="64">
        <v>8.6300000000000002E-2</v>
      </c>
      <c r="AE155" s="73">
        <v>90.056200000000004</v>
      </c>
      <c r="AF155" s="64">
        <v>4.4432</v>
      </c>
      <c r="AG155" s="6">
        <v>1.4511000000000001</v>
      </c>
      <c r="AH155" s="6">
        <v>0.12609999999999999</v>
      </c>
      <c r="AI155" s="34">
        <v>4.6878000000000003E-2</v>
      </c>
      <c r="AJ155" s="33">
        <v>99.96</v>
      </c>
      <c r="AK155" s="34">
        <v>31.725999999999999</v>
      </c>
      <c r="AL155" s="64">
        <v>33.680399999999999</v>
      </c>
      <c r="AM155" s="78"/>
      <c r="AN155" s="34">
        <v>5.8479999999999999</v>
      </c>
      <c r="AO155" s="120"/>
      <c r="AP155" s="124">
        <v>15.684410555299234</v>
      </c>
      <c r="AQ155" s="95"/>
      <c r="AR155" s="124">
        <v>29.285530235215298</v>
      </c>
      <c r="AS155" s="94"/>
      <c r="AT155" s="116">
        <v>1.5653839732888146</v>
      </c>
      <c r="AU155" s="94"/>
      <c r="AV155" s="31" t="s">
        <v>293</v>
      </c>
      <c r="AW155" s="59" t="s">
        <v>293</v>
      </c>
      <c r="AX155" s="31" t="s">
        <v>293</v>
      </c>
      <c r="AY155" s="28">
        <v>155</v>
      </c>
    </row>
    <row r="156" spans="1:51" ht="15.75" customHeight="1">
      <c r="A156" s="49" t="s">
        <v>176</v>
      </c>
      <c r="B156" s="49">
        <v>7</v>
      </c>
      <c r="C156" s="49" t="s">
        <v>150</v>
      </c>
      <c r="D156" s="49" t="s">
        <v>184</v>
      </c>
      <c r="E156" s="51">
        <v>73</v>
      </c>
      <c r="F156" s="51">
        <v>29.889999999999759</v>
      </c>
      <c r="G156" s="51" t="s">
        <v>61</v>
      </c>
      <c r="H156" s="51">
        <v>73.498166666666663</v>
      </c>
      <c r="I156" s="51">
        <v>130</v>
      </c>
      <c r="J156" s="51">
        <v>54.029999999999632</v>
      </c>
      <c r="K156" s="51" t="s">
        <v>62</v>
      </c>
      <c r="L156" s="54">
        <v>130.90049999999999</v>
      </c>
      <c r="M156" s="54">
        <v>-130.90049999999999</v>
      </c>
      <c r="N156" s="62">
        <v>156</v>
      </c>
      <c r="O156" s="49"/>
      <c r="P156" s="6"/>
      <c r="Q156" s="77" t="s">
        <v>292</v>
      </c>
      <c r="R156" s="6">
        <v>16</v>
      </c>
      <c r="S156" s="33">
        <v>167.87100000000001</v>
      </c>
      <c r="T156" s="64">
        <v>-1.2179</v>
      </c>
      <c r="U156" s="64">
        <v>-1.2194</v>
      </c>
      <c r="V156" s="64">
        <v>26.754645961120001</v>
      </c>
      <c r="W156" s="64">
        <v>26.753171999999999</v>
      </c>
      <c r="X156" s="64">
        <v>33.192786441192474</v>
      </c>
      <c r="Y156" s="64">
        <v>33.192434144611482</v>
      </c>
      <c r="Z156" s="64">
        <v>1.8653999999999999</v>
      </c>
      <c r="AA156" s="73">
        <v>6.018132570594763</v>
      </c>
      <c r="AB156" s="34">
        <v>71.830326319601866</v>
      </c>
      <c r="AC156" s="16">
        <v>2.66130885E-2</v>
      </c>
      <c r="AD156" s="64">
        <v>8.6300000000000002E-2</v>
      </c>
      <c r="AE156" s="73">
        <v>89.858800000000002</v>
      </c>
      <c r="AF156" s="64">
        <v>4.4337</v>
      </c>
      <c r="AG156" s="6">
        <v>1.4793000000000001</v>
      </c>
      <c r="AH156" s="6">
        <v>0.12720000000000001</v>
      </c>
      <c r="AI156" s="34">
        <v>4.6878000000000003E-2</v>
      </c>
      <c r="AJ156" s="33">
        <v>99.97</v>
      </c>
      <c r="AK156" s="34">
        <v>33.709000000000003</v>
      </c>
      <c r="AL156" s="64">
        <v>33.154899999999998</v>
      </c>
      <c r="AM156" s="78"/>
      <c r="AN156" s="34">
        <v>6.0339999999999998</v>
      </c>
      <c r="AO156" s="120"/>
      <c r="AP156" s="124">
        <v>15.928971742759956</v>
      </c>
      <c r="AQ156" s="95"/>
      <c r="AR156" s="124">
        <v>32.901669695851659</v>
      </c>
      <c r="AS156" s="94"/>
      <c r="AT156" s="116">
        <v>1.7596727879799665</v>
      </c>
      <c r="AU156" s="94"/>
      <c r="AV156" s="31" t="s">
        <v>293</v>
      </c>
      <c r="AW156" s="59" t="s">
        <v>293</v>
      </c>
      <c r="AX156" s="31" t="s">
        <v>293</v>
      </c>
      <c r="AY156" s="28">
        <v>156</v>
      </c>
    </row>
    <row r="157" spans="1:51" ht="15.75" customHeight="1">
      <c r="A157" s="49" t="s">
        <v>176</v>
      </c>
      <c r="B157" s="49">
        <v>7</v>
      </c>
      <c r="C157" s="49" t="s">
        <v>150</v>
      </c>
      <c r="D157" s="49" t="s">
        <v>184</v>
      </c>
      <c r="E157" s="51">
        <v>73</v>
      </c>
      <c r="F157" s="51">
        <v>29.889999999999759</v>
      </c>
      <c r="G157" s="51" t="s">
        <v>61</v>
      </c>
      <c r="H157" s="51">
        <v>73.498166666666663</v>
      </c>
      <c r="I157" s="51">
        <v>130</v>
      </c>
      <c r="J157" s="51">
        <v>54.029999999999632</v>
      </c>
      <c r="K157" s="51" t="s">
        <v>62</v>
      </c>
      <c r="L157" s="54">
        <v>130.90049999999999</v>
      </c>
      <c r="M157" s="54">
        <v>-130.90049999999999</v>
      </c>
      <c r="N157" s="62">
        <v>157</v>
      </c>
      <c r="O157" s="49"/>
      <c r="P157" s="6"/>
      <c r="Q157" s="77" t="s">
        <v>292</v>
      </c>
      <c r="R157" s="6">
        <v>17</v>
      </c>
      <c r="S157" s="33">
        <v>155.286</v>
      </c>
      <c r="T157" s="64">
        <v>-1.3326</v>
      </c>
      <c r="U157" s="64">
        <v>-1.3334999999999999</v>
      </c>
      <c r="V157" s="64">
        <v>26.484459122632</v>
      </c>
      <c r="W157" s="64">
        <v>26.482984999999999</v>
      </c>
      <c r="X157" s="64">
        <v>32.957584843847464</v>
      </c>
      <c r="Y157" s="64">
        <v>32.956557639016545</v>
      </c>
      <c r="Z157" s="64">
        <v>1.9031</v>
      </c>
      <c r="AA157" s="73">
        <v>6.1953681110909757</v>
      </c>
      <c r="AB157" s="34">
        <v>73.595576281973521</v>
      </c>
      <c r="AC157" s="16">
        <v>2.7942128099999998E-2</v>
      </c>
      <c r="AD157" s="64">
        <v>8.8999999999999996E-2</v>
      </c>
      <c r="AE157" s="73">
        <v>89.872299999999996</v>
      </c>
      <c r="AF157" s="64">
        <v>4.4343000000000004</v>
      </c>
      <c r="AG157" s="6">
        <v>1.484</v>
      </c>
      <c r="AH157" s="6">
        <v>0.12740000000000001</v>
      </c>
      <c r="AI157" s="34">
        <v>4.6878000000000003E-2</v>
      </c>
      <c r="AJ157" s="33">
        <v>99.97</v>
      </c>
      <c r="AK157" s="34">
        <v>33.862000000000002</v>
      </c>
      <c r="AL157" s="64">
        <v>32.940100000000001</v>
      </c>
      <c r="AM157" s="78"/>
      <c r="AN157" s="34">
        <v>6.2240000000000002</v>
      </c>
      <c r="AO157" s="120"/>
      <c r="AP157" s="124">
        <v>15.934952807624313</v>
      </c>
      <c r="AQ157" s="95"/>
      <c r="AR157" s="124">
        <v>34.252540395298503</v>
      </c>
      <c r="AS157" s="94"/>
      <c r="AT157" s="116">
        <v>1.8271202003338898</v>
      </c>
      <c r="AU157" s="94"/>
      <c r="AV157" s="31" t="s">
        <v>293</v>
      </c>
      <c r="AW157" s="79" t="s">
        <v>293</v>
      </c>
      <c r="AX157" s="31" t="s">
        <v>293</v>
      </c>
      <c r="AY157" s="28">
        <v>157</v>
      </c>
    </row>
    <row r="158" spans="1:51" ht="15.75" customHeight="1">
      <c r="A158" s="49" t="s">
        <v>176</v>
      </c>
      <c r="B158" s="49">
        <v>7</v>
      </c>
      <c r="C158" s="49" t="s">
        <v>150</v>
      </c>
      <c r="D158" s="49" t="s">
        <v>184</v>
      </c>
      <c r="E158" s="51">
        <v>73</v>
      </c>
      <c r="F158" s="51">
        <v>29.889999999999759</v>
      </c>
      <c r="G158" s="51" t="s">
        <v>61</v>
      </c>
      <c r="H158" s="51">
        <v>73.498166666666663</v>
      </c>
      <c r="I158" s="51">
        <v>130</v>
      </c>
      <c r="J158" s="51">
        <v>54.029999999999632</v>
      </c>
      <c r="K158" s="51" t="s">
        <v>62</v>
      </c>
      <c r="L158" s="54">
        <v>130.90049999999999</v>
      </c>
      <c r="M158" s="54">
        <v>-130.90049999999999</v>
      </c>
      <c r="N158" s="62">
        <v>158</v>
      </c>
      <c r="O158" s="49"/>
      <c r="P158" s="56"/>
      <c r="Q158" s="77" t="s">
        <v>292</v>
      </c>
      <c r="R158" s="6">
        <v>18</v>
      </c>
      <c r="S158" s="33">
        <v>136.45599999999999</v>
      </c>
      <c r="T158" s="64">
        <v>-1.3335999999999999</v>
      </c>
      <c r="U158" s="64">
        <v>-1.3335999999999999</v>
      </c>
      <c r="V158" s="64">
        <v>26.226147189144001</v>
      </c>
      <c r="W158" s="64">
        <v>26.222104999999999</v>
      </c>
      <c r="X158" s="64">
        <v>32.616475455466706</v>
      </c>
      <c r="Y158" s="64">
        <v>32.610944687731816</v>
      </c>
      <c r="Z158" s="64">
        <v>1.9616</v>
      </c>
      <c r="AA158" s="73">
        <v>6.4442724827169968</v>
      </c>
      <c r="AB158" s="34">
        <v>76.365195899501188</v>
      </c>
      <c r="AC158" s="16">
        <v>3.0600207300000001E-2</v>
      </c>
      <c r="AD158" s="64">
        <v>9.4500000000000001E-2</v>
      </c>
      <c r="AE158" s="73">
        <v>90.005899999999997</v>
      </c>
      <c r="AF158" s="64">
        <v>4.4408000000000003</v>
      </c>
      <c r="AG158" s="6">
        <v>1.4745999999999999</v>
      </c>
      <c r="AH158" s="6">
        <v>0.127</v>
      </c>
      <c r="AI158" s="34">
        <v>4.6878000000000003E-2</v>
      </c>
      <c r="AJ158" s="33">
        <v>99.97</v>
      </c>
      <c r="AK158" s="34">
        <v>35.692</v>
      </c>
      <c r="AL158" s="64">
        <v>32.598700000000001</v>
      </c>
      <c r="AM158" s="78"/>
      <c r="AN158" s="34">
        <v>6.476</v>
      </c>
      <c r="AO158" s="120"/>
      <c r="AP158" s="124">
        <v>15.054764512699245</v>
      </c>
      <c r="AQ158" s="95"/>
      <c r="AR158" s="124">
        <v>32.981895407532647</v>
      </c>
      <c r="AS158" s="94"/>
      <c r="AT158" s="116">
        <v>1.8220868113522537</v>
      </c>
      <c r="AU158" s="94"/>
      <c r="AV158" s="31" t="s">
        <v>293</v>
      </c>
      <c r="AW158" s="59" t="s">
        <v>293</v>
      </c>
      <c r="AX158" s="31" t="s">
        <v>293</v>
      </c>
      <c r="AY158" s="28">
        <v>158</v>
      </c>
    </row>
    <row r="159" spans="1:51" ht="15.75" customHeight="1">
      <c r="A159" s="49" t="s">
        <v>176</v>
      </c>
      <c r="B159" s="49">
        <v>7</v>
      </c>
      <c r="C159" s="49" t="s">
        <v>150</v>
      </c>
      <c r="D159" s="49" t="s">
        <v>184</v>
      </c>
      <c r="E159" s="51">
        <v>73</v>
      </c>
      <c r="F159" s="51">
        <v>29.889999999999759</v>
      </c>
      <c r="G159" s="51" t="s">
        <v>61</v>
      </c>
      <c r="H159" s="51">
        <v>73.498166666666663</v>
      </c>
      <c r="I159" s="51">
        <v>130</v>
      </c>
      <c r="J159" s="51">
        <v>54.029999999999632</v>
      </c>
      <c r="K159" s="51" t="s">
        <v>62</v>
      </c>
      <c r="L159" s="54">
        <v>130.90049999999999</v>
      </c>
      <c r="M159" s="54">
        <v>-130.90049999999999</v>
      </c>
      <c r="N159" s="62">
        <v>159</v>
      </c>
      <c r="O159" s="49"/>
      <c r="P159" s="56"/>
      <c r="Q159" s="77" t="s">
        <v>292</v>
      </c>
      <c r="R159" s="6">
        <v>19</v>
      </c>
      <c r="S159" s="33">
        <v>116.17400000000001</v>
      </c>
      <c r="T159" s="64">
        <v>-1.2594000000000001</v>
      </c>
      <c r="U159" s="64">
        <v>-1.2618</v>
      </c>
      <c r="V159" s="64">
        <v>26.071491426399998</v>
      </c>
      <c r="W159" s="64">
        <v>26.071348</v>
      </c>
      <c r="X159" s="64">
        <v>32.336824513982251</v>
      </c>
      <c r="Y159" s="64">
        <v>32.339222369017456</v>
      </c>
      <c r="Z159" s="64">
        <v>2.0484</v>
      </c>
      <c r="AA159" s="73">
        <v>6.7985514674274379</v>
      </c>
      <c r="AB159" s="34">
        <v>80.564349746774838</v>
      </c>
      <c r="AC159" s="16">
        <v>3.2432759700000001E-2</v>
      </c>
      <c r="AD159" s="64">
        <v>9.8199999999999996E-2</v>
      </c>
      <c r="AE159" s="73">
        <v>90.050399999999996</v>
      </c>
      <c r="AF159" s="64">
        <v>4.4428999999999998</v>
      </c>
      <c r="AG159" s="6">
        <v>1.4769000000000001</v>
      </c>
      <c r="AH159" s="6">
        <v>0.12709999999999999</v>
      </c>
      <c r="AI159" s="34">
        <v>4.6878000000000003E-2</v>
      </c>
      <c r="AJ159" s="33">
        <v>99.97</v>
      </c>
      <c r="AK159" s="34">
        <v>35.692</v>
      </c>
      <c r="AL159" s="64">
        <v>32.3247</v>
      </c>
      <c r="AM159" s="78"/>
      <c r="AN159" s="34">
        <v>6.8230000000000004</v>
      </c>
      <c r="AO159" s="120"/>
      <c r="AP159" s="124">
        <v>13.39882424957254</v>
      </c>
      <c r="AQ159" s="95"/>
      <c r="AR159" s="124">
        <v>28.783428580136736</v>
      </c>
      <c r="AS159" s="94"/>
      <c r="AT159" s="116">
        <v>1.7264524207011687</v>
      </c>
      <c r="AU159" s="94"/>
      <c r="AV159" s="31">
        <v>2.9443970152788948E-2</v>
      </c>
      <c r="AW159" s="59" t="s">
        <v>294</v>
      </c>
      <c r="AX159" s="31">
        <v>3.0550438442591567E-2</v>
      </c>
      <c r="AY159" s="28">
        <v>159</v>
      </c>
    </row>
    <row r="160" spans="1:51" ht="15.75" customHeight="1">
      <c r="A160" s="49" t="s">
        <v>176</v>
      </c>
      <c r="B160" s="49">
        <v>7</v>
      </c>
      <c r="C160" s="49" t="s">
        <v>150</v>
      </c>
      <c r="D160" s="49" t="s">
        <v>184</v>
      </c>
      <c r="E160" s="51">
        <v>73</v>
      </c>
      <c r="F160" s="51">
        <v>29.889999999999759</v>
      </c>
      <c r="G160" s="51" t="s">
        <v>61</v>
      </c>
      <c r="H160" s="51">
        <v>73.498166666666663</v>
      </c>
      <c r="I160" s="51">
        <v>130</v>
      </c>
      <c r="J160" s="51">
        <v>54.029999999999632</v>
      </c>
      <c r="K160" s="51" t="s">
        <v>62</v>
      </c>
      <c r="L160" s="54">
        <v>130.90049999999999</v>
      </c>
      <c r="M160" s="54">
        <v>-130.90049999999999</v>
      </c>
      <c r="N160" s="62">
        <v>160</v>
      </c>
      <c r="O160" s="49"/>
      <c r="P160" s="56"/>
      <c r="Q160" s="77" t="s">
        <v>292</v>
      </c>
      <c r="R160" s="6">
        <v>20</v>
      </c>
      <c r="S160" s="33">
        <v>93.405000000000001</v>
      </c>
      <c r="T160" s="64">
        <v>-0.88729999999999998</v>
      </c>
      <c r="U160" s="64">
        <v>-0.89649999999999996</v>
      </c>
      <c r="V160" s="64">
        <v>26.091948262744001</v>
      </c>
      <c r="W160" s="64">
        <v>26.088327</v>
      </c>
      <c r="X160" s="64">
        <v>31.979494227512951</v>
      </c>
      <c r="Y160" s="64">
        <v>31.984383296472668</v>
      </c>
      <c r="Z160" s="64">
        <v>2.1455000000000002</v>
      </c>
      <c r="AA160" s="73">
        <v>7.1466904812597765</v>
      </c>
      <c r="AB160" s="34">
        <v>85.322488542628037</v>
      </c>
      <c r="AC160" s="16">
        <v>5.0166460999999996E-2</v>
      </c>
      <c r="AD160" s="64">
        <v>0.1346</v>
      </c>
      <c r="AE160" s="73">
        <v>89.967200000000005</v>
      </c>
      <c r="AF160" s="64">
        <v>4.4389000000000003</v>
      </c>
      <c r="AG160" s="6">
        <v>1.4745999999999999</v>
      </c>
      <c r="AH160" s="6">
        <v>0.127</v>
      </c>
      <c r="AI160" s="34">
        <v>4.6878000000000003E-2</v>
      </c>
      <c r="AJ160" s="33">
        <v>99.95</v>
      </c>
      <c r="AK160" s="34">
        <v>35.692</v>
      </c>
      <c r="AL160" s="64">
        <v>31.956700000000001</v>
      </c>
      <c r="AM160" s="78"/>
      <c r="AN160" s="34">
        <v>7.17</v>
      </c>
      <c r="AO160" s="120"/>
      <c r="AP160" s="124">
        <v>9.7275881646626576</v>
      </c>
      <c r="AQ160" s="95"/>
      <c r="AR160" s="124">
        <v>20.401821732801103</v>
      </c>
      <c r="AS160" s="94"/>
      <c r="AT160" s="116">
        <v>1.4788096828046744</v>
      </c>
      <c r="AU160" s="94"/>
      <c r="AV160" s="31">
        <v>6.5746604538048675E-2</v>
      </c>
      <c r="AW160" s="59" t="s">
        <v>294</v>
      </c>
      <c r="AX160" s="31">
        <v>5.4309046602363492E-2</v>
      </c>
      <c r="AY160" s="28">
        <v>160</v>
      </c>
    </row>
    <row r="161" spans="1:51" ht="15.75" customHeight="1">
      <c r="A161" s="49" t="s">
        <v>176</v>
      </c>
      <c r="B161" s="49">
        <v>7</v>
      </c>
      <c r="C161" s="49" t="s">
        <v>150</v>
      </c>
      <c r="D161" s="49" t="s">
        <v>184</v>
      </c>
      <c r="E161" s="51">
        <v>73</v>
      </c>
      <c r="F161" s="51">
        <v>29.889999999999759</v>
      </c>
      <c r="G161" s="51" t="s">
        <v>61</v>
      </c>
      <c r="H161" s="51">
        <v>73.498166666666663</v>
      </c>
      <c r="I161" s="51">
        <v>130</v>
      </c>
      <c r="J161" s="51">
        <v>54.029999999999632</v>
      </c>
      <c r="K161" s="51" t="s">
        <v>62</v>
      </c>
      <c r="L161" s="54">
        <v>130.90049999999999</v>
      </c>
      <c r="M161" s="54">
        <v>-130.90049999999999</v>
      </c>
      <c r="N161" s="62">
        <v>161</v>
      </c>
      <c r="O161" s="49"/>
      <c r="P161" s="56"/>
      <c r="Q161" s="77" t="s">
        <v>292</v>
      </c>
      <c r="R161" s="6">
        <v>21</v>
      </c>
      <c r="S161" s="33">
        <v>69.656999999999996</v>
      </c>
      <c r="T161" s="64">
        <v>-6.9000000000000006E-2</v>
      </c>
      <c r="U161" s="64">
        <v>-7.8600000000000003E-2</v>
      </c>
      <c r="V161" s="64">
        <v>26.266797863935999</v>
      </c>
      <c r="W161" s="64">
        <v>26.26202</v>
      </c>
      <c r="X161" s="64">
        <v>31.371280715417015</v>
      </c>
      <c r="Y161" s="64">
        <v>31.374864119778156</v>
      </c>
      <c r="Z161" s="64">
        <v>2.3347000000000002</v>
      </c>
      <c r="AA161" s="73">
        <v>7.827471824432882</v>
      </c>
      <c r="AB161" s="34">
        <v>95.093077995654482</v>
      </c>
      <c r="AC161" s="16">
        <v>0.19227221500000002</v>
      </c>
      <c r="AD161" s="64">
        <v>0.4259</v>
      </c>
      <c r="AE161" s="73">
        <v>89.504599999999996</v>
      </c>
      <c r="AF161" s="64">
        <v>4.4165000000000001</v>
      </c>
      <c r="AG161" s="6">
        <v>1.3149999999999999</v>
      </c>
      <c r="AH161" s="6">
        <v>0.1206</v>
      </c>
      <c r="AI161" s="34">
        <v>0.17424000000000001</v>
      </c>
      <c r="AJ161" s="33">
        <v>99.92</v>
      </c>
      <c r="AK161" s="34">
        <v>35.692</v>
      </c>
      <c r="AL161" s="64">
        <v>31.2925</v>
      </c>
      <c r="AM161" s="78"/>
      <c r="AN161" s="34">
        <v>7.8559999999999999</v>
      </c>
      <c r="AO161" s="120"/>
      <c r="AP161" s="124">
        <v>3.581551054028389</v>
      </c>
      <c r="AQ161" s="95"/>
      <c r="AR161" s="124">
        <v>10.674296168663993</v>
      </c>
      <c r="AS161" s="94"/>
      <c r="AT161" s="116">
        <v>1.0409048414023372</v>
      </c>
      <c r="AU161" s="94"/>
      <c r="AV161" s="31">
        <v>0.16766710622629338</v>
      </c>
      <c r="AW161" s="59" t="s">
        <v>294</v>
      </c>
      <c r="AX161" s="31">
        <v>0.32768580871134434</v>
      </c>
      <c r="AY161" s="28">
        <v>161</v>
      </c>
    </row>
    <row r="162" spans="1:51" ht="15.75" customHeight="1">
      <c r="A162" s="49" t="s">
        <v>176</v>
      </c>
      <c r="B162" s="49">
        <v>7</v>
      </c>
      <c r="C162" s="49" t="s">
        <v>150</v>
      </c>
      <c r="D162" s="49" t="s">
        <v>184</v>
      </c>
      <c r="E162" s="51">
        <v>73</v>
      </c>
      <c r="F162" s="51">
        <v>29.889999999999759</v>
      </c>
      <c r="G162" s="51" t="s">
        <v>61</v>
      </c>
      <c r="H162" s="51">
        <v>73.498166666666663</v>
      </c>
      <c r="I162" s="51">
        <v>130</v>
      </c>
      <c r="J162" s="51">
        <v>54.029999999999632</v>
      </c>
      <c r="K162" s="51" t="s">
        <v>62</v>
      </c>
      <c r="L162" s="54">
        <v>130.90049999999999</v>
      </c>
      <c r="M162" s="54">
        <v>-130.90049999999999</v>
      </c>
      <c r="N162" s="62">
        <v>162</v>
      </c>
      <c r="O162" s="49"/>
      <c r="P162" s="56"/>
      <c r="Q162" s="77" t="s">
        <v>292</v>
      </c>
      <c r="R162" s="6">
        <v>22</v>
      </c>
      <c r="S162" s="33">
        <v>46.332999999999998</v>
      </c>
      <c r="T162" s="64">
        <v>-1.0398000000000001</v>
      </c>
      <c r="U162" s="64">
        <v>-1.0403</v>
      </c>
      <c r="V162" s="64">
        <v>24.023884807383997</v>
      </c>
      <c r="W162" s="64">
        <v>24.023655000000002</v>
      </c>
      <c r="X162" s="64">
        <v>29.381612636733653</v>
      </c>
      <c r="Y162" s="64">
        <v>29.381793996701415</v>
      </c>
      <c r="Z162" s="64">
        <v>2.5891000000000002</v>
      </c>
      <c r="AA162" s="73">
        <v>9.2158790286185717</v>
      </c>
      <c r="AB162" s="34">
        <v>107.58233882471144</v>
      </c>
      <c r="AC162" s="16">
        <v>9.3565165999999991E-2</v>
      </c>
      <c r="AD162" s="64">
        <v>0.2235</v>
      </c>
      <c r="AE162" s="73">
        <v>89.823999999999998</v>
      </c>
      <c r="AF162" s="64">
        <v>4.4318999999999997</v>
      </c>
      <c r="AG162" s="6">
        <v>0.83830000000000005</v>
      </c>
      <c r="AH162" s="6">
        <v>0.10150000000000001</v>
      </c>
      <c r="AI162" s="34">
        <v>0.72935000000000005</v>
      </c>
      <c r="AJ162" s="33">
        <v>99.91</v>
      </c>
      <c r="AK162" s="34">
        <v>33.709000000000003</v>
      </c>
      <c r="AL162" s="64">
        <v>29.313800000000001</v>
      </c>
      <c r="AM162" s="78"/>
      <c r="AN162" s="34">
        <v>9.157</v>
      </c>
      <c r="AO162" s="120"/>
      <c r="AP162" s="124">
        <v>0</v>
      </c>
      <c r="AQ162" s="95">
        <v>6</v>
      </c>
      <c r="AR162" s="124">
        <v>3.0468448427983361</v>
      </c>
      <c r="AS162" s="94">
        <v>6</v>
      </c>
      <c r="AT162" s="116">
        <v>0.5964565943238731</v>
      </c>
      <c r="AU162" s="94">
        <v>6</v>
      </c>
      <c r="AV162" s="31">
        <v>8.2108980018174599E-2</v>
      </c>
      <c r="AW162" s="59" t="s">
        <v>294</v>
      </c>
      <c r="AX162" s="31">
        <v>6.657115691421181E-2</v>
      </c>
      <c r="AY162" s="28">
        <v>162</v>
      </c>
    </row>
    <row r="163" spans="1:51" ht="15.75" customHeight="1">
      <c r="A163" s="49" t="s">
        <v>176</v>
      </c>
      <c r="B163" s="49">
        <v>7</v>
      </c>
      <c r="C163" s="49" t="s">
        <v>150</v>
      </c>
      <c r="D163" s="49" t="s">
        <v>184</v>
      </c>
      <c r="E163" s="51">
        <v>73</v>
      </c>
      <c r="F163" s="51">
        <v>29.889999999999759</v>
      </c>
      <c r="G163" s="51" t="s">
        <v>61</v>
      </c>
      <c r="H163" s="51">
        <v>73.498166666666663</v>
      </c>
      <c r="I163" s="51">
        <v>130</v>
      </c>
      <c r="J163" s="51">
        <v>54.029999999999632</v>
      </c>
      <c r="K163" s="51" t="s">
        <v>62</v>
      </c>
      <c r="L163" s="54">
        <v>130.90049999999999</v>
      </c>
      <c r="M163" s="54">
        <v>-130.90049999999999</v>
      </c>
      <c r="N163" s="62">
        <v>163</v>
      </c>
      <c r="O163" s="49"/>
      <c r="P163" s="56"/>
      <c r="Q163" s="77" t="s">
        <v>292</v>
      </c>
      <c r="R163" s="6">
        <v>23</v>
      </c>
      <c r="S163" s="33">
        <v>23.094000000000001</v>
      </c>
      <c r="T163" s="64">
        <v>-0.72170000000000001</v>
      </c>
      <c r="U163" s="64">
        <v>-0.74339999999999995</v>
      </c>
      <c r="V163" s="64">
        <v>23.307604537672002</v>
      </c>
      <c r="W163" s="64">
        <v>23.301175000000001</v>
      </c>
      <c r="X163" s="64">
        <v>28.13648938523513</v>
      </c>
      <c r="Y163" s="64">
        <v>28.148231159882211</v>
      </c>
      <c r="Z163" s="64">
        <v>2.5832999999999999</v>
      </c>
      <c r="AA163" s="73">
        <v>9.1158044278142132</v>
      </c>
      <c r="AB163" s="34">
        <v>106.38983549499849</v>
      </c>
      <c r="AC163" s="16">
        <v>6.968734E-2</v>
      </c>
      <c r="AD163" s="64">
        <v>0.17460000000000001</v>
      </c>
      <c r="AE163" s="73">
        <v>89.781300000000002</v>
      </c>
      <c r="AF163" s="64">
        <v>4.4298999999999999</v>
      </c>
      <c r="AG163" s="6">
        <v>0.66220000000000001</v>
      </c>
      <c r="AH163" s="6">
        <v>9.4500000000000001E-2</v>
      </c>
      <c r="AI163" s="34">
        <v>2.4064000000000001</v>
      </c>
      <c r="AJ163" s="33">
        <v>99.91</v>
      </c>
      <c r="AK163" s="34">
        <v>33.709000000000003</v>
      </c>
      <c r="AL163" s="64">
        <v>28.107199999999999</v>
      </c>
      <c r="AM163" s="78"/>
      <c r="AN163" s="34">
        <v>9.1215000000000011</v>
      </c>
      <c r="AO163" s="120">
        <v>6</v>
      </c>
      <c r="AP163" s="124">
        <v>0</v>
      </c>
      <c r="AQ163" s="95"/>
      <c r="AR163" s="124">
        <v>2.72405427225402</v>
      </c>
      <c r="AS163" s="94"/>
      <c r="AT163" s="116">
        <v>0.53756594323873119</v>
      </c>
      <c r="AU163" s="94"/>
      <c r="AV163" s="31">
        <v>5.9105637845482409E-2</v>
      </c>
      <c r="AW163" s="59" t="s">
        <v>294</v>
      </c>
      <c r="AX163" s="31">
        <v>2.8360828264597515E-2</v>
      </c>
      <c r="AY163" s="28">
        <v>163</v>
      </c>
    </row>
    <row r="164" spans="1:51" ht="15.75" customHeight="1">
      <c r="A164" s="49" t="s">
        <v>176</v>
      </c>
      <c r="B164" s="49">
        <v>7</v>
      </c>
      <c r="C164" s="49" t="s">
        <v>150</v>
      </c>
      <c r="D164" s="49" t="s">
        <v>184</v>
      </c>
      <c r="E164" s="51">
        <v>73</v>
      </c>
      <c r="F164" s="51">
        <v>29.889999999999759</v>
      </c>
      <c r="G164" s="51" t="s">
        <v>61</v>
      </c>
      <c r="H164" s="51">
        <v>73.498166666666663</v>
      </c>
      <c r="I164" s="51">
        <v>130</v>
      </c>
      <c r="J164" s="51">
        <v>54.029999999999632</v>
      </c>
      <c r="K164" s="51" t="s">
        <v>62</v>
      </c>
      <c r="L164" s="54">
        <v>130.90049999999999</v>
      </c>
      <c r="M164" s="54">
        <v>-130.90049999999999</v>
      </c>
      <c r="N164" s="62">
        <v>164</v>
      </c>
      <c r="O164" s="49"/>
      <c r="P164" s="56"/>
      <c r="Q164" s="77" t="s">
        <v>291</v>
      </c>
      <c r="R164" s="6">
        <v>24</v>
      </c>
      <c r="S164" s="33">
        <v>5.6639999999999997</v>
      </c>
      <c r="T164" s="64">
        <v>-1.1573</v>
      </c>
      <c r="U164" s="64">
        <v>-1.1584000000000001</v>
      </c>
      <c r="V164" s="64">
        <v>21.028297772272001</v>
      </c>
      <c r="W164" s="64">
        <v>21.027442000000001</v>
      </c>
      <c r="X164" s="64">
        <v>25.517780418461729</v>
      </c>
      <c r="Y164" s="64">
        <v>25.517585010333541</v>
      </c>
      <c r="Z164" s="64">
        <v>2.4477000000000002</v>
      </c>
      <c r="AA164" s="73">
        <v>8.7877860874043634</v>
      </c>
      <c r="AB164" s="34">
        <v>99.500633533201977</v>
      </c>
      <c r="AC164" s="16">
        <v>5.5987108000000008E-2</v>
      </c>
      <c r="AD164" s="64">
        <v>0.14649999999999999</v>
      </c>
      <c r="AE164" s="73">
        <v>89.734899999999996</v>
      </c>
      <c r="AF164" s="64">
        <v>4.4276999999999997</v>
      </c>
      <c r="AG164" s="6">
        <v>0.55889999999999995</v>
      </c>
      <c r="AH164" s="6">
        <v>9.0399999999999994E-2</v>
      </c>
      <c r="AI164" s="34">
        <v>7.2577999999999996</v>
      </c>
      <c r="AJ164" s="33">
        <v>99.9</v>
      </c>
      <c r="AK164" s="34">
        <v>33.709000000000003</v>
      </c>
      <c r="AL164" s="64">
        <v>25.535399999999999</v>
      </c>
      <c r="AM164" s="78"/>
      <c r="AN164" s="34">
        <v>8.7469999999999999</v>
      </c>
      <c r="AO164" s="120"/>
      <c r="AP164" s="124">
        <v>0</v>
      </c>
      <c r="AQ164" s="95">
        <v>3</v>
      </c>
      <c r="AR164" s="124">
        <v>2.4688210101575763</v>
      </c>
      <c r="AS164" s="94">
        <v>3</v>
      </c>
      <c r="AT164" s="116">
        <v>0.47716527545909848</v>
      </c>
      <c r="AU164" s="94">
        <v>3</v>
      </c>
      <c r="AV164" s="31">
        <v>6.8807347237868188E-2</v>
      </c>
      <c r="AW164" s="59" t="s">
        <v>294</v>
      </c>
      <c r="AX164" s="31">
        <v>3.5767599407479769E-2</v>
      </c>
      <c r="AY164" s="28">
        <v>164</v>
      </c>
    </row>
    <row r="165" spans="1:51" ht="15.75" customHeight="1">
      <c r="A165" s="49" t="s">
        <v>176</v>
      </c>
      <c r="B165" s="49">
        <v>8</v>
      </c>
      <c r="C165" s="49" t="s">
        <v>147</v>
      </c>
      <c r="D165" s="49" t="s">
        <v>185</v>
      </c>
      <c r="E165" s="51">
        <v>74</v>
      </c>
      <c r="F165" s="51">
        <v>29.950000000000045</v>
      </c>
      <c r="G165" s="51" t="s">
        <v>61</v>
      </c>
      <c r="H165" s="51">
        <v>74.499166666666667</v>
      </c>
      <c r="I165" s="51">
        <v>135</v>
      </c>
      <c r="J165" s="51">
        <v>24.4399999999996</v>
      </c>
      <c r="K165" s="51" t="s">
        <v>62</v>
      </c>
      <c r="L165" s="54">
        <v>135.40733333333333</v>
      </c>
      <c r="M165" s="54">
        <v>-135.40733333333333</v>
      </c>
      <c r="N165" s="62">
        <v>165</v>
      </c>
      <c r="O165" s="49"/>
      <c r="P165" s="56"/>
      <c r="Q165" s="77" t="s">
        <v>292</v>
      </c>
      <c r="R165" s="6">
        <v>1</v>
      </c>
      <c r="S165" s="33">
        <v>3200.0540000000001</v>
      </c>
      <c r="T165" s="64">
        <v>-0.30940000000000001</v>
      </c>
      <c r="U165" s="64">
        <v>-0.31009999999999999</v>
      </c>
      <c r="V165" s="64">
        <v>30.07387940704</v>
      </c>
      <c r="W165" s="64">
        <v>30.073578000000001</v>
      </c>
      <c r="X165" s="64">
        <v>34.954209949244969</v>
      </c>
      <c r="Y165" s="64">
        <v>34.954595065712653</v>
      </c>
      <c r="Z165" s="64">
        <v>1.4871000000000001</v>
      </c>
      <c r="AA165" s="73">
        <v>6.4894314556890906</v>
      </c>
      <c r="AB165" s="34">
        <v>80.336792743667672</v>
      </c>
      <c r="AC165" s="16">
        <v>1.6989748899999997E-2</v>
      </c>
      <c r="AD165" s="64">
        <v>6.6600000000000006E-2</v>
      </c>
      <c r="AE165" s="73">
        <v>90.137299999999996</v>
      </c>
      <c r="AF165" s="64">
        <v>4.4408000000000003</v>
      </c>
      <c r="AG165" s="6">
        <v>0.83360000000000001</v>
      </c>
      <c r="AH165" s="6">
        <v>0.1013</v>
      </c>
      <c r="AI165" s="34">
        <v>4.6878000000000003E-2</v>
      </c>
      <c r="AJ165" s="33">
        <v>99.79</v>
      </c>
      <c r="AK165" s="34">
        <v>0</v>
      </c>
      <c r="AL165" s="64">
        <v>34.958199999999998</v>
      </c>
      <c r="AM165" s="78"/>
      <c r="AN165" s="34">
        <v>6.5010000000000003</v>
      </c>
      <c r="AO165" s="120"/>
      <c r="AP165" s="124">
        <v>15.154257626393742</v>
      </c>
      <c r="AQ165" s="95">
        <v>3</v>
      </c>
      <c r="AR165" s="124">
        <v>14.435114575687493</v>
      </c>
      <c r="AS165" s="94">
        <v>3</v>
      </c>
      <c r="AT165" s="116">
        <v>1.0265117056856188</v>
      </c>
      <c r="AU165" s="94">
        <v>3</v>
      </c>
      <c r="AV165" s="31" t="s">
        <v>293</v>
      </c>
      <c r="AW165" s="59" t="s">
        <v>293</v>
      </c>
      <c r="AX165" s="31" t="s">
        <v>293</v>
      </c>
      <c r="AY165" s="28">
        <v>165</v>
      </c>
    </row>
    <row r="166" spans="1:51" ht="15.75" customHeight="1">
      <c r="A166" s="49" t="s">
        <v>176</v>
      </c>
      <c r="B166" s="49">
        <v>8</v>
      </c>
      <c r="C166" s="49" t="s">
        <v>147</v>
      </c>
      <c r="D166" s="49" t="s">
        <v>185</v>
      </c>
      <c r="E166" s="51">
        <v>74</v>
      </c>
      <c r="F166" s="51">
        <v>29.950000000000045</v>
      </c>
      <c r="G166" s="51" t="s">
        <v>61</v>
      </c>
      <c r="H166" s="51">
        <v>74.499166666666667</v>
      </c>
      <c r="I166" s="51">
        <v>135</v>
      </c>
      <c r="J166" s="51">
        <v>24.4399999999996</v>
      </c>
      <c r="K166" s="51" t="s">
        <v>62</v>
      </c>
      <c r="L166" s="54">
        <v>135.40733333333333</v>
      </c>
      <c r="M166" s="54">
        <v>-135.40733333333333</v>
      </c>
      <c r="N166" s="62">
        <v>166</v>
      </c>
      <c r="O166" s="49"/>
      <c r="P166" s="56"/>
      <c r="Q166" s="77" t="s">
        <v>292</v>
      </c>
      <c r="R166" s="6">
        <v>2</v>
      </c>
      <c r="S166" s="33">
        <v>2418.1779999999999</v>
      </c>
      <c r="T166" s="64">
        <v>-0.3861</v>
      </c>
      <c r="U166" s="64">
        <v>-0.38679999999999998</v>
      </c>
      <c r="V166" s="64">
        <v>29.705939350584</v>
      </c>
      <c r="W166" s="64">
        <v>29.705490000000001</v>
      </c>
      <c r="X166" s="64">
        <v>34.949194757830107</v>
      </c>
      <c r="Y166" s="64">
        <v>34.949389582664736</v>
      </c>
      <c r="Z166" s="64">
        <v>1.6155999999999999</v>
      </c>
      <c r="AA166" s="73">
        <v>6.5828478116906766</v>
      </c>
      <c r="AB166" s="34">
        <v>81.326494363661098</v>
      </c>
      <c r="AC166" s="16">
        <v>1.5890022300000001E-2</v>
      </c>
      <c r="AD166" s="64">
        <v>6.4299999999999996E-2</v>
      </c>
      <c r="AE166" s="73">
        <v>90.1721</v>
      </c>
      <c r="AF166" s="64">
        <v>4.4424999999999999</v>
      </c>
      <c r="AG166" s="6">
        <v>0.80310000000000004</v>
      </c>
      <c r="AH166" s="6">
        <v>0.10009999999999999</v>
      </c>
      <c r="AI166" s="34">
        <v>4.6878000000000003E-2</v>
      </c>
      <c r="AJ166" s="33">
        <v>99.88</v>
      </c>
      <c r="AK166" s="34">
        <v>0</v>
      </c>
      <c r="AL166" s="64">
        <v>34.953299999999999</v>
      </c>
      <c r="AM166" s="78"/>
      <c r="AN166" s="34">
        <v>6.5949999999999998</v>
      </c>
      <c r="AO166" s="120"/>
      <c r="AP166" s="124">
        <v>15.006315728610574</v>
      </c>
      <c r="AQ166" s="95"/>
      <c r="AR166" s="124">
        <v>13.185131106224143</v>
      </c>
      <c r="AS166" s="94"/>
      <c r="AT166" s="116">
        <v>1.0184448160535118</v>
      </c>
      <c r="AU166" s="94"/>
      <c r="AV166" s="31" t="s">
        <v>293</v>
      </c>
      <c r="AW166" s="59" t="s">
        <v>293</v>
      </c>
      <c r="AX166" s="31" t="s">
        <v>293</v>
      </c>
      <c r="AY166" s="28">
        <v>166</v>
      </c>
    </row>
    <row r="167" spans="1:51" ht="15.75" customHeight="1">
      <c r="A167" s="49" t="s">
        <v>176</v>
      </c>
      <c r="B167" s="49">
        <v>8</v>
      </c>
      <c r="C167" s="49" t="s">
        <v>147</v>
      </c>
      <c r="D167" s="49" t="s">
        <v>185</v>
      </c>
      <c r="E167" s="51">
        <v>74</v>
      </c>
      <c r="F167" s="51">
        <v>29.950000000000045</v>
      </c>
      <c r="G167" s="51" t="s">
        <v>61</v>
      </c>
      <c r="H167" s="51">
        <v>74.499166666666667</v>
      </c>
      <c r="I167" s="51">
        <v>135</v>
      </c>
      <c r="J167" s="51">
        <v>24.4399999999996</v>
      </c>
      <c r="K167" s="51" t="s">
        <v>62</v>
      </c>
      <c r="L167" s="54">
        <v>135.40733333333333</v>
      </c>
      <c r="M167" s="54">
        <v>-135.40733333333333</v>
      </c>
      <c r="N167" s="62">
        <v>167</v>
      </c>
      <c r="O167" s="49"/>
      <c r="P167" s="56"/>
      <c r="Q167" s="77" t="s">
        <v>292</v>
      </c>
      <c r="R167" s="6">
        <v>3</v>
      </c>
      <c r="S167" s="33">
        <v>2035.088</v>
      </c>
      <c r="T167" s="64">
        <v>-0.40450000000000003</v>
      </c>
      <c r="U167" s="64">
        <v>-0.40529999999999999</v>
      </c>
      <c r="V167" s="64">
        <v>29.529930758663998</v>
      </c>
      <c r="W167" s="64">
        <v>29.529563</v>
      </c>
      <c r="X167" s="64">
        <v>34.939348164503265</v>
      </c>
      <c r="Y167" s="64">
        <v>34.939763321393144</v>
      </c>
      <c r="Z167" s="64">
        <v>1.6932</v>
      </c>
      <c r="AA167" s="73">
        <v>6.6714130795021731</v>
      </c>
      <c r="AB167" s="34">
        <v>82.375118103022174</v>
      </c>
      <c r="AC167" s="16">
        <v>1.6760923800000001E-2</v>
      </c>
      <c r="AD167" s="64">
        <v>6.6100000000000006E-2</v>
      </c>
      <c r="AE167" s="73">
        <v>90.185699999999997</v>
      </c>
      <c r="AF167" s="64">
        <v>4.4431000000000003</v>
      </c>
      <c r="AG167" s="6">
        <v>0.80310000000000004</v>
      </c>
      <c r="AH167" s="6">
        <v>0.10009999999999999</v>
      </c>
      <c r="AI167" s="34">
        <v>4.6878000000000003E-2</v>
      </c>
      <c r="AJ167" s="33">
        <v>99.92</v>
      </c>
      <c r="AK167" s="34">
        <v>0</v>
      </c>
      <c r="AL167" s="64">
        <v>34.943800000000003</v>
      </c>
      <c r="AM167" s="78"/>
      <c r="AN167" s="34">
        <v>6.6849999999999996</v>
      </c>
      <c r="AO167" s="120"/>
      <c r="AP167" s="124">
        <v>14.750962018607865</v>
      </c>
      <c r="AQ167" s="95"/>
      <c r="AR167" s="124">
        <v>11.907777078944395</v>
      </c>
      <c r="AS167" s="94"/>
      <c r="AT167" s="116">
        <v>0.99928595317725766</v>
      </c>
      <c r="AU167" s="94"/>
      <c r="AV167" s="31" t="s">
        <v>293</v>
      </c>
      <c r="AW167" s="59" t="s">
        <v>293</v>
      </c>
      <c r="AX167" s="31" t="s">
        <v>293</v>
      </c>
      <c r="AY167" s="28">
        <v>167</v>
      </c>
    </row>
    <row r="168" spans="1:51" ht="15.75" customHeight="1">
      <c r="A168" s="49" t="s">
        <v>176</v>
      </c>
      <c r="B168" s="49">
        <v>8</v>
      </c>
      <c r="C168" s="49" t="s">
        <v>147</v>
      </c>
      <c r="D168" s="49" t="s">
        <v>185</v>
      </c>
      <c r="E168" s="51">
        <v>74</v>
      </c>
      <c r="F168" s="51">
        <v>29.950000000000045</v>
      </c>
      <c r="G168" s="51" t="s">
        <v>61</v>
      </c>
      <c r="H168" s="51">
        <v>74.499166666666667</v>
      </c>
      <c r="I168" s="51">
        <v>135</v>
      </c>
      <c r="J168" s="51">
        <v>24.4399999999996</v>
      </c>
      <c r="K168" s="51" t="s">
        <v>62</v>
      </c>
      <c r="L168" s="54">
        <v>135.40733333333333</v>
      </c>
      <c r="M168" s="54">
        <v>-135.40733333333333</v>
      </c>
      <c r="N168" s="62">
        <v>168</v>
      </c>
      <c r="O168" s="49"/>
      <c r="P168" s="6"/>
      <c r="Q168" s="77" t="s">
        <v>292</v>
      </c>
      <c r="R168" s="6">
        <v>4</v>
      </c>
      <c r="S168" s="33">
        <v>1525.566</v>
      </c>
      <c r="T168" s="64">
        <v>-0.30270000000000002</v>
      </c>
      <c r="U168" s="64">
        <v>-0.30309999999999998</v>
      </c>
      <c r="V168" s="64">
        <v>29.386841903384003</v>
      </c>
      <c r="W168" s="64">
        <v>29.386962</v>
      </c>
      <c r="X168" s="64">
        <v>34.912762314846901</v>
      </c>
      <c r="Y168" s="64">
        <v>34.913371510975459</v>
      </c>
      <c r="Z168" s="64">
        <v>1.8204</v>
      </c>
      <c r="AA168" s="73">
        <v>6.84006245499772</v>
      </c>
      <c r="AB168" s="34">
        <v>84.66768251758181</v>
      </c>
      <c r="AC168" s="16">
        <v>1.6669198600000004E-2</v>
      </c>
      <c r="AD168" s="64">
        <v>6.59E-2</v>
      </c>
      <c r="AE168" s="73">
        <v>90.206900000000005</v>
      </c>
      <c r="AF168" s="64">
        <v>4.4440999999999997</v>
      </c>
      <c r="AG168" s="6">
        <v>0.80310000000000004</v>
      </c>
      <c r="AH168" s="6">
        <v>0.10009999999999999</v>
      </c>
      <c r="AI168" s="34">
        <v>4.6878000000000003E-2</v>
      </c>
      <c r="AJ168" s="33">
        <v>99.95</v>
      </c>
      <c r="AK168" s="34">
        <v>0</v>
      </c>
      <c r="AL168" s="64">
        <v>34.913200000000003</v>
      </c>
      <c r="AM168" s="78"/>
      <c r="AN168" s="34">
        <v>6.8369999999999997</v>
      </c>
      <c r="AO168" s="120"/>
      <c r="AP168" s="124">
        <v>13.879575928856838</v>
      </c>
      <c r="AQ168" s="95"/>
      <c r="AR168" s="124">
        <v>9.1911551347308347</v>
      </c>
      <c r="AS168" s="94"/>
      <c r="AT168" s="116">
        <v>0.93475083612040144</v>
      </c>
      <c r="AU168" s="94"/>
      <c r="AV168" s="31" t="s">
        <v>293</v>
      </c>
      <c r="AW168" s="59" t="s">
        <v>293</v>
      </c>
      <c r="AX168" s="31" t="s">
        <v>293</v>
      </c>
      <c r="AY168" s="28">
        <v>168</v>
      </c>
    </row>
    <row r="169" spans="1:51" ht="15.75" customHeight="1">
      <c r="A169" s="49" t="s">
        <v>176</v>
      </c>
      <c r="B169" s="49">
        <v>8</v>
      </c>
      <c r="C169" s="49" t="s">
        <v>147</v>
      </c>
      <c r="D169" s="49" t="s">
        <v>185</v>
      </c>
      <c r="E169" s="51">
        <v>74</v>
      </c>
      <c r="F169" s="51">
        <v>29.950000000000045</v>
      </c>
      <c r="G169" s="51" t="s">
        <v>61</v>
      </c>
      <c r="H169" s="51">
        <v>74.499166666666667</v>
      </c>
      <c r="I169" s="51">
        <v>135</v>
      </c>
      <c r="J169" s="51">
        <v>24.4399999999996</v>
      </c>
      <c r="K169" s="51" t="s">
        <v>62</v>
      </c>
      <c r="L169" s="54">
        <v>135.40733333333333</v>
      </c>
      <c r="M169" s="54">
        <v>-135.40733333333333</v>
      </c>
      <c r="N169" s="62">
        <v>169</v>
      </c>
      <c r="O169" s="49"/>
      <c r="P169" s="56"/>
      <c r="Q169" s="77" t="s">
        <v>292</v>
      </c>
      <c r="R169" s="6">
        <v>5</v>
      </c>
      <c r="S169" s="33">
        <v>1017.504</v>
      </c>
      <c r="T169" s="64">
        <v>1.1000000000000001E-3</v>
      </c>
      <c r="U169" s="64">
        <v>8.9999999999999998E-4</v>
      </c>
      <c r="V169" s="64">
        <v>29.401825783511999</v>
      </c>
      <c r="W169" s="64">
        <v>29.402031999999998</v>
      </c>
      <c r="X169" s="64">
        <v>34.875645672705851</v>
      </c>
      <c r="Y169" s="64">
        <v>34.876142115748188</v>
      </c>
      <c r="Z169" s="64">
        <v>1.9422999999999999</v>
      </c>
      <c r="AA169" s="73">
        <v>6.8821907157167335</v>
      </c>
      <c r="AB169" s="34">
        <v>85.846324781329528</v>
      </c>
      <c r="AC169" s="16">
        <v>1.7127336700000002E-2</v>
      </c>
      <c r="AD169" s="64">
        <v>6.6900000000000001E-2</v>
      </c>
      <c r="AE169" s="73">
        <v>90.187600000000003</v>
      </c>
      <c r="AF169" s="64">
        <v>4.4432</v>
      </c>
      <c r="AG169" s="6">
        <v>0.86409999999999998</v>
      </c>
      <c r="AH169" s="6">
        <v>0.1026</v>
      </c>
      <c r="AI169" s="34">
        <v>4.6878000000000003E-2</v>
      </c>
      <c r="AJ169" s="33">
        <v>99.97</v>
      </c>
      <c r="AK169" s="34">
        <v>0</v>
      </c>
      <c r="AL169" s="64">
        <v>34.879199999999997</v>
      </c>
      <c r="AM169" s="78"/>
      <c r="AN169" s="34">
        <v>6.8620000000000001</v>
      </c>
      <c r="AO169" s="120"/>
      <c r="AP169" s="124">
        <v>13.211765913600599</v>
      </c>
      <c r="AQ169" s="95"/>
      <c r="AR169" s="124">
        <v>7.6080326145672972</v>
      </c>
      <c r="AS169" s="94"/>
      <c r="AT169" s="116">
        <v>0.88937458193979946</v>
      </c>
      <c r="AU169" s="94"/>
      <c r="AV169" s="31" t="s">
        <v>293</v>
      </c>
      <c r="AW169" s="59" t="s">
        <v>293</v>
      </c>
      <c r="AX169" s="31" t="s">
        <v>293</v>
      </c>
      <c r="AY169" s="28">
        <v>169</v>
      </c>
    </row>
    <row r="170" spans="1:51" ht="15.75" customHeight="1">
      <c r="A170" s="49" t="s">
        <v>176</v>
      </c>
      <c r="B170" s="49">
        <v>8</v>
      </c>
      <c r="C170" s="49" t="s">
        <v>147</v>
      </c>
      <c r="D170" s="49" t="s">
        <v>185</v>
      </c>
      <c r="E170" s="51">
        <v>74</v>
      </c>
      <c r="F170" s="51">
        <v>29.950000000000045</v>
      </c>
      <c r="G170" s="51" t="s">
        <v>61</v>
      </c>
      <c r="H170" s="51">
        <v>74.499166666666667</v>
      </c>
      <c r="I170" s="51">
        <v>135</v>
      </c>
      <c r="J170" s="51">
        <v>24.4399999999996</v>
      </c>
      <c r="K170" s="51" t="s">
        <v>62</v>
      </c>
      <c r="L170" s="54">
        <v>135.40733333333333</v>
      </c>
      <c r="M170" s="54">
        <v>-135.40733333333333</v>
      </c>
      <c r="N170" s="62">
        <v>170</v>
      </c>
      <c r="O170" s="49"/>
      <c r="P170" s="56"/>
      <c r="Q170" s="77" t="s">
        <v>292</v>
      </c>
      <c r="R170" s="6">
        <v>6</v>
      </c>
      <c r="S170" s="33">
        <v>813.89499999999998</v>
      </c>
      <c r="T170" s="64">
        <v>0.23749999999999999</v>
      </c>
      <c r="U170" s="64">
        <v>0.2379</v>
      </c>
      <c r="V170" s="64">
        <v>29.506534945832001</v>
      </c>
      <c r="W170" s="64">
        <v>29.506868999999998</v>
      </c>
      <c r="X170" s="64">
        <v>34.863644744521004</v>
      </c>
      <c r="Y170" s="64">
        <v>34.86363197631912</v>
      </c>
      <c r="Z170" s="64">
        <v>1.992</v>
      </c>
      <c r="AA170" s="73">
        <v>6.8620699637189464</v>
      </c>
      <c r="AB170" s="34">
        <v>86.116260141026999</v>
      </c>
      <c r="AC170" s="16">
        <v>1.6623335999999996E-2</v>
      </c>
      <c r="AD170" s="64">
        <v>6.5799999999999997E-2</v>
      </c>
      <c r="AE170" s="73">
        <v>90.185699999999997</v>
      </c>
      <c r="AF170" s="64">
        <v>4.4431000000000003</v>
      </c>
      <c r="AG170" s="6">
        <v>0.86409999999999998</v>
      </c>
      <c r="AH170" s="6">
        <v>0.1026</v>
      </c>
      <c r="AI170" s="34">
        <v>4.6878000000000003E-2</v>
      </c>
      <c r="AJ170" s="33">
        <v>84.68</v>
      </c>
      <c r="AK170" s="34">
        <v>0</v>
      </c>
      <c r="AL170" s="64">
        <v>34.867400000000004</v>
      </c>
      <c r="AM170" s="78"/>
      <c r="AN170" s="34">
        <v>6.84</v>
      </c>
      <c r="AO170" s="120">
        <v>6</v>
      </c>
      <c r="AP170" s="124">
        <v>13.101274817848999</v>
      </c>
      <c r="AQ170" s="95"/>
      <c r="AR170" s="124">
        <v>7.2932048930679576</v>
      </c>
      <c r="AS170" s="94"/>
      <c r="AT170" s="116">
        <v>0.86920735785953185</v>
      </c>
      <c r="AU170" s="94"/>
      <c r="AV170" s="31" t="s">
        <v>293</v>
      </c>
      <c r="AW170" s="59" t="s">
        <v>293</v>
      </c>
      <c r="AX170" s="31" t="s">
        <v>293</v>
      </c>
      <c r="AY170" s="28">
        <v>170</v>
      </c>
    </row>
    <row r="171" spans="1:51" ht="15.75" customHeight="1">
      <c r="A171" s="49" t="s">
        <v>176</v>
      </c>
      <c r="B171" s="49">
        <v>8</v>
      </c>
      <c r="C171" s="49" t="s">
        <v>147</v>
      </c>
      <c r="D171" s="49" t="s">
        <v>185</v>
      </c>
      <c r="E171" s="51">
        <v>74</v>
      </c>
      <c r="F171" s="51">
        <v>29.950000000000045</v>
      </c>
      <c r="G171" s="51" t="s">
        <v>61</v>
      </c>
      <c r="H171" s="51">
        <v>74.499166666666667</v>
      </c>
      <c r="I171" s="51">
        <v>135</v>
      </c>
      <c r="J171" s="51">
        <v>24.4399999999996</v>
      </c>
      <c r="K171" s="51" t="s">
        <v>62</v>
      </c>
      <c r="L171" s="54">
        <v>135.40733333333333</v>
      </c>
      <c r="M171" s="54">
        <v>-135.40733333333333</v>
      </c>
      <c r="N171" s="62">
        <v>171</v>
      </c>
      <c r="O171" s="49"/>
      <c r="P171" s="6"/>
      <c r="Q171" s="77" t="s">
        <v>292</v>
      </c>
      <c r="R171" s="6">
        <v>7</v>
      </c>
      <c r="S171" s="33">
        <v>611.93499999999995</v>
      </c>
      <c r="T171" s="64">
        <v>0.59430000000000005</v>
      </c>
      <c r="U171" s="64">
        <v>0.59440000000000004</v>
      </c>
      <c r="V171" s="64">
        <v>29.715576273488001</v>
      </c>
      <c r="W171" s="64">
        <v>29.715838000000002</v>
      </c>
      <c r="X171" s="64">
        <v>34.85236525716806</v>
      </c>
      <c r="Y171" s="64">
        <v>34.852593102588621</v>
      </c>
      <c r="Z171" s="64">
        <v>2.0419</v>
      </c>
      <c r="AA171" s="73">
        <v>6.809967107813506</v>
      </c>
      <c r="AB171" s="34">
        <v>86.248300344213916</v>
      </c>
      <c r="AC171" s="16">
        <v>1.6623335999999996E-2</v>
      </c>
      <c r="AD171" s="64">
        <v>6.5799999999999997E-2</v>
      </c>
      <c r="AE171" s="73">
        <v>90.162400000000005</v>
      </c>
      <c r="AF171" s="64">
        <v>4.4420000000000002</v>
      </c>
      <c r="AG171" s="6">
        <v>0.89459999999999995</v>
      </c>
      <c r="AH171" s="6">
        <v>0.1038</v>
      </c>
      <c r="AI171" s="34">
        <v>4.6878000000000003E-2</v>
      </c>
      <c r="AJ171" s="33">
        <v>99.96</v>
      </c>
      <c r="AK171" s="34">
        <v>0</v>
      </c>
      <c r="AL171" s="85">
        <v>34.851999999999997</v>
      </c>
      <c r="AM171" s="78"/>
      <c r="AN171" s="34">
        <v>6.7859999999999996</v>
      </c>
      <c r="AO171" s="120"/>
      <c r="AP171" s="124">
        <v>12.972557952137215</v>
      </c>
      <c r="AQ171" s="95"/>
      <c r="AR171" s="124">
        <v>7.1170326535661319</v>
      </c>
      <c r="AS171" s="94"/>
      <c r="AT171" s="116">
        <v>0.85307357859531774</v>
      </c>
      <c r="AU171" s="94"/>
      <c r="AV171" s="31" t="s">
        <v>293</v>
      </c>
      <c r="AW171" s="59" t="s">
        <v>293</v>
      </c>
      <c r="AX171" s="31" t="s">
        <v>293</v>
      </c>
      <c r="AY171" s="28">
        <v>171</v>
      </c>
    </row>
    <row r="172" spans="1:51" ht="15.75" customHeight="1">
      <c r="A172" s="49" t="s">
        <v>176</v>
      </c>
      <c r="B172" s="49">
        <v>8</v>
      </c>
      <c r="C172" s="49" t="s">
        <v>147</v>
      </c>
      <c r="D172" s="49" t="s">
        <v>185</v>
      </c>
      <c r="E172" s="51">
        <v>74</v>
      </c>
      <c r="F172" s="51">
        <v>29.950000000000045</v>
      </c>
      <c r="G172" s="51" t="s">
        <v>61</v>
      </c>
      <c r="H172" s="51">
        <v>74.499166666666667</v>
      </c>
      <c r="I172" s="51">
        <v>135</v>
      </c>
      <c r="J172" s="51">
        <v>24.4399999999996</v>
      </c>
      <c r="K172" s="51" t="s">
        <v>62</v>
      </c>
      <c r="L172" s="54">
        <v>135.40733333333333</v>
      </c>
      <c r="M172" s="54">
        <v>-135.40733333333333</v>
      </c>
      <c r="N172" s="62">
        <v>172</v>
      </c>
      <c r="O172" s="49"/>
      <c r="P172" s="56"/>
      <c r="Q172" s="77" t="s">
        <v>292</v>
      </c>
      <c r="R172" s="6">
        <v>8</v>
      </c>
      <c r="S172" s="33">
        <v>503.32600000000002</v>
      </c>
      <c r="T172" s="64">
        <v>0.77429999999999999</v>
      </c>
      <c r="U172" s="64">
        <v>0.77390000000000003</v>
      </c>
      <c r="V172" s="64">
        <v>29.810352515271997</v>
      </c>
      <c r="W172" s="64">
        <v>29.810051999999999</v>
      </c>
      <c r="X172" s="64">
        <v>34.836814051013135</v>
      </c>
      <c r="Y172" s="64">
        <v>34.836872478068415</v>
      </c>
      <c r="Z172" s="64">
        <v>2.056</v>
      </c>
      <c r="AA172" s="73">
        <v>6.7149188521625662</v>
      </c>
      <c r="AB172" s="34">
        <v>85.430301816604583</v>
      </c>
      <c r="AC172" s="16">
        <v>1.6760923800000001E-2</v>
      </c>
      <c r="AD172" s="64">
        <v>6.6100000000000006E-2</v>
      </c>
      <c r="AE172" s="73">
        <v>90.139200000000002</v>
      </c>
      <c r="AF172" s="64">
        <v>4.4409000000000001</v>
      </c>
      <c r="AG172" s="6">
        <v>0.89459999999999995</v>
      </c>
      <c r="AH172" s="6">
        <v>0.1038</v>
      </c>
      <c r="AI172" s="34">
        <v>4.6878000000000003E-2</v>
      </c>
      <c r="AJ172" s="33">
        <v>99.96</v>
      </c>
      <c r="AK172" s="34">
        <v>0</v>
      </c>
      <c r="AL172" s="64">
        <v>34.840800000000002</v>
      </c>
      <c r="AM172" s="78"/>
      <c r="AN172" s="34">
        <v>6.6929999999999996</v>
      </c>
      <c r="AO172" s="120"/>
      <c r="AP172" s="124">
        <v>13.104157506136863</v>
      </c>
      <c r="AQ172" s="95"/>
      <c r="AR172" s="124">
        <v>7.4184599792610966</v>
      </c>
      <c r="AS172" s="94"/>
      <c r="AT172" s="116">
        <v>0.85811538461538472</v>
      </c>
      <c r="AU172" s="94"/>
      <c r="AV172" s="31" t="s">
        <v>293</v>
      </c>
      <c r="AW172" s="59" t="s">
        <v>293</v>
      </c>
      <c r="AX172" s="31" t="s">
        <v>293</v>
      </c>
      <c r="AY172" s="28">
        <v>172</v>
      </c>
    </row>
    <row r="173" spans="1:51" ht="15.75" customHeight="1">
      <c r="A173" s="49" t="s">
        <v>176</v>
      </c>
      <c r="B173" s="49">
        <v>8</v>
      </c>
      <c r="C173" s="49" t="s">
        <v>147</v>
      </c>
      <c r="D173" s="49" t="s">
        <v>185</v>
      </c>
      <c r="E173" s="51">
        <v>74</v>
      </c>
      <c r="F173" s="51">
        <v>29.950000000000045</v>
      </c>
      <c r="G173" s="51" t="s">
        <v>61</v>
      </c>
      <c r="H173" s="51">
        <v>74.499166666666667</v>
      </c>
      <c r="I173" s="51">
        <v>135</v>
      </c>
      <c r="J173" s="51">
        <v>24.4399999999996</v>
      </c>
      <c r="K173" s="51" t="s">
        <v>62</v>
      </c>
      <c r="L173" s="54">
        <v>135.40733333333333</v>
      </c>
      <c r="M173" s="54">
        <v>-135.40733333333333</v>
      </c>
      <c r="N173" s="62">
        <v>173</v>
      </c>
      <c r="O173" s="49"/>
      <c r="P173" s="56"/>
      <c r="Q173" s="77" t="s">
        <v>292</v>
      </c>
      <c r="R173" s="6">
        <v>9</v>
      </c>
      <c r="S173" s="33">
        <v>393.26299999999998</v>
      </c>
      <c r="T173" s="64">
        <v>0.62770000000000004</v>
      </c>
      <c r="U173" s="64">
        <v>0.62409999999999999</v>
      </c>
      <c r="V173" s="64">
        <v>29.596996222135999</v>
      </c>
      <c r="W173" s="64">
        <v>29.593411</v>
      </c>
      <c r="X173" s="64">
        <v>34.788580612842182</v>
      </c>
      <c r="Y173" s="64">
        <v>34.787953135604901</v>
      </c>
      <c r="Z173" s="64">
        <v>2.0474999999999999</v>
      </c>
      <c r="AA173" s="73">
        <v>6.5966195181239824</v>
      </c>
      <c r="AB173" s="34">
        <v>83.58106301760219</v>
      </c>
      <c r="AC173" s="16">
        <v>1.6898511599999999E-2</v>
      </c>
      <c r="AD173" s="64">
        <v>6.6400000000000001E-2</v>
      </c>
      <c r="AE173" s="73">
        <v>90.137299999999996</v>
      </c>
      <c r="AF173" s="64">
        <v>4.4408000000000003</v>
      </c>
      <c r="AG173" s="6">
        <v>0.92520000000000002</v>
      </c>
      <c r="AH173" s="6">
        <v>0.105</v>
      </c>
      <c r="AI173" s="34">
        <v>4.6878000000000003E-2</v>
      </c>
      <c r="AJ173" s="33">
        <v>99.96</v>
      </c>
      <c r="AK173" s="34">
        <v>0</v>
      </c>
      <c r="AL173" s="64">
        <v>34.7913</v>
      </c>
      <c r="AM173" s="78"/>
      <c r="AN173" s="34">
        <v>6.57</v>
      </c>
      <c r="AO173" s="120"/>
      <c r="AP173" s="124">
        <v>13.096781095795601</v>
      </c>
      <c r="AQ173" s="95"/>
      <c r="AR173" s="124">
        <v>7.9462381656117405</v>
      </c>
      <c r="AS173" s="94"/>
      <c r="AT173" s="116">
        <v>0.86920735785953185</v>
      </c>
      <c r="AU173" s="94"/>
      <c r="AV173" s="31" t="s">
        <v>293</v>
      </c>
      <c r="AW173" s="59" t="s">
        <v>293</v>
      </c>
      <c r="AX173" s="31" t="s">
        <v>293</v>
      </c>
      <c r="AY173" s="28">
        <v>173</v>
      </c>
    </row>
    <row r="174" spans="1:51" ht="15.75" customHeight="1">
      <c r="A174" s="49" t="s">
        <v>176</v>
      </c>
      <c r="B174" s="49">
        <v>8</v>
      </c>
      <c r="C174" s="49" t="s">
        <v>147</v>
      </c>
      <c r="D174" s="49" t="s">
        <v>185</v>
      </c>
      <c r="E174" s="51">
        <v>74</v>
      </c>
      <c r="F174" s="51">
        <v>29.950000000000045</v>
      </c>
      <c r="G174" s="51" t="s">
        <v>61</v>
      </c>
      <c r="H174" s="51">
        <v>74.499166666666667</v>
      </c>
      <c r="I174" s="51">
        <v>135</v>
      </c>
      <c r="J174" s="51">
        <v>24.4399999999996</v>
      </c>
      <c r="K174" s="51" t="s">
        <v>62</v>
      </c>
      <c r="L174" s="54">
        <v>135.40733333333333</v>
      </c>
      <c r="M174" s="54">
        <v>-135.40733333333333</v>
      </c>
      <c r="N174" s="62">
        <v>174</v>
      </c>
      <c r="O174" s="49"/>
      <c r="P174" s="56"/>
      <c r="Q174" s="77" t="s">
        <v>292</v>
      </c>
      <c r="R174" s="6">
        <v>10</v>
      </c>
      <c r="S174" s="33">
        <v>348.52499999999998</v>
      </c>
      <c r="T174" s="64">
        <v>0.41649999999999998</v>
      </c>
      <c r="U174" s="64">
        <v>0.41449999999999998</v>
      </c>
      <c r="V174" s="64">
        <v>29.339342283383999</v>
      </c>
      <c r="W174" s="64">
        <v>29.337765999999998</v>
      </c>
      <c r="X174" s="64">
        <v>34.715896784191905</v>
      </c>
      <c r="Y174" s="64">
        <v>34.716080654164976</v>
      </c>
      <c r="Z174" s="64">
        <v>2.0062000000000002</v>
      </c>
      <c r="AA174" s="73">
        <v>6.4257113008463262</v>
      </c>
      <c r="AB174" s="34">
        <v>80.931599809186508</v>
      </c>
      <c r="AC174" s="16">
        <v>1.7585474800000001E-2</v>
      </c>
      <c r="AD174" s="64">
        <v>6.7799999999999999E-2</v>
      </c>
      <c r="AE174" s="73">
        <v>90.137299999999996</v>
      </c>
      <c r="AF174" s="64">
        <v>4.4408000000000003</v>
      </c>
      <c r="AG174" s="6">
        <v>0.98850000000000005</v>
      </c>
      <c r="AH174" s="6">
        <v>0.1075</v>
      </c>
      <c r="AI174" s="34">
        <v>4.6878000000000003E-2</v>
      </c>
      <c r="AJ174" s="33">
        <v>99.97</v>
      </c>
      <c r="AK174" s="34">
        <v>0</v>
      </c>
      <c r="AL174" s="64">
        <v>34.711100000000002</v>
      </c>
      <c r="AM174" s="78"/>
      <c r="AN174" s="34">
        <v>6.3920000000000003</v>
      </c>
      <c r="AO174" s="120"/>
      <c r="AP174" s="124">
        <v>13.118652472867053</v>
      </c>
      <c r="AQ174" s="95"/>
      <c r="AR174" s="124">
        <v>10.162410162696451</v>
      </c>
      <c r="AS174" s="94"/>
      <c r="AT174" s="116">
        <v>0.90046655518394658</v>
      </c>
      <c r="AU174" s="94"/>
      <c r="AV174" s="31" t="s">
        <v>293</v>
      </c>
      <c r="AW174" s="59" t="s">
        <v>293</v>
      </c>
      <c r="AX174" s="31" t="s">
        <v>293</v>
      </c>
      <c r="AY174" s="28">
        <v>174</v>
      </c>
    </row>
    <row r="175" spans="1:51" ht="15.75" customHeight="1">
      <c r="A175" s="49" t="s">
        <v>176</v>
      </c>
      <c r="B175" s="49">
        <v>8</v>
      </c>
      <c r="C175" s="49" t="s">
        <v>147</v>
      </c>
      <c r="D175" s="49" t="s">
        <v>185</v>
      </c>
      <c r="E175" s="51">
        <v>74</v>
      </c>
      <c r="F175" s="51">
        <v>29.950000000000045</v>
      </c>
      <c r="G175" s="51" t="s">
        <v>61</v>
      </c>
      <c r="H175" s="51">
        <v>74.499166666666667</v>
      </c>
      <c r="I175" s="51">
        <v>135</v>
      </c>
      <c r="J175" s="51">
        <v>24.4399999999996</v>
      </c>
      <c r="K175" s="51" t="s">
        <v>62</v>
      </c>
      <c r="L175" s="54">
        <v>135.40733333333333</v>
      </c>
      <c r="M175" s="54">
        <v>-135.40733333333333</v>
      </c>
      <c r="N175" s="62">
        <v>175</v>
      </c>
      <c r="O175" s="49"/>
      <c r="P175" s="6"/>
      <c r="Q175" s="77" t="s">
        <v>292</v>
      </c>
      <c r="R175" s="6">
        <v>11</v>
      </c>
      <c r="S175" s="33">
        <v>285.55599999999998</v>
      </c>
      <c r="T175" s="64">
        <v>-0.15490000000000001</v>
      </c>
      <c r="U175" s="64">
        <v>-0.1656</v>
      </c>
      <c r="V175" s="64">
        <v>28.631660944879997</v>
      </c>
      <c r="W175" s="64">
        <v>28.619700999999999</v>
      </c>
      <c r="X175" s="64">
        <v>34.463073473645473</v>
      </c>
      <c r="Y175" s="64">
        <v>34.459229683788088</v>
      </c>
      <c r="Z175" s="64">
        <v>1.9434</v>
      </c>
      <c r="AA175" s="73">
        <v>6.2171289084580001</v>
      </c>
      <c r="AB175" s="34">
        <v>77.011854227959361</v>
      </c>
      <c r="AC175" s="16">
        <v>2.0701692100000002E-2</v>
      </c>
      <c r="AD175" s="64">
        <v>7.4200000000000002E-2</v>
      </c>
      <c r="AE175" s="73">
        <v>90.112099999999998</v>
      </c>
      <c r="AF175" s="64">
        <v>4.4396000000000004</v>
      </c>
      <c r="AG175" s="6">
        <v>1.1694</v>
      </c>
      <c r="AH175" s="6">
        <v>0.1148</v>
      </c>
      <c r="AI175" s="34">
        <v>4.6878000000000003E-2</v>
      </c>
      <c r="AJ175" s="33">
        <v>99.97</v>
      </c>
      <c r="AK175" s="34">
        <v>0</v>
      </c>
      <c r="AL175" s="64">
        <v>34.433300000000003</v>
      </c>
      <c r="AM175" s="78"/>
      <c r="AN175" s="34">
        <v>6.1989999999999998</v>
      </c>
      <c r="AO175" s="120"/>
      <c r="AP175" s="124">
        <v>12.729273356405272</v>
      </c>
      <c r="AQ175" s="95"/>
      <c r="AR175" s="124">
        <v>14.550191263843193</v>
      </c>
      <c r="AS175" s="94"/>
      <c r="AT175" s="116">
        <v>0.99726923076923091</v>
      </c>
      <c r="AU175" s="94"/>
      <c r="AV175" s="31" t="s">
        <v>293</v>
      </c>
      <c r="AW175" s="59" t="s">
        <v>293</v>
      </c>
      <c r="AX175" s="31" t="s">
        <v>293</v>
      </c>
      <c r="AY175" s="28">
        <v>175</v>
      </c>
    </row>
    <row r="176" spans="1:51" ht="15.75" customHeight="1">
      <c r="A176" s="49" t="s">
        <v>176</v>
      </c>
      <c r="B176" s="49">
        <v>8</v>
      </c>
      <c r="C176" s="49" t="s">
        <v>147</v>
      </c>
      <c r="D176" s="49" t="s">
        <v>185</v>
      </c>
      <c r="E176" s="51">
        <v>74</v>
      </c>
      <c r="F176" s="51">
        <v>29.950000000000045</v>
      </c>
      <c r="G176" s="51" t="s">
        <v>61</v>
      </c>
      <c r="H176" s="51">
        <v>74.499166666666667</v>
      </c>
      <c r="I176" s="51">
        <v>135</v>
      </c>
      <c r="J176" s="51">
        <v>24.4399999999996</v>
      </c>
      <c r="K176" s="51" t="s">
        <v>62</v>
      </c>
      <c r="L176" s="54">
        <v>135.40733333333333</v>
      </c>
      <c r="M176" s="54">
        <v>-135.40733333333333</v>
      </c>
      <c r="N176" s="62">
        <v>176</v>
      </c>
      <c r="O176" s="49"/>
      <c r="P176" s="6"/>
      <c r="Q176" s="77" t="s">
        <v>292</v>
      </c>
      <c r="R176" s="6">
        <v>12</v>
      </c>
      <c r="S176" s="33">
        <v>258.76299999999998</v>
      </c>
      <c r="T176" s="64">
        <v>-0.65310000000000001</v>
      </c>
      <c r="U176" s="64">
        <v>-0.6673</v>
      </c>
      <c r="V176" s="64">
        <v>27.984198124623997</v>
      </c>
      <c r="W176" s="64">
        <v>27.965434999999999</v>
      </c>
      <c r="X176" s="64">
        <v>34.174352903288991</v>
      </c>
      <c r="Y176" s="64">
        <v>34.165077200911519</v>
      </c>
      <c r="Z176" s="64">
        <v>1.9</v>
      </c>
      <c r="AA176" s="73">
        <v>6.1139062940178226</v>
      </c>
      <c r="AB176" s="34">
        <v>74.59508235947709</v>
      </c>
      <c r="AC176" s="16">
        <v>2.2809908000000004E-2</v>
      </c>
      <c r="AD176" s="64">
        <v>7.85E-2</v>
      </c>
      <c r="AE176" s="73">
        <v>90.106300000000005</v>
      </c>
      <c r="AF176" s="64">
        <v>4.4393000000000002</v>
      </c>
      <c r="AG176" s="6">
        <v>1.329</v>
      </c>
      <c r="AH176" s="6">
        <v>0.1212</v>
      </c>
      <c r="AI176" s="34">
        <v>4.6878000000000003E-2</v>
      </c>
      <c r="AJ176" s="33">
        <v>99.96</v>
      </c>
      <c r="AK176" s="34">
        <v>0</v>
      </c>
      <c r="AL176" s="64">
        <v>34.108400000000003</v>
      </c>
      <c r="AM176" s="78"/>
      <c r="AN176" s="34">
        <v>5.94</v>
      </c>
      <c r="AO176" s="120">
        <v>3</v>
      </c>
      <c r="AP176" s="124">
        <v>14.202275112910598</v>
      </c>
      <c r="AQ176" s="95"/>
      <c r="AR176" s="124">
        <v>21.788082804049353</v>
      </c>
      <c r="AS176" s="94"/>
      <c r="AT176" s="116">
        <v>1.2654933110367894</v>
      </c>
      <c r="AU176" s="94"/>
      <c r="AV176" s="31" t="s">
        <v>293</v>
      </c>
      <c r="AW176" s="59" t="s">
        <v>293</v>
      </c>
      <c r="AX176" s="31" t="s">
        <v>293</v>
      </c>
      <c r="AY176" s="28">
        <v>176</v>
      </c>
    </row>
    <row r="177" spans="1:51" ht="15.75" customHeight="1">
      <c r="A177" s="49" t="s">
        <v>176</v>
      </c>
      <c r="B177" s="49">
        <v>8</v>
      </c>
      <c r="C177" s="49" t="s">
        <v>147</v>
      </c>
      <c r="D177" s="49" t="s">
        <v>185</v>
      </c>
      <c r="E177" s="51">
        <v>74</v>
      </c>
      <c r="F177" s="51">
        <v>29.950000000000045</v>
      </c>
      <c r="G177" s="51" t="s">
        <v>61</v>
      </c>
      <c r="H177" s="51">
        <v>74.499166666666667</v>
      </c>
      <c r="I177" s="51">
        <v>135</v>
      </c>
      <c r="J177" s="51">
        <v>24.4399999999996</v>
      </c>
      <c r="K177" s="51" t="s">
        <v>62</v>
      </c>
      <c r="L177" s="54">
        <v>135.40733333333333</v>
      </c>
      <c r="M177" s="54">
        <v>-135.40733333333333</v>
      </c>
      <c r="N177" s="62">
        <v>177</v>
      </c>
      <c r="O177" s="49"/>
      <c r="P177" s="6"/>
      <c r="Q177" s="77" t="s">
        <v>292</v>
      </c>
      <c r="R177" s="6">
        <v>13</v>
      </c>
      <c r="S177" s="33">
        <v>233.839</v>
      </c>
      <c r="T177" s="64">
        <v>-1.0105</v>
      </c>
      <c r="U177" s="64">
        <v>-1.0296000000000001</v>
      </c>
      <c r="V177" s="64">
        <v>27.355040157927998</v>
      </c>
      <c r="W177" s="64">
        <v>27.33043</v>
      </c>
      <c r="X177" s="64">
        <v>33.739736880836155</v>
      </c>
      <c r="Y177" s="64">
        <v>33.727672507284758</v>
      </c>
      <c r="Z177" s="64">
        <v>1.8456999999999999</v>
      </c>
      <c r="AA177" s="73">
        <v>5.9452068481536591</v>
      </c>
      <c r="AB177" s="34">
        <v>71.631359230761575</v>
      </c>
      <c r="AC177" s="16">
        <v>2.3863771999999998E-2</v>
      </c>
      <c r="AD177" s="64">
        <v>8.0699999999999994E-2</v>
      </c>
      <c r="AE177" s="73">
        <v>90.0869</v>
      </c>
      <c r="AF177" s="64">
        <v>4.4382999999999999</v>
      </c>
      <c r="AG177" s="6">
        <v>1.4158999999999999</v>
      </c>
      <c r="AH177" s="6">
        <v>0.1246</v>
      </c>
      <c r="AI177" s="34">
        <v>4.6878000000000003E-2</v>
      </c>
      <c r="AJ177" s="33">
        <v>99.96</v>
      </c>
      <c r="AK177" s="34">
        <v>0</v>
      </c>
      <c r="AL177" s="64">
        <v>33.621099999999998</v>
      </c>
      <c r="AM177" s="78"/>
      <c r="AN177" s="34">
        <v>6.0910000000000002</v>
      </c>
      <c r="AO177" s="120"/>
      <c r="AP177" s="124">
        <v>15.709128345449738</v>
      </c>
      <c r="AQ177" s="95">
        <v>6</v>
      </c>
      <c r="AR177" s="124">
        <v>30.312269267802225</v>
      </c>
      <c r="AS177" s="94">
        <v>6</v>
      </c>
      <c r="AT177" s="116">
        <v>1.6335451505016725</v>
      </c>
      <c r="AU177" s="94">
        <v>6</v>
      </c>
      <c r="AV177" s="31" t="s">
        <v>293</v>
      </c>
      <c r="AW177" s="59" t="s">
        <v>293</v>
      </c>
      <c r="AX177" s="31" t="s">
        <v>293</v>
      </c>
      <c r="AY177" s="28">
        <v>177</v>
      </c>
    </row>
    <row r="178" spans="1:51" ht="15.75" customHeight="1">
      <c r="A178" s="49" t="s">
        <v>176</v>
      </c>
      <c r="B178" s="49">
        <v>8</v>
      </c>
      <c r="C178" s="49" t="s">
        <v>147</v>
      </c>
      <c r="D178" s="49" t="s">
        <v>185</v>
      </c>
      <c r="E178" s="51">
        <v>74</v>
      </c>
      <c r="F178" s="51">
        <v>29.950000000000045</v>
      </c>
      <c r="G178" s="51" t="s">
        <v>61</v>
      </c>
      <c r="H178" s="51">
        <v>74.499166666666667</v>
      </c>
      <c r="I178" s="51">
        <v>135</v>
      </c>
      <c r="J178" s="51">
        <v>24.4399999999996</v>
      </c>
      <c r="K178" s="51" t="s">
        <v>62</v>
      </c>
      <c r="L178" s="54">
        <v>135.40733333333333</v>
      </c>
      <c r="M178" s="54">
        <v>-135.40733333333333</v>
      </c>
      <c r="N178" s="62">
        <v>178</v>
      </c>
      <c r="O178" s="49"/>
      <c r="P178" s="56"/>
      <c r="Q178" s="77" t="s">
        <v>292</v>
      </c>
      <c r="R178" s="6">
        <v>14</v>
      </c>
      <c r="S178" s="33">
        <v>205.505</v>
      </c>
      <c r="T178" s="64">
        <v>-1.4440999999999999</v>
      </c>
      <c r="U178" s="64">
        <v>-1.4451000000000001</v>
      </c>
      <c r="V178" s="64">
        <v>26.550988590391999</v>
      </c>
      <c r="W178" s="64">
        <v>26.549347999999998</v>
      </c>
      <c r="X178" s="64">
        <v>33.141544445508643</v>
      </c>
      <c r="Y178" s="64">
        <v>33.140399553040552</v>
      </c>
      <c r="Z178" s="64">
        <v>1.9347000000000001</v>
      </c>
      <c r="AA178" s="73">
        <v>6.4029300717607889</v>
      </c>
      <c r="AB178" s="34">
        <v>75.932576168067541</v>
      </c>
      <c r="AC178" s="16">
        <v>2.5055223799999998E-2</v>
      </c>
      <c r="AD178" s="64">
        <v>8.3099999999999993E-2</v>
      </c>
      <c r="AE178" s="73">
        <v>90.038499999999999</v>
      </c>
      <c r="AF178" s="64">
        <v>4.4359999999999999</v>
      </c>
      <c r="AG178" s="6">
        <v>1.4793000000000001</v>
      </c>
      <c r="AH178" s="6">
        <v>0.12720000000000001</v>
      </c>
      <c r="AI178" s="34">
        <v>4.6878000000000003E-2</v>
      </c>
      <c r="AJ178" s="33">
        <v>99.97</v>
      </c>
      <c r="AK178" s="34">
        <v>0</v>
      </c>
      <c r="AL178" s="64">
        <v>33.131300000000003</v>
      </c>
      <c r="AM178" s="78"/>
      <c r="AN178" s="34">
        <v>6.375</v>
      </c>
      <c r="AO178" s="120"/>
      <c r="AP178" s="124">
        <v>16.558953470948175</v>
      </c>
      <c r="AQ178" s="95"/>
      <c r="AR178" s="124">
        <v>35.765137731391306</v>
      </c>
      <c r="AS178" s="94"/>
      <c r="AT178" s="116">
        <v>1.8846270903010036</v>
      </c>
      <c r="AU178" s="94"/>
      <c r="AV178" s="31" t="s">
        <v>293</v>
      </c>
      <c r="AW178" s="59" t="s">
        <v>293</v>
      </c>
      <c r="AX178" s="31" t="s">
        <v>293</v>
      </c>
      <c r="AY178" s="28">
        <v>178</v>
      </c>
    </row>
    <row r="179" spans="1:51" ht="15.75" customHeight="1">
      <c r="A179" s="49" t="s">
        <v>176</v>
      </c>
      <c r="B179" s="49">
        <v>8</v>
      </c>
      <c r="C179" s="49" t="s">
        <v>147</v>
      </c>
      <c r="D179" s="49" t="s">
        <v>185</v>
      </c>
      <c r="E179" s="51">
        <v>74</v>
      </c>
      <c r="F179" s="51">
        <v>29.950000000000045</v>
      </c>
      <c r="G179" s="51" t="s">
        <v>61</v>
      </c>
      <c r="H179" s="51">
        <v>74.499166666666667</v>
      </c>
      <c r="I179" s="51">
        <v>135</v>
      </c>
      <c r="J179" s="51">
        <v>24.4399999999996</v>
      </c>
      <c r="K179" s="51" t="s">
        <v>62</v>
      </c>
      <c r="L179" s="54">
        <v>135.40733333333333</v>
      </c>
      <c r="M179" s="54">
        <v>-135.40733333333333</v>
      </c>
      <c r="N179" s="62">
        <v>179</v>
      </c>
      <c r="O179" s="49"/>
      <c r="P179" s="56"/>
      <c r="Q179" s="77" t="s">
        <v>292</v>
      </c>
      <c r="R179" s="6">
        <v>15</v>
      </c>
      <c r="S179" s="33">
        <v>187.947</v>
      </c>
      <c r="T179" s="64">
        <v>-1.4346000000000001</v>
      </c>
      <c r="U179" s="64">
        <v>-1.4357</v>
      </c>
      <c r="V179" s="64">
        <v>26.397347819528001</v>
      </c>
      <c r="W179" s="64">
        <v>26.396666</v>
      </c>
      <c r="X179" s="64">
        <v>32.930691780700677</v>
      </c>
      <c r="Y179" s="64">
        <v>32.930968637557122</v>
      </c>
      <c r="Z179" s="64">
        <v>1.9573</v>
      </c>
      <c r="AA179" s="73">
        <v>6.4820681510302336</v>
      </c>
      <c r="AB179" s="34">
        <v>76.775650227865171</v>
      </c>
      <c r="AC179" s="16">
        <v>2.47341856E-2</v>
      </c>
      <c r="AD179" s="64">
        <v>8.2400000000000001E-2</v>
      </c>
      <c r="AE179" s="73">
        <v>90.054000000000002</v>
      </c>
      <c r="AF179" s="64">
        <v>4.4367000000000001</v>
      </c>
      <c r="AG179" s="6">
        <v>1.4769000000000001</v>
      </c>
      <c r="AH179" s="6">
        <v>0.12709999999999999</v>
      </c>
      <c r="AI179" s="34">
        <v>4.6878000000000003E-2</v>
      </c>
      <c r="AJ179" s="33">
        <v>99.97</v>
      </c>
      <c r="AK179" s="34">
        <v>0</v>
      </c>
      <c r="AL179" s="64">
        <v>32.919400000000003</v>
      </c>
      <c r="AM179" s="78"/>
      <c r="AN179" s="34">
        <v>6.468</v>
      </c>
      <c r="AO179" s="120"/>
      <c r="AP179" s="124">
        <v>15.783525098842063</v>
      </c>
      <c r="AQ179" s="95"/>
      <c r="AR179" s="124">
        <v>33.744288882749196</v>
      </c>
      <c r="AS179" s="94"/>
      <c r="AT179" s="116">
        <v>1.8422759197324416</v>
      </c>
      <c r="AU179" s="94"/>
      <c r="AV179" s="31" t="s">
        <v>293</v>
      </c>
      <c r="AW179" s="59" t="s">
        <v>293</v>
      </c>
      <c r="AX179" s="31" t="s">
        <v>293</v>
      </c>
      <c r="AY179" s="28">
        <v>179</v>
      </c>
    </row>
    <row r="180" spans="1:51" ht="15.75" customHeight="1">
      <c r="A180" s="49" t="s">
        <v>176</v>
      </c>
      <c r="B180" s="49">
        <v>8</v>
      </c>
      <c r="C180" s="49" t="s">
        <v>147</v>
      </c>
      <c r="D180" s="49" t="s">
        <v>185</v>
      </c>
      <c r="E180" s="51">
        <v>74</v>
      </c>
      <c r="F180" s="51">
        <v>29.950000000000045</v>
      </c>
      <c r="G180" s="51" t="s">
        <v>61</v>
      </c>
      <c r="H180" s="51">
        <v>74.499166666666667</v>
      </c>
      <c r="I180" s="51">
        <v>135</v>
      </c>
      <c r="J180" s="51">
        <v>24.4399999999996</v>
      </c>
      <c r="K180" s="51" t="s">
        <v>62</v>
      </c>
      <c r="L180" s="54">
        <v>135.40733333333333</v>
      </c>
      <c r="M180" s="54">
        <v>-135.40733333333333</v>
      </c>
      <c r="N180" s="62">
        <v>180</v>
      </c>
      <c r="O180" s="49"/>
      <c r="P180" s="56"/>
      <c r="Q180" s="77" t="s">
        <v>292</v>
      </c>
      <c r="R180" s="6">
        <v>16</v>
      </c>
      <c r="S180" s="33">
        <v>159.06800000000001</v>
      </c>
      <c r="T180" s="64">
        <v>-1.3365</v>
      </c>
      <c r="U180" s="64">
        <v>-1.337</v>
      </c>
      <c r="V180" s="64">
        <v>26.242489058408001</v>
      </c>
      <c r="W180" s="64">
        <v>26.241534000000001</v>
      </c>
      <c r="X180" s="64">
        <v>32.628340589541267</v>
      </c>
      <c r="Y180" s="64">
        <v>32.627579595565564</v>
      </c>
      <c r="Z180" s="64">
        <v>2.0030000000000001</v>
      </c>
      <c r="AA180" s="73">
        <v>6.6390090107085973</v>
      </c>
      <c r="AB180" s="34">
        <v>78.673328258457815</v>
      </c>
      <c r="AC180" s="16">
        <v>2.5146948999999995E-2</v>
      </c>
      <c r="AD180" s="64">
        <v>8.3299999999999999E-2</v>
      </c>
      <c r="AE180" s="73">
        <v>90.059899999999999</v>
      </c>
      <c r="AF180" s="64">
        <v>4.4370000000000003</v>
      </c>
      <c r="AG180" s="6">
        <v>1.4816</v>
      </c>
      <c r="AH180" s="6">
        <v>0.1273</v>
      </c>
      <c r="AI180" s="34">
        <v>4.6878000000000003E-2</v>
      </c>
      <c r="AJ180" s="33">
        <v>99.97</v>
      </c>
      <c r="AK180" s="34">
        <v>0</v>
      </c>
      <c r="AL180" s="64">
        <v>32.619999999999997</v>
      </c>
      <c r="AM180" s="78"/>
      <c r="AN180" s="34">
        <v>6.6660000000000004</v>
      </c>
      <c r="AO180" s="120"/>
      <c r="AP180" s="124">
        <v>14.663693971579322</v>
      </c>
      <c r="AQ180" s="95"/>
      <c r="AR180" s="124">
        <v>31.204014796696693</v>
      </c>
      <c r="AS180" s="94"/>
      <c r="AT180" s="116">
        <v>1.7948829431438129</v>
      </c>
      <c r="AU180" s="94"/>
      <c r="AV180" s="31" t="s">
        <v>293</v>
      </c>
      <c r="AW180" s="59" t="s">
        <v>293</v>
      </c>
      <c r="AX180" s="31" t="s">
        <v>293</v>
      </c>
      <c r="AY180" s="28">
        <v>180</v>
      </c>
    </row>
    <row r="181" spans="1:51" ht="15.75" customHeight="1">
      <c r="A181" s="49" t="s">
        <v>176</v>
      </c>
      <c r="B181" s="49">
        <v>8</v>
      </c>
      <c r="C181" s="49" t="s">
        <v>147</v>
      </c>
      <c r="D181" s="49" t="s">
        <v>185</v>
      </c>
      <c r="E181" s="51">
        <v>74</v>
      </c>
      <c r="F181" s="51">
        <v>29.950000000000045</v>
      </c>
      <c r="G181" s="51" t="s">
        <v>61</v>
      </c>
      <c r="H181" s="51">
        <v>74.499166666666667</v>
      </c>
      <c r="I181" s="51">
        <v>135</v>
      </c>
      <c r="J181" s="51">
        <v>24.4399999999996</v>
      </c>
      <c r="K181" s="51" t="s">
        <v>62</v>
      </c>
      <c r="L181" s="54">
        <v>135.40733333333333</v>
      </c>
      <c r="M181" s="54">
        <v>-135.40733333333333</v>
      </c>
      <c r="N181" s="62">
        <v>181</v>
      </c>
      <c r="O181" s="49"/>
      <c r="P181" s="56"/>
      <c r="Q181" s="77" t="s">
        <v>292</v>
      </c>
      <c r="R181" s="6">
        <v>17</v>
      </c>
      <c r="S181" s="33">
        <v>130.54900000000001</v>
      </c>
      <c r="T181" s="64">
        <v>-1.2343999999999999</v>
      </c>
      <c r="U181" s="64">
        <v>-1.2354000000000001</v>
      </c>
      <c r="V181" s="64">
        <v>26.110067117791999</v>
      </c>
      <c r="W181" s="64">
        <v>26.109748</v>
      </c>
      <c r="X181" s="64">
        <v>32.353799693738168</v>
      </c>
      <c r="Y181" s="64">
        <v>32.354445182285751</v>
      </c>
      <c r="Z181" s="64">
        <v>2.0592999999999999</v>
      </c>
      <c r="AA181" s="73">
        <v>6.845927870764152</v>
      </c>
      <c r="AB181" s="34">
        <v>81.190064416184939</v>
      </c>
      <c r="AC181" s="16">
        <v>2.4184322300000005E-2</v>
      </c>
      <c r="AD181" s="64">
        <v>8.1299999999999997E-2</v>
      </c>
      <c r="AE181" s="73">
        <v>90.061800000000005</v>
      </c>
      <c r="AF181" s="64">
        <v>4.4371</v>
      </c>
      <c r="AG181" s="6">
        <v>1.4793000000000001</v>
      </c>
      <c r="AH181" s="6">
        <v>0.12720000000000001</v>
      </c>
      <c r="AI181" s="34">
        <v>4.6878000000000003E-2</v>
      </c>
      <c r="AJ181" s="33">
        <v>99.96</v>
      </c>
      <c r="AK181" s="34">
        <v>0</v>
      </c>
      <c r="AL181" s="64">
        <v>32.348199999999999</v>
      </c>
      <c r="AM181" s="78"/>
      <c r="AN181" s="34">
        <v>6.8529999999999998</v>
      </c>
      <c r="AO181" s="120"/>
      <c r="AP181" s="124">
        <v>12.993668989787357</v>
      </c>
      <c r="AQ181" s="95"/>
      <c r="AR181" s="124">
        <v>27.162146404423261</v>
      </c>
      <c r="AS181" s="94"/>
      <c r="AT181" s="116">
        <v>1.6920301003344482</v>
      </c>
      <c r="AU181" s="94"/>
      <c r="AV181" s="31">
        <v>5.734366987071594E-3</v>
      </c>
      <c r="AW181" s="59" t="s">
        <v>294</v>
      </c>
      <c r="AX181" s="31">
        <v>1.213703005935423E-2</v>
      </c>
      <c r="AY181" s="28">
        <v>181</v>
      </c>
    </row>
    <row r="182" spans="1:51" ht="15.75" customHeight="1">
      <c r="A182" s="49" t="s">
        <v>176</v>
      </c>
      <c r="B182" s="49">
        <v>8</v>
      </c>
      <c r="C182" s="49" t="s">
        <v>147</v>
      </c>
      <c r="D182" s="49" t="s">
        <v>185</v>
      </c>
      <c r="E182" s="51">
        <v>74</v>
      </c>
      <c r="F182" s="51">
        <v>29.950000000000045</v>
      </c>
      <c r="G182" s="51" t="s">
        <v>61</v>
      </c>
      <c r="H182" s="51">
        <v>74.499166666666667</v>
      </c>
      <c r="I182" s="51">
        <v>135</v>
      </c>
      <c r="J182" s="51">
        <v>24.4399999999996</v>
      </c>
      <c r="K182" s="51" t="s">
        <v>62</v>
      </c>
      <c r="L182" s="54">
        <v>135.40733333333333</v>
      </c>
      <c r="M182" s="54">
        <v>-135.40733333333333</v>
      </c>
      <c r="N182" s="62">
        <v>182</v>
      </c>
      <c r="O182" s="49"/>
      <c r="P182" s="56"/>
      <c r="Q182" s="77" t="s">
        <v>292</v>
      </c>
      <c r="R182" s="6">
        <v>18</v>
      </c>
      <c r="S182" s="33">
        <v>93.882999999999996</v>
      </c>
      <c r="T182" s="64">
        <v>-0.58699999999999997</v>
      </c>
      <c r="U182" s="64">
        <v>-0.57169999999999999</v>
      </c>
      <c r="V182" s="64">
        <v>26.243922046944</v>
      </c>
      <c r="W182" s="64">
        <v>26.248484000000001</v>
      </c>
      <c r="X182" s="64">
        <v>31.86565892078945</v>
      </c>
      <c r="Y182" s="64">
        <v>31.855652200482329</v>
      </c>
      <c r="Z182" s="64">
        <v>2.1856</v>
      </c>
      <c r="AA182" s="73">
        <v>7.2381828835601603</v>
      </c>
      <c r="AB182" s="34">
        <v>87.03902415093188</v>
      </c>
      <c r="AC182" s="16">
        <v>4.1784339000000004E-2</v>
      </c>
      <c r="AD182" s="64">
        <v>0.1174</v>
      </c>
      <c r="AE182" s="73">
        <v>90.007599999999996</v>
      </c>
      <c r="AF182" s="64">
        <v>4.4344999999999999</v>
      </c>
      <c r="AG182" s="6">
        <v>1.5098</v>
      </c>
      <c r="AH182" s="6">
        <v>0.12839999999999999</v>
      </c>
      <c r="AI182" s="34">
        <v>4.6878000000000003E-2</v>
      </c>
      <c r="AJ182" s="33">
        <v>99.94</v>
      </c>
      <c r="AK182" s="34">
        <v>0</v>
      </c>
      <c r="AL182" s="64">
        <v>31.841200000000001</v>
      </c>
      <c r="AM182" s="78"/>
      <c r="AN182" s="34">
        <v>7.2569999999999997</v>
      </c>
      <c r="AO182" s="120"/>
      <c r="AP182" s="124">
        <v>8.3278391022709695</v>
      </c>
      <c r="AQ182" s="95"/>
      <c r="AR182" s="124">
        <v>16.820016230937888</v>
      </c>
      <c r="AS182" s="94"/>
      <c r="AT182" s="116">
        <v>1.3602792642140469</v>
      </c>
      <c r="AU182" s="94"/>
      <c r="AV182" s="31">
        <v>3.763716839702573E-2</v>
      </c>
      <c r="AW182" s="59" t="s">
        <v>294</v>
      </c>
      <c r="AX182" s="31">
        <v>3.6007850715810502E-2</v>
      </c>
      <c r="AY182" s="28">
        <v>182</v>
      </c>
    </row>
    <row r="183" spans="1:51" ht="15.75" customHeight="1">
      <c r="A183" s="49" t="s">
        <v>176</v>
      </c>
      <c r="B183" s="49">
        <v>8</v>
      </c>
      <c r="C183" s="49" t="s">
        <v>147</v>
      </c>
      <c r="D183" s="49" t="s">
        <v>185</v>
      </c>
      <c r="E183" s="51">
        <v>74</v>
      </c>
      <c r="F183" s="51">
        <v>29.950000000000045</v>
      </c>
      <c r="G183" s="51" t="s">
        <v>61</v>
      </c>
      <c r="H183" s="51">
        <v>74.499166666666667</v>
      </c>
      <c r="I183" s="51">
        <v>135</v>
      </c>
      <c r="J183" s="51">
        <v>24.4399999999996</v>
      </c>
      <c r="K183" s="51" t="s">
        <v>62</v>
      </c>
      <c r="L183" s="54">
        <v>135.40733333333333</v>
      </c>
      <c r="M183" s="54">
        <v>-135.40733333333333</v>
      </c>
      <c r="N183" s="62">
        <v>183</v>
      </c>
      <c r="O183" s="49"/>
      <c r="P183" s="56"/>
      <c r="Q183" s="77" t="s">
        <v>292</v>
      </c>
      <c r="R183" s="6">
        <v>19</v>
      </c>
      <c r="S183" s="33">
        <v>77.22</v>
      </c>
      <c r="T183" s="64">
        <v>2.0899999999999998E-2</v>
      </c>
      <c r="U183" s="64">
        <v>3.6499999999999998E-2</v>
      </c>
      <c r="V183" s="64">
        <v>26.431640545183999</v>
      </c>
      <c r="W183" s="64">
        <v>26.434353999999999</v>
      </c>
      <c r="X183" s="64">
        <v>31.490894282419525</v>
      </c>
      <c r="Y183" s="64">
        <v>31.478399610248843</v>
      </c>
      <c r="Z183" s="64">
        <v>2.2879999999999998</v>
      </c>
      <c r="AA183" s="73">
        <v>7.582227311219663</v>
      </c>
      <c r="AB183" s="34">
        <v>92.409323545263717</v>
      </c>
      <c r="AC183" s="16">
        <v>6.1163727000000001E-2</v>
      </c>
      <c r="AD183" s="64">
        <v>0.15709999999999999</v>
      </c>
      <c r="AE183" s="73">
        <v>89.930199999999999</v>
      </c>
      <c r="AF183" s="64">
        <v>4.4306999999999999</v>
      </c>
      <c r="AG183" s="6">
        <v>1.4136</v>
      </c>
      <c r="AH183" s="6">
        <v>0.1245</v>
      </c>
      <c r="AI183" s="34">
        <v>4.6878000000000003E-2</v>
      </c>
      <c r="AJ183" s="33">
        <v>99.93</v>
      </c>
      <c r="AK183" s="34">
        <v>0</v>
      </c>
      <c r="AL183" s="64">
        <v>31.4407</v>
      </c>
      <c r="AM183" s="78"/>
      <c r="AN183" s="34">
        <v>7.5819999999999999</v>
      </c>
      <c r="AO183" s="120"/>
      <c r="AP183" s="124">
        <v>5.1710006732219291</v>
      </c>
      <c r="AQ183" s="95"/>
      <c r="AR183" s="124">
        <v>11.558933556683233</v>
      </c>
      <c r="AS183" s="94"/>
      <c r="AT183" s="116">
        <v>1.136423076923077</v>
      </c>
      <c r="AU183" s="94"/>
      <c r="AV183" s="31">
        <v>6.1700856567058746E-2</v>
      </c>
      <c r="AW183" s="59" t="s">
        <v>294</v>
      </c>
      <c r="AX183" s="31">
        <v>7.3313465828740765E-2</v>
      </c>
      <c r="AY183" s="28">
        <v>183</v>
      </c>
    </row>
    <row r="184" spans="1:51" ht="15.75" customHeight="1">
      <c r="A184" s="49" t="s">
        <v>176</v>
      </c>
      <c r="B184" s="49">
        <v>8</v>
      </c>
      <c r="C184" s="49" t="s">
        <v>147</v>
      </c>
      <c r="D184" s="49" t="s">
        <v>185</v>
      </c>
      <c r="E184" s="51">
        <v>74</v>
      </c>
      <c r="F184" s="51">
        <v>29.950000000000045</v>
      </c>
      <c r="G184" s="51" t="s">
        <v>61</v>
      </c>
      <c r="H184" s="51">
        <v>74.499166666666667</v>
      </c>
      <c r="I184" s="51">
        <v>135</v>
      </c>
      <c r="J184" s="51">
        <v>24.4399999999996</v>
      </c>
      <c r="K184" s="51" t="s">
        <v>62</v>
      </c>
      <c r="L184" s="54">
        <v>135.40733333333333</v>
      </c>
      <c r="M184" s="54">
        <v>-135.40733333333333</v>
      </c>
      <c r="N184" s="62">
        <v>184</v>
      </c>
      <c r="O184" s="49"/>
      <c r="Q184" s="77" t="s">
        <v>291</v>
      </c>
      <c r="R184" s="6">
        <v>20</v>
      </c>
      <c r="S184" s="33">
        <v>56.606000000000002</v>
      </c>
      <c r="T184" s="64">
        <v>0.499</v>
      </c>
      <c r="U184" s="64">
        <v>0.50980000000000003</v>
      </c>
      <c r="V184" s="64">
        <v>25.925386595248</v>
      </c>
      <c r="W184" s="64">
        <v>25.939059</v>
      </c>
      <c r="X184" s="64">
        <v>30.3633368482589</v>
      </c>
      <c r="Y184" s="64">
        <v>30.370307631675672</v>
      </c>
      <c r="Z184" s="64">
        <v>2.5508999999999999</v>
      </c>
      <c r="AA184" s="73">
        <v>8.6445852473030325</v>
      </c>
      <c r="AB184" s="34">
        <v>105.84802813404197</v>
      </c>
      <c r="AC184" s="16">
        <v>0.13842757099999997</v>
      </c>
      <c r="AD184" s="64">
        <v>0.3155</v>
      </c>
      <c r="AE184" s="73">
        <v>89.506399999999999</v>
      </c>
      <c r="AF184" s="64">
        <v>4.4101999999999997</v>
      </c>
      <c r="AG184" s="6">
        <v>1.0778000000000001</v>
      </c>
      <c r="AH184" s="6">
        <v>0.1111</v>
      </c>
      <c r="AI184" s="34">
        <v>4.6878000000000003E-2</v>
      </c>
      <c r="AJ184" s="33">
        <v>99.91</v>
      </c>
      <c r="AK184" s="34">
        <v>0</v>
      </c>
      <c r="AL184" s="64">
        <v>30.366499999999998</v>
      </c>
      <c r="AM184" s="78"/>
      <c r="AN184" s="34" t="s">
        <v>199</v>
      </c>
      <c r="AO184" s="120"/>
      <c r="AP184" s="124" t="s">
        <v>199</v>
      </c>
      <c r="AQ184" s="95" t="s">
        <v>199</v>
      </c>
      <c r="AR184" s="124" t="s">
        <v>199</v>
      </c>
      <c r="AS184" s="94" t="s">
        <v>199</v>
      </c>
      <c r="AT184" s="116" t="s">
        <v>199</v>
      </c>
      <c r="AU184" s="94" t="s">
        <v>199</v>
      </c>
      <c r="AV184" s="31" t="s">
        <v>293</v>
      </c>
      <c r="AW184" s="59" t="s">
        <v>293</v>
      </c>
      <c r="AX184" s="31" t="s">
        <v>293</v>
      </c>
      <c r="AY184" s="28">
        <v>184</v>
      </c>
    </row>
    <row r="185" spans="1:51" ht="15.75" customHeight="1">
      <c r="A185" s="49" t="s">
        <v>176</v>
      </c>
      <c r="B185" s="49">
        <v>8</v>
      </c>
      <c r="C185" s="49" t="s">
        <v>147</v>
      </c>
      <c r="D185" s="49" t="s">
        <v>185</v>
      </c>
      <c r="E185" s="51">
        <v>74</v>
      </c>
      <c r="F185" s="51">
        <v>29.950000000000045</v>
      </c>
      <c r="G185" s="51" t="s">
        <v>61</v>
      </c>
      <c r="H185" s="51">
        <v>74.499166666666667</v>
      </c>
      <c r="I185" s="51">
        <v>135</v>
      </c>
      <c r="J185" s="51">
        <v>24.4399999999996</v>
      </c>
      <c r="K185" s="51" t="s">
        <v>62</v>
      </c>
      <c r="L185" s="54">
        <v>135.40733333333333</v>
      </c>
      <c r="M185" s="54">
        <v>-135.40733333333333</v>
      </c>
      <c r="N185" s="62">
        <v>185</v>
      </c>
      <c r="O185" s="49"/>
      <c r="P185" s="56"/>
      <c r="Q185" s="77" t="s">
        <v>291</v>
      </c>
      <c r="R185" s="6">
        <v>21</v>
      </c>
      <c r="S185" s="33">
        <v>56.61</v>
      </c>
      <c r="T185" s="64">
        <v>0.49530000000000002</v>
      </c>
      <c r="U185" s="64">
        <v>0.5121</v>
      </c>
      <c r="V185" s="64">
        <v>25.925750592336001</v>
      </c>
      <c r="W185" s="64">
        <v>25.939488999999998</v>
      </c>
      <c r="X185" s="64">
        <v>30.367445621169708</v>
      </c>
      <c r="Y185" s="64">
        <v>30.368595082815716</v>
      </c>
      <c r="Z185" s="64">
        <v>2.5508999999999999</v>
      </c>
      <c r="AA185" s="73">
        <v>8.6445852473030325</v>
      </c>
      <c r="AB185" s="34">
        <v>105.84082773745661</v>
      </c>
      <c r="AC185" s="16">
        <v>0.13842757099999997</v>
      </c>
      <c r="AD185" s="64">
        <v>0.3155</v>
      </c>
      <c r="AE185" s="73">
        <v>89.492800000000003</v>
      </c>
      <c r="AF185" s="64">
        <v>4.4095000000000004</v>
      </c>
      <c r="AG185" s="6">
        <v>1.1083000000000001</v>
      </c>
      <c r="AH185" s="6">
        <v>0.1123</v>
      </c>
      <c r="AI185" s="34">
        <v>4.6878000000000003E-2</v>
      </c>
      <c r="AJ185" s="33">
        <v>99.91</v>
      </c>
      <c r="AK185" s="34">
        <v>0</v>
      </c>
      <c r="AL185" s="64">
        <v>30.367149999999999</v>
      </c>
      <c r="AM185" s="78">
        <v>6</v>
      </c>
      <c r="AN185" s="34">
        <v>8.59</v>
      </c>
      <c r="AO185" s="120"/>
      <c r="AP185" s="124">
        <v>-2.0235718703727743E-3</v>
      </c>
      <c r="AQ185" s="95">
        <v>6</v>
      </c>
      <c r="AR185" s="124">
        <v>4.8100921443644609</v>
      </c>
      <c r="AS185" s="94">
        <v>6</v>
      </c>
      <c r="AT185" s="116">
        <v>0.71694481605351168</v>
      </c>
      <c r="AU185" s="94">
        <v>6</v>
      </c>
      <c r="AV185" s="31">
        <v>0.15864781526531549</v>
      </c>
      <c r="AW185" s="59" t="s">
        <v>294</v>
      </c>
      <c r="AX185" s="31">
        <v>0.15917260546428741</v>
      </c>
      <c r="AY185" s="28">
        <v>185</v>
      </c>
    </row>
    <row r="186" spans="1:51" ht="15.75" customHeight="1">
      <c r="A186" s="49" t="s">
        <v>176</v>
      </c>
      <c r="B186" s="49">
        <v>8</v>
      </c>
      <c r="C186" s="49" t="s">
        <v>147</v>
      </c>
      <c r="D186" s="49" t="s">
        <v>185</v>
      </c>
      <c r="E186" s="51">
        <v>74</v>
      </c>
      <c r="F186" s="51">
        <v>29.950000000000045</v>
      </c>
      <c r="G186" s="51" t="s">
        <v>61</v>
      </c>
      <c r="H186" s="51">
        <v>74.499166666666667</v>
      </c>
      <c r="I186" s="51">
        <v>135</v>
      </c>
      <c r="J186" s="51">
        <v>24.4399999999996</v>
      </c>
      <c r="K186" s="51" t="s">
        <v>62</v>
      </c>
      <c r="L186" s="54">
        <v>135.40733333333333</v>
      </c>
      <c r="M186" s="54">
        <v>-135.40733333333333</v>
      </c>
      <c r="N186" s="62">
        <v>186</v>
      </c>
      <c r="O186" s="49"/>
      <c r="P186" s="30"/>
      <c r="Q186" s="77" t="s">
        <v>292</v>
      </c>
      <c r="R186" s="6">
        <v>22</v>
      </c>
      <c r="S186" s="33">
        <v>23.550999999999998</v>
      </c>
      <c r="T186" s="64">
        <v>-0.74470000000000003</v>
      </c>
      <c r="U186" s="64">
        <v>-0.75960000000000005</v>
      </c>
      <c r="V186" s="64">
        <v>22.760624913544</v>
      </c>
      <c r="W186" s="64">
        <v>22.758364</v>
      </c>
      <c r="X186" s="64">
        <v>27.435095329446792</v>
      </c>
      <c r="Y186" s="64">
        <v>27.44567211186158</v>
      </c>
      <c r="Z186" s="64">
        <v>2.5672999999999999</v>
      </c>
      <c r="AA186" s="73">
        <v>9.1123601219427233</v>
      </c>
      <c r="AB186" s="34">
        <v>105.75943155615788</v>
      </c>
      <c r="AC186" s="16">
        <v>0.100942214</v>
      </c>
      <c r="AD186" s="64">
        <v>0.2387</v>
      </c>
      <c r="AE186" s="73">
        <v>89.514099999999999</v>
      </c>
      <c r="AF186" s="64">
        <v>4.4105999999999996</v>
      </c>
      <c r="AG186" s="6">
        <v>0.89700000000000002</v>
      </c>
      <c r="AH186" s="6">
        <v>0.10390000000000001</v>
      </c>
      <c r="AI186" s="34">
        <v>4.6878000000000003E-2</v>
      </c>
      <c r="AJ186" s="33">
        <v>99.91</v>
      </c>
      <c r="AK186" s="34">
        <v>0</v>
      </c>
      <c r="AL186" s="64">
        <v>27.315000000000001</v>
      </c>
      <c r="AM186" s="78"/>
      <c r="AN186" s="34">
        <v>9.1059999999999999</v>
      </c>
      <c r="AO186" s="120"/>
      <c r="AP186" s="124">
        <v>0</v>
      </c>
      <c r="AQ186" s="95"/>
      <c r="AR186" s="124">
        <v>3.6991630283380514</v>
      </c>
      <c r="AS186" s="94"/>
      <c r="AT186" s="116">
        <v>0.50922240802675589</v>
      </c>
      <c r="AU186" s="94"/>
      <c r="AV186" s="31">
        <v>9.2634918934883209E-2</v>
      </c>
      <c r="AW186" s="59" t="s">
        <v>294</v>
      </c>
      <c r="AX186" s="31">
        <v>5.1794138894664513E-2</v>
      </c>
      <c r="AY186" s="28">
        <v>186</v>
      </c>
    </row>
    <row r="187" spans="1:51" ht="15.75" customHeight="1">
      <c r="A187" s="49" t="s">
        <v>176</v>
      </c>
      <c r="B187" s="49">
        <v>8</v>
      </c>
      <c r="C187" s="49" t="s">
        <v>147</v>
      </c>
      <c r="D187" s="49" t="s">
        <v>185</v>
      </c>
      <c r="E187" s="51">
        <v>74</v>
      </c>
      <c r="F187" s="51">
        <v>29.950000000000045</v>
      </c>
      <c r="G187" s="51" t="s">
        <v>61</v>
      </c>
      <c r="H187" s="51">
        <v>74.499166666666667</v>
      </c>
      <c r="I187" s="51">
        <v>135</v>
      </c>
      <c r="J187" s="51">
        <v>24.4399999999996</v>
      </c>
      <c r="K187" s="51" t="s">
        <v>62</v>
      </c>
      <c r="L187" s="54">
        <v>135.40733333333333</v>
      </c>
      <c r="M187" s="54">
        <v>-135.40733333333333</v>
      </c>
      <c r="N187" s="62">
        <v>187</v>
      </c>
      <c r="O187" s="49"/>
      <c r="P187" s="56"/>
      <c r="Q187" s="77" t="s">
        <v>291</v>
      </c>
      <c r="R187" s="6">
        <v>23</v>
      </c>
      <c r="S187" s="33">
        <v>6.3879999999999999</v>
      </c>
      <c r="T187" s="64">
        <v>-0.97550000000000003</v>
      </c>
      <c r="U187" s="64">
        <v>-0.97750000000000004</v>
      </c>
      <c r="V187" s="64">
        <v>20.552514578568001</v>
      </c>
      <c r="W187" s="64">
        <v>20.550463000000001</v>
      </c>
      <c r="X187" s="64">
        <v>24.737413906207848</v>
      </c>
      <c r="Y187" s="64">
        <v>24.736368307450313</v>
      </c>
      <c r="Z187" s="64">
        <v>2.4468999999999999</v>
      </c>
      <c r="AA187" s="73">
        <v>8.8222251600757389</v>
      </c>
      <c r="AB187" s="34">
        <v>99.834519508079197</v>
      </c>
      <c r="AC187" s="16">
        <v>6.7765013999999998E-2</v>
      </c>
      <c r="AD187" s="64">
        <v>0.17069999999999999</v>
      </c>
      <c r="AE187" s="73">
        <v>89.638000000000005</v>
      </c>
      <c r="AF187" s="64">
        <v>4.4165999999999999</v>
      </c>
      <c r="AG187" s="6">
        <v>0.71150000000000002</v>
      </c>
      <c r="AH187" s="6">
        <v>9.6500000000000002E-2</v>
      </c>
      <c r="AI187" s="34">
        <v>5.6550000000000003E-2</v>
      </c>
      <c r="AJ187" s="33">
        <v>99.91</v>
      </c>
      <c r="AK187" s="34">
        <v>0</v>
      </c>
      <c r="AL187" s="64">
        <v>24.739599999999999</v>
      </c>
      <c r="AM187" s="78"/>
      <c r="AN187" s="34" t="s">
        <v>199</v>
      </c>
      <c r="AO187" s="120"/>
      <c r="AP187" s="124" t="s">
        <v>199</v>
      </c>
      <c r="AQ187" s="95" t="s">
        <v>199</v>
      </c>
      <c r="AR187" s="124" t="s">
        <v>199</v>
      </c>
      <c r="AS187" s="94" t="s">
        <v>199</v>
      </c>
      <c r="AT187" s="116" t="s">
        <v>199</v>
      </c>
      <c r="AU187" s="94" t="s">
        <v>199</v>
      </c>
      <c r="AV187" s="31" t="s">
        <v>293</v>
      </c>
      <c r="AW187" s="79" t="s">
        <v>293</v>
      </c>
      <c r="AX187" s="31" t="s">
        <v>293</v>
      </c>
      <c r="AY187" s="28">
        <v>187</v>
      </c>
    </row>
    <row r="188" spans="1:51" ht="15.75" customHeight="1">
      <c r="A188" s="49" t="s">
        <v>176</v>
      </c>
      <c r="B188" s="49">
        <v>8</v>
      </c>
      <c r="C188" s="49" t="s">
        <v>147</v>
      </c>
      <c r="D188" s="49" t="s">
        <v>185</v>
      </c>
      <c r="E188" s="51">
        <v>74</v>
      </c>
      <c r="F188" s="51">
        <v>29.950000000000045</v>
      </c>
      <c r="G188" s="51" t="s">
        <v>61</v>
      </c>
      <c r="H188" s="51">
        <v>74.499166666666667</v>
      </c>
      <c r="I188" s="51">
        <v>135</v>
      </c>
      <c r="J188" s="51">
        <v>24.4399999999996</v>
      </c>
      <c r="K188" s="51" t="s">
        <v>62</v>
      </c>
      <c r="L188" s="54">
        <v>135.40733333333333</v>
      </c>
      <c r="M188" s="54">
        <v>-135.40733333333333</v>
      </c>
      <c r="N188" s="62">
        <v>188</v>
      </c>
      <c r="O188" s="49"/>
      <c r="P188" s="56"/>
      <c r="Q188" s="77" t="s">
        <v>291</v>
      </c>
      <c r="R188" s="6">
        <v>24</v>
      </c>
      <c r="S188" s="33">
        <v>6.4039999999999999</v>
      </c>
      <c r="T188" s="64">
        <v>-0.90010000000000001</v>
      </c>
      <c r="U188" s="64">
        <v>-0.88080000000000003</v>
      </c>
      <c r="V188" s="64">
        <v>20.599744200728001</v>
      </c>
      <c r="W188" s="64">
        <v>20.608784</v>
      </c>
      <c r="X188" s="64">
        <v>24.73724858358225</v>
      </c>
      <c r="Y188" s="64">
        <v>24.733206363260809</v>
      </c>
      <c r="Z188" s="64">
        <v>2.4468999999999999</v>
      </c>
      <c r="AA188" s="73">
        <v>8.8222251600757389</v>
      </c>
      <c r="AB188" s="34">
        <v>100.03955634933239</v>
      </c>
      <c r="AC188" s="16">
        <v>7.1565754999999995E-2</v>
      </c>
      <c r="AD188" s="64">
        <v>0.17849999999999999</v>
      </c>
      <c r="AE188" s="73">
        <v>89.665099999999995</v>
      </c>
      <c r="AF188" s="64">
        <v>4.4179000000000004</v>
      </c>
      <c r="AG188" s="6">
        <v>0.71379999999999999</v>
      </c>
      <c r="AH188" s="6">
        <v>9.6600000000000005E-2</v>
      </c>
      <c r="AI188" s="34">
        <v>6.1884000000000002E-2</v>
      </c>
      <c r="AJ188" s="33">
        <v>99.92</v>
      </c>
      <c r="AK188" s="34">
        <v>0</v>
      </c>
      <c r="AL188" s="64">
        <v>24.7392</v>
      </c>
      <c r="AM188" s="78"/>
      <c r="AN188" s="34">
        <v>8.7439999999999998</v>
      </c>
      <c r="AO188" s="120"/>
      <c r="AP188" s="124">
        <v>0</v>
      </c>
      <c r="AQ188" s="95"/>
      <c r="AR188" s="124">
        <v>3.2515039407508142</v>
      </c>
      <c r="AS188" s="94"/>
      <c r="AT188" s="116">
        <v>0.4497290969899666</v>
      </c>
      <c r="AU188" s="94"/>
      <c r="AV188" s="31">
        <v>6.7705880262219215E-2</v>
      </c>
      <c r="AW188" s="79" t="s">
        <v>294</v>
      </c>
      <c r="AX188" s="31">
        <v>3.9162746235179319E-2</v>
      </c>
      <c r="AY188" s="28">
        <v>188</v>
      </c>
    </row>
    <row r="189" spans="1:51" ht="15.75" customHeight="1">
      <c r="A189" s="49" t="s">
        <v>176</v>
      </c>
      <c r="B189" s="49">
        <v>9</v>
      </c>
      <c r="C189" s="49" t="s">
        <v>146</v>
      </c>
      <c r="D189" s="49" t="s">
        <v>186</v>
      </c>
      <c r="E189" s="51">
        <v>75</v>
      </c>
      <c r="F189" s="51">
        <v>0.29000000000024784</v>
      </c>
      <c r="G189" s="51" t="s">
        <v>61</v>
      </c>
      <c r="H189" s="51">
        <v>75.004833333333337</v>
      </c>
      <c r="I189" s="51">
        <v>139</v>
      </c>
      <c r="J189" s="51">
        <v>58.509999999999991</v>
      </c>
      <c r="K189" s="51" t="s">
        <v>62</v>
      </c>
      <c r="L189" s="54">
        <v>139.97516666666667</v>
      </c>
      <c r="M189" s="54">
        <v>-139.97516666666667</v>
      </c>
      <c r="N189" s="62">
        <v>189</v>
      </c>
      <c r="O189" s="49"/>
      <c r="P189" s="56"/>
      <c r="Q189" s="77" t="s">
        <v>292</v>
      </c>
      <c r="R189" s="6">
        <v>1</v>
      </c>
      <c r="S189" s="33">
        <v>3593.998</v>
      </c>
      <c r="T189" s="64">
        <v>-0.27429999999999999</v>
      </c>
      <c r="U189" s="64">
        <v>-0.2752</v>
      </c>
      <c r="V189" s="64">
        <v>30.247795015704</v>
      </c>
      <c r="W189" s="64">
        <v>30.247709</v>
      </c>
      <c r="X189" s="64">
        <v>34.95439145687741</v>
      </c>
      <c r="Y189" s="64">
        <v>34.955273527214359</v>
      </c>
      <c r="Z189" s="64">
        <v>1.4384999999999999</v>
      </c>
      <c r="AA189" s="73">
        <v>6.5133002060730281</v>
      </c>
      <c r="AB189" s="34">
        <v>80.706620120264233</v>
      </c>
      <c r="AC189" s="16">
        <v>1.6806786399999996E-2</v>
      </c>
      <c r="AD189" s="64">
        <v>6.6199999999999995E-2</v>
      </c>
      <c r="AE189" s="73">
        <v>90.152299999999997</v>
      </c>
      <c r="AF189" s="64">
        <v>4.4343000000000004</v>
      </c>
      <c r="AG189" s="6">
        <v>0.83360000000000001</v>
      </c>
      <c r="AH189" s="6">
        <v>0.1013</v>
      </c>
      <c r="AI189" s="34">
        <v>4.6878000000000003E-2</v>
      </c>
      <c r="AJ189" s="33">
        <v>94.46</v>
      </c>
      <c r="AK189" s="34">
        <v>122.94</v>
      </c>
      <c r="AL189" s="64">
        <v>34.957599999999999</v>
      </c>
      <c r="AM189" s="78"/>
      <c r="AN189" s="34">
        <v>6.5128841483084754</v>
      </c>
      <c r="AO189" s="120"/>
      <c r="AP189" s="124">
        <v>15.126906576326949</v>
      </c>
      <c r="AQ189" s="95"/>
      <c r="AR189" s="124">
        <v>14.161697471275378</v>
      </c>
      <c r="AS189" s="94"/>
      <c r="AT189" s="116">
        <v>1.0125563909774433</v>
      </c>
      <c r="AU189" s="94"/>
      <c r="AV189" s="31" t="s">
        <v>293</v>
      </c>
      <c r="AW189" s="79" t="s">
        <v>293</v>
      </c>
      <c r="AX189" s="31" t="s">
        <v>293</v>
      </c>
      <c r="AY189" s="28">
        <v>189</v>
      </c>
    </row>
    <row r="190" spans="1:51" ht="15.75" customHeight="1">
      <c r="A190" s="49" t="s">
        <v>176</v>
      </c>
      <c r="B190" s="49">
        <v>9</v>
      </c>
      <c r="C190" s="49" t="s">
        <v>146</v>
      </c>
      <c r="D190" s="49" t="s">
        <v>186</v>
      </c>
      <c r="E190" s="51">
        <v>75</v>
      </c>
      <c r="F190" s="51">
        <v>0.29000000000024784</v>
      </c>
      <c r="G190" s="51" t="s">
        <v>61</v>
      </c>
      <c r="H190" s="51">
        <v>75.004833333333337</v>
      </c>
      <c r="I190" s="51">
        <v>139</v>
      </c>
      <c r="J190" s="51">
        <v>58.509999999999991</v>
      </c>
      <c r="K190" s="51" t="s">
        <v>62</v>
      </c>
      <c r="L190" s="54">
        <v>139.97516666666667</v>
      </c>
      <c r="M190" s="54">
        <v>-139.97516666666667</v>
      </c>
      <c r="N190" s="62">
        <v>190</v>
      </c>
      <c r="O190" s="49"/>
      <c r="P190" s="6"/>
      <c r="Q190" s="77" t="s">
        <v>292</v>
      </c>
      <c r="R190" s="6">
        <v>2</v>
      </c>
      <c r="S190" s="33">
        <v>3056.0439999999999</v>
      </c>
      <c r="T190" s="64">
        <v>-0.32340000000000002</v>
      </c>
      <c r="U190" s="64">
        <v>-0.3241</v>
      </c>
      <c r="V190" s="64">
        <v>30.008416930743998</v>
      </c>
      <c r="W190" s="64">
        <v>30.008009999999999</v>
      </c>
      <c r="X190" s="64">
        <v>34.954424774817838</v>
      </c>
      <c r="Y190" s="64">
        <v>34.954673487018468</v>
      </c>
      <c r="Z190" s="64">
        <v>1.5092000000000001</v>
      </c>
      <c r="AA190" s="73">
        <v>6.5046806811375664</v>
      </c>
      <c r="AB190" s="34">
        <v>80.496128059363954</v>
      </c>
      <c r="AC190" s="16">
        <v>1.6898511599999999E-2</v>
      </c>
      <c r="AD190" s="64">
        <v>6.6400000000000001E-2</v>
      </c>
      <c r="AE190" s="73">
        <v>90.181300000000007</v>
      </c>
      <c r="AF190" s="64">
        <v>4.4356999999999998</v>
      </c>
      <c r="AG190" s="6">
        <v>0.83360000000000001</v>
      </c>
      <c r="AH190" s="6">
        <v>0.1013</v>
      </c>
      <c r="AI190" s="34">
        <v>4.6878000000000003E-2</v>
      </c>
      <c r="AJ190" s="33">
        <v>99.8</v>
      </c>
      <c r="AK190" s="34">
        <v>126.91</v>
      </c>
      <c r="AL190" s="64">
        <v>34.957700000000003</v>
      </c>
      <c r="AM190" s="78"/>
      <c r="AN190" s="34">
        <v>6.5173402109848961</v>
      </c>
      <c r="AO190" s="120"/>
      <c r="AP190" s="124">
        <v>15.107655819999701</v>
      </c>
      <c r="AQ190" s="95"/>
      <c r="AR190" s="124">
        <v>14.160675700648147</v>
      </c>
      <c r="AS190" s="94"/>
      <c r="AT190" s="116">
        <v>1.0175939849624058</v>
      </c>
      <c r="AU190" s="94"/>
      <c r="AV190" s="31" t="s">
        <v>293</v>
      </c>
      <c r="AW190" s="79" t="s">
        <v>293</v>
      </c>
      <c r="AX190" s="31" t="s">
        <v>293</v>
      </c>
      <c r="AY190" s="28">
        <v>190</v>
      </c>
    </row>
    <row r="191" spans="1:51" ht="15.75" customHeight="1">
      <c r="A191" s="49" t="s">
        <v>176</v>
      </c>
      <c r="B191" s="49">
        <v>9</v>
      </c>
      <c r="C191" s="49" t="s">
        <v>146</v>
      </c>
      <c r="D191" s="49" t="s">
        <v>186</v>
      </c>
      <c r="E191" s="51">
        <v>75</v>
      </c>
      <c r="F191" s="51">
        <v>0.29000000000024784</v>
      </c>
      <c r="G191" s="51" t="s">
        <v>61</v>
      </c>
      <c r="H191" s="51">
        <v>75.004833333333337</v>
      </c>
      <c r="I191" s="51">
        <v>139</v>
      </c>
      <c r="J191" s="51">
        <v>58.509999999999991</v>
      </c>
      <c r="K191" s="51" t="s">
        <v>62</v>
      </c>
      <c r="L191" s="54">
        <v>139.97516666666667</v>
      </c>
      <c r="M191" s="54">
        <v>-139.97516666666667</v>
      </c>
      <c r="N191" s="62">
        <v>191</v>
      </c>
      <c r="O191" s="49"/>
      <c r="P191" s="56"/>
      <c r="Q191" s="77" t="s">
        <v>292</v>
      </c>
      <c r="R191" s="6">
        <v>3</v>
      </c>
      <c r="S191" s="33">
        <v>2475.127</v>
      </c>
      <c r="T191" s="64">
        <v>-0.38159999999999999</v>
      </c>
      <c r="U191" s="64">
        <v>-0.38250000000000001</v>
      </c>
      <c r="V191" s="64">
        <v>29.732193140551999</v>
      </c>
      <c r="W191" s="64">
        <v>29.731763999999998</v>
      </c>
      <c r="X191" s="64">
        <v>34.949278635043655</v>
      </c>
      <c r="Y191" s="64">
        <v>34.9497233524393</v>
      </c>
      <c r="Z191" s="64">
        <v>1.6075999999999999</v>
      </c>
      <c r="AA191" s="73">
        <v>6.5875500073134212</v>
      </c>
      <c r="AB191" s="34">
        <v>81.394254250478852</v>
      </c>
      <c r="AC191" s="16">
        <v>1.5844159699999999E-2</v>
      </c>
      <c r="AD191" s="64">
        <v>6.4199999999999993E-2</v>
      </c>
      <c r="AE191" s="73">
        <v>90.191000000000003</v>
      </c>
      <c r="AF191" s="64">
        <v>4.4362000000000004</v>
      </c>
      <c r="AG191" s="6">
        <v>0.83360000000000001</v>
      </c>
      <c r="AH191" s="6">
        <v>0.1013</v>
      </c>
      <c r="AI191" s="34">
        <v>4.6878000000000003E-2</v>
      </c>
      <c r="AJ191" s="33">
        <v>99.86</v>
      </c>
      <c r="AK191" s="34">
        <v>142.77000000000001</v>
      </c>
      <c r="AL191" s="64">
        <v>34.953699999999998</v>
      </c>
      <c r="AM191" s="78"/>
      <c r="AN191" s="34">
        <v>6.6013976603504352</v>
      </c>
      <c r="AO191" s="120"/>
      <c r="AP191" s="124">
        <v>14.996185224507009</v>
      </c>
      <c r="AQ191" s="95"/>
      <c r="AR191" s="124">
        <v>12.845177018479999</v>
      </c>
      <c r="AS191" s="94"/>
      <c r="AT191" s="116">
        <v>1.0105413533834584</v>
      </c>
      <c r="AU191" s="94"/>
      <c r="AV191" s="31" t="s">
        <v>293</v>
      </c>
      <c r="AW191" s="79" t="s">
        <v>293</v>
      </c>
      <c r="AX191" s="31" t="s">
        <v>293</v>
      </c>
      <c r="AY191" s="28">
        <v>191</v>
      </c>
    </row>
    <row r="192" spans="1:51" ht="15.75" customHeight="1">
      <c r="A192" s="49" t="s">
        <v>176</v>
      </c>
      <c r="B192" s="49">
        <v>9</v>
      </c>
      <c r="C192" s="49" t="s">
        <v>146</v>
      </c>
      <c r="D192" s="49" t="s">
        <v>186</v>
      </c>
      <c r="E192" s="51">
        <v>75</v>
      </c>
      <c r="F192" s="51">
        <v>0.29000000000024784</v>
      </c>
      <c r="G192" s="51" t="s">
        <v>61</v>
      </c>
      <c r="H192" s="51">
        <v>75.004833333333337</v>
      </c>
      <c r="I192" s="51">
        <v>139</v>
      </c>
      <c r="J192" s="51">
        <v>58.509999999999991</v>
      </c>
      <c r="K192" s="51" t="s">
        <v>62</v>
      </c>
      <c r="L192" s="54">
        <v>139.97516666666667</v>
      </c>
      <c r="M192" s="54">
        <v>-139.97516666666667</v>
      </c>
      <c r="N192" s="62">
        <v>192</v>
      </c>
      <c r="O192" s="49"/>
      <c r="P192" s="56"/>
      <c r="Q192" s="77" t="s">
        <v>292</v>
      </c>
      <c r="R192" s="6">
        <v>4</v>
      </c>
      <c r="S192" s="33">
        <v>2035.848</v>
      </c>
      <c r="T192" s="64">
        <v>-0.40229999999999999</v>
      </c>
      <c r="U192" s="64">
        <v>-0.40310000000000001</v>
      </c>
      <c r="V192" s="64">
        <v>29.531169748751999</v>
      </c>
      <c r="W192" s="64">
        <v>29.530940000000001</v>
      </c>
      <c r="X192" s="64">
        <v>34.938101725289187</v>
      </c>
      <c r="Y192" s="64">
        <v>34.938698305878219</v>
      </c>
      <c r="Z192" s="64">
        <v>1.6966000000000001</v>
      </c>
      <c r="AA192" s="73">
        <v>6.690650532229129</v>
      </c>
      <c r="AB192" s="34">
        <v>82.616703060934725</v>
      </c>
      <c r="AC192" s="16">
        <v>1.6394023000000001E-2</v>
      </c>
      <c r="AD192" s="64">
        <v>6.5299999999999997E-2</v>
      </c>
      <c r="AE192" s="73">
        <v>90.210400000000007</v>
      </c>
      <c r="AF192" s="64">
        <v>4.4371</v>
      </c>
      <c r="AG192" s="6">
        <v>0.8054</v>
      </c>
      <c r="AH192" s="6">
        <v>0.1002</v>
      </c>
      <c r="AI192" s="34">
        <v>4.6878000000000003E-2</v>
      </c>
      <c r="AJ192" s="33">
        <v>99.91</v>
      </c>
      <c r="AK192" s="34">
        <v>150.69999999999999</v>
      </c>
      <c r="AL192" s="85">
        <v>34.938699999999997</v>
      </c>
      <c r="AM192" s="78"/>
      <c r="AN192" s="34">
        <v>6.689605535918588</v>
      </c>
      <c r="AO192" s="120"/>
      <c r="AP192" s="124">
        <v>14.699289336254695</v>
      </c>
      <c r="AQ192" s="95"/>
      <c r="AR192" s="124">
        <v>11.647724244332879</v>
      </c>
      <c r="AS192" s="94"/>
      <c r="AT192" s="116">
        <v>0.98837593984962391</v>
      </c>
      <c r="AU192" s="94"/>
      <c r="AV192" s="31" t="s">
        <v>293</v>
      </c>
      <c r="AW192" s="59" t="s">
        <v>293</v>
      </c>
      <c r="AX192" s="31" t="s">
        <v>293</v>
      </c>
      <c r="AY192" s="28">
        <v>192</v>
      </c>
    </row>
    <row r="193" spans="1:51" ht="15.75" customHeight="1">
      <c r="A193" s="49" t="s">
        <v>176</v>
      </c>
      <c r="B193" s="49">
        <v>9</v>
      </c>
      <c r="C193" s="49" t="s">
        <v>146</v>
      </c>
      <c r="D193" s="49" t="s">
        <v>186</v>
      </c>
      <c r="E193" s="51">
        <v>75</v>
      </c>
      <c r="F193" s="51">
        <v>0.29000000000024784</v>
      </c>
      <c r="G193" s="51" t="s">
        <v>61</v>
      </c>
      <c r="H193" s="51">
        <v>75.004833333333337</v>
      </c>
      <c r="I193" s="51">
        <v>139</v>
      </c>
      <c r="J193" s="51">
        <v>58.509999999999991</v>
      </c>
      <c r="K193" s="51" t="s">
        <v>62</v>
      </c>
      <c r="L193" s="54">
        <v>139.97516666666667</v>
      </c>
      <c r="M193" s="54">
        <v>-139.97516666666667</v>
      </c>
      <c r="N193" s="62">
        <v>193</v>
      </c>
      <c r="O193" s="49"/>
      <c r="P193" s="56"/>
      <c r="Q193" s="77" t="s">
        <v>292</v>
      </c>
      <c r="R193" s="6">
        <v>5</v>
      </c>
      <c r="S193" s="33">
        <v>1526.048</v>
      </c>
      <c r="T193" s="64">
        <v>-0.29509999999999997</v>
      </c>
      <c r="U193" s="64">
        <v>-0.29580000000000001</v>
      </c>
      <c r="V193" s="64">
        <v>29.390670872752001</v>
      </c>
      <c r="W193" s="64">
        <v>29.390264999999999</v>
      </c>
      <c r="X193" s="64">
        <v>34.908977422147487</v>
      </c>
      <c r="Y193" s="64">
        <v>34.909231321282903</v>
      </c>
      <c r="Z193" s="64">
        <v>1.8222</v>
      </c>
      <c r="AA193" s="73">
        <v>6.8485320555752445</v>
      </c>
      <c r="AB193" s="34">
        <v>84.787162684523963</v>
      </c>
      <c r="AC193" s="16">
        <v>1.6760923800000001E-2</v>
      </c>
      <c r="AD193" s="64">
        <v>6.6100000000000006E-2</v>
      </c>
      <c r="AE193" s="73">
        <v>90.210400000000007</v>
      </c>
      <c r="AF193" s="64">
        <v>4.4371</v>
      </c>
      <c r="AG193" s="6">
        <v>0.8266</v>
      </c>
      <c r="AH193" s="6">
        <v>0.10100000000000001</v>
      </c>
      <c r="AI193" s="34">
        <v>4.6878000000000003E-2</v>
      </c>
      <c r="AJ193" s="33">
        <v>99.96</v>
      </c>
      <c r="AK193" s="34">
        <v>170.53</v>
      </c>
      <c r="AL193" s="64">
        <v>34.912599999999998</v>
      </c>
      <c r="AM193" s="78"/>
      <c r="AN193" s="34">
        <v>6.850612113524579</v>
      </c>
      <c r="AO193" s="120"/>
      <c r="AP193" s="124">
        <v>13.827885598480471</v>
      </c>
      <c r="AQ193" s="95"/>
      <c r="AR193" s="124">
        <v>8.9793969517012702</v>
      </c>
      <c r="AS193" s="94"/>
      <c r="AT193" s="116">
        <v>0.92691729323308258</v>
      </c>
      <c r="AU193" s="94"/>
      <c r="AV193" s="31" t="s">
        <v>293</v>
      </c>
      <c r="AW193" s="59" t="s">
        <v>293</v>
      </c>
      <c r="AX193" s="31" t="s">
        <v>293</v>
      </c>
      <c r="AY193" s="28">
        <v>193</v>
      </c>
    </row>
    <row r="194" spans="1:51" ht="15.75" customHeight="1">
      <c r="A194" s="49" t="s">
        <v>176</v>
      </c>
      <c r="B194" s="49">
        <v>9</v>
      </c>
      <c r="C194" s="49" t="s">
        <v>146</v>
      </c>
      <c r="D194" s="49" t="s">
        <v>186</v>
      </c>
      <c r="E194" s="51">
        <v>75</v>
      </c>
      <c r="F194" s="51">
        <v>0.29000000000024784</v>
      </c>
      <c r="G194" s="51" t="s">
        <v>61</v>
      </c>
      <c r="H194" s="51">
        <v>75.004833333333337</v>
      </c>
      <c r="I194" s="51">
        <v>139</v>
      </c>
      <c r="J194" s="51">
        <v>58.509999999999991</v>
      </c>
      <c r="K194" s="51" t="s">
        <v>62</v>
      </c>
      <c r="L194" s="54">
        <v>139.97516666666667</v>
      </c>
      <c r="M194" s="54">
        <v>-139.97516666666667</v>
      </c>
      <c r="N194" s="62">
        <v>194</v>
      </c>
      <c r="O194" s="49"/>
      <c r="P194" s="56"/>
      <c r="Q194" s="77" t="s">
        <v>292</v>
      </c>
      <c r="R194" s="6">
        <v>6</v>
      </c>
      <c r="S194" s="33">
        <v>1017.901</v>
      </c>
      <c r="T194" s="64">
        <v>2.8199999999999999E-2</v>
      </c>
      <c r="U194" s="64">
        <v>2.76E-2</v>
      </c>
      <c r="V194" s="64">
        <v>29.424081605464</v>
      </c>
      <c r="W194" s="64">
        <v>29.423774999999999</v>
      </c>
      <c r="X194" s="64">
        <v>34.874127152525389</v>
      </c>
      <c r="Y194" s="64">
        <v>34.874400306394804</v>
      </c>
      <c r="Z194" s="64">
        <v>1.9476</v>
      </c>
      <c r="AA194" s="73">
        <v>6.9036932022450239</v>
      </c>
      <c r="AB194" s="34">
        <v>86.174489363043705</v>
      </c>
      <c r="AC194" s="16">
        <v>1.7219061899999999E-2</v>
      </c>
      <c r="AD194" s="64">
        <v>6.7100000000000007E-2</v>
      </c>
      <c r="AE194" s="73">
        <v>90.185200000000009</v>
      </c>
      <c r="AF194" s="64">
        <v>4.4359000000000002</v>
      </c>
      <c r="AG194" s="6">
        <v>0.89459999999999995</v>
      </c>
      <c r="AH194" s="6">
        <v>0.1038</v>
      </c>
      <c r="AI194" s="34">
        <v>4.6878000000000003E-2</v>
      </c>
      <c r="AJ194" s="33">
        <v>99.98</v>
      </c>
      <c r="AK194" s="34">
        <v>162.6</v>
      </c>
      <c r="AL194" s="64">
        <v>34.875799999999998</v>
      </c>
      <c r="AM194" s="78"/>
      <c r="AN194" s="34">
        <v>6.8794728663680038</v>
      </c>
      <c r="AO194" s="120"/>
      <c r="AP194" s="124">
        <v>13.073985058303325</v>
      </c>
      <c r="AQ194" s="95"/>
      <c r="AR194" s="124">
        <v>7.3730634846725556</v>
      </c>
      <c r="AS194" s="94"/>
      <c r="AT194" s="116">
        <v>0.86646616541353372</v>
      </c>
      <c r="AU194" s="94"/>
      <c r="AV194" s="31" t="s">
        <v>293</v>
      </c>
      <c r="AW194" s="59" t="s">
        <v>293</v>
      </c>
      <c r="AX194" s="31" t="s">
        <v>293</v>
      </c>
      <c r="AY194" s="28">
        <v>194</v>
      </c>
    </row>
    <row r="195" spans="1:51" ht="15.75" customHeight="1">
      <c r="A195" s="49" t="s">
        <v>176</v>
      </c>
      <c r="B195" s="49">
        <v>9</v>
      </c>
      <c r="C195" s="49" t="s">
        <v>146</v>
      </c>
      <c r="D195" s="49" t="s">
        <v>186</v>
      </c>
      <c r="E195" s="51">
        <v>75</v>
      </c>
      <c r="F195" s="51">
        <v>0.29000000000024784</v>
      </c>
      <c r="G195" s="51" t="s">
        <v>61</v>
      </c>
      <c r="H195" s="51">
        <v>75.004833333333337</v>
      </c>
      <c r="I195" s="51">
        <v>139</v>
      </c>
      <c r="J195" s="51">
        <v>58.509999999999991</v>
      </c>
      <c r="K195" s="51" t="s">
        <v>62</v>
      </c>
      <c r="L195" s="54">
        <v>139.97516666666667</v>
      </c>
      <c r="M195" s="54">
        <v>-139.97516666666667</v>
      </c>
      <c r="N195" s="62">
        <v>195</v>
      </c>
      <c r="O195" s="49"/>
      <c r="P195" s="56"/>
      <c r="Q195" s="77" t="s">
        <v>292</v>
      </c>
      <c r="R195" s="6">
        <v>7</v>
      </c>
      <c r="S195" s="33">
        <v>815.39099999999996</v>
      </c>
      <c r="T195" s="64">
        <v>0.27339999999999998</v>
      </c>
      <c r="U195" s="64">
        <v>0.27160000000000001</v>
      </c>
      <c r="V195" s="64">
        <v>29.537556697656001</v>
      </c>
      <c r="W195" s="64">
        <v>29.536587999999998</v>
      </c>
      <c r="X195" s="64">
        <v>34.862990856782766</v>
      </c>
      <c r="Y195" s="64">
        <v>34.863747850723556</v>
      </c>
      <c r="Z195" s="64">
        <v>1.9968999999999999</v>
      </c>
      <c r="AA195" s="73">
        <v>6.8781029400064346</v>
      </c>
      <c r="AB195" s="34">
        <v>86.397538043028305</v>
      </c>
      <c r="AC195" s="16">
        <v>1.7035611499999999E-2</v>
      </c>
      <c r="AD195" s="64">
        <v>6.6699999999999995E-2</v>
      </c>
      <c r="AE195" s="73">
        <v>90.185200000000009</v>
      </c>
      <c r="AF195" s="64">
        <v>4.4359000000000002</v>
      </c>
      <c r="AG195" s="6">
        <v>0.89459999999999995</v>
      </c>
      <c r="AH195" s="6">
        <v>0.1038</v>
      </c>
      <c r="AI195" s="34">
        <v>4.6878000000000003E-2</v>
      </c>
      <c r="AJ195" s="33">
        <v>99.97</v>
      </c>
      <c r="AK195" s="34">
        <v>152.68</v>
      </c>
      <c r="AL195" s="64">
        <v>34.869</v>
      </c>
      <c r="AM195" s="78"/>
      <c r="AN195" s="34">
        <v>6.8648997181889273</v>
      </c>
      <c r="AO195" s="120"/>
      <c r="AP195" s="124">
        <v>12.897657240882129</v>
      </c>
      <c r="AQ195" s="95"/>
      <c r="AR195" s="124">
        <v>7.0633528515345594</v>
      </c>
      <c r="AS195" s="94"/>
      <c r="AT195" s="116">
        <v>0.85336842105263144</v>
      </c>
      <c r="AU195" s="94"/>
      <c r="AV195" s="31" t="s">
        <v>293</v>
      </c>
      <c r="AW195" s="59" t="s">
        <v>293</v>
      </c>
      <c r="AX195" s="31" t="s">
        <v>293</v>
      </c>
      <c r="AY195" s="28">
        <v>195</v>
      </c>
    </row>
    <row r="196" spans="1:51" ht="15.75" customHeight="1">
      <c r="A196" s="49" t="s">
        <v>176</v>
      </c>
      <c r="B196" s="49">
        <v>9</v>
      </c>
      <c r="C196" s="49" t="s">
        <v>146</v>
      </c>
      <c r="D196" s="49" t="s">
        <v>186</v>
      </c>
      <c r="E196" s="51">
        <v>75</v>
      </c>
      <c r="F196" s="51">
        <v>0.29000000000024784</v>
      </c>
      <c r="G196" s="51" t="s">
        <v>61</v>
      </c>
      <c r="H196" s="51">
        <v>75.004833333333337</v>
      </c>
      <c r="I196" s="51">
        <v>139</v>
      </c>
      <c r="J196" s="51">
        <v>58.509999999999991</v>
      </c>
      <c r="K196" s="51" t="s">
        <v>62</v>
      </c>
      <c r="L196" s="54">
        <v>139.97516666666667</v>
      </c>
      <c r="M196" s="54">
        <v>-139.97516666666667</v>
      </c>
      <c r="N196" s="62">
        <v>196</v>
      </c>
      <c r="O196" s="49"/>
      <c r="P196" s="56"/>
      <c r="Q196" s="77" t="s">
        <v>292</v>
      </c>
      <c r="R196" s="6">
        <v>8</v>
      </c>
      <c r="S196" s="33">
        <v>611.76599999999996</v>
      </c>
      <c r="T196" s="64">
        <v>0.62009999999999998</v>
      </c>
      <c r="U196" s="64">
        <v>0.61880000000000002</v>
      </c>
      <c r="V196" s="64">
        <v>29.736231108247999</v>
      </c>
      <c r="W196" s="64">
        <v>29.735510000000001</v>
      </c>
      <c r="X196" s="64">
        <v>34.850376864072814</v>
      </c>
      <c r="Y196" s="64">
        <v>34.85089692040151</v>
      </c>
      <c r="Z196" s="64">
        <v>2.0348000000000002</v>
      </c>
      <c r="AA196" s="73">
        <v>6.7739558825434232</v>
      </c>
      <c r="AB196" s="34">
        <v>85.848117281634202</v>
      </c>
      <c r="AC196" s="16">
        <v>1.7310787100000002E-2</v>
      </c>
      <c r="AD196" s="64">
        <v>6.7299999999999999E-2</v>
      </c>
      <c r="AE196" s="73">
        <v>90.169800000000009</v>
      </c>
      <c r="AF196" s="64">
        <v>4.4352</v>
      </c>
      <c r="AG196" s="6">
        <v>0.89700000000000002</v>
      </c>
      <c r="AH196" s="6">
        <v>0.10390000000000001</v>
      </c>
      <c r="AI196" s="34">
        <v>4.6878000000000003E-2</v>
      </c>
      <c r="AJ196" s="33">
        <v>99.97</v>
      </c>
      <c r="AK196" s="34">
        <v>150.69999999999999</v>
      </c>
      <c r="AL196" s="64">
        <v>34.856999999999999</v>
      </c>
      <c r="AM196" s="78"/>
      <c r="AN196" s="34">
        <v>6.7626249674058982</v>
      </c>
      <c r="AO196" s="120"/>
      <c r="AP196" s="124">
        <v>12.999898081024689</v>
      </c>
      <c r="AQ196" s="95"/>
      <c r="AR196" s="124">
        <v>7.2662756643138851</v>
      </c>
      <c r="AS196" s="94"/>
      <c r="AT196" s="116">
        <v>0.85135338345864642</v>
      </c>
      <c r="AU196" s="94"/>
      <c r="AV196" s="31" t="s">
        <v>293</v>
      </c>
      <c r="AW196" s="59" t="s">
        <v>293</v>
      </c>
      <c r="AX196" s="31" t="s">
        <v>293</v>
      </c>
      <c r="AY196" s="28">
        <v>196</v>
      </c>
    </row>
    <row r="197" spans="1:51" ht="15.75" customHeight="1">
      <c r="A197" s="49" t="s">
        <v>176</v>
      </c>
      <c r="B197" s="49">
        <v>9</v>
      </c>
      <c r="C197" s="49" t="s">
        <v>146</v>
      </c>
      <c r="D197" s="49" t="s">
        <v>186</v>
      </c>
      <c r="E197" s="51">
        <v>75</v>
      </c>
      <c r="F197" s="51">
        <v>0.29000000000024784</v>
      </c>
      <c r="G197" s="51" t="s">
        <v>61</v>
      </c>
      <c r="H197" s="51">
        <v>75.004833333333337</v>
      </c>
      <c r="I197" s="51">
        <v>139</v>
      </c>
      <c r="J197" s="51">
        <v>58.509999999999991</v>
      </c>
      <c r="K197" s="51" t="s">
        <v>62</v>
      </c>
      <c r="L197" s="54">
        <v>139.97516666666667</v>
      </c>
      <c r="M197" s="54">
        <v>-139.97516666666667</v>
      </c>
      <c r="N197" s="62">
        <v>197</v>
      </c>
      <c r="O197" s="49"/>
      <c r="P197" s="6"/>
      <c r="Q197" s="77" t="s">
        <v>292</v>
      </c>
      <c r="R197" s="6">
        <v>9</v>
      </c>
      <c r="S197" s="33">
        <v>494.88900000000001</v>
      </c>
      <c r="T197" s="64">
        <v>0.79649999999999999</v>
      </c>
      <c r="U197" s="64">
        <v>0.79569999999999996</v>
      </c>
      <c r="V197" s="64">
        <v>29.82315641284</v>
      </c>
      <c r="W197" s="64">
        <v>29.822562000000001</v>
      </c>
      <c r="X197" s="64">
        <v>34.833465038758909</v>
      </c>
      <c r="Y197" s="64">
        <v>34.833590532231803</v>
      </c>
      <c r="Z197" s="64">
        <v>2.0535999999999999</v>
      </c>
      <c r="AA197" s="73">
        <v>6.6920152375841591</v>
      </c>
      <c r="AB197" s="34">
        <v>85.185511555121991</v>
      </c>
      <c r="AC197" s="16">
        <v>1.6623335999999996E-2</v>
      </c>
      <c r="AD197" s="64">
        <v>6.5799999999999997E-2</v>
      </c>
      <c r="AE197" s="73">
        <v>90.1601</v>
      </c>
      <c r="AF197" s="64">
        <v>4.4347000000000003</v>
      </c>
      <c r="AG197" s="6">
        <v>0.89229999999999998</v>
      </c>
      <c r="AH197" s="6">
        <v>0.1037</v>
      </c>
      <c r="AI197" s="34">
        <v>4.6878000000000003E-2</v>
      </c>
      <c r="AJ197" s="33">
        <v>99.96</v>
      </c>
      <c r="AK197" s="34">
        <v>150.69999999999999</v>
      </c>
      <c r="AL197" s="64">
        <v>34.839399999999998</v>
      </c>
      <c r="AM197" s="78"/>
      <c r="AN197" s="34">
        <v>6.6824063304168124</v>
      </c>
      <c r="AO197" s="120">
        <v>6</v>
      </c>
      <c r="AP197" s="124">
        <v>13.067670317005863</v>
      </c>
      <c r="AQ197" s="95"/>
      <c r="AR197" s="124">
        <v>7.3493721517920001</v>
      </c>
      <c r="AS197" s="94"/>
      <c r="AT197" s="116">
        <v>0.85538345864661636</v>
      </c>
      <c r="AU197" s="94"/>
      <c r="AV197" s="31" t="s">
        <v>293</v>
      </c>
      <c r="AW197" s="59" t="s">
        <v>293</v>
      </c>
      <c r="AX197" s="31" t="s">
        <v>293</v>
      </c>
      <c r="AY197" s="28">
        <v>197</v>
      </c>
    </row>
    <row r="198" spans="1:51" ht="15.75" customHeight="1">
      <c r="A198" s="49" t="s">
        <v>176</v>
      </c>
      <c r="B198" s="49">
        <v>9</v>
      </c>
      <c r="C198" s="49" t="s">
        <v>146</v>
      </c>
      <c r="D198" s="49" t="s">
        <v>186</v>
      </c>
      <c r="E198" s="51">
        <v>75</v>
      </c>
      <c r="F198" s="51">
        <v>0.29000000000024784</v>
      </c>
      <c r="G198" s="51" t="s">
        <v>61</v>
      </c>
      <c r="H198" s="51">
        <v>75.004833333333337</v>
      </c>
      <c r="I198" s="51">
        <v>139</v>
      </c>
      <c r="J198" s="51">
        <v>58.509999999999991</v>
      </c>
      <c r="K198" s="51" t="s">
        <v>62</v>
      </c>
      <c r="L198" s="54">
        <v>139.97516666666667</v>
      </c>
      <c r="M198" s="54">
        <v>-139.97516666666667</v>
      </c>
      <c r="N198" s="62">
        <v>198</v>
      </c>
      <c r="O198" s="49"/>
      <c r="P198" s="56"/>
      <c r="Q198" s="77" t="s">
        <v>292</v>
      </c>
      <c r="R198" s="6">
        <v>10</v>
      </c>
      <c r="S198" s="33">
        <v>405.14600000000002</v>
      </c>
      <c r="T198" s="64">
        <v>0.65329999999999999</v>
      </c>
      <c r="U198" s="64">
        <v>0.65229999999999999</v>
      </c>
      <c r="V198" s="64">
        <v>29.623592009368</v>
      </c>
      <c r="W198" s="64">
        <v>29.622921000000002</v>
      </c>
      <c r="X198" s="64">
        <v>34.78747864735876</v>
      </c>
      <c r="Y198" s="64">
        <v>34.787726936030687</v>
      </c>
      <c r="Z198" s="64">
        <v>2.0381999999999998</v>
      </c>
      <c r="AA198" s="73">
        <v>6.5707653550694047</v>
      </c>
      <c r="AB198" s="34">
        <v>83.307788236022759</v>
      </c>
      <c r="AC198" s="16">
        <v>1.7540100100000004E-2</v>
      </c>
      <c r="AD198" s="64">
        <v>6.7799999999999999E-2</v>
      </c>
      <c r="AE198" s="73">
        <v>90.1601</v>
      </c>
      <c r="AF198" s="64">
        <v>4.4347000000000003</v>
      </c>
      <c r="AG198" s="6">
        <v>0.92520000000000002</v>
      </c>
      <c r="AH198" s="6">
        <v>0.105</v>
      </c>
      <c r="AI198" s="34">
        <v>4.6878000000000003E-2</v>
      </c>
      <c r="AJ198" s="33">
        <v>99.96</v>
      </c>
      <c r="AK198" s="34">
        <v>149.02000000000001</v>
      </c>
      <c r="AL198" s="64">
        <v>34.787700000000001</v>
      </c>
      <c r="AM198" s="78"/>
      <c r="AN198" s="34">
        <v>6.5445931018948595</v>
      </c>
      <c r="AO198" s="120"/>
      <c r="AP198" s="124">
        <v>13.186924406573596</v>
      </c>
      <c r="AQ198" s="95"/>
      <c r="AR198" s="124">
        <v>8.3477775313991316</v>
      </c>
      <c r="AS198" s="94"/>
      <c r="AT198" s="116">
        <v>0.87754887218045097</v>
      </c>
      <c r="AU198" s="94"/>
      <c r="AV198" s="31" t="s">
        <v>293</v>
      </c>
      <c r="AW198" s="59" t="s">
        <v>293</v>
      </c>
      <c r="AX198" s="31" t="s">
        <v>293</v>
      </c>
      <c r="AY198" s="28">
        <v>198</v>
      </c>
    </row>
    <row r="199" spans="1:51" ht="15.75" customHeight="1">
      <c r="A199" s="49" t="s">
        <v>176</v>
      </c>
      <c r="B199" s="49">
        <v>9</v>
      </c>
      <c r="C199" s="49" t="s">
        <v>146</v>
      </c>
      <c r="D199" s="49" t="s">
        <v>186</v>
      </c>
      <c r="E199" s="51">
        <v>75</v>
      </c>
      <c r="F199" s="51">
        <v>0.29000000000024784</v>
      </c>
      <c r="G199" s="51" t="s">
        <v>61</v>
      </c>
      <c r="H199" s="51">
        <v>75.004833333333337</v>
      </c>
      <c r="I199" s="51">
        <v>139</v>
      </c>
      <c r="J199" s="51">
        <v>58.509999999999991</v>
      </c>
      <c r="K199" s="51" t="s">
        <v>62</v>
      </c>
      <c r="L199" s="54">
        <v>139.97516666666667</v>
      </c>
      <c r="M199" s="54">
        <v>-139.97516666666667</v>
      </c>
      <c r="N199" s="62">
        <v>199</v>
      </c>
      <c r="O199" s="49"/>
      <c r="P199" s="56"/>
      <c r="Q199" s="77" t="s">
        <v>292</v>
      </c>
      <c r="R199" s="6">
        <v>11</v>
      </c>
      <c r="S199" s="33">
        <v>362.154</v>
      </c>
      <c r="T199" s="64">
        <v>0.44230000000000003</v>
      </c>
      <c r="U199" s="64">
        <v>0.44219999999999998</v>
      </c>
      <c r="V199" s="64">
        <v>29.373148012935999</v>
      </c>
      <c r="W199" s="64">
        <v>29.373588999999999</v>
      </c>
      <c r="X199" s="64">
        <v>34.723057594582322</v>
      </c>
      <c r="Y199" s="64">
        <v>34.723746418960978</v>
      </c>
      <c r="Z199" s="64">
        <v>2.0001000000000002</v>
      </c>
      <c r="AA199" s="73">
        <v>6.411992379952836</v>
      </c>
      <c r="AB199" s="34">
        <v>80.816789417110385</v>
      </c>
      <c r="AC199" s="16">
        <v>1.7906512999999999E-2</v>
      </c>
      <c r="AD199" s="64">
        <v>6.8500000000000005E-2</v>
      </c>
      <c r="AE199" s="73">
        <v>90.1601</v>
      </c>
      <c r="AF199" s="64">
        <v>4.4347000000000003</v>
      </c>
      <c r="AG199" s="6">
        <v>0.98619999999999997</v>
      </c>
      <c r="AH199" s="6">
        <v>0.1074</v>
      </c>
      <c r="AI199" s="34">
        <v>4.6878000000000003E-2</v>
      </c>
      <c r="AJ199" s="33">
        <v>99.97</v>
      </c>
      <c r="AK199" s="34">
        <v>148.72</v>
      </c>
      <c r="AL199" s="64">
        <v>34.720199999999998</v>
      </c>
      <c r="AM199" s="78"/>
      <c r="AN199" s="34">
        <v>6.3847624353567767</v>
      </c>
      <c r="AO199" s="120"/>
      <c r="AP199" s="124">
        <v>13.291626017337727</v>
      </c>
      <c r="AQ199" s="95">
        <v>6</v>
      </c>
      <c r="AR199" s="124">
        <v>10.261385582135656</v>
      </c>
      <c r="AS199" s="94">
        <v>6</v>
      </c>
      <c r="AT199" s="116">
        <v>0.90689474939435399</v>
      </c>
      <c r="AU199" s="94">
        <v>6</v>
      </c>
      <c r="AV199" s="31" t="s">
        <v>293</v>
      </c>
      <c r="AW199" s="59" t="s">
        <v>293</v>
      </c>
      <c r="AX199" s="31" t="s">
        <v>293</v>
      </c>
      <c r="AY199" s="28">
        <v>199</v>
      </c>
    </row>
    <row r="200" spans="1:51" ht="15.75" customHeight="1">
      <c r="A200" s="49" t="s">
        <v>176</v>
      </c>
      <c r="B200" s="49">
        <v>9</v>
      </c>
      <c r="C200" s="49" t="s">
        <v>146</v>
      </c>
      <c r="D200" s="49" t="s">
        <v>186</v>
      </c>
      <c r="E200" s="51">
        <v>75</v>
      </c>
      <c r="F200" s="51">
        <v>0.29000000000024784</v>
      </c>
      <c r="G200" s="51" t="s">
        <v>61</v>
      </c>
      <c r="H200" s="51">
        <v>75.004833333333337</v>
      </c>
      <c r="I200" s="51">
        <v>139</v>
      </c>
      <c r="J200" s="51">
        <v>58.509999999999991</v>
      </c>
      <c r="K200" s="51" t="s">
        <v>62</v>
      </c>
      <c r="L200" s="54">
        <v>139.97516666666667</v>
      </c>
      <c r="M200" s="54">
        <v>-139.97516666666667</v>
      </c>
      <c r="N200" s="62">
        <v>200</v>
      </c>
      <c r="O200" s="49"/>
      <c r="P200" s="56"/>
      <c r="Q200" s="77" t="s">
        <v>291</v>
      </c>
      <c r="R200" s="6">
        <v>12</v>
      </c>
      <c r="S200" s="33">
        <v>290.16000000000003</v>
      </c>
      <c r="T200" s="64">
        <v>-0.30159999999999998</v>
      </c>
      <c r="U200" s="64">
        <v>-0.29830000000000001</v>
      </c>
      <c r="V200" s="64">
        <v>28.465906270927999</v>
      </c>
      <c r="W200" s="64">
        <v>28.470697999999999</v>
      </c>
      <c r="X200" s="64">
        <v>34.404887488695017</v>
      </c>
      <c r="Y200" s="64">
        <v>34.407560716980065</v>
      </c>
      <c r="Z200" s="64">
        <v>1.9414</v>
      </c>
      <c r="AA200" s="73">
        <v>6.2443403408756017</v>
      </c>
      <c r="AB200" s="34">
        <v>77.020469799099018</v>
      </c>
      <c r="AC200" s="16">
        <v>2.1435005800000004E-2</v>
      </c>
      <c r="AD200" s="64">
        <v>7.5700000000000003E-2</v>
      </c>
      <c r="AE200" s="73">
        <v>90.134900000000002</v>
      </c>
      <c r="AF200" s="64">
        <v>4.4335000000000004</v>
      </c>
      <c r="AG200" s="6">
        <v>1.2234</v>
      </c>
      <c r="AH200" s="6">
        <v>0.1169</v>
      </c>
      <c r="AI200" s="34">
        <v>4.6878000000000003E-2</v>
      </c>
      <c r="AJ200" s="33">
        <v>99.97</v>
      </c>
      <c r="AK200" s="34">
        <v>147.81</v>
      </c>
      <c r="AL200" s="64">
        <v>34.407299999999999</v>
      </c>
      <c r="AM200" s="78"/>
      <c r="AN200" s="34">
        <v>6.221469497765721</v>
      </c>
      <c r="AO200" s="120"/>
      <c r="AP200" s="116">
        <v>12.965985676597718</v>
      </c>
      <c r="AQ200" s="95"/>
      <c r="AR200" s="116">
        <v>14.535147610488735</v>
      </c>
      <c r="AS200" s="94"/>
      <c r="AT200" s="116">
        <v>1.0165864661654134</v>
      </c>
      <c r="AU200" s="94"/>
      <c r="AV200" s="31" t="s">
        <v>293</v>
      </c>
      <c r="AW200" s="59" t="s">
        <v>293</v>
      </c>
      <c r="AX200" s="31" t="s">
        <v>293</v>
      </c>
      <c r="AY200" s="28">
        <v>200</v>
      </c>
    </row>
    <row r="201" spans="1:51" ht="15.75" customHeight="1">
      <c r="A201" s="49" t="s">
        <v>176</v>
      </c>
      <c r="B201" s="49">
        <v>9</v>
      </c>
      <c r="C201" s="49" t="s">
        <v>146</v>
      </c>
      <c r="D201" s="49" t="s">
        <v>186</v>
      </c>
      <c r="E201" s="51">
        <v>75</v>
      </c>
      <c r="F201" s="51">
        <v>0.29000000000024784</v>
      </c>
      <c r="G201" s="51" t="s">
        <v>61</v>
      </c>
      <c r="H201" s="51">
        <v>75.004833333333337</v>
      </c>
      <c r="I201" s="51">
        <v>139</v>
      </c>
      <c r="J201" s="51">
        <v>58.509999999999991</v>
      </c>
      <c r="K201" s="51" t="s">
        <v>62</v>
      </c>
      <c r="L201" s="54">
        <v>139.97516666666667</v>
      </c>
      <c r="M201" s="54">
        <v>-139.97516666666667</v>
      </c>
      <c r="N201" s="62">
        <v>201</v>
      </c>
      <c r="O201" s="49"/>
      <c r="P201" s="56"/>
      <c r="Q201" s="77" t="s">
        <v>292</v>
      </c>
      <c r="R201" s="6">
        <v>13</v>
      </c>
      <c r="S201" s="33">
        <v>267.827</v>
      </c>
      <c r="T201" s="64">
        <v>-0.65629999999999999</v>
      </c>
      <c r="U201" s="64">
        <v>-0.6472</v>
      </c>
      <c r="V201" s="64">
        <v>27.976544185856</v>
      </c>
      <c r="W201" s="64">
        <v>27.987310000000001</v>
      </c>
      <c r="X201" s="64">
        <v>34.162125239122723</v>
      </c>
      <c r="Y201" s="64">
        <v>34.166372268250598</v>
      </c>
      <c r="Z201" s="64">
        <v>1.9076</v>
      </c>
      <c r="AA201" s="73">
        <v>6.1543022830950811</v>
      </c>
      <c r="AB201" s="34">
        <v>75.075119010563597</v>
      </c>
      <c r="AC201" s="16">
        <v>2.2992870500000005E-2</v>
      </c>
      <c r="AD201" s="64">
        <v>7.8899999999999998E-2</v>
      </c>
      <c r="AE201" s="73">
        <v>90.109800000000007</v>
      </c>
      <c r="AF201" s="64">
        <v>4.4321999999999999</v>
      </c>
      <c r="AG201" s="6">
        <v>1.3267</v>
      </c>
      <c r="AH201" s="6">
        <v>0.1211</v>
      </c>
      <c r="AI201" s="34">
        <v>4.6878000000000003E-2</v>
      </c>
      <c r="AJ201" s="33">
        <v>99.97</v>
      </c>
      <c r="AK201" s="34">
        <v>148.57</v>
      </c>
      <c r="AL201" s="64">
        <v>34.248950000000001</v>
      </c>
      <c r="AM201" s="78">
        <v>6</v>
      </c>
      <c r="AN201" s="34">
        <v>6.1664968847965769</v>
      </c>
      <c r="AO201" s="120"/>
      <c r="AP201" s="124">
        <v>13.465448458728428</v>
      </c>
      <c r="AQ201" s="95">
        <v>6</v>
      </c>
      <c r="AR201" s="124">
        <v>17.670283253047543</v>
      </c>
      <c r="AS201" s="94">
        <v>6</v>
      </c>
      <c r="AT201" s="116">
        <v>1.1355035397341431</v>
      </c>
      <c r="AU201" s="94">
        <v>6</v>
      </c>
      <c r="AV201" s="31" t="s">
        <v>293</v>
      </c>
      <c r="AW201" s="59" t="s">
        <v>293</v>
      </c>
      <c r="AX201" s="31" t="s">
        <v>293</v>
      </c>
      <c r="AY201" s="28">
        <v>201</v>
      </c>
    </row>
    <row r="202" spans="1:51" ht="15.75" customHeight="1">
      <c r="A202" s="49" t="s">
        <v>176</v>
      </c>
      <c r="B202" s="49">
        <v>9</v>
      </c>
      <c r="C202" s="49" t="s">
        <v>146</v>
      </c>
      <c r="D202" s="49" t="s">
        <v>186</v>
      </c>
      <c r="E202" s="51">
        <v>75</v>
      </c>
      <c r="F202" s="51">
        <v>0.29000000000024784</v>
      </c>
      <c r="G202" s="51" t="s">
        <v>61</v>
      </c>
      <c r="H202" s="51">
        <v>75.004833333333337</v>
      </c>
      <c r="I202" s="51">
        <v>139</v>
      </c>
      <c r="J202" s="51">
        <v>58.509999999999991</v>
      </c>
      <c r="K202" s="51" t="s">
        <v>62</v>
      </c>
      <c r="L202" s="54">
        <v>139.97516666666667</v>
      </c>
      <c r="M202" s="54">
        <v>-139.97516666666667</v>
      </c>
      <c r="N202" s="62">
        <v>202</v>
      </c>
      <c r="O202" s="49"/>
      <c r="P202" s="30"/>
      <c r="Q202" s="77" t="s">
        <v>292</v>
      </c>
      <c r="R202" s="6">
        <v>14</v>
      </c>
      <c r="S202" s="33">
        <v>254.571</v>
      </c>
      <c r="T202" s="64">
        <v>-0.94310000000000005</v>
      </c>
      <c r="U202" s="64">
        <v>-0.94569999999999999</v>
      </c>
      <c r="V202" s="64">
        <v>27.544634641159998</v>
      </c>
      <c r="W202" s="64">
        <v>27.541174999999999</v>
      </c>
      <c r="X202" s="64">
        <v>33.90898719426395</v>
      </c>
      <c r="Y202" s="64">
        <v>33.907214644222272</v>
      </c>
      <c r="Z202" s="64">
        <v>1.8854</v>
      </c>
      <c r="AA202" s="73">
        <v>6.1171196533719412</v>
      </c>
      <c r="AB202" s="34">
        <v>73.923558980300555</v>
      </c>
      <c r="AC202" s="16">
        <v>2.4047222399999998E-2</v>
      </c>
      <c r="AD202" s="64">
        <v>8.1100000000000005E-2</v>
      </c>
      <c r="AE202" s="73">
        <v>90.100099999999998</v>
      </c>
      <c r="AF202" s="64">
        <v>4.4317000000000002</v>
      </c>
      <c r="AG202" s="6">
        <v>1.4206000000000001</v>
      </c>
      <c r="AH202" s="6">
        <v>0.12479999999999999</v>
      </c>
      <c r="AI202" s="34">
        <v>4.6878000000000003E-2</v>
      </c>
      <c r="AJ202" s="33">
        <v>99.97</v>
      </c>
      <c r="AK202" s="34">
        <v>146.74</v>
      </c>
      <c r="AL202" s="64">
        <v>33.9129</v>
      </c>
      <c r="AM202" s="78"/>
      <c r="AN202" s="34">
        <v>6.0848072077210711</v>
      </c>
      <c r="AO202" s="120"/>
      <c r="AP202" s="124">
        <v>14.761262525650903</v>
      </c>
      <c r="AQ202" s="95">
        <v>6</v>
      </c>
      <c r="AR202" s="124">
        <v>24.940012920719205</v>
      </c>
      <c r="AS202" s="94">
        <v>6</v>
      </c>
      <c r="AT202" s="116">
        <v>1.4149726863067515</v>
      </c>
      <c r="AU202" s="94">
        <v>6</v>
      </c>
      <c r="AV202" s="31" t="s">
        <v>293</v>
      </c>
      <c r="AW202" s="59" t="s">
        <v>293</v>
      </c>
      <c r="AX202" s="31" t="s">
        <v>293</v>
      </c>
      <c r="AY202" s="28">
        <v>202</v>
      </c>
    </row>
    <row r="203" spans="1:51" ht="15.75" customHeight="1">
      <c r="A203" s="49" t="s">
        <v>176</v>
      </c>
      <c r="B203" s="49">
        <v>9</v>
      </c>
      <c r="C203" s="49" t="s">
        <v>146</v>
      </c>
      <c r="D203" s="49" t="s">
        <v>186</v>
      </c>
      <c r="E203" s="51">
        <v>75</v>
      </c>
      <c r="F203" s="51">
        <v>0.29000000000024784</v>
      </c>
      <c r="G203" s="51" t="s">
        <v>61</v>
      </c>
      <c r="H203" s="51">
        <v>75.004833333333337</v>
      </c>
      <c r="I203" s="51">
        <v>139</v>
      </c>
      <c r="J203" s="51">
        <v>58.509999999999991</v>
      </c>
      <c r="K203" s="51" t="s">
        <v>62</v>
      </c>
      <c r="L203" s="54">
        <v>139.97516666666667</v>
      </c>
      <c r="M203" s="54">
        <v>-139.97516666666667</v>
      </c>
      <c r="N203" s="62">
        <v>203</v>
      </c>
      <c r="O203" s="49"/>
      <c r="P203" s="56"/>
      <c r="Q203" s="77" t="s">
        <v>291</v>
      </c>
      <c r="R203" s="6">
        <v>15</v>
      </c>
      <c r="S203" s="33">
        <v>213.39099999999999</v>
      </c>
      <c r="T203" s="64">
        <v>-1.4355</v>
      </c>
      <c r="U203" s="64">
        <v>-1.4361999999999999</v>
      </c>
      <c r="V203" s="64">
        <v>26.529246764328001</v>
      </c>
      <c r="W203" s="64">
        <v>26.52815</v>
      </c>
      <c r="X203" s="64">
        <v>33.097321713810771</v>
      </c>
      <c r="Y203" s="64">
        <v>33.096590829218698</v>
      </c>
      <c r="Z203" s="64">
        <v>1.9362999999999999</v>
      </c>
      <c r="AA203" s="73">
        <v>6.4167722238448945</v>
      </c>
      <c r="AB203" s="34">
        <v>76.090440579663266</v>
      </c>
      <c r="AC203" s="16">
        <v>2.5238674199999998E-2</v>
      </c>
      <c r="AD203" s="64">
        <v>8.3500000000000005E-2</v>
      </c>
      <c r="AE203" s="73">
        <v>90.084600000000009</v>
      </c>
      <c r="AF203" s="64">
        <v>4.431</v>
      </c>
      <c r="AG203" s="6">
        <v>1.5168999999999999</v>
      </c>
      <c r="AH203" s="6">
        <v>0.12870000000000001</v>
      </c>
      <c r="AI203" s="34">
        <v>4.6878000000000003E-2</v>
      </c>
      <c r="AJ203" s="33">
        <v>99.97</v>
      </c>
      <c r="AK203" s="34">
        <v>142.77000000000001</v>
      </c>
      <c r="AL203" s="64">
        <v>33.093600000000002</v>
      </c>
      <c r="AM203" s="78"/>
      <c r="AN203" s="34">
        <v>6.3891446591680205</v>
      </c>
      <c r="AO203" s="120"/>
      <c r="AP203" s="124">
        <v>16.320873327005494</v>
      </c>
      <c r="AQ203" s="95">
        <v>6</v>
      </c>
      <c r="AR203" s="124">
        <v>34.864455672832698</v>
      </c>
      <c r="AS203" s="94">
        <v>6</v>
      </c>
      <c r="AT203" s="116">
        <v>1.8525554244542908</v>
      </c>
      <c r="AU203" s="94">
        <v>6</v>
      </c>
      <c r="AV203" s="31" t="s">
        <v>293</v>
      </c>
      <c r="AW203" s="59" t="s">
        <v>293</v>
      </c>
      <c r="AX203" s="31" t="s">
        <v>293</v>
      </c>
      <c r="AY203" s="28">
        <v>203</v>
      </c>
    </row>
    <row r="204" spans="1:51" ht="15.75" customHeight="1">
      <c r="A204" s="49" t="s">
        <v>176</v>
      </c>
      <c r="B204" s="49">
        <v>9</v>
      </c>
      <c r="C204" s="49" t="s">
        <v>146</v>
      </c>
      <c r="D204" s="49" t="s">
        <v>186</v>
      </c>
      <c r="E204" s="51">
        <v>75</v>
      </c>
      <c r="F204" s="51">
        <v>0.29000000000024784</v>
      </c>
      <c r="G204" s="51" t="s">
        <v>61</v>
      </c>
      <c r="H204" s="51">
        <v>75.004833333333337</v>
      </c>
      <c r="I204" s="51">
        <v>139</v>
      </c>
      <c r="J204" s="51">
        <v>58.509999999999991</v>
      </c>
      <c r="K204" s="51" t="s">
        <v>62</v>
      </c>
      <c r="L204" s="54">
        <v>139.97516666666667</v>
      </c>
      <c r="M204" s="54">
        <v>-139.97516666666667</v>
      </c>
      <c r="N204" s="62">
        <v>204</v>
      </c>
      <c r="O204" s="49"/>
      <c r="P204" s="56"/>
      <c r="Q204" s="77" t="s">
        <v>292</v>
      </c>
      <c r="R204" s="6">
        <v>16</v>
      </c>
      <c r="S204" s="33">
        <v>196.88200000000001</v>
      </c>
      <c r="T204" s="64">
        <v>-1.393</v>
      </c>
      <c r="U204" s="64">
        <v>-1.3945000000000001</v>
      </c>
      <c r="V204" s="64">
        <v>26.41900364628</v>
      </c>
      <c r="W204" s="64">
        <v>26.419511</v>
      </c>
      <c r="X204" s="64">
        <v>32.909134247521358</v>
      </c>
      <c r="Y204" s="64">
        <v>32.911481633632526</v>
      </c>
      <c r="Z204" s="64">
        <v>1.9537</v>
      </c>
      <c r="AA204" s="73">
        <v>6.4749641621727649</v>
      </c>
      <c r="AB204" s="34">
        <v>76.765687130385928</v>
      </c>
      <c r="AC204" s="16">
        <v>2.47341856E-2</v>
      </c>
      <c r="AD204" s="64">
        <v>8.2400000000000001E-2</v>
      </c>
      <c r="AE204" s="73">
        <v>90.059399999999997</v>
      </c>
      <c r="AF204" s="64">
        <v>4.4298000000000002</v>
      </c>
      <c r="AG204" s="6">
        <v>1.5145</v>
      </c>
      <c r="AH204" s="6">
        <v>0.12859999999999999</v>
      </c>
      <c r="AI204" s="34">
        <v>4.6878000000000003E-2</v>
      </c>
      <c r="AJ204" s="33">
        <v>99.97</v>
      </c>
      <c r="AK204" s="34">
        <v>140.79</v>
      </c>
      <c r="AL204" s="64">
        <v>32.913499999999999</v>
      </c>
      <c r="AM204" s="78"/>
      <c r="AN204" s="34">
        <v>6.4813471534043998</v>
      </c>
      <c r="AO204" s="120"/>
      <c r="AP204" s="124">
        <v>15.526291840457839</v>
      </c>
      <c r="AQ204" s="95"/>
      <c r="AR204" s="124">
        <v>32.962114952686896</v>
      </c>
      <c r="AS204" s="94"/>
      <c r="AT204" s="116">
        <v>1.8145413533834582</v>
      </c>
      <c r="AU204" s="94"/>
      <c r="AV204" s="31" t="s">
        <v>293</v>
      </c>
      <c r="AW204" s="59" t="s">
        <v>293</v>
      </c>
      <c r="AX204" s="31" t="s">
        <v>293</v>
      </c>
      <c r="AY204" s="28">
        <v>204</v>
      </c>
    </row>
    <row r="205" spans="1:51" ht="15.75" customHeight="1">
      <c r="A205" s="49" t="s">
        <v>176</v>
      </c>
      <c r="B205" s="49">
        <v>9</v>
      </c>
      <c r="C205" s="49" t="s">
        <v>146</v>
      </c>
      <c r="D205" s="49" t="s">
        <v>186</v>
      </c>
      <c r="E205" s="51">
        <v>75</v>
      </c>
      <c r="F205" s="51">
        <v>0.29000000000024784</v>
      </c>
      <c r="G205" s="51" t="s">
        <v>61</v>
      </c>
      <c r="H205" s="51">
        <v>75.004833333333337</v>
      </c>
      <c r="I205" s="51">
        <v>139</v>
      </c>
      <c r="J205" s="51">
        <v>58.509999999999991</v>
      </c>
      <c r="K205" s="51" t="s">
        <v>62</v>
      </c>
      <c r="L205" s="54">
        <v>139.97516666666667</v>
      </c>
      <c r="M205" s="54">
        <v>-139.97516666666667</v>
      </c>
      <c r="N205" s="62">
        <v>205</v>
      </c>
      <c r="O205" s="49"/>
      <c r="P205" s="56"/>
      <c r="Q205" s="77" t="s">
        <v>292</v>
      </c>
      <c r="R205" s="6">
        <v>17</v>
      </c>
      <c r="S205" s="33">
        <v>166.626</v>
      </c>
      <c r="T205" s="64">
        <v>-1.3122</v>
      </c>
      <c r="U205" s="64">
        <v>-1.3127</v>
      </c>
      <c r="V205" s="64">
        <v>26.250772992136</v>
      </c>
      <c r="W205" s="64">
        <v>26.251435000000001</v>
      </c>
      <c r="X205" s="64">
        <v>32.608610991506879</v>
      </c>
      <c r="Y205" s="64">
        <v>32.610060825738806</v>
      </c>
      <c r="Z205" s="64">
        <v>2.0131000000000001</v>
      </c>
      <c r="AA205" s="73">
        <v>6.6876327835491498</v>
      </c>
      <c r="AB205" s="34">
        <v>79.29023606745919</v>
      </c>
      <c r="AC205" s="16">
        <v>2.5375774100000005E-2</v>
      </c>
      <c r="AD205" s="64">
        <v>8.3699999999999997E-2</v>
      </c>
      <c r="AE205" s="73">
        <v>90.084600000000009</v>
      </c>
      <c r="AF205" s="64">
        <v>4.431</v>
      </c>
      <c r="AG205" s="6">
        <v>1.5427</v>
      </c>
      <c r="AH205" s="6">
        <v>0.12970000000000001</v>
      </c>
      <c r="AI205" s="34">
        <v>4.6878000000000003E-2</v>
      </c>
      <c r="AJ205" s="33">
        <v>99.97</v>
      </c>
      <c r="AK205" s="34">
        <v>138.80000000000001</v>
      </c>
      <c r="AL205" s="64">
        <v>32.607799999999997</v>
      </c>
      <c r="AM205" s="78"/>
      <c r="AN205" s="34">
        <v>6.6917110207815291</v>
      </c>
      <c r="AO205" s="120"/>
      <c r="AP205" s="124">
        <v>14.472322611376995</v>
      </c>
      <c r="AQ205" s="95"/>
      <c r="AR205" s="124">
        <v>30.910644745950954</v>
      </c>
      <c r="AS205" s="94"/>
      <c r="AT205" s="116">
        <v>1.776255639097744</v>
      </c>
      <c r="AU205" s="94"/>
      <c r="AV205" s="31" t="s">
        <v>293</v>
      </c>
      <c r="AW205" s="59" t="s">
        <v>293</v>
      </c>
      <c r="AX205" s="31" t="s">
        <v>293</v>
      </c>
      <c r="AY205" s="28">
        <v>205</v>
      </c>
    </row>
    <row r="206" spans="1:51" ht="15.75" customHeight="1">
      <c r="A206" s="49" t="s">
        <v>176</v>
      </c>
      <c r="B206" s="49">
        <v>9</v>
      </c>
      <c r="C206" s="49" t="s">
        <v>146</v>
      </c>
      <c r="D206" s="49" t="s">
        <v>186</v>
      </c>
      <c r="E206" s="51">
        <v>75</v>
      </c>
      <c r="F206" s="51">
        <v>0.29000000000024784</v>
      </c>
      <c r="G206" s="51" t="s">
        <v>61</v>
      </c>
      <c r="H206" s="51">
        <v>75.004833333333337</v>
      </c>
      <c r="I206" s="51">
        <v>139</v>
      </c>
      <c r="J206" s="51">
        <v>58.509999999999991</v>
      </c>
      <c r="K206" s="51" t="s">
        <v>62</v>
      </c>
      <c r="L206" s="54">
        <v>139.97516666666667</v>
      </c>
      <c r="M206" s="54">
        <v>-139.97516666666667</v>
      </c>
      <c r="N206" s="62">
        <v>206</v>
      </c>
      <c r="O206" s="49"/>
      <c r="P206" s="56"/>
      <c r="Q206" s="77" t="s">
        <v>292</v>
      </c>
      <c r="R206" s="6">
        <v>18</v>
      </c>
      <c r="S206" s="33">
        <v>136.839</v>
      </c>
      <c r="T206" s="64">
        <v>-1.2234</v>
      </c>
      <c r="U206" s="64">
        <v>-1.2267999999999999</v>
      </c>
      <c r="V206" s="64">
        <v>26.117448058743999</v>
      </c>
      <c r="W206" s="64">
        <v>26.116933</v>
      </c>
      <c r="X206" s="64">
        <v>32.348211359026713</v>
      </c>
      <c r="Y206" s="64">
        <v>32.351181672946531</v>
      </c>
      <c r="Z206" s="64">
        <v>2.0626000000000002</v>
      </c>
      <c r="AA206" s="73">
        <v>6.8629932548549935</v>
      </c>
      <c r="AB206" s="34">
        <v>81.413283202203175</v>
      </c>
      <c r="AC206" s="16">
        <v>2.8217303700000002E-2</v>
      </c>
      <c r="AD206" s="64">
        <v>8.9599999999999999E-2</v>
      </c>
      <c r="AE206" s="73">
        <v>90.090400000000002</v>
      </c>
      <c r="AF206" s="64">
        <v>4.4313000000000002</v>
      </c>
      <c r="AG206" s="6">
        <v>1.5145</v>
      </c>
      <c r="AH206" s="6">
        <v>0.12859999999999999</v>
      </c>
      <c r="AI206" s="34">
        <v>4.6878000000000003E-2</v>
      </c>
      <c r="AJ206" s="33">
        <v>99.96</v>
      </c>
      <c r="AK206" s="34">
        <v>136.82</v>
      </c>
      <c r="AL206" s="64">
        <v>32.335900000000002</v>
      </c>
      <c r="AM206" s="78"/>
      <c r="AN206" s="34">
        <v>6.8731774190771615</v>
      </c>
      <c r="AO206" s="120"/>
      <c r="AP206" s="124">
        <v>12.789190149243154</v>
      </c>
      <c r="AQ206" s="95"/>
      <c r="AR206" s="124">
        <v>26.821087272808729</v>
      </c>
      <c r="AS206" s="94"/>
      <c r="AT206" s="116">
        <v>1.6744962406015034</v>
      </c>
      <c r="AU206" s="94"/>
      <c r="AV206" s="31" t="s">
        <v>293</v>
      </c>
      <c r="AW206" s="59" t="s">
        <v>293</v>
      </c>
      <c r="AX206" s="31" t="s">
        <v>293</v>
      </c>
      <c r="AY206" s="28">
        <v>206</v>
      </c>
    </row>
    <row r="207" spans="1:51" ht="15.75" customHeight="1">
      <c r="A207" s="49" t="s">
        <v>176</v>
      </c>
      <c r="B207" s="49">
        <v>9</v>
      </c>
      <c r="C207" s="49" t="s">
        <v>146</v>
      </c>
      <c r="D207" s="49" t="s">
        <v>186</v>
      </c>
      <c r="E207" s="51">
        <v>75</v>
      </c>
      <c r="F207" s="51">
        <v>0.29000000000024784</v>
      </c>
      <c r="G207" s="51" t="s">
        <v>61</v>
      </c>
      <c r="H207" s="51">
        <v>75.004833333333337</v>
      </c>
      <c r="I207" s="51">
        <v>139</v>
      </c>
      <c r="J207" s="51">
        <v>58.509999999999991</v>
      </c>
      <c r="K207" s="51" t="s">
        <v>62</v>
      </c>
      <c r="L207" s="54">
        <v>139.97516666666667</v>
      </c>
      <c r="M207" s="54">
        <v>-139.97516666666667</v>
      </c>
      <c r="N207" s="62">
        <v>207</v>
      </c>
      <c r="O207" s="49"/>
      <c r="P207" s="56"/>
      <c r="Q207" s="77" t="s">
        <v>292</v>
      </c>
      <c r="R207" s="6">
        <v>19</v>
      </c>
      <c r="S207" s="33">
        <v>100.639</v>
      </c>
      <c r="T207" s="64">
        <v>-0.56040000000000001</v>
      </c>
      <c r="U207" s="64">
        <v>-0.57369999999999999</v>
      </c>
      <c r="V207" s="64">
        <v>26.272691816783997</v>
      </c>
      <c r="W207" s="64">
        <v>26.267146</v>
      </c>
      <c r="X207" s="64">
        <v>31.872154555088859</v>
      </c>
      <c r="Y207" s="64">
        <v>31.878748048456302</v>
      </c>
      <c r="Z207" s="64">
        <v>2.1838000000000002</v>
      </c>
      <c r="AA207" s="73">
        <v>7.2243736273318309</v>
      </c>
      <c r="AB207" s="34">
        <v>86.938353304286551</v>
      </c>
      <c r="AC207" s="16">
        <v>4.2242965E-2</v>
      </c>
      <c r="AD207" s="64">
        <v>0.1183</v>
      </c>
      <c r="AE207" s="73">
        <v>90.034300000000002</v>
      </c>
      <c r="AF207" s="64">
        <v>4.4286000000000003</v>
      </c>
      <c r="AG207" s="6">
        <v>1.5027999999999999</v>
      </c>
      <c r="AH207" s="6">
        <v>0.12809999999999999</v>
      </c>
      <c r="AI207" s="34">
        <v>7.4979000000000004E-2</v>
      </c>
      <c r="AJ207" s="33">
        <v>99.94</v>
      </c>
      <c r="AK207" s="34">
        <v>136.82</v>
      </c>
      <c r="AL207" s="64">
        <v>31.867999999999999</v>
      </c>
      <c r="AM207" s="78"/>
      <c r="AN207" s="34">
        <v>7.2405639723519437</v>
      </c>
      <c r="AO207" s="120"/>
      <c r="AP207" s="124">
        <v>8.4958640556902409</v>
      </c>
      <c r="AQ207" s="95"/>
      <c r="AR207" s="124">
        <v>17.162550723437228</v>
      </c>
      <c r="AS207" s="94"/>
      <c r="AT207" s="116">
        <v>1.3712330827067667</v>
      </c>
      <c r="AU207" s="94"/>
      <c r="AV207" s="31">
        <v>3.8286182670256061E-2</v>
      </c>
      <c r="AW207" s="59" t="s">
        <v>294</v>
      </c>
      <c r="AX207" s="31">
        <v>3.7617956232988116E-2</v>
      </c>
      <c r="AY207" s="28">
        <v>207</v>
      </c>
    </row>
    <row r="208" spans="1:51" ht="15.75" customHeight="1">
      <c r="A208" s="49" t="s">
        <v>176</v>
      </c>
      <c r="B208" s="49">
        <v>9</v>
      </c>
      <c r="C208" s="49" t="s">
        <v>146</v>
      </c>
      <c r="D208" s="49" t="s">
        <v>186</v>
      </c>
      <c r="E208" s="51">
        <v>75</v>
      </c>
      <c r="F208" s="51">
        <v>0.29000000000024784</v>
      </c>
      <c r="G208" s="51" t="s">
        <v>61</v>
      </c>
      <c r="H208" s="51">
        <v>75.004833333333337</v>
      </c>
      <c r="I208" s="51">
        <v>139</v>
      </c>
      <c r="J208" s="51">
        <v>58.509999999999991</v>
      </c>
      <c r="K208" s="51" t="s">
        <v>62</v>
      </c>
      <c r="L208" s="54">
        <v>139.97516666666667</v>
      </c>
      <c r="M208" s="54">
        <v>-139.97516666666667</v>
      </c>
      <c r="N208" s="62">
        <v>208</v>
      </c>
      <c r="O208" s="49"/>
      <c r="P208" s="56"/>
      <c r="Q208" s="77" t="s">
        <v>292</v>
      </c>
      <c r="R208" s="6">
        <v>20</v>
      </c>
      <c r="S208" s="33">
        <v>83.221000000000004</v>
      </c>
      <c r="T208" s="64">
        <v>6.9999999999999999E-4</v>
      </c>
      <c r="U208" s="64">
        <v>-1.4500000000000001E-2</v>
      </c>
      <c r="V208" s="64">
        <v>26.434348523520001</v>
      </c>
      <c r="W208" s="64">
        <v>26.431588000000001</v>
      </c>
      <c r="X208" s="64">
        <v>31.511850584644609</v>
      </c>
      <c r="Y208" s="64">
        <v>31.523893159632234</v>
      </c>
      <c r="Z208" s="64">
        <v>2.2801</v>
      </c>
      <c r="AA208" s="73">
        <v>7.5254159052977414</v>
      </c>
      <c r="AB208" s="34">
        <v>91.681682208022323</v>
      </c>
      <c r="AC208" s="16">
        <v>9.7278085E-2</v>
      </c>
      <c r="AD208" s="64">
        <v>0.2311</v>
      </c>
      <c r="AE208" s="73">
        <v>89.9221</v>
      </c>
      <c r="AF208" s="64">
        <v>4.4230999999999998</v>
      </c>
      <c r="AG208" s="6">
        <v>1.3995</v>
      </c>
      <c r="AH208" s="6">
        <v>0.1239</v>
      </c>
      <c r="AI208" s="34">
        <v>0.20144000000000001</v>
      </c>
      <c r="AJ208" s="33">
        <v>99.93</v>
      </c>
      <c r="AK208" s="34">
        <v>138.80000000000001</v>
      </c>
      <c r="AL208" s="64">
        <v>31.483799999999999</v>
      </c>
      <c r="AM208" s="78"/>
      <c r="AN208" s="34">
        <v>7.5462802470672194</v>
      </c>
      <c r="AO208" s="120"/>
      <c r="AP208" s="124">
        <v>5.5504127810109036</v>
      </c>
      <c r="AQ208" s="95">
        <v>6</v>
      </c>
      <c r="AR208" s="124">
        <v>12.136242953468656</v>
      </c>
      <c r="AS208" s="94">
        <v>6</v>
      </c>
      <c r="AT208" s="116">
        <v>1.1581626206584907</v>
      </c>
      <c r="AU208" s="94">
        <v>6</v>
      </c>
      <c r="AV208" s="31">
        <v>7.5576463062427476E-2</v>
      </c>
      <c r="AW208" s="59" t="s">
        <v>294</v>
      </c>
      <c r="AX208" s="31">
        <v>7.9419544361011507E-2</v>
      </c>
      <c r="AY208" s="28">
        <v>208</v>
      </c>
    </row>
    <row r="209" spans="1:52" ht="15.75" customHeight="1">
      <c r="A209" s="49" t="s">
        <v>176</v>
      </c>
      <c r="B209" s="49">
        <v>9</v>
      </c>
      <c r="C209" s="49" t="s">
        <v>146</v>
      </c>
      <c r="D209" s="49" t="s">
        <v>186</v>
      </c>
      <c r="E209" s="51">
        <v>75</v>
      </c>
      <c r="F209" s="51">
        <v>0.29000000000024784</v>
      </c>
      <c r="G209" s="51" t="s">
        <v>61</v>
      </c>
      <c r="H209" s="51">
        <v>75.004833333333337</v>
      </c>
      <c r="I209" s="51">
        <v>139</v>
      </c>
      <c r="J209" s="51">
        <v>58.509999999999991</v>
      </c>
      <c r="K209" s="51" t="s">
        <v>62</v>
      </c>
      <c r="L209" s="54">
        <v>139.97516666666667</v>
      </c>
      <c r="M209" s="54">
        <v>-139.97516666666667</v>
      </c>
      <c r="N209" s="62">
        <v>209</v>
      </c>
      <c r="O209" s="49"/>
      <c r="P209" s="56"/>
      <c r="Q209" s="77" t="s">
        <v>292</v>
      </c>
      <c r="R209" s="6">
        <v>21</v>
      </c>
      <c r="S209" s="33">
        <v>63.51</v>
      </c>
      <c r="T209" s="64">
        <v>0.58909999999999996</v>
      </c>
      <c r="U209" s="64">
        <v>0.58460000000000001</v>
      </c>
      <c r="V209" s="64">
        <v>26.345471234544</v>
      </c>
      <c r="W209" s="64">
        <v>26.352115999999999</v>
      </c>
      <c r="X209" s="64">
        <v>30.81097339447512</v>
      </c>
      <c r="Y209" s="64">
        <v>30.824010876608458</v>
      </c>
      <c r="Z209" s="64">
        <v>2.5266999999999999</v>
      </c>
      <c r="AA209" s="73">
        <v>8.4537293458373153</v>
      </c>
      <c r="AB209" s="34">
        <v>104.07897147576917</v>
      </c>
      <c r="AC209" s="16">
        <v>0.18997908499999999</v>
      </c>
      <c r="AD209" s="64">
        <v>0.42109999999999997</v>
      </c>
      <c r="AE209" s="73">
        <v>89.506</v>
      </c>
      <c r="AF209" s="64">
        <v>4.4028999999999998</v>
      </c>
      <c r="AG209" s="6">
        <v>1.2303999999999999</v>
      </c>
      <c r="AH209" s="6">
        <v>0.1172</v>
      </c>
      <c r="AI209" s="34">
        <v>0.72597</v>
      </c>
      <c r="AJ209" s="33">
        <v>99.91</v>
      </c>
      <c r="AK209" s="34">
        <v>138.80000000000001</v>
      </c>
      <c r="AL209" s="64">
        <v>30.772099999999998</v>
      </c>
      <c r="AM209" s="78"/>
      <c r="AN209" s="34">
        <v>8.4051056701327447</v>
      </c>
      <c r="AO209" s="120"/>
      <c r="AP209" s="124">
        <v>1.3617584746527097E-2</v>
      </c>
      <c r="AQ209" s="95">
        <v>6</v>
      </c>
      <c r="AR209" s="124">
        <v>6.055541780407907</v>
      </c>
      <c r="AS209" s="94">
        <v>6</v>
      </c>
      <c r="AT209" s="116">
        <v>0.78050075941104846</v>
      </c>
      <c r="AU209" s="94">
        <v>6</v>
      </c>
      <c r="AV209" s="31">
        <v>0.13127144071437313</v>
      </c>
      <c r="AW209" s="59" t="s">
        <v>294</v>
      </c>
      <c r="AX209" s="31">
        <v>0.18764562514761582</v>
      </c>
      <c r="AY209" s="28">
        <v>209</v>
      </c>
    </row>
    <row r="210" spans="1:52" ht="15.75" customHeight="1">
      <c r="A210" s="49" t="s">
        <v>176</v>
      </c>
      <c r="B210" s="49">
        <v>9</v>
      </c>
      <c r="C210" s="49" t="s">
        <v>146</v>
      </c>
      <c r="D210" s="49" t="s">
        <v>186</v>
      </c>
      <c r="E210" s="51">
        <v>75</v>
      </c>
      <c r="F210" s="51">
        <v>0.29000000000024784</v>
      </c>
      <c r="G210" s="51" t="s">
        <v>61</v>
      </c>
      <c r="H210" s="51">
        <v>75.004833333333337</v>
      </c>
      <c r="I210" s="51">
        <v>139</v>
      </c>
      <c r="J210" s="51">
        <v>58.509999999999991</v>
      </c>
      <c r="K210" s="51" t="s">
        <v>62</v>
      </c>
      <c r="L210" s="54">
        <v>139.97516666666667</v>
      </c>
      <c r="M210" s="54">
        <v>-139.97516666666667</v>
      </c>
      <c r="N210" s="62">
        <v>210</v>
      </c>
      <c r="O210" s="49"/>
      <c r="P210" s="56"/>
      <c r="Q210" s="77" t="s">
        <v>292</v>
      </c>
      <c r="R210" s="6">
        <v>22</v>
      </c>
      <c r="S210" s="33">
        <v>43.552</v>
      </c>
      <c r="T210" s="64">
        <v>-0.52839999999999998</v>
      </c>
      <c r="U210" s="64">
        <v>-0.54720000000000002</v>
      </c>
      <c r="V210" s="64">
        <v>24.083797328079999</v>
      </c>
      <c r="W210" s="64">
        <v>24.052803999999998</v>
      </c>
      <c r="X210" s="64">
        <v>28.96792977471852</v>
      </c>
      <c r="Y210" s="64">
        <v>28.945024092394114</v>
      </c>
      <c r="Z210" s="64">
        <v>2.5847000000000002</v>
      </c>
      <c r="AA210" s="73">
        <v>9.117781542028581</v>
      </c>
      <c r="AB210" s="34">
        <v>107.59424639504542</v>
      </c>
      <c r="AC210" s="16">
        <v>0.13196777500000001</v>
      </c>
      <c r="AD210" s="64">
        <v>0.30220000000000002</v>
      </c>
      <c r="AE210" s="73">
        <v>89.556300000000007</v>
      </c>
      <c r="AF210" s="64">
        <v>4.4054000000000002</v>
      </c>
      <c r="AG210" s="6">
        <v>0.91110000000000002</v>
      </c>
      <c r="AH210" s="6">
        <v>0.10440000000000001</v>
      </c>
      <c r="AI210" s="34">
        <v>2.2063000000000001</v>
      </c>
      <c r="AJ210" s="33">
        <v>99.91</v>
      </c>
      <c r="AK210" s="34">
        <v>138.80000000000001</v>
      </c>
      <c r="AL210" s="64">
        <v>28.563600000000001</v>
      </c>
      <c r="AM210" s="78"/>
      <c r="AN210" s="87">
        <v>9.0147983796275408</v>
      </c>
      <c r="AO210" s="120"/>
      <c r="AP210" s="124">
        <v>0</v>
      </c>
      <c r="AQ210" s="95"/>
      <c r="AR210" s="124">
        <v>3.6738730521376111</v>
      </c>
      <c r="AS210" s="94"/>
      <c r="AT210" s="116">
        <v>0.58133834586466149</v>
      </c>
      <c r="AU210" s="94"/>
      <c r="AV210" s="31">
        <v>0.11662464127912248</v>
      </c>
      <c r="AW210" s="59" t="s">
        <v>294</v>
      </c>
      <c r="AX210" s="31">
        <v>8.7272726355592745E-2</v>
      </c>
      <c r="AY210" s="28">
        <v>210</v>
      </c>
    </row>
    <row r="211" spans="1:52" ht="15.75" customHeight="1">
      <c r="A211" s="49" t="s">
        <v>176</v>
      </c>
      <c r="B211" s="49">
        <v>9</v>
      </c>
      <c r="C211" s="49" t="s">
        <v>146</v>
      </c>
      <c r="D211" s="49" t="s">
        <v>186</v>
      </c>
      <c r="E211" s="51">
        <v>75</v>
      </c>
      <c r="F211" s="51">
        <v>0.29000000000024784</v>
      </c>
      <c r="G211" s="51" t="s">
        <v>61</v>
      </c>
      <c r="H211" s="51">
        <v>75.004833333333337</v>
      </c>
      <c r="I211" s="51">
        <v>139</v>
      </c>
      <c r="J211" s="51">
        <v>58.509999999999991</v>
      </c>
      <c r="K211" s="51" t="s">
        <v>62</v>
      </c>
      <c r="L211" s="54">
        <v>139.97516666666667</v>
      </c>
      <c r="M211" s="54">
        <v>-139.97516666666667</v>
      </c>
      <c r="N211" s="62">
        <v>211</v>
      </c>
      <c r="O211" s="49"/>
      <c r="P211" s="56"/>
      <c r="Q211" s="77" t="s">
        <v>292</v>
      </c>
      <c r="R211" s="6">
        <v>23</v>
      </c>
      <c r="S211" s="33">
        <v>23.274999999999999</v>
      </c>
      <c r="T211" s="64">
        <v>-0.70569999999999999</v>
      </c>
      <c r="U211" s="64">
        <v>-0.70379999999999998</v>
      </c>
      <c r="V211" s="64">
        <v>22.653956766895998</v>
      </c>
      <c r="W211" s="64">
        <v>22.671351999999999</v>
      </c>
      <c r="X211" s="64">
        <v>27.259306735438798</v>
      </c>
      <c r="Y211" s="64">
        <v>27.280493521176233</v>
      </c>
      <c r="Z211" s="64">
        <v>2.5878000000000001</v>
      </c>
      <c r="AA211" s="73">
        <v>9.1634736220531163</v>
      </c>
      <c r="AB211" s="34">
        <v>106.33259589989217</v>
      </c>
      <c r="AC211" s="16">
        <v>6.7765013999999998E-2</v>
      </c>
      <c r="AD211" s="64">
        <v>0.17069999999999999</v>
      </c>
      <c r="AE211" s="73">
        <v>89.80210000000001</v>
      </c>
      <c r="AF211" s="64">
        <v>4.4173</v>
      </c>
      <c r="AG211" s="6">
        <v>0.65039999999999998</v>
      </c>
      <c r="AH211" s="6">
        <v>9.4E-2</v>
      </c>
      <c r="AI211" s="34">
        <v>6.6509</v>
      </c>
      <c r="AJ211" s="33">
        <v>99.91</v>
      </c>
      <c r="AK211" s="34">
        <v>138.80000000000001</v>
      </c>
      <c r="AL211" s="64">
        <v>27.1556</v>
      </c>
      <c r="AM211" s="78"/>
      <c r="AN211" s="34">
        <v>9.1421414833379373</v>
      </c>
      <c r="AO211" s="120"/>
      <c r="AP211" s="124">
        <v>0</v>
      </c>
      <c r="AQ211" s="95">
        <v>6</v>
      </c>
      <c r="AR211" s="124">
        <v>3.3426253780527766</v>
      </c>
      <c r="AS211" s="94">
        <v>6</v>
      </c>
      <c r="AT211" s="116">
        <v>0.50304917343442068</v>
      </c>
      <c r="AU211" s="94">
        <v>6</v>
      </c>
      <c r="AV211" s="31">
        <v>6.2950791059561362E-2</v>
      </c>
      <c r="AW211" s="59" t="s">
        <v>294</v>
      </c>
      <c r="AX211" s="31">
        <v>3.3261424877285818E-2</v>
      </c>
      <c r="AY211" s="28">
        <v>211</v>
      </c>
    </row>
    <row r="212" spans="1:52" ht="15.75" customHeight="1">
      <c r="A212" s="49" t="s">
        <v>176</v>
      </c>
      <c r="B212" s="49">
        <v>9</v>
      </c>
      <c r="C212" s="49" t="s">
        <v>146</v>
      </c>
      <c r="D212" s="49" t="s">
        <v>186</v>
      </c>
      <c r="E212" s="51">
        <v>75</v>
      </c>
      <c r="F212" s="51">
        <v>0.29000000000024784</v>
      </c>
      <c r="G212" s="51" t="s">
        <v>61</v>
      </c>
      <c r="H212" s="51">
        <v>75.004833333333337</v>
      </c>
      <c r="I212" s="51">
        <v>139</v>
      </c>
      <c r="J212" s="51">
        <v>58.509999999999991</v>
      </c>
      <c r="K212" s="51" t="s">
        <v>62</v>
      </c>
      <c r="L212" s="54">
        <v>139.97516666666667</v>
      </c>
      <c r="M212" s="54">
        <v>-139.97516666666667</v>
      </c>
      <c r="N212" s="62">
        <v>212</v>
      </c>
      <c r="O212" s="49"/>
      <c r="P212" s="56"/>
      <c r="Q212" s="77" t="s">
        <v>291</v>
      </c>
      <c r="R212" s="6">
        <v>24</v>
      </c>
      <c r="S212" s="33">
        <v>4.5869999999999997</v>
      </c>
      <c r="T212" s="64">
        <v>-0.59860000000000002</v>
      </c>
      <c r="U212" s="64">
        <v>-0.59750000000000003</v>
      </c>
      <c r="V212" s="64">
        <v>20.434858519824001</v>
      </c>
      <c r="W212" s="64">
        <v>20.435154000000001</v>
      </c>
      <c r="X212" s="64">
        <v>24.277993585241067</v>
      </c>
      <c r="Y212" s="64">
        <v>24.277492604600432</v>
      </c>
      <c r="Z212" s="64">
        <v>2.5255000000000001</v>
      </c>
      <c r="AA212" s="73">
        <v>9.0524084974074892</v>
      </c>
      <c r="AB212" s="34">
        <v>103.15871893495687</v>
      </c>
      <c r="AC212" s="16">
        <v>4.5126453999999996E-2</v>
      </c>
      <c r="AD212" s="64">
        <v>0.1242</v>
      </c>
      <c r="AE212" s="73">
        <v>89.728499999999997</v>
      </c>
      <c r="AF212" s="64">
        <v>4.4137000000000004</v>
      </c>
      <c r="AG212" s="6">
        <v>0.50249999999999995</v>
      </c>
      <c r="AH212" s="6">
        <v>8.8099999999999998E-2</v>
      </c>
      <c r="AI212" s="34">
        <v>30.509</v>
      </c>
      <c r="AJ212" s="33">
        <v>99.92</v>
      </c>
      <c r="AK212" s="34">
        <v>138.80000000000001</v>
      </c>
      <c r="AL212" s="64">
        <v>24.280799999999999</v>
      </c>
      <c r="AM212" s="78"/>
      <c r="AN212" s="34">
        <v>8.7555795238295442</v>
      </c>
      <c r="AO212" s="120"/>
      <c r="AP212" s="124">
        <v>0</v>
      </c>
      <c r="AQ212" s="95">
        <v>6</v>
      </c>
      <c r="AR212" s="124">
        <v>2.8087438707287307</v>
      </c>
      <c r="AS212" s="94">
        <v>6</v>
      </c>
      <c r="AT212" s="116">
        <v>0.44262075263283412</v>
      </c>
      <c r="AU212" s="94">
        <v>6</v>
      </c>
      <c r="AV212" s="31">
        <v>5.3307215858516874E-2</v>
      </c>
      <c r="AW212" s="59" t="s">
        <v>294</v>
      </c>
      <c r="AX212" s="31">
        <v>2.5536558791091096E-2</v>
      </c>
      <c r="AY212" s="28">
        <v>212</v>
      </c>
    </row>
    <row r="213" spans="1:52" ht="15.75" customHeight="1">
      <c r="A213" s="49" t="s">
        <v>176</v>
      </c>
      <c r="B213" s="49">
        <v>10</v>
      </c>
      <c r="C213" s="49" t="s">
        <v>189</v>
      </c>
      <c r="D213" s="49" t="s">
        <v>190</v>
      </c>
      <c r="E213" s="51">
        <v>76</v>
      </c>
      <c r="F213" s="51">
        <v>0.26999999999958391</v>
      </c>
      <c r="G213" s="51" t="s">
        <v>61</v>
      </c>
      <c r="H213" s="51">
        <v>76.004499999999993</v>
      </c>
      <c r="I213" s="51">
        <v>139</v>
      </c>
      <c r="J213" s="51">
        <v>57.610000000000809</v>
      </c>
      <c r="K213" s="51" t="s">
        <v>62</v>
      </c>
      <c r="L213" s="54">
        <v>139.96016666666668</v>
      </c>
      <c r="M213" s="54">
        <v>-139.96016666666668</v>
      </c>
      <c r="N213" s="62">
        <v>213</v>
      </c>
      <c r="O213" s="49"/>
      <c r="P213" s="56"/>
      <c r="Q213" s="77" t="s">
        <v>292</v>
      </c>
      <c r="R213" s="6">
        <v>1</v>
      </c>
      <c r="S213" s="33">
        <v>3668.6590000000001</v>
      </c>
      <c r="T213" s="64">
        <v>-0.26740000000000003</v>
      </c>
      <c r="U213" s="64">
        <v>-0.2681</v>
      </c>
      <c r="V213" s="64">
        <v>30.280654752823999</v>
      </c>
      <c r="W213" s="64">
        <v>30.280255</v>
      </c>
      <c r="X213" s="64">
        <v>34.954659897096938</v>
      </c>
      <c r="Y213" s="64">
        <v>34.954916311452685</v>
      </c>
      <c r="Z213" s="64">
        <v>1.4272</v>
      </c>
      <c r="AA213" s="73">
        <v>6.5039368033384939</v>
      </c>
      <c r="AB213" s="34">
        <v>80.605324862203958</v>
      </c>
      <c r="AC213" s="16">
        <v>1.7081474100000001E-2</v>
      </c>
      <c r="AD213" s="64">
        <v>6.6799999999999998E-2</v>
      </c>
      <c r="AE213" s="73">
        <v>90.150500000000008</v>
      </c>
      <c r="AF213" s="64">
        <v>4.4444999999999997</v>
      </c>
      <c r="AG213" s="6">
        <v>0.83360000000000001</v>
      </c>
      <c r="AH213" s="6">
        <v>0.1013</v>
      </c>
      <c r="AI213" s="34">
        <v>4.6878000000000003E-2</v>
      </c>
      <c r="AJ213" s="33">
        <v>93.73</v>
      </c>
      <c r="AK213" s="34">
        <v>0</v>
      </c>
      <c r="AL213" s="64">
        <v>34.9544</v>
      </c>
      <c r="AM213" s="78"/>
      <c r="AN213" s="34">
        <v>6.5155349804208225</v>
      </c>
      <c r="AO213" s="120"/>
      <c r="AP213" s="124">
        <v>15.063153828880322</v>
      </c>
      <c r="AQ213" s="95"/>
      <c r="AR213" s="124">
        <v>14.096510017571847</v>
      </c>
      <c r="AS213" s="94"/>
      <c r="AT213" s="116">
        <v>1.0038323651452281</v>
      </c>
      <c r="AU213" s="94"/>
      <c r="AV213" s="31" t="s">
        <v>293</v>
      </c>
      <c r="AW213" s="79" t="s">
        <v>293</v>
      </c>
      <c r="AX213" s="31" t="s">
        <v>293</v>
      </c>
      <c r="AY213" s="28">
        <v>213</v>
      </c>
    </row>
    <row r="214" spans="1:52" ht="15.75" customHeight="1">
      <c r="A214" s="49" t="s">
        <v>176</v>
      </c>
      <c r="B214" s="49">
        <v>10</v>
      </c>
      <c r="C214" s="49" t="s">
        <v>189</v>
      </c>
      <c r="D214" s="49" t="s">
        <v>190</v>
      </c>
      <c r="E214" s="51">
        <v>76</v>
      </c>
      <c r="F214" s="51">
        <v>0.26999999999958391</v>
      </c>
      <c r="G214" s="51" t="s">
        <v>61</v>
      </c>
      <c r="H214" s="51">
        <v>76.004499999999993</v>
      </c>
      <c r="I214" s="51">
        <v>139</v>
      </c>
      <c r="J214" s="51">
        <v>57.610000000000809</v>
      </c>
      <c r="K214" s="51" t="s">
        <v>62</v>
      </c>
      <c r="L214" s="54">
        <v>139.96016666666668</v>
      </c>
      <c r="M214" s="54">
        <v>-139.96016666666668</v>
      </c>
      <c r="N214" s="62">
        <v>214</v>
      </c>
      <c r="O214" s="49"/>
      <c r="P214" s="56"/>
      <c r="Q214" s="77" t="s">
        <v>292</v>
      </c>
      <c r="R214" s="6">
        <v>2</v>
      </c>
      <c r="S214" s="33">
        <v>2393.3879999999999</v>
      </c>
      <c r="T214" s="64">
        <v>-0.38969999999999999</v>
      </c>
      <c r="U214" s="64">
        <v>-0.39050000000000001</v>
      </c>
      <c r="V214" s="64">
        <v>29.692619457144001</v>
      </c>
      <c r="W214" s="64">
        <v>29.692240000000002</v>
      </c>
      <c r="X214" s="64">
        <v>34.948556642319119</v>
      </c>
      <c r="Y214" s="64">
        <v>34.948954932084895</v>
      </c>
      <c r="Z214" s="64">
        <v>1.6217999999999999</v>
      </c>
      <c r="AA214" s="73">
        <v>6.5980517480680057</v>
      </c>
      <c r="AB214" s="34">
        <v>81.506254809802087</v>
      </c>
      <c r="AC214" s="16">
        <v>1.6119335300000003E-2</v>
      </c>
      <c r="AD214" s="64">
        <v>6.4799999999999996E-2</v>
      </c>
      <c r="AE214" s="73">
        <v>90.206700000000012</v>
      </c>
      <c r="AF214" s="64">
        <v>4.4473000000000003</v>
      </c>
      <c r="AG214" s="6">
        <v>0.80310000000000004</v>
      </c>
      <c r="AH214" s="6">
        <v>0.10009999999999999</v>
      </c>
      <c r="AI214" s="34">
        <v>4.6878000000000003E-2</v>
      </c>
      <c r="AJ214" s="33">
        <v>99.88</v>
      </c>
      <c r="AK214" s="34">
        <v>0</v>
      </c>
      <c r="AL214" s="64">
        <v>34.948700000000002</v>
      </c>
      <c r="AM214" s="78"/>
      <c r="AN214" s="34">
        <v>6.6098436091547477</v>
      </c>
      <c r="AO214" s="120">
        <v>6</v>
      </c>
      <c r="AP214" s="124">
        <v>14.887457017542847</v>
      </c>
      <c r="AQ214" s="95"/>
      <c r="AR214" s="124">
        <v>12.860200659014808</v>
      </c>
      <c r="AS214" s="94"/>
      <c r="AT214" s="116">
        <v>1.0068348547717842</v>
      </c>
      <c r="AU214" s="94"/>
      <c r="AV214" s="31" t="s">
        <v>293</v>
      </c>
      <c r="AW214" s="79" t="s">
        <v>293</v>
      </c>
      <c r="AX214" s="31" t="s">
        <v>293</v>
      </c>
      <c r="AY214" s="28">
        <v>214</v>
      </c>
    </row>
    <row r="215" spans="1:52" ht="15.75" customHeight="1">
      <c r="A215" s="49" t="s">
        <v>176</v>
      </c>
      <c r="B215" s="49">
        <v>10</v>
      </c>
      <c r="C215" s="49" t="s">
        <v>189</v>
      </c>
      <c r="D215" s="49" t="s">
        <v>190</v>
      </c>
      <c r="E215" s="51">
        <v>76</v>
      </c>
      <c r="F215" s="51">
        <v>0.26999999999958391</v>
      </c>
      <c r="G215" s="51" t="s">
        <v>61</v>
      </c>
      <c r="H215" s="51">
        <v>76.004499999999993</v>
      </c>
      <c r="I215" s="51">
        <v>139</v>
      </c>
      <c r="J215" s="51">
        <v>57.610000000000809</v>
      </c>
      <c r="K215" s="51" t="s">
        <v>62</v>
      </c>
      <c r="L215" s="54">
        <v>139.96016666666668</v>
      </c>
      <c r="M215" s="54">
        <v>-139.96016666666668</v>
      </c>
      <c r="N215" s="62">
        <v>215</v>
      </c>
      <c r="O215" s="49"/>
      <c r="P215" s="56"/>
      <c r="Q215" s="77" t="s">
        <v>292</v>
      </c>
      <c r="R215" s="6">
        <v>3</v>
      </c>
      <c r="S215" s="33">
        <v>2035.9839999999999</v>
      </c>
      <c r="T215" s="64">
        <v>-0.4047</v>
      </c>
      <c r="U215" s="64">
        <v>-0.40529999999999999</v>
      </c>
      <c r="V215" s="64">
        <v>29.530058757639999</v>
      </c>
      <c r="W215" s="64">
        <v>29.529827000000001</v>
      </c>
      <c r="X215" s="64">
        <v>34.939264647888322</v>
      </c>
      <c r="Y215" s="64">
        <v>34.939633947468728</v>
      </c>
      <c r="Z215" s="64">
        <v>1.6959</v>
      </c>
      <c r="AA215" s="73">
        <v>6.688510981588542</v>
      </c>
      <c r="AB215" s="34">
        <v>82.585751515979638</v>
      </c>
      <c r="AC215" s="16">
        <v>1.6715061199999999E-2</v>
      </c>
      <c r="AD215" s="64">
        <v>6.6000000000000003E-2</v>
      </c>
      <c r="AE215" s="73">
        <v>90.220200000000006</v>
      </c>
      <c r="AF215" s="64">
        <v>4.4478999999999997</v>
      </c>
      <c r="AG215" s="6">
        <v>0.81479999999999997</v>
      </c>
      <c r="AH215" s="6">
        <v>0.10059999999999999</v>
      </c>
      <c r="AI215" s="34">
        <v>4.6878000000000003E-2</v>
      </c>
      <c r="AJ215" s="33">
        <v>99.92</v>
      </c>
      <c r="AK215" s="34">
        <v>0</v>
      </c>
      <c r="AL215" s="64">
        <v>34.940100000000001</v>
      </c>
      <c r="AM215" s="78"/>
      <c r="AN215" s="34">
        <v>6.6911806995265186</v>
      </c>
      <c r="AO215" s="120"/>
      <c r="AP215" s="124">
        <v>14.595306638791346</v>
      </c>
      <c r="AQ215" s="95"/>
      <c r="AR215" s="124">
        <v>11.592608325509657</v>
      </c>
      <c r="AS215" s="94"/>
      <c r="AT215" s="116">
        <v>0.98581742738589206</v>
      </c>
      <c r="AU215" s="94"/>
      <c r="AV215" s="31" t="s">
        <v>293</v>
      </c>
      <c r="AW215" s="59" t="s">
        <v>293</v>
      </c>
      <c r="AX215" s="31" t="s">
        <v>293</v>
      </c>
      <c r="AY215" s="28">
        <v>215</v>
      </c>
    </row>
    <row r="216" spans="1:52" ht="15.75" customHeight="1">
      <c r="A216" s="49" t="s">
        <v>176</v>
      </c>
      <c r="B216" s="49">
        <v>10</v>
      </c>
      <c r="C216" s="49" t="s">
        <v>189</v>
      </c>
      <c r="D216" s="49" t="s">
        <v>190</v>
      </c>
      <c r="E216" s="51">
        <v>76</v>
      </c>
      <c r="F216" s="51">
        <v>0.26999999999958391</v>
      </c>
      <c r="G216" s="51" t="s">
        <v>61</v>
      </c>
      <c r="H216" s="51">
        <v>76.004499999999993</v>
      </c>
      <c r="I216" s="51">
        <v>139</v>
      </c>
      <c r="J216" s="51">
        <v>57.610000000000809</v>
      </c>
      <c r="K216" s="51" t="s">
        <v>62</v>
      </c>
      <c r="L216" s="54">
        <v>139.96016666666668</v>
      </c>
      <c r="M216" s="54">
        <v>-139.96016666666668</v>
      </c>
      <c r="N216" s="62">
        <v>216</v>
      </c>
      <c r="O216" s="49"/>
      <c r="P216" s="56"/>
      <c r="Q216" s="77" t="s">
        <v>292</v>
      </c>
      <c r="R216" s="6">
        <v>4</v>
      </c>
      <c r="S216" s="33">
        <v>1526.635</v>
      </c>
      <c r="T216" s="64">
        <v>-0.29239999999999999</v>
      </c>
      <c r="U216" s="64">
        <v>-0.29310000000000003</v>
      </c>
      <c r="V216" s="64">
        <v>29.394180844672</v>
      </c>
      <c r="W216" s="64">
        <v>29.393806999999999</v>
      </c>
      <c r="X216" s="64">
        <v>34.910236205345086</v>
      </c>
      <c r="Y216" s="64">
        <v>34.910532342298787</v>
      </c>
      <c r="Z216" s="64">
        <v>1.8219000000000001</v>
      </c>
      <c r="AA216" s="73">
        <v>6.8480635891576558</v>
      </c>
      <c r="AB216" s="34">
        <v>84.788115971454488</v>
      </c>
      <c r="AC216" s="16">
        <v>1.6806786399999996E-2</v>
      </c>
      <c r="AD216" s="64">
        <v>6.6199999999999995E-2</v>
      </c>
      <c r="AE216" s="73">
        <v>90.200800000000001</v>
      </c>
      <c r="AF216" s="64">
        <v>4.4470000000000001</v>
      </c>
      <c r="AG216" s="6">
        <v>0.80310000000000004</v>
      </c>
      <c r="AH216" s="6">
        <v>0.10009999999999999</v>
      </c>
      <c r="AI216" s="34">
        <v>4.6878000000000003E-2</v>
      </c>
      <c r="AJ216" s="33">
        <v>99.96</v>
      </c>
      <c r="AK216" s="34">
        <v>0</v>
      </c>
      <c r="AL216" s="64">
        <v>34.907200000000003</v>
      </c>
      <c r="AM216" s="78"/>
      <c r="AN216" s="34">
        <v>6.8436509357211897</v>
      </c>
      <c r="AO216" s="120"/>
      <c r="AP216" s="124">
        <v>13.733921295259432</v>
      </c>
      <c r="AQ216" s="95"/>
      <c r="AR216" s="124">
        <v>8.9757276898270977</v>
      </c>
      <c r="AS216" s="94"/>
      <c r="AT216" s="116">
        <v>0.9147585062240664</v>
      </c>
      <c r="AU216" s="94"/>
      <c r="AV216" s="31" t="s">
        <v>293</v>
      </c>
      <c r="AW216" s="59" t="s">
        <v>293</v>
      </c>
      <c r="AX216" s="31" t="s">
        <v>293</v>
      </c>
      <c r="AY216" s="28">
        <v>216</v>
      </c>
    </row>
    <row r="217" spans="1:52" ht="15.75" customHeight="1">
      <c r="A217" s="49" t="s">
        <v>176</v>
      </c>
      <c r="B217" s="49">
        <v>10</v>
      </c>
      <c r="C217" s="49" t="s">
        <v>189</v>
      </c>
      <c r="D217" s="49" t="s">
        <v>190</v>
      </c>
      <c r="E217" s="51">
        <v>76</v>
      </c>
      <c r="F217" s="51">
        <v>0.26999999999958391</v>
      </c>
      <c r="G217" s="51" t="s">
        <v>61</v>
      </c>
      <c r="H217" s="51">
        <v>76.004499999999993</v>
      </c>
      <c r="I217" s="51">
        <v>139</v>
      </c>
      <c r="J217" s="51">
        <v>57.610000000000809</v>
      </c>
      <c r="K217" s="51" t="s">
        <v>62</v>
      </c>
      <c r="L217" s="54">
        <v>139.96016666666668</v>
      </c>
      <c r="M217" s="54">
        <v>-139.96016666666668</v>
      </c>
      <c r="N217" s="62">
        <v>217</v>
      </c>
      <c r="O217" s="49"/>
      <c r="P217" s="56"/>
      <c r="Q217" s="77" t="s">
        <v>292</v>
      </c>
      <c r="R217" s="6">
        <v>5</v>
      </c>
      <c r="S217" s="33">
        <v>1018.098</v>
      </c>
      <c r="T217" s="64">
        <v>2.06E-2</v>
      </c>
      <c r="U217" s="64">
        <v>1.9800000000000002E-2</v>
      </c>
      <c r="V217" s="64">
        <v>29.419129645079998</v>
      </c>
      <c r="W217" s="64">
        <v>29.418682</v>
      </c>
      <c r="X217" s="64">
        <v>34.876071672695311</v>
      </c>
      <c r="Y217" s="64">
        <v>34.876384907564422</v>
      </c>
      <c r="Z217" s="64">
        <v>1.9482999999999999</v>
      </c>
      <c r="AA217" s="73">
        <v>6.9083182334875906</v>
      </c>
      <c r="AB217" s="34">
        <v>86.216313717737719</v>
      </c>
      <c r="AC217" s="16">
        <v>1.7035611499999999E-2</v>
      </c>
      <c r="AD217" s="64">
        <v>6.6699999999999995E-2</v>
      </c>
      <c r="AE217" s="73">
        <v>90.191200000000009</v>
      </c>
      <c r="AF217" s="64">
        <v>4.4465000000000003</v>
      </c>
      <c r="AG217" s="6">
        <v>0.89459999999999995</v>
      </c>
      <c r="AH217" s="6">
        <v>0.1038</v>
      </c>
      <c r="AI217" s="34">
        <v>4.6878000000000003E-2</v>
      </c>
      <c r="AJ217" s="33">
        <v>99.97</v>
      </c>
      <c r="AK217" s="34">
        <v>0</v>
      </c>
      <c r="AL217" s="64">
        <v>34.873800000000003</v>
      </c>
      <c r="AM217" s="78"/>
      <c r="AN217" s="34">
        <v>6.8952613913591128</v>
      </c>
      <c r="AO217" s="120"/>
      <c r="AP217" s="124">
        <v>12.908664606346264</v>
      </c>
      <c r="AQ217" s="95"/>
      <c r="AR217" s="124">
        <v>7.2442235961220893</v>
      </c>
      <c r="AS217" s="94"/>
      <c r="AT217" s="116">
        <v>0.85470871369294599</v>
      </c>
      <c r="AU217" s="94"/>
      <c r="AV217" s="31" t="s">
        <v>293</v>
      </c>
      <c r="AW217" s="59" t="s">
        <v>293</v>
      </c>
      <c r="AX217" s="31" t="s">
        <v>293</v>
      </c>
      <c r="AY217" s="28">
        <v>217</v>
      </c>
    </row>
    <row r="218" spans="1:52" s="32" customFormat="1" ht="15.75" customHeight="1">
      <c r="A218" s="49" t="s">
        <v>176</v>
      </c>
      <c r="B218" s="49">
        <v>10</v>
      </c>
      <c r="C218" s="49" t="s">
        <v>189</v>
      </c>
      <c r="D218" s="49" t="s">
        <v>190</v>
      </c>
      <c r="E218" s="51">
        <v>76</v>
      </c>
      <c r="F218" s="51">
        <v>0.26999999999958391</v>
      </c>
      <c r="G218" s="51" t="s">
        <v>61</v>
      </c>
      <c r="H218" s="51">
        <v>76.004499999999993</v>
      </c>
      <c r="I218" s="51">
        <v>139</v>
      </c>
      <c r="J218" s="51">
        <v>57.610000000000809</v>
      </c>
      <c r="K218" s="51" t="s">
        <v>62</v>
      </c>
      <c r="L218" s="54">
        <v>139.96016666666668</v>
      </c>
      <c r="M218" s="54">
        <v>-139.96016666666668</v>
      </c>
      <c r="N218" s="62">
        <v>218</v>
      </c>
      <c r="O218" s="49"/>
      <c r="P218" s="56"/>
      <c r="Q218" s="77" t="s">
        <v>292</v>
      </c>
      <c r="R218" s="6">
        <v>6</v>
      </c>
      <c r="S218" s="33">
        <v>815.23099999999999</v>
      </c>
      <c r="T218" s="64">
        <v>0.27089999999999997</v>
      </c>
      <c r="U218" s="64">
        <v>0.27079999999999999</v>
      </c>
      <c r="V218" s="64">
        <v>29.537561697615999</v>
      </c>
      <c r="W218" s="64">
        <v>29.537678</v>
      </c>
      <c r="X218" s="64">
        <v>34.865899965805461</v>
      </c>
      <c r="Y218" s="64">
        <v>34.866164449673434</v>
      </c>
      <c r="Z218" s="64">
        <v>1.9999</v>
      </c>
      <c r="AA218" s="73">
        <v>6.8907751221212923</v>
      </c>
      <c r="AB218" s="34">
        <v>86.552862605365604</v>
      </c>
      <c r="AC218" s="16">
        <v>1.6760923800000001E-2</v>
      </c>
      <c r="AD218" s="64">
        <v>6.6100000000000006E-2</v>
      </c>
      <c r="AE218" s="73">
        <v>90.171900000000008</v>
      </c>
      <c r="AF218" s="64">
        <v>4.4455999999999998</v>
      </c>
      <c r="AG218" s="6">
        <v>0.89459999999999995</v>
      </c>
      <c r="AH218" s="6">
        <v>0.1038</v>
      </c>
      <c r="AI218" s="34">
        <v>4.6878000000000003E-2</v>
      </c>
      <c r="AJ218" s="33">
        <v>99.97</v>
      </c>
      <c r="AK218" s="34">
        <v>0</v>
      </c>
      <c r="AL218" s="64">
        <v>34.868099999999998</v>
      </c>
      <c r="AM218" s="78">
        <v>6</v>
      </c>
      <c r="AN218" s="34">
        <v>6.8794622980419744</v>
      </c>
      <c r="AO218" s="120"/>
      <c r="AP218" s="124">
        <v>12.715895996625683</v>
      </c>
      <c r="AQ218" s="95">
        <v>6</v>
      </c>
      <c r="AR218" s="124">
        <v>6.8448806713681734</v>
      </c>
      <c r="AS218" s="94">
        <v>6</v>
      </c>
      <c r="AT218" s="116">
        <v>0.84234937759336104</v>
      </c>
      <c r="AU218" s="94">
        <v>6</v>
      </c>
      <c r="AV218" s="31" t="s">
        <v>293</v>
      </c>
      <c r="AW218" s="59" t="s">
        <v>293</v>
      </c>
      <c r="AX218" s="31" t="s">
        <v>293</v>
      </c>
      <c r="AY218" s="28">
        <v>218</v>
      </c>
      <c r="AZ218" s="28"/>
    </row>
    <row r="219" spans="1:52" s="32" customFormat="1" ht="15.75" customHeight="1">
      <c r="A219" s="49" t="s">
        <v>176</v>
      </c>
      <c r="B219" s="49">
        <v>10</v>
      </c>
      <c r="C219" s="49" t="s">
        <v>189</v>
      </c>
      <c r="D219" s="49" t="s">
        <v>190</v>
      </c>
      <c r="E219" s="51">
        <v>76</v>
      </c>
      <c r="F219" s="51">
        <v>0.26999999999958391</v>
      </c>
      <c r="G219" s="51" t="s">
        <v>61</v>
      </c>
      <c r="H219" s="51">
        <v>76.004499999999993</v>
      </c>
      <c r="I219" s="51">
        <v>139</v>
      </c>
      <c r="J219" s="51">
        <v>57.610000000000809</v>
      </c>
      <c r="K219" s="51" t="s">
        <v>62</v>
      </c>
      <c r="L219" s="54">
        <v>139.96016666666668</v>
      </c>
      <c r="M219" s="54">
        <v>-139.96016666666668</v>
      </c>
      <c r="N219" s="62">
        <v>219</v>
      </c>
      <c r="O219" s="49"/>
      <c r="P219" s="56"/>
      <c r="Q219" s="77" t="s">
        <v>292</v>
      </c>
      <c r="R219" s="6">
        <v>7</v>
      </c>
      <c r="S219" s="33">
        <v>612.56899999999996</v>
      </c>
      <c r="T219" s="64">
        <v>0.60099999999999998</v>
      </c>
      <c r="U219" s="64">
        <v>0.60160000000000002</v>
      </c>
      <c r="V219" s="64">
        <v>29.723080213455997</v>
      </c>
      <c r="W219" s="64">
        <v>29.723852999999998</v>
      </c>
      <c r="X219" s="64">
        <v>34.854235154638452</v>
      </c>
      <c r="Y219" s="64">
        <v>34.854566321702919</v>
      </c>
      <c r="Z219" s="64">
        <v>2.0440999999999998</v>
      </c>
      <c r="AA219" s="73">
        <v>6.8125652103023748</v>
      </c>
      <c r="AB219" s="34">
        <v>86.297239175202492</v>
      </c>
      <c r="AC219" s="16">
        <v>1.6989748899999997E-2</v>
      </c>
      <c r="AD219" s="64">
        <v>6.6600000000000006E-2</v>
      </c>
      <c r="AE219" s="73">
        <v>90.152500000000003</v>
      </c>
      <c r="AF219" s="64">
        <v>4.4446000000000003</v>
      </c>
      <c r="AG219" s="6">
        <v>0.86409999999999998</v>
      </c>
      <c r="AH219" s="6">
        <v>0.1026</v>
      </c>
      <c r="AI219" s="34">
        <v>4.6878000000000003E-2</v>
      </c>
      <c r="AJ219" s="33">
        <v>99.96</v>
      </c>
      <c r="AK219" s="34">
        <v>0</v>
      </c>
      <c r="AL219" s="64">
        <v>34.856499999999997</v>
      </c>
      <c r="AM219" s="78"/>
      <c r="AN219" s="34">
        <v>6.8060994243659385</v>
      </c>
      <c r="AO219" s="120"/>
      <c r="AP219" s="124">
        <v>12.78508273286964</v>
      </c>
      <c r="AQ219" s="95"/>
      <c r="AR219" s="124">
        <v>6.917377712439456</v>
      </c>
      <c r="AS219" s="94"/>
      <c r="AT219" s="116">
        <v>0.8356929460580913</v>
      </c>
      <c r="AU219" s="94"/>
      <c r="AV219" s="31" t="s">
        <v>293</v>
      </c>
      <c r="AW219" s="59" t="s">
        <v>293</v>
      </c>
      <c r="AX219" s="31" t="s">
        <v>293</v>
      </c>
      <c r="AY219" s="28">
        <v>219</v>
      </c>
      <c r="AZ219" s="28"/>
    </row>
    <row r="220" spans="1:52" s="32" customFormat="1" ht="15.75" customHeight="1">
      <c r="A220" s="49" t="s">
        <v>176</v>
      </c>
      <c r="B220" s="49">
        <v>10</v>
      </c>
      <c r="C220" s="49" t="s">
        <v>189</v>
      </c>
      <c r="D220" s="49" t="s">
        <v>190</v>
      </c>
      <c r="E220" s="51">
        <v>76</v>
      </c>
      <c r="F220" s="51">
        <v>0.26999999999958391</v>
      </c>
      <c r="G220" s="51" t="s">
        <v>61</v>
      </c>
      <c r="H220" s="51">
        <v>76.004499999999993</v>
      </c>
      <c r="I220" s="51">
        <v>139</v>
      </c>
      <c r="J220" s="51">
        <v>57.610000000000809</v>
      </c>
      <c r="K220" s="51" t="s">
        <v>62</v>
      </c>
      <c r="L220" s="54">
        <v>139.96016666666668</v>
      </c>
      <c r="M220" s="54">
        <v>-139.96016666666668</v>
      </c>
      <c r="N220" s="62">
        <v>220</v>
      </c>
      <c r="O220" s="49"/>
      <c r="P220" s="56"/>
      <c r="Q220" s="77" t="s">
        <v>292</v>
      </c>
      <c r="R220" s="6">
        <v>8</v>
      </c>
      <c r="S220" s="33">
        <v>519.69799999999998</v>
      </c>
      <c r="T220" s="64">
        <v>0.81479999999999997</v>
      </c>
      <c r="U220" s="64">
        <v>0.81459999999999999</v>
      </c>
      <c r="V220" s="64">
        <v>29.860522113912001</v>
      </c>
      <c r="W220" s="64">
        <v>29.860536</v>
      </c>
      <c r="X220" s="64">
        <v>34.846901292566912</v>
      </c>
      <c r="Y220" s="64">
        <v>34.847142697447545</v>
      </c>
      <c r="Z220" s="64">
        <v>2.0634999999999999</v>
      </c>
      <c r="AA220" s="73">
        <v>6.7546752862638524</v>
      </c>
      <c r="AB220" s="34">
        <v>86.031609296686611</v>
      </c>
      <c r="AC220" s="16">
        <v>1.7356649699999997E-2</v>
      </c>
      <c r="AD220" s="64">
        <v>6.7400000000000002E-2</v>
      </c>
      <c r="AE220" s="73">
        <v>90.140900000000002</v>
      </c>
      <c r="AF220" s="64">
        <v>4.444</v>
      </c>
      <c r="AG220" s="6">
        <v>0.89459999999999995</v>
      </c>
      <c r="AH220" s="6">
        <v>0.1038</v>
      </c>
      <c r="AI220" s="34">
        <v>4.6878000000000003E-2</v>
      </c>
      <c r="AJ220" s="33">
        <v>99.96</v>
      </c>
      <c r="AK220" s="34">
        <v>0</v>
      </c>
      <c r="AL220" s="64">
        <v>34.849400000000003</v>
      </c>
      <c r="AM220" s="78"/>
      <c r="AN220" s="34">
        <v>6.7487218710328305</v>
      </c>
      <c r="AO220" s="120"/>
      <c r="AP220" s="124">
        <v>12.754931376569106</v>
      </c>
      <c r="AQ220" s="95"/>
      <c r="AR220" s="124">
        <v>6.9102636896990113</v>
      </c>
      <c r="AS220" s="94"/>
      <c r="AT220" s="116">
        <v>0.83068879668049789</v>
      </c>
      <c r="AU220" s="94"/>
      <c r="AV220" s="31" t="s">
        <v>293</v>
      </c>
      <c r="AW220" s="59" t="s">
        <v>293</v>
      </c>
      <c r="AX220" s="31" t="s">
        <v>293</v>
      </c>
      <c r="AY220" s="28">
        <v>220</v>
      </c>
      <c r="AZ220" s="28"/>
    </row>
    <row r="221" spans="1:52" s="32" customFormat="1" ht="15.75" customHeight="1">
      <c r="A221" s="49" t="s">
        <v>176</v>
      </c>
      <c r="B221" s="49">
        <v>10</v>
      </c>
      <c r="C221" s="49" t="s">
        <v>189</v>
      </c>
      <c r="D221" s="49" t="s">
        <v>190</v>
      </c>
      <c r="E221" s="51">
        <v>76</v>
      </c>
      <c r="F221" s="51">
        <v>0.26999999999958391</v>
      </c>
      <c r="G221" s="51" t="s">
        <v>61</v>
      </c>
      <c r="H221" s="51">
        <v>76.004499999999993</v>
      </c>
      <c r="I221" s="51">
        <v>139</v>
      </c>
      <c r="J221" s="51">
        <v>57.610000000000809</v>
      </c>
      <c r="K221" s="51" t="s">
        <v>62</v>
      </c>
      <c r="L221" s="54">
        <v>139.96016666666668</v>
      </c>
      <c r="M221" s="54">
        <v>-139.96016666666668</v>
      </c>
      <c r="N221" s="62">
        <v>221</v>
      </c>
      <c r="O221" s="49">
        <v>2</v>
      </c>
      <c r="P221" s="6" t="s">
        <v>318</v>
      </c>
      <c r="Q221" s="77" t="s">
        <v>292</v>
      </c>
      <c r="R221" s="6">
        <v>9</v>
      </c>
      <c r="S221" s="33">
        <v>392.74099999999999</v>
      </c>
      <c r="T221" s="64">
        <v>0.68600000000000005</v>
      </c>
      <c r="U221" s="64">
        <v>0.68510000000000004</v>
      </c>
      <c r="V221" s="64">
        <v>29.655839751384001</v>
      </c>
      <c r="W221" s="64">
        <v>29.655283000000001</v>
      </c>
      <c r="X221" s="64">
        <v>34.800026373667571</v>
      </c>
      <c r="Y221" s="64">
        <v>34.800311586860843</v>
      </c>
      <c r="Z221" s="64">
        <v>2.0514000000000001</v>
      </c>
      <c r="AA221" s="73">
        <v>6.6259203007464436</v>
      </c>
      <c r="AB221" s="34">
        <v>84.085207560948973</v>
      </c>
      <c r="AC221" s="16">
        <v>1.7219061899999999E-2</v>
      </c>
      <c r="AD221" s="64">
        <v>6.7100000000000007E-2</v>
      </c>
      <c r="AE221" s="73">
        <v>90.123500000000007</v>
      </c>
      <c r="AF221" s="64">
        <v>4.4432</v>
      </c>
      <c r="AG221" s="6">
        <v>0.92520000000000002</v>
      </c>
      <c r="AH221" s="6">
        <v>0.105</v>
      </c>
      <c r="AI221" s="34">
        <v>4.6878000000000003E-2</v>
      </c>
      <c r="AJ221" s="33">
        <v>99.95</v>
      </c>
      <c r="AK221" s="34">
        <v>0</v>
      </c>
      <c r="AL221" s="64">
        <v>34.799799999999998</v>
      </c>
      <c r="AM221" s="78"/>
      <c r="AN221" s="34">
        <v>6.6192272452890784</v>
      </c>
      <c r="AO221" s="120">
        <v>6</v>
      </c>
      <c r="AP221" s="124">
        <v>12.78477606862743</v>
      </c>
      <c r="AQ221" s="95"/>
      <c r="AR221" s="124">
        <v>7.3565037116347716</v>
      </c>
      <c r="AS221" s="94"/>
      <c r="AT221" s="116">
        <v>0.82668547717842322</v>
      </c>
      <c r="AU221" s="94"/>
      <c r="AV221" s="31" t="s">
        <v>293</v>
      </c>
      <c r="AW221" s="59" t="s">
        <v>293</v>
      </c>
      <c r="AX221" s="31" t="s">
        <v>293</v>
      </c>
      <c r="AY221" s="28">
        <v>221</v>
      </c>
      <c r="AZ221" s="28"/>
    </row>
    <row r="222" spans="1:52" s="32" customFormat="1" ht="15.75" customHeight="1">
      <c r="A222" s="49" t="s">
        <v>176</v>
      </c>
      <c r="B222" s="49">
        <v>10</v>
      </c>
      <c r="C222" s="49" t="s">
        <v>189</v>
      </c>
      <c r="D222" s="49" t="s">
        <v>190</v>
      </c>
      <c r="E222" s="51">
        <v>76</v>
      </c>
      <c r="F222" s="51">
        <v>0.26999999999958391</v>
      </c>
      <c r="G222" s="51" t="s">
        <v>61</v>
      </c>
      <c r="H222" s="51">
        <v>76.004499999999993</v>
      </c>
      <c r="I222" s="51">
        <v>139</v>
      </c>
      <c r="J222" s="51">
        <v>57.610000000000809</v>
      </c>
      <c r="K222" s="51" t="s">
        <v>62</v>
      </c>
      <c r="L222" s="54">
        <v>139.96016666666668</v>
      </c>
      <c r="M222" s="54">
        <v>-139.96016666666668</v>
      </c>
      <c r="N222" s="62">
        <v>222</v>
      </c>
      <c r="O222" s="49"/>
      <c r="P222" s="6"/>
      <c r="Q222" s="77" t="s">
        <v>292</v>
      </c>
      <c r="R222" s="6">
        <v>10</v>
      </c>
      <c r="S222" s="33">
        <v>355.17500000000001</v>
      </c>
      <c r="T222" s="64">
        <v>0.45119999999999999</v>
      </c>
      <c r="U222" s="64">
        <v>0.4501</v>
      </c>
      <c r="V222" s="64">
        <v>29.383761928024001</v>
      </c>
      <c r="W222" s="64">
        <v>29.382960000000001</v>
      </c>
      <c r="X222" s="64">
        <v>34.731075747095375</v>
      </c>
      <c r="Y222" s="64">
        <v>34.731262712395143</v>
      </c>
      <c r="Z222" s="64">
        <v>2.0198999999999998</v>
      </c>
      <c r="AA222" s="73">
        <v>6.4825401304992578</v>
      </c>
      <c r="AB222" s="34">
        <v>81.729362408035215</v>
      </c>
      <c r="AC222" s="16">
        <v>1.8135826000000001E-2</v>
      </c>
      <c r="AD222" s="64">
        <v>6.9000000000000006E-2</v>
      </c>
      <c r="AE222" s="73">
        <v>90.121600000000001</v>
      </c>
      <c r="AF222" s="64">
        <v>4.4431000000000003</v>
      </c>
      <c r="AG222" s="6">
        <v>0.98619999999999997</v>
      </c>
      <c r="AH222" s="6">
        <v>0.1074</v>
      </c>
      <c r="AI222" s="34">
        <v>4.6878000000000003E-2</v>
      </c>
      <c r="AJ222" s="33">
        <v>69.510000000000005</v>
      </c>
      <c r="AK222" s="34">
        <v>0</v>
      </c>
      <c r="AL222" s="64">
        <v>34.722000000000001</v>
      </c>
      <c r="AM222" s="78"/>
      <c r="AN222" s="34">
        <v>6.4565323992693449</v>
      </c>
      <c r="AO222" s="120"/>
      <c r="AP222" s="124">
        <v>12.794415832027671</v>
      </c>
      <c r="AQ222" s="95"/>
      <c r="AR222" s="124">
        <v>9.3982616640280661</v>
      </c>
      <c r="AS222" s="94"/>
      <c r="AT222" s="116">
        <v>0.86571784232365145</v>
      </c>
      <c r="AU222" s="94"/>
      <c r="AV222" s="31" t="s">
        <v>293</v>
      </c>
      <c r="AW222" s="59" t="s">
        <v>293</v>
      </c>
      <c r="AX222" s="31" t="s">
        <v>293</v>
      </c>
      <c r="AY222" s="28">
        <v>222</v>
      </c>
      <c r="AZ222" s="28"/>
    </row>
    <row r="223" spans="1:52" s="32" customFormat="1" ht="15.75" customHeight="1">
      <c r="A223" s="49" t="s">
        <v>176</v>
      </c>
      <c r="B223" s="49">
        <v>10</v>
      </c>
      <c r="C223" s="49" t="s">
        <v>189</v>
      </c>
      <c r="D223" s="49" t="s">
        <v>190</v>
      </c>
      <c r="E223" s="51">
        <v>76</v>
      </c>
      <c r="F223" s="51">
        <v>0.26999999999958391</v>
      </c>
      <c r="G223" s="51" t="s">
        <v>61</v>
      </c>
      <c r="H223" s="51">
        <v>76.004499999999993</v>
      </c>
      <c r="I223" s="51">
        <v>139</v>
      </c>
      <c r="J223" s="51">
        <v>57.610000000000809</v>
      </c>
      <c r="K223" s="51" t="s">
        <v>62</v>
      </c>
      <c r="L223" s="54">
        <v>139.96016666666668</v>
      </c>
      <c r="M223" s="54">
        <v>-139.96016666666668</v>
      </c>
      <c r="N223" s="62">
        <v>223</v>
      </c>
      <c r="O223" s="49"/>
      <c r="P223" s="6"/>
      <c r="Q223" s="77" t="s">
        <v>291</v>
      </c>
      <c r="R223" s="6">
        <v>11</v>
      </c>
      <c r="S223" s="33">
        <v>284.90699999999998</v>
      </c>
      <c r="T223" s="64">
        <v>-0.46150000000000002</v>
      </c>
      <c r="U223" s="64">
        <v>-0.46050000000000002</v>
      </c>
      <c r="V223" s="64">
        <v>28.315618473240001</v>
      </c>
      <c r="W223" s="64">
        <v>28.316893</v>
      </c>
      <c r="X223" s="64">
        <v>34.387590895317359</v>
      </c>
      <c r="Y223" s="64">
        <v>34.388169224198904</v>
      </c>
      <c r="Z223" s="64">
        <v>1.9697</v>
      </c>
      <c r="AA223" s="73">
        <v>6.3834062351817717</v>
      </c>
      <c r="AB223" s="34">
        <v>78.395810269987862</v>
      </c>
      <c r="AC223" s="16">
        <v>2.1526731E-2</v>
      </c>
      <c r="AD223" s="64">
        <v>7.5899999999999995E-2</v>
      </c>
      <c r="AE223" s="73">
        <v>90.071200000000005</v>
      </c>
      <c r="AF223" s="64">
        <v>4.4406999999999996</v>
      </c>
      <c r="AG223" s="6">
        <v>1.2351000000000001</v>
      </c>
      <c r="AH223" s="6">
        <v>0.1174</v>
      </c>
      <c r="AI223" s="34">
        <v>4.6878000000000003E-2</v>
      </c>
      <c r="AJ223" s="33">
        <v>99.98</v>
      </c>
      <c r="AK223" s="34">
        <v>0</v>
      </c>
      <c r="AL223" s="64">
        <v>34.396799999999999</v>
      </c>
      <c r="AM223" s="78"/>
      <c r="AN223" s="34">
        <v>6.3662468826681264</v>
      </c>
      <c r="AO223" s="120"/>
      <c r="AP223" s="124">
        <v>11.705775787373867</v>
      </c>
      <c r="AQ223" s="95"/>
      <c r="AR223" s="124">
        <v>13.153187996287967</v>
      </c>
      <c r="AS223" s="94"/>
      <c r="AT223" s="116">
        <v>0.92376597510373448</v>
      </c>
      <c r="AU223" s="94"/>
      <c r="AV223" s="31" t="s">
        <v>293</v>
      </c>
      <c r="AW223" s="59" t="s">
        <v>293</v>
      </c>
      <c r="AX223" s="31" t="s">
        <v>293</v>
      </c>
      <c r="AY223" s="28">
        <v>223</v>
      </c>
      <c r="AZ223" s="28"/>
    </row>
    <row r="224" spans="1:52" s="32" customFormat="1" ht="15.75" customHeight="1">
      <c r="A224" s="49" t="s">
        <v>176</v>
      </c>
      <c r="B224" s="49">
        <v>10</v>
      </c>
      <c r="C224" s="49" t="s">
        <v>189</v>
      </c>
      <c r="D224" s="49" t="s">
        <v>190</v>
      </c>
      <c r="E224" s="51">
        <v>76</v>
      </c>
      <c r="F224" s="51">
        <v>0.26999999999958391</v>
      </c>
      <c r="G224" s="51" t="s">
        <v>61</v>
      </c>
      <c r="H224" s="51">
        <v>76.004499999999993</v>
      </c>
      <c r="I224" s="51">
        <v>139</v>
      </c>
      <c r="J224" s="51">
        <v>57.610000000000809</v>
      </c>
      <c r="K224" s="51" t="s">
        <v>62</v>
      </c>
      <c r="L224" s="54">
        <v>139.96016666666668</v>
      </c>
      <c r="M224" s="54">
        <v>-139.96016666666668</v>
      </c>
      <c r="N224" s="62">
        <v>224</v>
      </c>
      <c r="O224" s="49"/>
      <c r="P224" s="6"/>
      <c r="Q224" s="77" t="s">
        <v>292</v>
      </c>
      <c r="R224" s="6">
        <v>12</v>
      </c>
      <c r="S224" s="33">
        <v>261.05799999999999</v>
      </c>
      <c r="T224" s="64">
        <v>-0.70430000000000004</v>
      </c>
      <c r="U224" s="64">
        <v>-0.7</v>
      </c>
      <c r="V224" s="64">
        <v>27.937389499096</v>
      </c>
      <c r="W224" s="64">
        <v>27.945349</v>
      </c>
      <c r="X224" s="64">
        <v>34.167590691256294</v>
      </c>
      <c r="Y224" s="64">
        <v>34.173478698311726</v>
      </c>
      <c r="Z224" s="64">
        <v>1.909</v>
      </c>
      <c r="AA224" s="73">
        <v>6.1710692216389127</v>
      </c>
      <c r="AB224" s="34">
        <v>75.186986093263016</v>
      </c>
      <c r="AC224" s="16">
        <v>2.35427338E-2</v>
      </c>
      <c r="AD224" s="64">
        <v>0.08</v>
      </c>
      <c r="AE224" s="73">
        <v>90.075100000000006</v>
      </c>
      <c r="AF224" s="64">
        <v>4.4409000000000001</v>
      </c>
      <c r="AG224" s="6">
        <v>1.3243</v>
      </c>
      <c r="AH224" s="6">
        <v>0.121</v>
      </c>
      <c r="AI224" s="34">
        <v>4.6878000000000003E-2</v>
      </c>
      <c r="AJ224" s="33">
        <v>99.97</v>
      </c>
      <c r="AK224" s="34">
        <v>0</v>
      </c>
      <c r="AL224" s="64">
        <v>34.180999999999997</v>
      </c>
      <c r="AM224" s="78"/>
      <c r="AN224" s="34">
        <v>6.1593617967889749</v>
      </c>
      <c r="AO224" s="120"/>
      <c r="AP224" s="124">
        <v>13.019659550698178</v>
      </c>
      <c r="AQ224" s="95">
        <v>6</v>
      </c>
      <c r="AR224" s="124">
        <v>18.682908013214227</v>
      </c>
      <c r="AS224" s="94">
        <v>6</v>
      </c>
      <c r="AT224" s="116">
        <v>1.1429477178423237</v>
      </c>
      <c r="AU224" s="94">
        <v>6</v>
      </c>
      <c r="AV224" s="31" t="s">
        <v>293</v>
      </c>
      <c r="AW224" s="59" t="s">
        <v>293</v>
      </c>
      <c r="AX224" s="31" t="s">
        <v>293</v>
      </c>
      <c r="AY224" s="28">
        <v>224</v>
      </c>
      <c r="AZ224" s="28"/>
    </row>
    <row r="225" spans="1:52" s="32" customFormat="1" ht="15.75" customHeight="1">
      <c r="A225" s="49" t="s">
        <v>176</v>
      </c>
      <c r="B225" s="49">
        <v>10</v>
      </c>
      <c r="C225" s="49" t="s">
        <v>189</v>
      </c>
      <c r="D225" s="49" t="s">
        <v>190</v>
      </c>
      <c r="E225" s="51">
        <v>76</v>
      </c>
      <c r="F225" s="51">
        <v>0.26999999999958391</v>
      </c>
      <c r="G225" s="51" t="s">
        <v>61</v>
      </c>
      <c r="H225" s="51">
        <v>76.004499999999993</v>
      </c>
      <c r="I225" s="51">
        <v>139</v>
      </c>
      <c r="J225" s="51">
        <v>57.610000000000809</v>
      </c>
      <c r="K225" s="51" t="s">
        <v>62</v>
      </c>
      <c r="L225" s="54">
        <v>139.96016666666668</v>
      </c>
      <c r="M225" s="54">
        <v>-139.96016666666668</v>
      </c>
      <c r="N225" s="62">
        <v>226</v>
      </c>
      <c r="O225" s="49"/>
      <c r="P225" s="56"/>
      <c r="Q225" s="77" t="s">
        <v>291</v>
      </c>
      <c r="R225" s="6">
        <v>14</v>
      </c>
      <c r="S225" s="33">
        <v>204.47399999999999</v>
      </c>
      <c r="T225" s="64">
        <v>-1.4564999999999999</v>
      </c>
      <c r="U225" s="64">
        <v>-1.4570000000000001</v>
      </c>
      <c r="V225" s="64">
        <v>26.498118013359999</v>
      </c>
      <c r="W225" s="64">
        <v>26.495912000000001</v>
      </c>
      <c r="X225" s="64">
        <v>33.083260874273769</v>
      </c>
      <c r="Y225" s="64">
        <v>33.080782768002074</v>
      </c>
      <c r="Z225" s="64">
        <v>1.9348000000000001</v>
      </c>
      <c r="AA225" s="73">
        <v>6.4065269280898729</v>
      </c>
      <c r="AB225" s="34">
        <v>75.918423900437418</v>
      </c>
      <c r="AC225" s="16">
        <v>2.5375774100000005E-2</v>
      </c>
      <c r="AD225" s="64">
        <v>8.3699999999999997E-2</v>
      </c>
      <c r="AE225" s="73">
        <v>90.034400000000005</v>
      </c>
      <c r="AF225" s="64">
        <v>4.4389000000000003</v>
      </c>
      <c r="AG225" s="6">
        <v>1.5075000000000001</v>
      </c>
      <c r="AH225" s="6">
        <v>0.1283</v>
      </c>
      <c r="AI225" s="34">
        <v>4.6878000000000003E-2</v>
      </c>
      <c r="AJ225" s="33">
        <v>99.98</v>
      </c>
      <c r="AK225" s="34">
        <v>0</v>
      </c>
      <c r="AL225" s="64">
        <v>33.0809</v>
      </c>
      <c r="AM225" s="78"/>
      <c r="AN225" s="34">
        <v>6.4040200995463854</v>
      </c>
      <c r="AO225" s="120"/>
      <c r="AP225" s="124">
        <v>16.251041658379716</v>
      </c>
      <c r="AQ225" s="95"/>
      <c r="AR225" s="124">
        <v>35.796208553421295</v>
      </c>
      <c r="AS225" s="94"/>
      <c r="AT225" s="116">
        <v>1.8455302904564317</v>
      </c>
      <c r="AU225" s="94"/>
      <c r="AV225" s="31" t="s">
        <v>293</v>
      </c>
      <c r="AW225" s="59" t="s">
        <v>293</v>
      </c>
      <c r="AX225" s="31" t="s">
        <v>293</v>
      </c>
      <c r="AY225" s="28">
        <v>226</v>
      </c>
      <c r="AZ225" s="28"/>
    </row>
    <row r="226" spans="1:52" s="32" customFormat="1" ht="15.75" customHeight="1">
      <c r="A226" s="49" t="s">
        <v>176</v>
      </c>
      <c r="B226" s="49">
        <v>10</v>
      </c>
      <c r="C226" s="49" t="s">
        <v>189</v>
      </c>
      <c r="D226" s="49" t="s">
        <v>190</v>
      </c>
      <c r="E226" s="51">
        <v>76</v>
      </c>
      <c r="F226" s="51">
        <v>0.26999999999958391</v>
      </c>
      <c r="G226" s="51" t="s">
        <v>61</v>
      </c>
      <c r="H226" s="51">
        <v>76.004499999999993</v>
      </c>
      <c r="I226" s="51">
        <v>139</v>
      </c>
      <c r="J226" s="51">
        <v>57.610000000000809</v>
      </c>
      <c r="K226" s="51" t="s">
        <v>62</v>
      </c>
      <c r="L226" s="54">
        <v>139.96016666666668</v>
      </c>
      <c r="M226" s="54">
        <v>-139.96016666666668</v>
      </c>
      <c r="N226" s="62">
        <v>227</v>
      </c>
      <c r="O226" s="49"/>
      <c r="P226" s="56"/>
      <c r="Q226" s="77" t="s">
        <v>292</v>
      </c>
      <c r="R226" s="6">
        <v>15</v>
      </c>
      <c r="S226" s="33">
        <v>193.09</v>
      </c>
      <c r="T226" s="64">
        <v>-1.4326000000000001</v>
      </c>
      <c r="U226" s="64">
        <v>-1.4334</v>
      </c>
      <c r="V226" s="64">
        <v>26.445684432832</v>
      </c>
      <c r="W226" s="64">
        <v>26.445081999999999</v>
      </c>
      <c r="X226" s="64">
        <v>32.991725959799702</v>
      </c>
      <c r="Y226" s="64">
        <v>32.9917824368368</v>
      </c>
      <c r="Z226" s="64">
        <v>1.9461999999999999</v>
      </c>
      <c r="AA226" s="73">
        <v>6.4441625884226053</v>
      </c>
      <c r="AB226" s="34">
        <v>76.363897873517004</v>
      </c>
      <c r="AC226" s="16">
        <v>2.6017362600000003E-2</v>
      </c>
      <c r="AD226" s="64">
        <v>8.5099999999999995E-2</v>
      </c>
      <c r="AE226" s="73">
        <v>90.038300000000007</v>
      </c>
      <c r="AF226" s="64">
        <v>4.4390999999999998</v>
      </c>
      <c r="AG226" s="6">
        <v>1.4934000000000001</v>
      </c>
      <c r="AH226" s="6">
        <v>0.12770000000000001</v>
      </c>
      <c r="AI226" s="34">
        <v>4.6878000000000003E-2</v>
      </c>
      <c r="AJ226" s="33">
        <v>99.97</v>
      </c>
      <c r="AK226" s="34">
        <v>0</v>
      </c>
      <c r="AL226" s="64">
        <v>32.991500000000002</v>
      </c>
      <c r="AM226" s="78"/>
      <c r="AN226" s="34">
        <v>6.4374510263607201</v>
      </c>
      <c r="AO226" s="120"/>
      <c r="AP226" s="124">
        <v>15.808262685055947</v>
      </c>
      <c r="AQ226" s="95"/>
      <c r="AR226" s="124">
        <v>34.275246051870738</v>
      </c>
      <c r="AS226" s="94"/>
      <c r="AT226" s="116">
        <v>1.8185078838174273</v>
      </c>
      <c r="AU226" s="94"/>
      <c r="AV226" s="31" t="s">
        <v>293</v>
      </c>
      <c r="AW226" s="59" t="s">
        <v>293</v>
      </c>
      <c r="AX226" s="31" t="s">
        <v>293</v>
      </c>
      <c r="AY226" s="28">
        <v>227</v>
      </c>
      <c r="AZ226" s="28"/>
    </row>
    <row r="227" spans="1:52" s="32" customFormat="1" ht="15.75" customHeight="1">
      <c r="A227" s="49" t="s">
        <v>176</v>
      </c>
      <c r="B227" s="49">
        <v>10</v>
      </c>
      <c r="C227" s="49" t="s">
        <v>189</v>
      </c>
      <c r="D227" s="49" t="s">
        <v>190</v>
      </c>
      <c r="E227" s="51">
        <v>76</v>
      </c>
      <c r="F227" s="51">
        <v>0.26999999999958391</v>
      </c>
      <c r="G227" s="51" t="s">
        <v>61</v>
      </c>
      <c r="H227" s="51">
        <v>76.004499999999993</v>
      </c>
      <c r="I227" s="51">
        <v>139</v>
      </c>
      <c r="J227" s="51">
        <v>57.610000000000809</v>
      </c>
      <c r="K227" s="51" t="s">
        <v>62</v>
      </c>
      <c r="L227" s="54">
        <v>139.96016666666668</v>
      </c>
      <c r="M227" s="54">
        <v>-139.96016666666668</v>
      </c>
      <c r="N227" s="62">
        <v>228</v>
      </c>
      <c r="O227" s="49"/>
      <c r="P227" s="56"/>
      <c r="Q227" s="77" t="s">
        <v>292</v>
      </c>
      <c r="R227" s="6">
        <v>16</v>
      </c>
      <c r="S227" s="33">
        <v>164.249</v>
      </c>
      <c r="T227" s="64">
        <v>-1.3426</v>
      </c>
      <c r="U227" s="64">
        <v>-1.3391999999999999</v>
      </c>
      <c r="V227" s="64">
        <v>26.264093885567998</v>
      </c>
      <c r="W227" s="64">
        <v>26.261054000000001</v>
      </c>
      <c r="X227" s="64">
        <v>32.661432175211083</v>
      </c>
      <c r="Y227" s="64">
        <v>32.653559456171926</v>
      </c>
      <c r="Z227" s="64">
        <v>1.9966999999999999</v>
      </c>
      <c r="AA227" s="73">
        <v>6.6204766422676</v>
      </c>
      <c r="AB227" s="34">
        <v>78.459268392134405</v>
      </c>
      <c r="AC227" s="16">
        <v>2.4138459699999996E-2</v>
      </c>
      <c r="AD227" s="64">
        <v>8.1199999999999994E-2</v>
      </c>
      <c r="AE227" s="73">
        <v>90.04610000000001</v>
      </c>
      <c r="AF227" s="64">
        <v>4.4394999999999998</v>
      </c>
      <c r="AG227" s="6">
        <v>1.5075000000000001</v>
      </c>
      <c r="AH227" s="6">
        <v>0.1283</v>
      </c>
      <c r="AI227" s="34">
        <v>4.6878000000000003E-2</v>
      </c>
      <c r="AJ227" s="33">
        <v>99.98</v>
      </c>
      <c r="AK227" s="34">
        <v>0</v>
      </c>
      <c r="AL227" s="64">
        <v>32.634399999999999</v>
      </c>
      <c r="AM227" s="78"/>
      <c r="AN227" s="34">
        <v>6.6176934003188537</v>
      </c>
      <c r="AO227" s="120"/>
      <c r="AP227" s="124">
        <v>14.621323874949333</v>
      </c>
      <c r="AQ227" s="95"/>
      <c r="AR227" s="124">
        <v>31.214876820514998</v>
      </c>
      <c r="AS227" s="94"/>
      <c r="AT227" s="116">
        <v>1.7814771784232366</v>
      </c>
      <c r="AU227" s="94"/>
      <c r="AV227" s="31" t="s">
        <v>293</v>
      </c>
      <c r="AW227" s="59" t="s">
        <v>293</v>
      </c>
      <c r="AX227" s="31" t="s">
        <v>293</v>
      </c>
      <c r="AY227" s="28">
        <v>228</v>
      </c>
      <c r="AZ227" s="28"/>
    </row>
    <row r="228" spans="1:52" s="32" customFormat="1" ht="15.75" customHeight="1">
      <c r="A228" s="49" t="s">
        <v>176</v>
      </c>
      <c r="B228" s="49">
        <v>10</v>
      </c>
      <c r="C228" s="49" t="s">
        <v>189</v>
      </c>
      <c r="D228" s="49" t="s">
        <v>190</v>
      </c>
      <c r="E228" s="51">
        <v>76</v>
      </c>
      <c r="F228" s="51">
        <v>0.26999999999958391</v>
      </c>
      <c r="G228" s="51" t="s">
        <v>61</v>
      </c>
      <c r="H228" s="51">
        <v>76.004499999999993</v>
      </c>
      <c r="I228" s="51">
        <v>139</v>
      </c>
      <c r="J228" s="51">
        <v>57.610000000000809</v>
      </c>
      <c r="K228" s="51" t="s">
        <v>62</v>
      </c>
      <c r="L228" s="54">
        <v>139.96016666666668</v>
      </c>
      <c r="M228" s="54">
        <v>-139.96016666666668</v>
      </c>
      <c r="N228" s="62">
        <v>229</v>
      </c>
      <c r="O228" s="49"/>
      <c r="P228" s="56"/>
      <c r="Q228" s="77" t="s">
        <v>292</v>
      </c>
      <c r="R228" s="6">
        <v>17</v>
      </c>
      <c r="S228" s="33">
        <v>133.97900000000001</v>
      </c>
      <c r="T228" s="64">
        <v>-1.2221</v>
      </c>
      <c r="U228" s="64">
        <v>-1.2242</v>
      </c>
      <c r="V228" s="64">
        <v>26.113215092607998</v>
      </c>
      <c r="W228" s="64">
        <v>26.113132</v>
      </c>
      <c r="X228" s="64">
        <v>32.342751297376012</v>
      </c>
      <c r="Y228" s="64">
        <v>32.344905742653907</v>
      </c>
      <c r="Z228" s="64">
        <v>2.0585</v>
      </c>
      <c r="AA228" s="73">
        <v>6.8439417700981942</v>
      </c>
      <c r="AB228" s="34">
        <v>81.18697469103995</v>
      </c>
      <c r="AC228" s="16">
        <v>2.5834400100000002E-2</v>
      </c>
      <c r="AD228" s="64">
        <v>8.4699999999999998E-2</v>
      </c>
      <c r="AE228" s="73">
        <v>90.061599999999999</v>
      </c>
      <c r="AF228" s="64">
        <v>4.4401999999999999</v>
      </c>
      <c r="AG228" s="6">
        <v>1.5051000000000001</v>
      </c>
      <c r="AH228" s="6">
        <v>0.12820000000000001</v>
      </c>
      <c r="AI228" s="34">
        <v>4.6878000000000003E-2</v>
      </c>
      <c r="AJ228" s="33">
        <v>99.96</v>
      </c>
      <c r="AK228" s="34">
        <v>0</v>
      </c>
      <c r="AL228" s="64">
        <v>32.328899999999997</v>
      </c>
      <c r="AM228" s="78"/>
      <c r="AN228" s="34">
        <v>6.8387909563749982</v>
      </c>
      <c r="AO228" s="120">
        <v>6</v>
      </c>
      <c r="AP228" s="124">
        <v>12.775922852414981</v>
      </c>
      <c r="AQ228" s="95"/>
      <c r="AR228" s="124">
        <v>26.844383055241554</v>
      </c>
      <c r="AS228" s="94"/>
      <c r="AT228" s="116">
        <v>1.6673825726141078</v>
      </c>
      <c r="AU228" s="94"/>
      <c r="AV228" s="31">
        <v>8.3484082231657184E-3</v>
      </c>
      <c r="AW228" s="59" t="s">
        <v>294</v>
      </c>
      <c r="AX228" s="31">
        <v>1.5133173523246425E-2</v>
      </c>
      <c r="AY228" s="28">
        <v>229</v>
      </c>
      <c r="AZ228" s="28"/>
    </row>
    <row r="229" spans="1:52" s="32" customFormat="1" ht="15.75" customHeight="1">
      <c r="A229" s="49" t="s">
        <v>176</v>
      </c>
      <c r="B229" s="49">
        <v>10</v>
      </c>
      <c r="C229" s="49" t="s">
        <v>189</v>
      </c>
      <c r="D229" s="49" t="s">
        <v>190</v>
      </c>
      <c r="E229" s="51">
        <v>76</v>
      </c>
      <c r="F229" s="51">
        <v>0.26999999999958391</v>
      </c>
      <c r="G229" s="51" t="s">
        <v>61</v>
      </c>
      <c r="H229" s="51">
        <v>76.004499999999993</v>
      </c>
      <c r="I229" s="51">
        <v>139</v>
      </c>
      <c r="J229" s="51">
        <v>57.610000000000809</v>
      </c>
      <c r="K229" s="51" t="s">
        <v>62</v>
      </c>
      <c r="L229" s="54">
        <v>139.96016666666668</v>
      </c>
      <c r="M229" s="54">
        <v>-139.96016666666668</v>
      </c>
      <c r="N229" s="62">
        <v>230</v>
      </c>
      <c r="O229" s="49"/>
      <c r="P229" s="56"/>
      <c r="Q229" s="77" t="s">
        <v>292</v>
      </c>
      <c r="R229" s="6">
        <v>18</v>
      </c>
      <c r="S229" s="33">
        <v>96.893000000000001</v>
      </c>
      <c r="T229" s="64">
        <v>-0.66010000000000002</v>
      </c>
      <c r="U229" s="64">
        <v>-0.67230000000000001</v>
      </c>
      <c r="V229" s="64">
        <v>26.20011039744</v>
      </c>
      <c r="W229" s="64">
        <v>26.195295999999999</v>
      </c>
      <c r="X229" s="64">
        <v>31.882332448059532</v>
      </c>
      <c r="Y229" s="64">
        <v>31.88875297151165</v>
      </c>
      <c r="Z229" s="64">
        <v>2.1714000000000002</v>
      </c>
      <c r="AA229" s="73">
        <v>7.1835640638029146</v>
      </c>
      <c r="AB229" s="34">
        <v>86.22463233274793</v>
      </c>
      <c r="AC229" s="16">
        <v>3.0004481399999998E-2</v>
      </c>
      <c r="AD229" s="64">
        <v>9.3299999999999994E-2</v>
      </c>
      <c r="AE229" s="73">
        <v>90.048000000000002</v>
      </c>
      <c r="AF229" s="64">
        <v>4.4396000000000004</v>
      </c>
      <c r="AG229" s="6">
        <v>1.4793000000000001</v>
      </c>
      <c r="AH229" s="6">
        <v>0.12720000000000001</v>
      </c>
      <c r="AI229" s="34">
        <v>4.6878000000000003E-2</v>
      </c>
      <c r="AJ229" s="33">
        <v>99.95</v>
      </c>
      <c r="AK229" s="34">
        <v>0</v>
      </c>
      <c r="AL229" s="64">
        <v>31.861000000000001</v>
      </c>
      <c r="AM229" s="78"/>
      <c r="AN229" s="34">
        <v>7.2053996310602129</v>
      </c>
      <c r="AO229" s="120"/>
      <c r="AP229" s="124">
        <v>8.596258750946534</v>
      </c>
      <c r="AQ229" s="95"/>
      <c r="AR229" s="124">
        <v>17.641471515383749</v>
      </c>
      <c r="AS229" s="94"/>
      <c r="AT229" s="116">
        <v>1.3721377593360995</v>
      </c>
      <c r="AU229" s="94"/>
      <c r="AV229" s="31">
        <v>2.928354813231112E-2</v>
      </c>
      <c r="AW229" s="59" t="s">
        <v>294</v>
      </c>
      <c r="AX229" s="31">
        <v>3.7769888669385202E-2</v>
      </c>
      <c r="AY229" s="28">
        <v>230</v>
      </c>
      <c r="AZ229" s="28"/>
    </row>
    <row r="230" spans="1:52" s="32" customFormat="1" ht="15.75" customHeight="1">
      <c r="A230" s="49" t="s">
        <v>176</v>
      </c>
      <c r="B230" s="49">
        <v>10</v>
      </c>
      <c r="C230" s="49" t="s">
        <v>189</v>
      </c>
      <c r="D230" s="49" t="s">
        <v>190</v>
      </c>
      <c r="E230" s="51">
        <v>76</v>
      </c>
      <c r="F230" s="51">
        <v>0.26999999999958391</v>
      </c>
      <c r="G230" s="51" t="s">
        <v>61</v>
      </c>
      <c r="H230" s="51">
        <v>76.004499999999993</v>
      </c>
      <c r="I230" s="51">
        <v>139</v>
      </c>
      <c r="J230" s="51">
        <v>57.610000000000809</v>
      </c>
      <c r="K230" s="51" t="s">
        <v>62</v>
      </c>
      <c r="L230" s="54">
        <v>139.96016666666668</v>
      </c>
      <c r="M230" s="54">
        <v>-139.96016666666668</v>
      </c>
      <c r="N230" s="62">
        <v>231</v>
      </c>
      <c r="O230" s="49"/>
      <c r="P230" s="6"/>
      <c r="Q230" s="77" t="s">
        <v>291</v>
      </c>
      <c r="R230" s="6">
        <v>19</v>
      </c>
      <c r="S230" s="33">
        <v>60.741999999999997</v>
      </c>
      <c r="T230" s="64">
        <v>0.51959999999999995</v>
      </c>
      <c r="U230" s="64">
        <v>0.51819999999999999</v>
      </c>
      <c r="V230" s="64">
        <v>26.189301483912001</v>
      </c>
      <c r="W230" s="64">
        <v>26.187947000000001</v>
      </c>
      <c r="X230" s="64">
        <v>30.680624647378213</v>
      </c>
      <c r="Y230" s="64">
        <v>30.680271371915268</v>
      </c>
      <c r="Z230" s="64">
        <v>2.5305</v>
      </c>
      <c r="AA230" s="73">
        <v>8.5244615387071843</v>
      </c>
      <c r="AB230" s="34">
        <v>104.66463686882631</v>
      </c>
      <c r="AC230" s="16">
        <v>0.205191807</v>
      </c>
      <c r="AD230" s="64">
        <v>0.45229999999999998</v>
      </c>
      <c r="AE230" s="73">
        <v>89.446100000000001</v>
      </c>
      <c r="AF230" s="64">
        <v>4.4104000000000001</v>
      </c>
      <c r="AG230" s="6">
        <v>1.2186999999999999</v>
      </c>
      <c r="AH230" s="6">
        <v>0.1167</v>
      </c>
      <c r="AI230" s="34">
        <v>4.6878000000000003E-2</v>
      </c>
      <c r="AJ230" s="33">
        <v>99.91</v>
      </c>
      <c r="AK230" s="34">
        <v>0</v>
      </c>
      <c r="AL230" s="64">
        <v>30.719799999999999</v>
      </c>
      <c r="AM230" s="78"/>
      <c r="AN230" s="34">
        <v>8.4426348327578076</v>
      </c>
      <c r="AO230" s="120"/>
      <c r="AP230" s="124">
        <v>6.7168768045467758E-2</v>
      </c>
      <c r="AQ230" s="95"/>
      <c r="AR230" s="124">
        <v>5.9329296683582937</v>
      </c>
      <c r="AS230" s="94"/>
      <c r="AT230" s="116">
        <v>0.76863734439834031</v>
      </c>
      <c r="AU230" s="94"/>
      <c r="AV230" s="31">
        <v>0.19079977335720105</v>
      </c>
      <c r="AW230" s="59" t="s">
        <v>294</v>
      </c>
      <c r="AX230" s="31">
        <v>0.29398363048322701</v>
      </c>
      <c r="AY230" s="28">
        <v>231</v>
      </c>
      <c r="AZ230" s="28"/>
    </row>
    <row r="231" spans="1:52" s="32" customFormat="1" ht="15.75" customHeight="1">
      <c r="A231" s="49" t="s">
        <v>176</v>
      </c>
      <c r="B231" s="49">
        <v>10</v>
      </c>
      <c r="C231" s="49" t="s">
        <v>189</v>
      </c>
      <c r="D231" s="49" t="s">
        <v>190</v>
      </c>
      <c r="E231" s="51">
        <v>76</v>
      </c>
      <c r="F231" s="51">
        <v>0.26999999999958391</v>
      </c>
      <c r="G231" s="51" t="s">
        <v>61</v>
      </c>
      <c r="H231" s="51">
        <v>76.004499999999993</v>
      </c>
      <c r="I231" s="51">
        <v>139</v>
      </c>
      <c r="J231" s="51">
        <v>57.610000000000809</v>
      </c>
      <c r="K231" s="51" t="s">
        <v>62</v>
      </c>
      <c r="L231" s="54">
        <v>139.96016666666668</v>
      </c>
      <c r="M231" s="54">
        <v>-139.96016666666668</v>
      </c>
      <c r="N231" s="62">
        <v>232</v>
      </c>
      <c r="O231" s="49"/>
      <c r="P231" s="56"/>
      <c r="Q231" s="77" t="s">
        <v>291</v>
      </c>
      <c r="R231" s="6">
        <v>20</v>
      </c>
      <c r="S231" s="33">
        <v>60.747</v>
      </c>
      <c r="T231" s="64">
        <v>0.52280000000000004</v>
      </c>
      <c r="U231" s="64">
        <v>0.51790000000000003</v>
      </c>
      <c r="V231" s="64">
        <v>26.1911154694</v>
      </c>
      <c r="W231" s="64">
        <v>26.187757000000001</v>
      </c>
      <c r="X231" s="64">
        <v>30.679777690386324</v>
      </c>
      <c r="Y231" s="64">
        <v>30.680322098645544</v>
      </c>
      <c r="Z231" s="64">
        <v>2.5305</v>
      </c>
      <c r="AA231" s="73">
        <v>8.5244615387071843</v>
      </c>
      <c r="AB231" s="34">
        <v>104.67275977905526</v>
      </c>
      <c r="AC231" s="16">
        <v>0.20528450799999998</v>
      </c>
      <c r="AD231" s="64">
        <v>0.45250000000000001</v>
      </c>
      <c r="AE231" s="73">
        <v>89.430700000000002</v>
      </c>
      <c r="AF231" s="64">
        <v>4.4096000000000002</v>
      </c>
      <c r="AG231" s="6">
        <v>1.1740999999999999</v>
      </c>
      <c r="AH231" s="6">
        <v>0.115</v>
      </c>
      <c r="AI231" s="34">
        <v>4.6878000000000003E-2</v>
      </c>
      <c r="AJ231" s="33">
        <v>99.91</v>
      </c>
      <c r="AK231" s="34">
        <v>0</v>
      </c>
      <c r="AL231" s="64">
        <v>30.722899999999999</v>
      </c>
      <c r="AM231" s="78"/>
      <c r="AN231" s="34" t="s">
        <v>199</v>
      </c>
      <c r="AO231" s="120"/>
      <c r="AP231" s="124" t="s">
        <v>199</v>
      </c>
      <c r="AQ231" s="95" t="s">
        <v>199</v>
      </c>
      <c r="AR231" s="124" t="s">
        <v>199</v>
      </c>
      <c r="AS231" s="94" t="s">
        <v>199</v>
      </c>
      <c r="AT231" s="116" t="s">
        <v>199</v>
      </c>
      <c r="AU231" s="94" t="s">
        <v>199</v>
      </c>
      <c r="AV231" s="31" t="s">
        <v>293</v>
      </c>
      <c r="AW231" s="59" t="s">
        <v>293</v>
      </c>
      <c r="AX231" s="31" t="s">
        <v>293</v>
      </c>
      <c r="AY231" s="28">
        <v>232</v>
      </c>
      <c r="AZ231" s="28"/>
    </row>
    <row r="232" spans="1:52" s="32" customFormat="1" ht="15.75" customHeight="1">
      <c r="A232" s="49" t="s">
        <v>176</v>
      </c>
      <c r="B232" s="49">
        <v>10</v>
      </c>
      <c r="C232" s="49" t="s">
        <v>189</v>
      </c>
      <c r="D232" s="49" t="s">
        <v>190</v>
      </c>
      <c r="E232" s="51">
        <v>76</v>
      </c>
      <c r="F232" s="51">
        <v>0.26999999999958391</v>
      </c>
      <c r="G232" s="51" t="s">
        <v>61</v>
      </c>
      <c r="H232" s="51">
        <v>76.004499999999993</v>
      </c>
      <c r="I232" s="51">
        <v>139</v>
      </c>
      <c r="J232" s="51">
        <v>57.610000000000809</v>
      </c>
      <c r="K232" s="51" t="s">
        <v>62</v>
      </c>
      <c r="L232" s="54">
        <v>139.96016666666668</v>
      </c>
      <c r="M232" s="54">
        <v>-139.96016666666668</v>
      </c>
      <c r="N232" s="62">
        <v>234</v>
      </c>
      <c r="O232" s="49"/>
      <c r="P232" s="56"/>
      <c r="Q232" s="77" t="s">
        <v>292</v>
      </c>
      <c r="R232" s="6">
        <v>22</v>
      </c>
      <c r="S232" s="33">
        <v>23.184000000000001</v>
      </c>
      <c r="T232" s="64">
        <v>-0.60409999999999997</v>
      </c>
      <c r="U232" s="64">
        <v>-0.54759999999999998</v>
      </c>
      <c r="V232" s="64">
        <v>22.838222292760001</v>
      </c>
      <c r="W232" s="64">
        <v>22.804449000000002</v>
      </c>
      <c r="X232" s="64">
        <v>27.409736183778588</v>
      </c>
      <c r="Y232" s="64">
        <v>27.314307624389549</v>
      </c>
      <c r="Z232" s="64">
        <v>2.5796999999999999</v>
      </c>
      <c r="AA232" s="73">
        <v>9.1260795033010442</v>
      </c>
      <c r="AB232" s="34">
        <v>106.30118704956659</v>
      </c>
      <c r="AC232" s="16">
        <v>7.0970516999999997E-2</v>
      </c>
      <c r="AD232" s="64">
        <v>0.1772</v>
      </c>
      <c r="AE232" s="73">
        <v>89.753900000000002</v>
      </c>
      <c r="AF232" s="64">
        <v>4.4253</v>
      </c>
      <c r="AG232" s="6">
        <v>0.71379999999999999</v>
      </c>
      <c r="AH232" s="6">
        <v>9.6600000000000005E-2</v>
      </c>
      <c r="AI232" s="34">
        <v>4.6878000000000003E-2</v>
      </c>
      <c r="AJ232" s="33">
        <v>99.92</v>
      </c>
      <c r="AK232" s="34">
        <v>0</v>
      </c>
      <c r="AL232" s="64">
        <v>27.0959</v>
      </c>
      <c r="AM232" s="78"/>
      <c r="AN232" s="34">
        <v>9.019464505603132</v>
      </c>
      <c r="AO232" s="120"/>
      <c r="AP232" s="124">
        <v>0</v>
      </c>
      <c r="AQ232" s="95">
        <v>6</v>
      </c>
      <c r="AR232" s="124">
        <v>3.0159634872275181</v>
      </c>
      <c r="AS232" s="94">
        <v>6</v>
      </c>
      <c r="AT232" s="116">
        <v>0.51842987551867226</v>
      </c>
      <c r="AU232" s="94">
        <v>6</v>
      </c>
      <c r="AV232" s="31">
        <v>6.5176765430551287E-2</v>
      </c>
      <c r="AW232" s="59" t="s">
        <v>294</v>
      </c>
      <c r="AX232" s="31">
        <v>3.0962778729798808E-2</v>
      </c>
      <c r="AY232" s="28">
        <v>234</v>
      </c>
      <c r="AZ232" s="28"/>
    </row>
    <row r="233" spans="1:52" s="32" customFormat="1" ht="15.75" customHeight="1">
      <c r="A233" s="49" t="s">
        <v>176</v>
      </c>
      <c r="B233" s="49">
        <v>10</v>
      </c>
      <c r="C233" s="49" t="s">
        <v>189</v>
      </c>
      <c r="D233" s="49" t="s">
        <v>190</v>
      </c>
      <c r="E233" s="51">
        <v>76</v>
      </c>
      <c r="F233" s="51">
        <v>0.26999999999958391</v>
      </c>
      <c r="G233" s="51" t="s">
        <v>61</v>
      </c>
      <c r="H233" s="51">
        <v>76.004499999999993</v>
      </c>
      <c r="I233" s="51">
        <v>139</v>
      </c>
      <c r="J233" s="51">
        <v>57.610000000000809</v>
      </c>
      <c r="K233" s="51" t="s">
        <v>62</v>
      </c>
      <c r="L233" s="54">
        <v>139.96016666666668</v>
      </c>
      <c r="M233" s="54">
        <v>-139.96016666666668</v>
      </c>
      <c r="N233" s="62">
        <v>235</v>
      </c>
      <c r="O233" s="49"/>
      <c r="P233" s="56"/>
      <c r="Q233" s="77" t="s">
        <v>291</v>
      </c>
      <c r="R233" s="6">
        <v>23</v>
      </c>
      <c r="S233" s="33">
        <v>5.1429999999999998</v>
      </c>
      <c r="T233" s="64">
        <v>-0.86839999999999995</v>
      </c>
      <c r="U233" s="64">
        <v>-0.81010000000000004</v>
      </c>
      <c r="V233" s="64">
        <v>20.328871367727999</v>
      </c>
      <c r="W233" s="64">
        <v>20.357082999999999</v>
      </c>
      <c r="X233" s="64">
        <v>24.357488589987657</v>
      </c>
      <c r="Y233" s="64">
        <v>24.347128110171376</v>
      </c>
      <c r="Z233" s="64">
        <v>2.4712000000000001</v>
      </c>
      <c r="AA233" s="73">
        <v>8.8992944802272689</v>
      </c>
      <c r="AB233" s="34">
        <v>100.73018850624695</v>
      </c>
      <c r="AC233" s="16">
        <v>6.0251354000000007E-2</v>
      </c>
      <c r="AD233" s="64">
        <v>0.15529999999999999</v>
      </c>
      <c r="AE233" s="73">
        <v>89.744200000000006</v>
      </c>
      <c r="AF233" s="64">
        <v>4.4248000000000003</v>
      </c>
      <c r="AG233" s="6">
        <v>0.61760000000000004</v>
      </c>
      <c r="AH233" s="6">
        <v>9.2700000000000005E-2</v>
      </c>
      <c r="AI233" s="34">
        <v>7.3568999999999996E-2</v>
      </c>
      <c r="AJ233" s="33">
        <v>99.92</v>
      </c>
      <c r="AK233" s="34">
        <v>0</v>
      </c>
      <c r="AL233" s="64">
        <v>24.351299999999998</v>
      </c>
      <c r="AM233" s="78"/>
      <c r="AN233" s="34" t="s">
        <v>199</v>
      </c>
      <c r="AO233" s="120"/>
      <c r="AP233" s="124" t="s">
        <v>199</v>
      </c>
      <c r="AQ233" s="95" t="s">
        <v>199</v>
      </c>
      <c r="AR233" s="124" t="s">
        <v>199</v>
      </c>
      <c r="AS233" s="94" t="s">
        <v>199</v>
      </c>
      <c r="AT233" s="116" t="s">
        <v>199</v>
      </c>
      <c r="AU233" s="94" t="s">
        <v>199</v>
      </c>
      <c r="AV233" s="31" t="s">
        <v>293</v>
      </c>
      <c r="AW233" s="59" t="s">
        <v>293</v>
      </c>
      <c r="AX233" s="31" t="s">
        <v>293</v>
      </c>
      <c r="AY233" s="28">
        <v>235</v>
      </c>
      <c r="AZ233" s="28"/>
    </row>
    <row r="234" spans="1:52" s="32" customFormat="1" ht="15.75" customHeight="1">
      <c r="A234" s="49" t="s">
        <v>176</v>
      </c>
      <c r="B234" s="49">
        <v>10</v>
      </c>
      <c r="C234" s="49" t="s">
        <v>189</v>
      </c>
      <c r="D234" s="49" t="s">
        <v>190</v>
      </c>
      <c r="E234" s="51">
        <v>76</v>
      </c>
      <c r="F234" s="51">
        <v>0.26999999999958391</v>
      </c>
      <c r="G234" s="51" t="s">
        <v>61</v>
      </c>
      <c r="H234" s="51">
        <v>76.004499999999993</v>
      </c>
      <c r="I234" s="51">
        <v>139</v>
      </c>
      <c r="J234" s="51">
        <v>57.610000000000809</v>
      </c>
      <c r="K234" s="51" t="s">
        <v>62</v>
      </c>
      <c r="L234" s="54">
        <v>139.96016666666668</v>
      </c>
      <c r="M234" s="54">
        <v>-139.96016666666668</v>
      </c>
      <c r="N234" s="62">
        <v>236</v>
      </c>
      <c r="O234" s="49"/>
      <c r="P234" s="56"/>
      <c r="Q234" s="77" t="s">
        <v>291</v>
      </c>
      <c r="R234" s="6">
        <v>24</v>
      </c>
      <c r="S234" s="33">
        <v>5.1440000000000001</v>
      </c>
      <c r="T234" s="64">
        <v>-0.85240000000000005</v>
      </c>
      <c r="U234" s="64">
        <v>-0.86650000000000005</v>
      </c>
      <c r="V234" s="64">
        <v>20.332165341376001</v>
      </c>
      <c r="W234" s="64">
        <v>20.325120999999999</v>
      </c>
      <c r="X234" s="64">
        <v>24.34883332983755</v>
      </c>
      <c r="Y234" s="64">
        <v>24.351047783004347</v>
      </c>
      <c r="Z234" s="64">
        <v>2.4531999999999998</v>
      </c>
      <c r="AA234" s="73">
        <v>8.8186109634786991</v>
      </c>
      <c r="AB234" s="34">
        <v>99.854309260336294</v>
      </c>
      <c r="AC234" s="16">
        <v>4.9112596999999994E-2</v>
      </c>
      <c r="AD234" s="64">
        <v>0.13239999999999999</v>
      </c>
      <c r="AE234" s="73">
        <v>89.724900000000005</v>
      </c>
      <c r="AF234" s="64">
        <v>4.4238999999999997</v>
      </c>
      <c r="AG234" s="6">
        <v>0.65039999999999998</v>
      </c>
      <c r="AH234" s="6">
        <v>9.4E-2</v>
      </c>
      <c r="AI234" s="34">
        <v>7.3926000000000006E-2</v>
      </c>
      <c r="AJ234" s="33">
        <v>99.91</v>
      </c>
      <c r="AK234" s="34">
        <v>0</v>
      </c>
      <c r="AL234" s="64">
        <v>24.352399999999999</v>
      </c>
      <c r="AM234" s="78"/>
      <c r="AN234" s="34">
        <v>8.7624856561950413</v>
      </c>
      <c r="AO234" s="120"/>
      <c r="AP234" s="124">
        <v>0</v>
      </c>
      <c r="AQ234" s="95"/>
      <c r="AR234" s="124">
        <v>2.7490063738975019</v>
      </c>
      <c r="AS234" s="94"/>
      <c r="AT234" s="116">
        <v>0.44737095435684648</v>
      </c>
      <c r="AU234" s="94"/>
      <c r="AV234" s="31">
        <v>4.4515416550499107E-2</v>
      </c>
      <c r="AW234" s="59" t="s">
        <v>294</v>
      </c>
      <c r="AX234" s="31">
        <v>2.325332960534755E-2</v>
      </c>
      <c r="AY234" s="28">
        <v>236</v>
      </c>
      <c r="AZ234" s="28"/>
    </row>
    <row r="235" spans="1:52" s="32" customFormat="1" ht="15.75" customHeight="1">
      <c r="A235" s="49" t="s">
        <v>176</v>
      </c>
      <c r="B235" s="49">
        <v>11</v>
      </c>
      <c r="C235" s="49" t="s">
        <v>191</v>
      </c>
      <c r="D235" s="49" t="s">
        <v>192</v>
      </c>
      <c r="E235" s="51">
        <v>76</v>
      </c>
      <c r="F235" s="51">
        <v>15.440000000000111</v>
      </c>
      <c r="G235" s="51" t="s">
        <v>61</v>
      </c>
      <c r="H235" s="51">
        <v>76.257333333333335</v>
      </c>
      <c r="I235" s="51">
        <v>132</v>
      </c>
      <c r="J235" s="51">
        <v>30.930000000000177</v>
      </c>
      <c r="K235" s="51" t="s">
        <v>62</v>
      </c>
      <c r="L235" s="54">
        <v>132.5155</v>
      </c>
      <c r="M235" s="54">
        <v>-132.5155</v>
      </c>
      <c r="N235" s="62">
        <v>237</v>
      </c>
      <c r="O235" s="49"/>
      <c r="P235" s="56"/>
      <c r="Q235" s="77" t="s">
        <v>292</v>
      </c>
      <c r="R235" s="6">
        <v>1</v>
      </c>
      <c r="S235" s="33">
        <v>3084.6889999999999</v>
      </c>
      <c r="T235" s="64">
        <v>-0.31850000000000001</v>
      </c>
      <c r="U235" s="64">
        <v>-0.31890000000000002</v>
      </c>
      <c r="V235" s="64">
        <v>30.023233812208002</v>
      </c>
      <c r="W235" s="64">
        <v>30.022815999999999</v>
      </c>
      <c r="X235" s="64">
        <v>34.954303988114134</v>
      </c>
      <c r="Y235" s="64">
        <v>34.954205573578562</v>
      </c>
      <c r="Z235" s="64">
        <v>1.5062</v>
      </c>
      <c r="AA235" s="73">
        <v>6.5123678895820962</v>
      </c>
      <c r="AB235" s="34">
        <v>80.601549682218504</v>
      </c>
      <c r="AC235" s="16">
        <v>1.7494237500000002E-2</v>
      </c>
      <c r="AD235" s="64">
        <v>6.7699999999999996E-2</v>
      </c>
      <c r="AE235" s="73">
        <v>90.164299999999997</v>
      </c>
      <c r="AF235" s="64">
        <v>4.4474999999999998</v>
      </c>
      <c r="AG235" s="6">
        <v>0.83360000000000001</v>
      </c>
      <c r="AH235" s="6">
        <v>0.1013</v>
      </c>
      <c r="AI235" s="34">
        <v>4.6878000000000003E-2</v>
      </c>
      <c r="AJ235" s="33">
        <v>9.25</v>
      </c>
      <c r="AK235" s="34">
        <v>122.94</v>
      </c>
      <c r="AL235" s="64">
        <v>34.954000000000001</v>
      </c>
      <c r="AM235" s="78"/>
      <c r="AN235" s="34">
        <v>6.5088423015310042</v>
      </c>
      <c r="AO235" s="120">
        <v>6</v>
      </c>
      <c r="AP235" s="124">
        <v>15.154253941424601</v>
      </c>
      <c r="AQ235" s="95"/>
      <c r="AR235" s="124">
        <v>14.28806902864936</v>
      </c>
      <c r="AS235" s="94"/>
      <c r="AT235" s="116">
        <v>1.022</v>
      </c>
      <c r="AU235" s="94"/>
      <c r="AV235" s="31" t="s">
        <v>293</v>
      </c>
      <c r="AW235" s="79" t="s">
        <v>293</v>
      </c>
      <c r="AX235" s="31" t="s">
        <v>293</v>
      </c>
      <c r="AY235" s="28">
        <v>237</v>
      </c>
      <c r="AZ235" s="28"/>
    </row>
    <row r="236" spans="1:52" s="32" customFormat="1" ht="15.75" customHeight="1">
      <c r="A236" s="49" t="s">
        <v>176</v>
      </c>
      <c r="B236" s="49">
        <v>11</v>
      </c>
      <c r="C236" s="49" t="s">
        <v>191</v>
      </c>
      <c r="D236" s="49" t="s">
        <v>192</v>
      </c>
      <c r="E236" s="51">
        <v>76</v>
      </c>
      <c r="F236" s="51">
        <v>15.440000000000111</v>
      </c>
      <c r="G236" s="51" t="s">
        <v>61</v>
      </c>
      <c r="H236" s="51">
        <v>76.257333333333335</v>
      </c>
      <c r="I236" s="51">
        <v>132</v>
      </c>
      <c r="J236" s="51">
        <v>30.930000000000177</v>
      </c>
      <c r="K236" s="51" t="s">
        <v>62</v>
      </c>
      <c r="L236" s="54">
        <v>132.5155</v>
      </c>
      <c r="M236" s="54">
        <v>-132.5155</v>
      </c>
      <c r="N236" s="62">
        <v>238</v>
      </c>
      <c r="O236" s="49"/>
      <c r="P236" s="56"/>
      <c r="Q236" s="77" t="s">
        <v>292</v>
      </c>
      <c r="R236" s="6">
        <v>2</v>
      </c>
      <c r="S236" s="33">
        <v>2479.7060000000001</v>
      </c>
      <c r="T236" s="64">
        <v>-0.38</v>
      </c>
      <c r="U236" s="64">
        <v>-0.38100000000000001</v>
      </c>
      <c r="V236" s="64">
        <v>29.735073117511998</v>
      </c>
      <c r="W236" s="64">
        <v>29.734681999999999</v>
      </c>
      <c r="X236" s="64">
        <v>34.948912683344631</v>
      </c>
      <c r="Y236" s="64">
        <v>34.949518880663092</v>
      </c>
      <c r="Z236" s="64">
        <v>1.6033999999999999</v>
      </c>
      <c r="AA236" s="73">
        <v>6.5704303737227105</v>
      </c>
      <c r="AB236" s="34">
        <v>81.185930431490689</v>
      </c>
      <c r="AC236" s="16">
        <v>1.6760923800000001E-2</v>
      </c>
      <c r="AD236" s="64">
        <v>6.6100000000000006E-2</v>
      </c>
      <c r="AE236" s="73">
        <v>90.175899999999999</v>
      </c>
      <c r="AF236" s="64">
        <v>4.4481000000000002</v>
      </c>
      <c r="AG236" s="6">
        <v>0.80310000000000004</v>
      </c>
      <c r="AH236" s="6">
        <v>0.10009999999999999</v>
      </c>
      <c r="AI236" s="34">
        <v>4.6878000000000003E-2</v>
      </c>
      <c r="AJ236" s="33">
        <v>99.87</v>
      </c>
      <c r="AK236" s="34">
        <v>120.96</v>
      </c>
      <c r="AL236" s="64">
        <v>34.9497</v>
      </c>
      <c r="AM236" s="78"/>
      <c r="AN236" s="34">
        <v>6.5772509328975737</v>
      </c>
      <c r="AO236" s="120"/>
      <c r="AP236" s="124">
        <v>15.003644675276911</v>
      </c>
      <c r="AQ236" s="95"/>
      <c r="AR236" s="124">
        <v>13.323284471079557</v>
      </c>
      <c r="AS236" s="94"/>
      <c r="AT236" s="116">
        <v>1.0169999999999999</v>
      </c>
      <c r="AU236" s="94"/>
      <c r="AV236" s="31" t="s">
        <v>293</v>
      </c>
      <c r="AW236" s="59" t="s">
        <v>293</v>
      </c>
      <c r="AX236" s="31" t="s">
        <v>293</v>
      </c>
      <c r="AY236" s="28">
        <v>238</v>
      </c>
      <c r="AZ236" s="28"/>
    </row>
    <row r="237" spans="1:52" ht="15.75" customHeight="1">
      <c r="A237" s="49" t="s">
        <v>176</v>
      </c>
      <c r="B237" s="49">
        <v>11</v>
      </c>
      <c r="C237" s="49" t="s">
        <v>191</v>
      </c>
      <c r="D237" s="49" t="s">
        <v>192</v>
      </c>
      <c r="E237" s="51">
        <v>76</v>
      </c>
      <c r="F237" s="51">
        <v>15.440000000000111</v>
      </c>
      <c r="G237" s="51" t="s">
        <v>61</v>
      </c>
      <c r="H237" s="51">
        <v>76.257333333333335</v>
      </c>
      <c r="I237" s="51">
        <v>132</v>
      </c>
      <c r="J237" s="51">
        <v>30.930000000000177</v>
      </c>
      <c r="K237" s="51" t="s">
        <v>62</v>
      </c>
      <c r="L237" s="54">
        <v>132.5155</v>
      </c>
      <c r="M237" s="54">
        <v>-132.5155</v>
      </c>
      <c r="N237" s="62">
        <v>239</v>
      </c>
      <c r="O237" s="49"/>
      <c r="P237" s="56"/>
      <c r="Q237" s="77" t="s">
        <v>292</v>
      </c>
      <c r="R237" s="6">
        <v>3</v>
      </c>
      <c r="S237" s="33">
        <v>2036.2360000000001</v>
      </c>
      <c r="T237" s="64">
        <v>-0.39860000000000001</v>
      </c>
      <c r="U237" s="64">
        <v>-0.39960000000000001</v>
      </c>
      <c r="V237" s="64">
        <v>29.533587729407998</v>
      </c>
      <c r="W237" s="64">
        <v>29.533207999999998</v>
      </c>
      <c r="X237" s="64">
        <v>34.936918407397101</v>
      </c>
      <c r="Y237" s="64">
        <v>34.937542396849018</v>
      </c>
      <c r="Z237" s="64">
        <v>1.6944999999999999</v>
      </c>
      <c r="AA237" s="73">
        <v>6.681053554867832</v>
      </c>
      <c r="AB237" s="34">
        <v>82.505532081327217</v>
      </c>
      <c r="AC237" s="16">
        <v>1.6348648300000004E-2</v>
      </c>
      <c r="AD237" s="64">
        <v>6.5299999999999997E-2</v>
      </c>
      <c r="AE237" s="73">
        <v>90.201099999999997</v>
      </c>
      <c r="AF237" s="64">
        <v>4.4493</v>
      </c>
      <c r="AG237" s="6">
        <v>0.81720000000000004</v>
      </c>
      <c r="AH237" s="6">
        <v>0.1007</v>
      </c>
      <c r="AI237" s="34">
        <v>4.6878000000000003E-2</v>
      </c>
      <c r="AJ237" s="33">
        <v>99.92</v>
      </c>
      <c r="AK237" s="34">
        <v>116.99</v>
      </c>
      <c r="AL237" s="64">
        <v>34.938400000000001</v>
      </c>
      <c r="AM237" s="78"/>
      <c r="AN237" s="34">
        <v>6.6869205639015696</v>
      </c>
      <c r="AO237" s="120"/>
      <c r="AP237" s="124">
        <v>14.673115316632009</v>
      </c>
      <c r="AQ237" s="95"/>
      <c r="AR237" s="124">
        <v>11.66691241786657</v>
      </c>
      <c r="AS237" s="94"/>
      <c r="AT237" s="116">
        <v>0.99</v>
      </c>
      <c r="AU237" s="94"/>
      <c r="AV237" s="31" t="s">
        <v>293</v>
      </c>
      <c r="AW237" s="59" t="s">
        <v>293</v>
      </c>
      <c r="AX237" s="31" t="s">
        <v>293</v>
      </c>
      <c r="AY237" s="28">
        <v>239</v>
      </c>
    </row>
    <row r="238" spans="1:52" ht="15.75" customHeight="1">
      <c r="A238" s="49" t="s">
        <v>176</v>
      </c>
      <c r="B238" s="49">
        <v>11</v>
      </c>
      <c r="C238" s="49" t="s">
        <v>191</v>
      </c>
      <c r="D238" s="49" t="s">
        <v>192</v>
      </c>
      <c r="E238" s="51">
        <v>76</v>
      </c>
      <c r="F238" s="51">
        <v>15.440000000000111</v>
      </c>
      <c r="G238" s="51" t="s">
        <v>61</v>
      </c>
      <c r="H238" s="51">
        <v>76.257333333333335</v>
      </c>
      <c r="I238" s="51">
        <v>132</v>
      </c>
      <c r="J238" s="51">
        <v>30.930000000000177</v>
      </c>
      <c r="K238" s="51" t="s">
        <v>62</v>
      </c>
      <c r="L238" s="54">
        <v>132.5155</v>
      </c>
      <c r="M238" s="54">
        <v>-132.5155</v>
      </c>
      <c r="N238" s="62">
        <v>240</v>
      </c>
      <c r="O238" s="49"/>
      <c r="P238" s="56"/>
      <c r="Q238" s="77" t="s">
        <v>292</v>
      </c>
      <c r="R238" s="6">
        <v>4</v>
      </c>
      <c r="S238" s="33">
        <v>1526.21</v>
      </c>
      <c r="T238" s="64">
        <v>-0.28989999999999999</v>
      </c>
      <c r="U238" s="64">
        <v>-0.29120000000000001</v>
      </c>
      <c r="V238" s="64">
        <v>29.394671840744</v>
      </c>
      <c r="W238" s="64">
        <v>29.394003000000001</v>
      </c>
      <c r="X238" s="64">
        <v>34.908301113180826</v>
      </c>
      <c r="Y238" s="64">
        <v>34.908884544237019</v>
      </c>
      <c r="Z238" s="64">
        <v>1.8183</v>
      </c>
      <c r="AA238" s="73">
        <v>6.8301410966259049</v>
      </c>
      <c r="AB238" s="34">
        <v>84.570605124209408</v>
      </c>
      <c r="AC238" s="16">
        <v>1.7035611499999999E-2</v>
      </c>
      <c r="AD238" s="64">
        <v>6.6699999999999995E-2</v>
      </c>
      <c r="AE238" s="73">
        <v>90.197199999999995</v>
      </c>
      <c r="AF238" s="64">
        <v>4.4490999999999996</v>
      </c>
      <c r="AG238" s="6">
        <v>0.80310000000000004</v>
      </c>
      <c r="AH238" s="6">
        <v>0.10009999999999999</v>
      </c>
      <c r="AI238" s="34">
        <v>4.6878000000000003E-2</v>
      </c>
      <c r="AJ238" s="33">
        <v>99.97</v>
      </c>
      <c r="AK238" s="34">
        <v>112.88</v>
      </c>
      <c r="AL238" s="64">
        <v>34.904899999999998</v>
      </c>
      <c r="AM238" s="78"/>
      <c r="AN238" s="34">
        <v>6.8252633939274583</v>
      </c>
      <c r="AO238" s="120"/>
      <c r="AP238" s="124">
        <v>13.8016408378633</v>
      </c>
      <c r="AQ238" s="95">
        <v>6</v>
      </c>
      <c r="AR238" s="124">
        <v>9.1988450239616704</v>
      </c>
      <c r="AS238" s="94">
        <v>6</v>
      </c>
      <c r="AT238" s="116">
        <v>0.93046616541353377</v>
      </c>
      <c r="AU238" s="94">
        <v>6</v>
      </c>
      <c r="AV238" s="31" t="s">
        <v>293</v>
      </c>
      <c r="AW238" s="59" t="s">
        <v>293</v>
      </c>
      <c r="AX238" s="31" t="s">
        <v>293</v>
      </c>
      <c r="AY238" s="28">
        <v>240</v>
      </c>
    </row>
    <row r="239" spans="1:52" ht="15.75" customHeight="1">
      <c r="A239" s="49" t="s">
        <v>176</v>
      </c>
      <c r="B239" s="49">
        <v>11</v>
      </c>
      <c r="C239" s="49" t="s">
        <v>191</v>
      </c>
      <c r="D239" s="49" t="s">
        <v>192</v>
      </c>
      <c r="E239" s="51">
        <v>76</v>
      </c>
      <c r="F239" s="51">
        <v>15.440000000000111</v>
      </c>
      <c r="G239" s="51" t="s">
        <v>61</v>
      </c>
      <c r="H239" s="51">
        <v>76.257333333333335</v>
      </c>
      <c r="I239" s="51">
        <v>132</v>
      </c>
      <c r="J239" s="51">
        <v>30.930000000000177</v>
      </c>
      <c r="K239" s="51" t="s">
        <v>62</v>
      </c>
      <c r="L239" s="54">
        <v>132.5155</v>
      </c>
      <c r="M239" s="54">
        <v>-132.5155</v>
      </c>
      <c r="N239" s="62">
        <v>241</v>
      </c>
      <c r="O239" s="119"/>
      <c r="P239" s="56"/>
      <c r="Q239" s="77" t="s">
        <v>292</v>
      </c>
      <c r="R239" s="6">
        <v>5</v>
      </c>
      <c r="S239" s="33">
        <v>1017.917</v>
      </c>
      <c r="T239" s="64">
        <v>3.15E-2</v>
      </c>
      <c r="U239" s="64">
        <v>3.0499999999999999E-2</v>
      </c>
      <c r="V239" s="64">
        <v>29.427623577128003</v>
      </c>
      <c r="W239" s="64">
        <v>29.427105000000001</v>
      </c>
      <c r="X239" s="64">
        <v>34.875052661096802</v>
      </c>
      <c r="Y239" s="64">
        <v>34.875498007311634</v>
      </c>
      <c r="Z239" s="64">
        <v>1.9365000000000001</v>
      </c>
      <c r="AA239" s="73">
        <v>6.8532344215291863</v>
      </c>
      <c r="AB239" s="34">
        <v>85.552557155246205</v>
      </c>
      <c r="AC239" s="16">
        <v>1.7173199299999997E-2</v>
      </c>
      <c r="AD239" s="64">
        <v>6.7000000000000004E-2</v>
      </c>
      <c r="AE239" s="73">
        <v>90.177799999999991</v>
      </c>
      <c r="AF239" s="64">
        <v>4.4481999999999999</v>
      </c>
      <c r="AG239" s="6">
        <v>0.89459999999999995</v>
      </c>
      <c r="AH239" s="6">
        <v>0.1038</v>
      </c>
      <c r="AI239" s="34">
        <v>4.6878000000000003E-2</v>
      </c>
      <c r="AJ239" s="33">
        <v>99.97</v>
      </c>
      <c r="AK239" s="34">
        <v>110.28</v>
      </c>
      <c r="AL239" s="64">
        <v>34.8767</v>
      </c>
      <c r="AM239" s="78"/>
      <c r="AN239" s="34">
        <v>6.837114460151998</v>
      </c>
      <c r="AO239" s="120"/>
      <c r="AP239" s="116">
        <v>13.281221854689097</v>
      </c>
      <c r="AQ239" s="95"/>
      <c r="AR239" s="116">
        <v>7.7169071903908071</v>
      </c>
      <c r="AS239" s="94"/>
      <c r="AT239" s="116">
        <v>0.88900000000000001</v>
      </c>
      <c r="AU239" s="94"/>
      <c r="AV239" s="31" t="s">
        <v>293</v>
      </c>
      <c r="AW239" s="59" t="s">
        <v>293</v>
      </c>
      <c r="AX239" s="31" t="s">
        <v>293</v>
      </c>
      <c r="AY239" s="28">
        <v>241</v>
      </c>
    </row>
    <row r="240" spans="1:52" ht="15.75" customHeight="1">
      <c r="A240" s="49" t="s">
        <v>176</v>
      </c>
      <c r="B240" s="50">
        <v>11</v>
      </c>
      <c r="C240" s="28" t="s">
        <v>191</v>
      </c>
      <c r="D240" s="35" t="s">
        <v>192</v>
      </c>
      <c r="E240" s="52">
        <v>76</v>
      </c>
      <c r="F240" s="52">
        <v>15.440000000000111</v>
      </c>
      <c r="G240" s="52" t="s">
        <v>61</v>
      </c>
      <c r="H240" s="53">
        <v>76.257333333333335</v>
      </c>
      <c r="I240" s="52">
        <v>132</v>
      </c>
      <c r="J240" s="52">
        <v>30.930000000000177</v>
      </c>
      <c r="K240" s="52" t="s">
        <v>62</v>
      </c>
      <c r="L240" s="53">
        <v>132.5155</v>
      </c>
      <c r="M240" s="53">
        <v>-132.5155</v>
      </c>
      <c r="N240" s="62">
        <v>242</v>
      </c>
      <c r="O240" s="119"/>
      <c r="Q240" s="77" t="s">
        <v>292</v>
      </c>
      <c r="R240" s="6">
        <v>6</v>
      </c>
      <c r="S240" s="33">
        <v>814.78499999999997</v>
      </c>
      <c r="T240" s="64">
        <v>0.26579999999999998</v>
      </c>
      <c r="U240" s="64">
        <v>0.26540000000000002</v>
      </c>
      <c r="V240" s="64">
        <v>29.529791759776</v>
      </c>
      <c r="W240" s="64">
        <v>29.52966</v>
      </c>
      <c r="X240" s="64">
        <v>34.861731014520579</v>
      </c>
      <c r="Y240" s="64">
        <v>34.862008412548214</v>
      </c>
      <c r="Z240" s="64">
        <v>1.9832000000000001</v>
      </c>
      <c r="AA240" s="73">
        <v>6.821571683509033</v>
      </c>
      <c r="AB240" s="34">
        <v>85.66978425101054</v>
      </c>
      <c r="AC240" s="16">
        <v>1.7402512299999999E-2</v>
      </c>
      <c r="AD240" s="64">
        <v>6.7500000000000004E-2</v>
      </c>
      <c r="AE240" s="73">
        <v>90.181699999999992</v>
      </c>
      <c r="AF240" s="64">
        <v>4.4484000000000004</v>
      </c>
      <c r="AG240" s="6">
        <v>0.89459999999999995</v>
      </c>
      <c r="AH240" s="6">
        <v>0.1038</v>
      </c>
      <c r="AI240" s="34">
        <v>4.6878000000000003E-2</v>
      </c>
      <c r="AJ240" s="33">
        <v>99.97</v>
      </c>
      <c r="AK240" s="34">
        <v>109.06</v>
      </c>
      <c r="AL240" s="64">
        <v>34.863799999999998</v>
      </c>
      <c r="AM240" s="78"/>
      <c r="AN240" s="34">
        <v>6.8058853823632965</v>
      </c>
      <c r="AO240" s="120"/>
      <c r="AP240" s="124">
        <v>13.221983556255669</v>
      </c>
      <c r="AQ240" s="95">
        <v>6</v>
      </c>
      <c r="AR240" s="124">
        <v>7.5369652917707146</v>
      </c>
      <c r="AS240" s="94">
        <v>6</v>
      </c>
      <c r="AT240" s="116">
        <v>0.87325563909774429</v>
      </c>
      <c r="AU240" s="94">
        <v>6</v>
      </c>
      <c r="AV240" s="31" t="s">
        <v>293</v>
      </c>
      <c r="AW240" s="59" t="s">
        <v>293</v>
      </c>
      <c r="AX240" s="31" t="s">
        <v>293</v>
      </c>
      <c r="AY240" s="28">
        <v>242</v>
      </c>
      <c r="AZ240" s="32"/>
    </row>
    <row r="241" spans="1:52" ht="15.75" customHeight="1">
      <c r="A241" s="49" t="s">
        <v>176</v>
      </c>
      <c r="B241" s="50">
        <v>11</v>
      </c>
      <c r="C241" s="28" t="s">
        <v>191</v>
      </c>
      <c r="D241" s="35" t="s">
        <v>192</v>
      </c>
      <c r="E241" s="52">
        <v>76</v>
      </c>
      <c r="F241" s="52">
        <v>15.440000000000111</v>
      </c>
      <c r="G241" s="52" t="s">
        <v>61</v>
      </c>
      <c r="H241" s="53">
        <v>76.257333333333335</v>
      </c>
      <c r="I241" s="52">
        <v>132</v>
      </c>
      <c r="J241" s="52">
        <v>30.930000000000177</v>
      </c>
      <c r="K241" s="52" t="s">
        <v>62</v>
      </c>
      <c r="L241" s="53">
        <v>132.5155</v>
      </c>
      <c r="M241" s="53">
        <v>-132.5155</v>
      </c>
      <c r="N241" s="62">
        <v>243</v>
      </c>
      <c r="O241" s="119"/>
      <c r="Q241" s="77" t="s">
        <v>292</v>
      </c>
      <c r="R241" s="6">
        <v>7</v>
      </c>
      <c r="S241" s="33">
        <v>612.14</v>
      </c>
      <c r="T241" s="64">
        <v>0.57769999999999999</v>
      </c>
      <c r="U241" s="64">
        <v>0.57709999999999995</v>
      </c>
      <c r="V241" s="64">
        <v>29.697288419791999</v>
      </c>
      <c r="W241" s="64">
        <v>29.696878999999999</v>
      </c>
      <c r="X241" s="64">
        <v>34.84709209420889</v>
      </c>
      <c r="Y241" s="64">
        <v>34.847232514253484</v>
      </c>
      <c r="Z241" s="64">
        <v>2.0274999999999999</v>
      </c>
      <c r="AA241" s="73">
        <v>6.7536390168695402</v>
      </c>
      <c r="AB241" s="34">
        <v>85.495144909763681</v>
      </c>
      <c r="AC241" s="16">
        <v>1.6989748899999997E-2</v>
      </c>
      <c r="AD241" s="64">
        <v>6.6600000000000006E-2</v>
      </c>
      <c r="AE241" s="73">
        <v>90.175899999999999</v>
      </c>
      <c r="AF241" s="64">
        <v>4.4481000000000002</v>
      </c>
      <c r="AG241" s="6">
        <v>0.89459999999999995</v>
      </c>
      <c r="AH241" s="6">
        <v>0.1038</v>
      </c>
      <c r="AI241" s="34">
        <v>4.6878000000000003E-2</v>
      </c>
      <c r="AJ241" s="33">
        <v>99.97</v>
      </c>
      <c r="AK241" s="34">
        <v>105.09</v>
      </c>
      <c r="AL241" s="64">
        <v>34.849499999999999</v>
      </c>
      <c r="AM241" s="78"/>
      <c r="AN241" s="34">
        <v>6.7426355747774043</v>
      </c>
      <c r="AO241" s="120"/>
      <c r="AP241" s="124">
        <v>13.233561079427107</v>
      </c>
      <c r="AQ241" s="95"/>
      <c r="AR241" s="124">
        <v>7.3064328637158624</v>
      </c>
      <c r="AS241" s="94"/>
      <c r="AT241" s="116">
        <v>0.86499999999999999</v>
      </c>
      <c r="AU241" s="94"/>
      <c r="AV241" s="31" t="s">
        <v>293</v>
      </c>
      <c r="AW241" s="59" t="s">
        <v>293</v>
      </c>
      <c r="AX241" s="31" t="s">
        <v>293</v>
      </c>
      <c r="AY241" s="28">
        <v>243</v>
      </c>
      <c r="AZ241" s="32"/>
    </row>
    <row r="242" spans="1:52" ht="15.75" customHeight="1">
      <c r="A242" s="49" t="s">
        <v>176</v>
      </c>
      <c r="B242" s="50">
        <v>11</v>
      </c>
      <c r="C242" s="28" t="s">
        <v>191</v>
      </c>
      <c r="D242" s="35" t="s">
        <v>192</v>
      </c>
      <c r="E242" s="52">
        <v>76</v>
      </c>
      <c r="F242" s="52">
        <v>15.440000000000111</v>
      </c>
      <c r="G242" s="52" t="s">
        <v>61</v>
      </c>
      <c r="H242" s="53">
        <v>76.257333333333335</v>
      </c>
      <c r="I242" s="52">
        <v>132</v>
      </c>
      <c r="J242" s="52">
        <v>30.930000000000177</v>
      </c>
      <c r="K242" s="52" t="s">
        <v>62</v>
      </c>
      <c r="L242" s="53">
        <v>132.5155</v>
      </c>
      <c r="M242" s="53">
        <v>-132.5155</v>
      </c>
      <c r="N242" s="62">
        <v>244</v>
      </c>
      <c r="O242" s="119"/>
      <c r="Q242" s="77" t="s">
        <v>292</v>
      </c>
      <c r="R242" s="6">
        <v>8</v>
      </c>
      <c r="S242" s="33">
        <v>497.34500000000003</v>
      </c>
      <c r="T242" s="64">
        <v>0.72560000000000002</v>
      </c>
      <c r="U242" s="64">
        <v>0.72470000000000001</v>
      </c>
      <c r="V242" s="64">
        <v>29.759699920495997</v>
      </c>
      <c r="W242" s="64">
        <v>29.759056000000001</v>
      </c>
      <c r="X242" s="64">
        <v>34.829186214651322</v>
      </c>
      <c r="Y242" s="64">
        <v>34.829358913843819</v>
      </c>
      <c r="Z242" s="64">
        <v>2.0438999999999998</v>
      </c>
      <c r="AA242" s="73">
        <v>6.6772660356737452</v>
      </c>
      <c r="AB242" s="34">
        <v>84.840439027703624</v>
      </c>
      <c r="AC242" s="16">
        <v>1.82729259E-2</v>
      </c>
      <c r="AD242" s="64">
        <v>6.9199999999999998E-2</v>
      </c>
      <c r="AE242" s="73">
        <v>90.123599999999996</v>
      </c>
      <c r="AF242" s="64">
        <v>4.4455999999999998</v>
      </c>
      <c r="AG242" s="6">
        <v>0.89229999999999998</v>
      </c>
      <c r="AH242" s="6">
        <v>0.1037</v>
      </c>
      <c r="AI242" s="34">
        <v>4.6878000000000003E-2</v>
      </c>
      <c r="AJ242" s="33">
        <v>99.97</v>
      </c>
      <c r="AK242" s="34">
        <v>103.11</v>
      </c>
      <c r="AL242" s="64">
        <v>34.830399999999997</v>
      </c>
      <c r="AM242" s="78"/>
      <c r="AN242" s="34">
        <v>6.6705225184269574</v>
      </c>
      <c r="AO242" s="120"/>
      <c r="AP242" s="124">
        <v>13.172729819040647</v>
      </c>
      <c r="AQ242" s="95">
        <v>6</v>
      </c>
      <c r="AR242" s="124">
        <v>7.4005236483279564</v>
      </c>
      <c r="AS242" s="94">
        <v>6</v>
      </c>
      <c r="AT242" s="116">
        <v>0.86199999999999999</v>
      </c>
      <c r="AU242" s="94">
        <v>6</v>
      </c>
      <c r="AV242" s="31" t="s">
        <v>293</v>
      </c>
      <c r="AW242" s="59" t="s">
        <v>293</v>
      </c>
      <c r="AX242" s="31" t="s">
        <v>293</v>
      </c>
      <c r="AY242" s="28">
        <v>244</v>
      </c>
      <c r="AZ242" s="32"/>
    </row>
    <row r="243" spans="1:52" ht="15.75" customHeight="1">
      <c r="A243" s="49" t="s">
        <v>176</v>
      </c>
      <c r="B243" s="50">
        <v>11</v>
      </c>
      <c r="C243" s="28" t="s">
        <v>191</v>
      </c>
      <c r="D243" s="35" t="s">
        <v>192</v>
      </c>
      <c r="E243" s="52">
        <v>76</v>
      </c>
      <c r="F243" s="52">
        <v>15.440000000000111</v>
      </c>
      <c r="G243" s="52" t="s">
        <v>61</v>
      </c>
      <c r="H243" s="53">
        <v>76.257333333333335</v>
      </c>
      <c r="I243" s="52">
        <v>132</v>
      </c>
      <c r="J243" s="52">
        <v>30.930000000000177</v>
      </c>
      <c r="K243" s="52" t="s">
        <v>62</v>
      </c>
      <c r="L243" s="53">
        <v>132.5155</v>
      </c>
      <c r="M243" s="53">
        <v>-132.5155</v>
      </c>
      <c r="N243" s="62">
        <v>245</v>
      </c>
      <c r="O243" s="119"/>
      <c r="Q243" s="77" t="s">
        <v>292</v>
      </c>
      <c r="R243" s="6">
        <v>9</v>
      </c>
      <c r="S243" s="33">
        <v>394.48700000000002</v>
      </c>
      <c r="T243" s="64">
        <v>0.59109999999999996</v>
      </c>
      <c r="U243" s="64">
        <v>0.59050000000000002</v>
      </c>
      <c r="V243" s="64">
        <v>29.560504514072001</v>
      </c>
      <c r="W243" s="64">
        <v>29.560361</v>
      </c>
      <c r="X243" s="64">
        <v>34.781412372907674</v>
      </c>
      <c r="Y243" s="64">
        <v>34.781898349765683</v>
      </c>
      <c r="Z243" s="64">
        <v>2.0348999999999999</v>
      </c>
      <c r="AA243" s="73">
        <v>6.5568960301737187</v>
      </c>
      <c r="AB243" s="34">
        <v>82.995236653978978</v>
      </c>
      <c r="AC243" s="16">
        <v>1.7814787799999995E-2</v>
      </c>
      <c r="AD243" s="64">
        <v>6.83E-2</v>
      </c>
      <c r="AE243" s="73">
        <v>90.129499999999993</v>
      </c>
      <c r="AF243" s="64">
        <v>4.4459</v>
      </c>
      <c r="AG243" s="6">
        <v>0.95569999999999999</v>
      </c>
      <c r="AH243" s="6">
        <v>0.1062</v>
      </c>
      <c r="AI243" s="34">
        <v>4.6878000000000003E-2</v>
      </c>
      <c r="AJ243" s="33">
        <v>99.96</v>
      </c>
      <c r="AK243" s="34">
        <v>99.144999999999996</v>
      </c>
      <c r="AL243" s="64">
        <v>34.782600000000002</v>
      </c>
      <c r="AM243" s="78"/>
      <c r="AN243" s="34">
        <v>6.5501301945399657</v>
      </c>
      <c r="AO243" s="120"/>
      <c r="AP243" s="124">
        <v>13.260459049521179</v>
      </c>
      <c r="AQ243" s="95"/>
      <c r="AR243" s="124">
        <v>8.1796849286430291</v>
      </c>
      <c r="AS243" s="94"/>
      <c r="AT243" s="116">
        <v>0.878</v>
      </c>
      <c r="AU243" s="94"/>
      <c r="AV243" s="31" t="s">
        <v>293</v>
      </c>
      <c r="AW243" s="59" t="s">
        <v>293</v>
      </c>
      <c r="AX243" s="31" t="s">
        <v>293</v>
      </c>
      <c r="AY243" s="28">
        <v>245</v>
      </c>
      <c r="AZ243" s="32"/>
    </row>
    <row r="244" spans="1:52" ht="15.75" customHeight="1">
      <c r="A244" s="49" t="s">
        <v>176</v>
      </c>
      <c r="B244" s="50">
        <v>11</v>
      </c>
      <c r="C244" s="28" t="s">
        <v>191</v>
      </c>
      <c r="D244" s="35" t="s">
        <v>192</v>
      </c>
      <c r="E244" s="52">
        <v>76</v>
      </c>
      <c r="F244" s="52">
        <v>15.440000000000111</v>
      </c>
      <c r="G244" s="52" t="s">
        <v>61</v>
      </c>
      <c r="H244" s="53">
        <v>76.257333333333335</v>
      </c>
      <c r="I244" s="52">
        <v>132</v>
      </c>
      <c r="J244" s="52">
        <v>30.930000000000177</v>
      </c>
      <c r="K244" s="52" t="s">
        <v>62</v>
      </c>
      <c r="L244" s="53">
        <v>132.5155</v>
      </c>
      <c r="M244" s="53">
        <v>-132.5155</v>
      </c>
      <c r="N244" s="62">
        <v>246</v>
      </c>
      <c r="O244" s="119"/>
      <c r="Q244" s="77" t="s">
        <v>292</v>
      </c>
      <c r="R244" s="6">
        <v>10</v>
      </c>
      <c r="S244" s="33">
        <v>346.964</v>
      </c>
      <c r="T244" s="64">
        <v>0.39019999999999999</v>
      </c>
      <c r="U244" s="64">
        <v>0.39389999999999997</v>
      </c>
      <c r="V244" s="64">
        <v>29.309862519223998</v>
      </c>
      <c r="W244" s="64">
        <v>29.314733</v>
      </c>
      <c r="X244" s="64">
        <v>34.707779459594413</v>
      </c>
      <c r="Y244" s="64">
        <v>34.709999930131985</v>
      </c>
      <c r="Z244" s="64">
        <v>1.9984</v>
      </c>
      <c r="AA244" s="73">
        <v>6.3954675234283576</v>
      </c>
      <c r="AB244" s="34">
        <v>80.491284347236757</v>
      </c>
      <c r="AC244" s="16">
        <v>1.9281415199999999E-2</v>
      </c>
      <c r="AD244" s="64">
        <v>7.1300000000000002E-2</v>
      </c>
      <c r="AE244" s="73">
        <v>90.127499999999998</v>
      </c>
      <c r="AF244" s="64">
        <v>4.4458000000000002</v>
      </c>
      <c r="AG244" s="6">
        <v>0.98619999999999997</v>
      </c>
      <c r="AH244" s="6">
        <v>0.1074</v>
      </c>
      <c r="AI244" s="34">
        <v>4.6878000000000003E-2</v>
      </c>
      <c r="AJ244" s="33">
        <v>99.97</v>
      </c>
      <c r="AK244" s="34">
        <v>98.382000000000005</v>
      </c>
      <c r="AL244" s="64">
        <v>34.698700000000002</v>
      </c>
      <c r="AM244" s="78"/>
      <c r="AN244" s="34">
        <v>6.3806152524596937</v>
      </c>
      <c r="AO244" s="120"/>
      <c r="AP244" s="124">
        <v>13.329742918874652</v>
      </c>
      <c r="AQ244" s="95"/>
      <c r="AR244" s="124">
        <v>10.220698506418586</v>
      </c>
      <c r="AS244" s="94"/>
      <c r="AT244" s="116">
        <v>0.91600000000000004</v>
      </c>
      <c r="AU244" s="94"/>
      <c r="AV244" s="31" t="s">
        <v>293</v>
      </c>
      <c r="AW244" s="59" t="s">
        <v>293</v>
      </c>
      <c r="AX244" s="31" t="s">
        <v>293</v>
      </c>
      <c r="AY244" s="28">
        <v>246</v>
      </c>
      <c r="AZ244" s="32"/>
    </row>
    <row r="245" spans="1:52" ht="15.75" customHeight="1">
      <c r="A245" s="49" t="s">
        <v>176</v>
      </c>
      <c r="B245" s="50">
        <v>11</v>
      </c>
      <c r="C245" s="28" t="s">
        <v>191</v>
      </c>
      <c r="D245" s="35" t="s">
        <v>192</v>
      </c>
      <c r="E245" s="52">
        <v>76</v>
      </c>
      <c r="F245" s="52">
        <v>15.440000000000111</v>
      </c>
      <c r="G245" s="52" t="s">
        <v>61</v>
      </c>
      <c r="H245" s="53">
        <v>76.257333333333335</v>
      </c>
      <c r="I245" s="52">
        <v>132</v>
      </c>
      <c r="J245" s="52">
        <v>30.930000000000177</v>
      </c>
      <c r="K245" s="52" t="s">
        <v>62</v>
      </c>
      <c r="L245" s="53">
        <v>132.5155</v>
      </c>
      <c r="M245" s="53">
        <v>-132.5155</v>
      </c>
      <c r="N245" s="62">
        <v>247</v>
      </c>
      <c r="O245" s="119"/>
      <c r="Q245" s="77" t="s">
        <v>292</v>
      </c>
      <c r="R245" s="6">
        <v>11</v>
      </c>
      <c r="S245" s="33">
        <v>315.81799999999998</v>
      </c>
      <c r="T245" s="64">
        <v>0.15890000000000001</v>
      </c>
      <c r="U245" s="64">
        <v>0.15740000000000001</v>
      </c>
      <c r="V245" s="64">
        <v>29.020947830560001</v>
      </c>
      <c r="W245" s="64">
        <v>29.020022999999998</v>
      </c>
      <c r="X245" s="64">
        <v>34.606846543812274</v>
      </c>
      <c r="Y245" s="64">
        <v>34.607315377293403</v>
      </c>
      <c r="Z245" s="64">
        <v>1.9697</v>
      </c>
      <c r="AA245" s="73">
        <v>6.2961037831724669</v>
      </c>
      <c r="AB245" s="34">
        <v>78.710801991844548</v>
      </c>
      <c r="AC245" s="16">
        <v>1.9601965499999999E-2</v>
      </c>
      <c r="AD245" s="64">
        <v>7.1900000000000006E-2</v>
      </c>
      <c r="AE245" s="73">
        <v>90.125599999999991</v>
      </c>
      <c r="AF245" s="64">
        <v>4.4457000000000004</v>
      </c>
      <c r="AG245" s="6">
        <v>1.0754999999999999</v>
      </c>
      <c r="AH245" s="6">
        <v>0.111</v>
      </c>
      <c r="AI245" s="34">
        <v>4.6878000000000003E-2</v>
      </c>
      <c r="AJ245" s="33">
        <v>99.97</v>
      </c>
      <c r="AK245" s="34">
        <v>97.162000000000006</v>
      </c>
      <c r="AL245" s="64">
        <v>34.590600000000002</v>
      </c>
      <c r="AM245" s="78"/>
      <c r="AN245" s="34">
        <v>6.2539034008273715</v>
      </c>
      <c r="AO245" s="120"/>
      <c r="AP245" s="124">
        <v>13.207918946665666</v>
      </c>
      <c r="AQ245" s="95"/>
      <c r="AR245" s="124">
        <v>12.165278220959165</v>
      </c>
      <c r="AS245" s="94"/>
      <c r="AT245" s="116">
        <v>0.94899999999999995</v>
      </c>
      <c r="AU245" s="94"/>
      <c r="AV245" s="31" t="s">
        <v>293</v>
      </c>
      <c r="AW245" s="59" t="s">
        <v>293</v>
      </c>
      <c r="AX245" s="31" t="s">
        <v>293</v>
      </c>
      <c r="AY245" s="28">
        <v>247</v>
      </c>
      <c r="AZ245" s="32"/>
    </row>
    <row r="246" spans="1:52" ht="15.75" customHeight="1">
      <c r="A246" s="49" t="s">
        <v>176</v>
      </c>
      <c r="B246" s="50">
        <v>11</v>
      </c>
      <c r="C246" s="28" t="s">
        <v>191</v>
      </c>
      <c r="D246" s="35" t="s">
        <v>192</v>
      </c>
      <c r="E246" s="52">
        <v>76</v>
      </c>
      <c r="F246" s="52">
        <v>15.440000000000111</v>
      </c>
      <c r="G246" s="52" t="s">
        <v>61</v>
      </c>
      <c r="H246" s="53">
        <v>76.257333333333335</v>
      </c>
      <c r="I246" s="52">
        <v>132</v>
      </c>
      <c r="J246" s="52">
        <v>30.930000000000177</v>
      </c>
      <c r="K246" s="52" t="s">
        <v>62</v>
      </c>
      <c r="L246" s="53">
        <v>132.5155</v>
      </c>
      <c r="M246" s="53">
        <v>-132.5155</v>
      </c>
      <c r="N246" s="62">
        <v>249</v>
      </c>
      <c r="O246" s="119"/>
      <c r="Q246" s="77" t="s">
        <v>292</v>
      </c>
      <c r="R246" s="6">
        <v>13</v>
      </c>
      <c r="S246" s="33">
        <v>255.35400000000001</v>
      </c>
      <c r="T246" s="64">
        <v>-0.61360000000000003</v>
      </c>
      <c r="U246" s="64">
        <v>-0.60809999999999997</v>
      </c>
      <c r="V246" s="64">
        <v>28.002586977511999</v>
      </c>
      <c r="W246" s="64">
        <v>28.008192000000001</v>
      </c>
      <c r="X246" s="64">
        <v>34.156674405871541</v>
      </c>
      <c r="Y246" s="64">
        <v>34.158023038723321</v>
      </c>
      <c r="Z246" s="64">
        <v>1.827</v>
      </c>
      <c r="AA246" s="73">
        <v>5.7910002276541936</v>
      </c>
      <c r="AB246" s="34">
        <v>70.720358836760568</v>
      </c>
      <c r="AC246" s="16">
        <v>2.5055223799999998E-2</v>
      </c>
      <c r="AD246" s="64">
        <v>8.3099999999999993E-2</v>
      </c>
      <c r="AE246" s="73">
        <v>90.115899999999996</v>
      </c>
      <c r="AF246" s="64">
        <v>4.4451999999999998</v>
      </c>
      <c r="AG246" s="6">
        <v>1.3572</v>
      </c>
      <c r="AH246" s="6">
        <v>0.12230000000000001</v>
      </c>
      <c r="AI246" s="34">
        <v>4.6878000000000003E-2</v>
      </c>
      <c r="AJ246" s="33">
        <v>99.97</v>
      </c>
      <c r="AK246" s="34">
        <v>91.367000000000004</v>
      </c>
      <c r="AL246" s="64">
        <v>34.127000000000002</v>
      </c>
      <c r="AM246" s="78"/>
      <c r="AN246" s="34">
        <v>5.8552842242630891</v>
      </c>
      <c r="AO246" s="120"/>
      <c r="AP246" s="124">
        <v>14.502574153951034</v>
      </c>
      <c r="AQ246" s="95"/>
      <c r="AR246" s="124">
        <v>22.194833052447777</v>
      </c>
      <c r="AS246" s="94"/>
      <c r="AT246" s="116">
        <v>1.266</v>
      </c>
      <c r="AU246" s="94"/>
      <c r="AV246" s="31" t="s">
        <v>293</v>
      </c>
      <c r="AW246" s="59" t="s">
        <v>293</v>
      </c>
      <c r="AX246" s="31" t="s">
        <v>293</v>
      </c>
      <c r="AY246" s="28">
        <v>249</v>
      </c>
      <c r="AZ246" s="32"/>
    </row>
    <row r="247" spans="1:52" ht="15.75" customHeight="1">
      <c r="A247" s="49" t="s">
        <v>176</v>
      </c>
      <c r="B247" s="50">
        <v>11</v>
      </c>
      <c r="C247" s="28" t="s">
        <v>191</v>
      </c>
      <c r="D247" s="35" t="s">
        <v>192</v>
      </c>
      <c r="E247" s="52">
        <v>76</v>
      </c>
      <c r="F247" s="52">
        <v>15.440000000000111</v>
      </c>
      <c r="G247" s="52" t="s">
        <v>61</v>
      </c>
      <c r="H247" s="53">
        <v>76.257333333333335</v>
      </c>
      <c r="I247" s="52">
        <v>132</v>
      </c>
      <c r="J247" s="52">
        <v>30.930000000000177</v>
      </c>
      <c r="K247" s="52" t="s">
        <v>62</v>
      </c>
      <c r="L247" s="53">
        <v>132.5155</v>
      </c>
      <c r="M247" s="53">
        <v>-132.5155</v>
      </c>
      <c r="N247" s="62">
        <v>250</v>
      </c>
      <c r="O247" s="119"/>
      <c r="Q247" s="77" t="s">
        <v>292</v>
      </c>
      <c r="R247" s="6">
        <v>14</v>
      </c>
      <c r="S247" s="33">
        <v>236.66800000000001</v>
      </c>
      <c r="T247" s="64">
        <v>-1.0255000000000001</v>
      </c>
      <c r="U247" s="64">
        <v>-1.0391999999999999</v>
      </c>
      <c r="V247" s="64">
        <v>27.371269028095998</v>
      </c>
      <c r="W247" s="64">
        <v>27.346944000000001</v>
      </c>
      <c r="X247" s="64">
        <v>33.776903182665968</v>
      </c>
      <c r="Y247" s="64">
        <v>33.759177863016639</v>
      </c>
      <c r="Z247" s="64">
        <v>1.871</v>
      </c>
      <c r="AA247" s="73">
        <v>6.0590389591610387</v>
      </c>
      <c r="AB247" s="34">
        <v>72.992880559899419</v>
      </c>
      <c r="AC247" s="16">
        <v>2.44136353E-2</v>
      </c>
      <c r="AD247" s="64">
        <v>8.1799999999999998E-2</v>
      </c>
      <c r="AE247" s="73">
        <v>90.081099999999992</v>
      </c>
      <c r="AF247" s="64">
        <v>4.4435000000000002</v>
      </c>
      <c r="AG247" s="6">
        <v>1.4463999999999999</v>
      </c>
      <c r="AH247" s="6">
        <v>0.12590000000000001</v>
      </c>
      <c r="AI247" s="34">
        <v>4.6878000000000003E-2</v>
      </c>
      <c r="AJ247" s="33">
        <v>99.97</v>
      </c>
      <c r="AK247" s="34">
        <v>91.213999999999999</v>
      </c>
      <c r="AL247" s="64">
        <v>33.6967</v>
      </c>
      <c r="AM247" s="78"/>
      <c r="AN247" s="34">
        <v>6.0545208962755375</v>
      </c>
      <c r="AO247" s="120"/>
      <c r="AP247" s="124">
        <v>15.470065818087853</v>
      </c>
      <c r="AQ247" s="95"/>
      <c r="AR247" s="124">
        <v>28.945360128229041</v>
      </c>
      <c r="AS247" s="94"/>
      <c r="AT247" s="116">
        <v>1.579</v>
      </c>
      <c r="AU247" s="94"/>
      <c r="AV247" s="31" t="s">
        <v>293</v>
      </c>
      <c r="AW247" s="59" t="s">
        <v>293</v>
      </c>
      <c r="AX247" s="31" t="s">
        <v>293</v>
      </c>
      <c r="AY247" s="28">
        <v>250</v>
      </c>
      <c r="AZ247" s="32"/>
    </row>
    <row r="248" spans="1:52" ht="15.75" customHeight="1">
      <c r="A248" s="49" t="s">
        <v>176</v>
      </c>
      <c r="B248" s="50">
        <v>11</v>
      </c>
      <c r="C248" s="28" t="s">
        <v>191</v>
      </c>
      <c r="D248" s="35" t="s">
        <v>192</v>
      </c>
      <c r="E248" s="52">
        <v>76</v>
      </c>
      <c r="F248" s="52">
        <v>15.440000000000111</v>
      </c>
      <c r="G248" s="52" t="s">
        <v>61</v>
      </c>
      <c r="H248" s="53">
        <v>76.257333333333335</v>
      </c>
      <c r="I248" s="52">
        <v>132</v>
      </c>
      <c r="J248" s="52">
        <v>30.930000000000177</v>
      </c>
      <c r="K248" s="52" t="s">
        <v>62</v>
      </c>
      <c r="L248" s="53">
        <v>132.5155</v>
      </c>
      <c r="M248" s="53">
        <v>-132.5155</v>
      </c>
      <c r="N248" s="62">
        <v>251</v>
      </c>
      <c r="O248" s="119"/>
      <c r="Q248" s="77" t="s">
        <v>291</v>
      </c>
      <c r="R248" s="6">
        <v>15</v>
      </c>
      <c r="S248" s="33">
        <v>203.10900000000001</v>
      </c>
      <c r="T248" s="64">
        <v>-1.4543999999999999</v>
      </c>
      <c r="U248" s="64">
        <v>-1.4561999999999999</v>
      </c>
      <c r="V248" s="64">
        <v>26.460286316016003</v>
      </c>
      <c r="W248" s="64">
        <v>26.460041</v>
      </c>
      <c r="X248" s="64">
        <v>33.029776551565277</v>
      </c>
      <c r="Y248" s="64">
        <v>33.031430775366488</v>
      </c>
      <c r="Z248" s="64">
        <v>1.9398</v>
      </c>
      <c r="AA248" s="73">
        <v>6.4272923012281575</v>
      </c>
      <c r="AB248" s="34">
        <v>76.1398642022384</v>
      </c>
      <c r="AC248" s="16">
        <v>2.57885375E-2</v>
      </c>
      <c r="AD248" s="64">
        <v>8.4599999999999995E-2</v>
      </c>
      <c r="AE248" s="73">
        <v>90.044299999999993</v>
      </c>
      <c r="AF248" s="64">
        <v>4.4417</v>
      </c>
      <c r="AG248" s="6">
        <v>1.5051000000000001</v>
      </c>
      <c r="AH248" s="6">
        <v>0.12820000000000001</v>
      </c>
      <c r="AI248" s="34">
        <v>4.6878000000000003E-2</v>
      </c>
      <c r="AJ248" s="33">
        <v>99.97</v>
      </c>
      <c r="AK248" s="34">
        <v>91.213999999999999</v>
      </c>
      <c r="AL248" s="64">
        <v>33.027099999999997</v>
      </c>
      <c r="AM248" s="78"/>
      <c r="AN248" s="34">
        <v>6.4293227886189133</v>
      </c>
      <c r="AO248" s="120"/>
      <c r="AP248" s="124">
        <v>16.298449098874027</v>
      </c>
      <c r="AQ248" s="95"/>
      <c r="AR248" s="124">
        <v>35.177370876946412</v>
      </c>
      <c r="AS248" s="94"/>
      <c r="AT248" s="116">
        <v>1.87</v>
      </c>
      <c r="AU248" s="94"/>
      <c r="AV248" s="31" t="s">
        <v>293</v>
      </c>
      <c r="AW248" s="59" t="s">
        <v>293</v>
      </c>
      <c r="AX248" s="31" t="s">
        <v>293</v>
      </c>
      <c r="AY248" s="28">
        <v>251</v>
      </c>
      <c r="AZ248" s="32"/>
    </row>
    <row r="249" spans="1:52" ht="15.75" customHeight="1">
      <c r="A249" s="49" t="s">
        <v>176</v>
      </c>
      <c r="B249" s="50">
        <v>11</v>
      </c>
      <c r="C249" s="28" t="s">
        <v>191</v>
      </c>
      <c r="D249" s="35" t="s">
        <v>192</v>
      </c>
      <c r="E249" s="52">
        <v>76</v>
      </c>
      <c r="F249" s="52">
        <v>15.440000000000111</v>
      </c>
      <c r="G249" s="52" t="s">
        <v>61</v>
      </c>
      <c r="H249" s="53">
        <v>76.257333333333335</v>
      </c>
      <c r="I249" s="52">
        <v>132</v>
      </c>
      <c r="J249" s="52">
        <v>30.930000000000177</v>
      </c>
      <c r="K249" s="52" t="s">
        <v>62</v>
      </c>
      <c r="L249" s="53">
        <v>132.5155</v>
      </c>
      <c r="M249" s="53">
        <v>-132.5155</v>
      </c>
      <c r="N249" s="62">
        <v>252</v>
      </c>
      <c r="O249" s="119"/>
      <c r="Q249" s="77" t="s">
        <v>292</v>
      </c>
      <c r="R249" s="6">
        <v>16</v>
      </c>
      <c r="S249" s="33">
        <v>192.304</v>
      </c>
      <c r="T249" s="64">
        <v>-1.4418</v>
      </c>
      <c r="U249" s="64">
        <v>-1.4418</v>
      </c>
      <c r="V249" s="64">
        <v>26.417840655583998</v>
      </c>
      <c r="W249" s="64">
        <v>26.413557999999998</v>
      </c>
      <c r="X249" s="64">
        <v>32.964125429994581</v>
      </c>
      <c r="Y249" s="64">
        <v>32.958243414611999</v>
      </c>
      <c r="Z249" s="64">
        <v>1.9453</v>
      </c>
      <c r="AA249" s="73">
        <v>6.4423374516740326</v>
      </c>
      <c r="AB249" s="34">
        <v>76.308395439181169</v>
      </c>
      <c r="AC249" s="16">
        <v>2.6200813000000003E-2</v>
      </c>
      <c r="AD249" s="64">
        <v>8.5400000000000004E-2</v>
      </c>
      <c r="AE249" s="73">
        <v>90.067499999999995</v>
      </c>
      <c r="AF249" s="64">
        <v>4.4428000000000001</v>
      </c>
      <c r="AG249" s="6">
        <v>1.5051000000000001</v>
      </c>
      <c r="AH249" s="6">
        <v>0.12820000000000001</v>
      </c>
      <c r="AI249" s="34">
        <v>4.6878000000000003E-2</v>
      </c>
      <c r="AJ249" s="33">
        <v>99.97</v>
      </c>
      <c r="AK249" s="34">
        <v>91.213999999999999</v>
      </c>
      <c r="AL249" s="64">
        <v>32.944000000000003</v>
      </c>
      <c r="AM249" s="78"/>
      <c r="AN249" s="34">
        <v>6.4598836272961515</v>
      </c>
      <c r="AO249" s="120"/>
      <c r="AP249" s="124">
        <v>15.959799313511809</v>
      </c>
      <c r="AQ249" s="95"/>
      <c r="AR249" s="124">
        <v>34.176620426892626</v>
      </c>
      <c r="AS249" s="94"/>
      <c r="AT249" s="116">
        <v>1.853</v>
      </c>
      <c r="AU249" s="94"/>
      <c r="AV249" s="31" t="s">
        <v>293</v>
      </c>
      <c r="AW249" s="59" t="s">
        <v>293</v>
      </c>
      <c r="AX249" s="31" t="s">
        <v>293</v>
      </c>
      <c r="AY249" s="28">
        <v>252</v>
      </c>
      <c r="AZ249" s="32"/>
    </row>
    <row r="250" spans="1:52" ht="15.75" customHeight="1">
      <c r="A250" s="49" t="s">
        <v>176</v>
      </c>
      <c r="B250" s="50">
        <v>11</v>
      </c>
      <c r="C250" s="28" t="s">
        <v>191</v>
      </c>
      <c r="D250" s="35" t="s">
        <v>192</v>
      </c>
      <c r="E250" s="52">
        <v>76</v>
      </c>
      <c r="F250" s="52">
        <v>15.440000000000111</v>
      </c>
      <c r="G250" s="52" t="s">
        <v>61</v>
      </c>
      <c r="H250" s="53">
        <v>76.257333333333335</v>
      </c>
      <c r="I250" s="52">
        <v>132</v>
      </c>
      <c r="J250" s="52">
        <v>30.930000000000177</v>
      </c>
      <c r="K250" s="52" t="s">
        <v>62</v>
      </c>
      <c r="L250" s="53">
        <v>132.5155</v>
      </c>
      <c r="M250" s="53">
        <v>-132.5155</v>
      </c>
      <c r="N250" s="62">
        <v>253</v>
      </c>
      <c r="O250" s="119"/>
      <c r="Q250" s="77" t="s">
        <v>292</v>
      </c>
      <c r="R250" s="6">
        <v>17</v>
      </c>
      <c r="S250" s="33">
        <v>158.35400000000001</v>
      </c>
      <c r="T250" s="64">
        <v>-1.3369</v>
      </c>
      <c r="U250" s="64">
        <v>-1.3403</v>
      </c>
      <c r="V250" s="64">
        <v>26.241166068991998</v>
      </c>
      <c r="W250" s="64">
        <v>26.242386</v>
      </c>
      <c r="X250" s="64">
        <v>32.627398067686769</v>
      </c>
      <c r="Y250" s="64">
        <v>32.632777444845594</v>
      </c>
      <c r="Z250" s="64">
        <v>2.0125000000000002</v>
      </c>
      <c r="AA250" s="73">
        <v>6.6821354277035896</v>
      </c>
      <c r="AB250" s="34">
        <v>79.183001567101698</v>
      </c>
      <c r="AC250" s="16">
        <v>2.8354403600000001E-2</v>
      </c>
      <c r="AD250" s="64">
        <v>8.9899999999999994E-2</v>
      </c>
      <c r="AE250" s="73">
        <v>90.090699999999998</v>
      </c>
      <c r="AF250" s="64">
        <v>4.4439000000000002</v>
      </c>
      <c r="AG250" s="6">
        <v>1.5098</v>
      </c>
      <c r="AH250" s="6">
        <v>0.12839999999999999</v>
      </c>
      <c r="AI250" s="34">
        <v>4.6878000000000003E-2</v>
      </c>
      <c r="AJ250" s="33">
        <v>99.96</v>
      </c>
      <c r="AK250" s="34">
        <v>91.213999999999999</v>
      </c>
      <c r="AL250" s="64">
        <v>32.642200000000003</v>
      </c>
      <c r="AM250" s="78">
        <v>6</v>
      </c>
      <c r="AN250" s="34">
        <v>6.6785558400702811</v>
      </c>
      <c r="AO250" s="120">
        <v>6</v>
      </c>
      <c r="AP250" s="124">
        <v>15.113164290683887</v>
      </c>
      <c r="AQ250" s="95"/>
      <c r="AR250" s="124">
        <v>32.483440986730919</v>
      </c>
      <c r="AS250" s="94"/>
      <c r="AT250" s="116">
        <v>1.837</v>
      </c>
      <c r="AU250" s="94"/>
      <c r="AV250" s="31" t="s">
        <v>293</v>
      </c>
      <c r="AW250" s="59" t="s">
        <v>293</v>
      </c>
      <c r="AX250" s="31" t="s">
        <v>293</v>
      </c>
      <c r="AY250" s="28">
        <v>253</v>
      </c>
      <c r="AZ250" s="32"/>
    </row>
    <row r="251" spans="1:52" ht="15.75" customHeight="1">
      <c r="A251" s="49" t="s">
        <v>176</v>
      </c>
      <c r="B251" s="50">
        <v>11</v>
      </c>
      <c r="C251" s="28" t="s">
        <v>191</v>
      </c>
      <c r="D251" s="35" t="s">
        <v>192</v>
      </c>
      <c r="E251" s="52">
        <v>76</v>
      </c>
      <c r="F251" s="52">
        <v>15.440000000000111</v>
      </c>
      <c r="G251" s="52" t="s">
        <v>61</v>
      </c>
      <c r="H251" s="53">
        <v>76.257333333333335</v>
      </c>
      <c r="I251" s="52">
        <v>132</v>
      </c>
      <c r="J251" s="52">
        <v>30.930000000000177</v>
      </c>
      <c r="K251" s="52" t="s">
        <v>62</v>
      </c>
      <c r="L251" s="53">
        <v>132.5155</v>
      </c>
      <c r="M251" s="53">
        <v>-132.5155</v>
      </c>
      <c r="N251" s="62">
        <v>254</v>
      </c>
      <c r="O251" s="119"/>
      <c r="Q251" s="77" t="s">
        <v>292</v>
      </c>
      <c r="R251" s="6">
        <v>18</v>
      </c>
      <c r="S251" s="33">
        <v>124.10299999999999</v>
      </c>
      <c r="T251" s="64">
        <v>-1.2125999999999999</v>
      </c>
      <c r="U251" s="64">
        <v>-1.2202</v>
      </c>
      <c r="V251" s="64">
        <v>26.099386203240002</v>
      </c>
      <c r="W251" s="64">
        <v>26.099094999999998</v>
      </c>
      <c r="X251" s="64">
        <v>32.319566579754472</v>
      </c>
      <c r="Y251" s="64">
        <v>32.327371629615023</v>
      </c>
      <c r="Z251" s="64">
        <v>2.0663999999999998</v>
      </c>
      <c r="AA251" s="73">
        <v>6.8703788278246298</v>
      </c>
      <c r="AB251" s="34">
        <v>81.50798909553005</v>
      </c>
      <c r="AC251" s="16">
        <v>2.5834400100000002E-2</v>
      </c>
      <c r="AD251" s="64">
        <v>8.4699999999999998E-2</v>
      </c>
      <c r="AE251" s="73">
        <v>90.075299999999999</v>
      </c>
      <c r="AF251" s="64">
        <v>4.4432</v>
      </c>
      <c r="AG251" s="6">
        <v>1.4745999999999999</v>
      </c>
      <c r="AH251" s="6">
        <v>0.127</v>
      </c>
      <c r="AI251" s="34">
        <v>4.6878000000000003E-2</v>
      </c>
      <c r="AJ251" s="33">
        <v>99.96</v>
      </c>
      <c r="AK251" s="34">
        <v>91.213999999999999</v>
      </c>
      <c r="AL251" s="64">
        <v>32.352400000000003</v>
      </c>
      <c r="AM251" s="78"/>
      <c r="AN251" s="34">
        <v>6.9047707468263289</v>
      </c>
      <c r="AO251" s="120"/>
      <c r="AP251" s="124">
        <v>13.178023618961095</v>
      </c>
      <c r="AQ251" s="95">
        <v>6</v>
      </c>
      <c r="AR251" s="124">
        <v>27.433470816658662</v>
      </c>
      <c r="AS251" s="94">
        <v>6</v>
      </c>
      <c r="AT251" s="116">
        <v>1.7091661101836393</v>
      </c>
      <c r="AU251" s="94">
        <v>6</v>
      </c>
      <c r="AV251" s="31" t="s">
        <v>293</v>
      </c>
      <c r="AW251" s="59" t="s">
        <v>293</v>
      </c>
      <c r="AX251" s="31" t="s">
        <v>293</v>
      </c>
      <c r="AY251" s="28">
        <v>254</v>
      </c>
      <c r="AZ251" s="32"/>
    </row>
    <row r="252" spans="1:52" ht="15.75" customHeight="1">
      <c r="A252" s="49" t="s">
        <v>176</v>
      </c>
      <c r="B252" s="50">
        <v>11</v>
      </c>
      <c r="C252" s="28" t="s">
        <v>191</v>
      </c>
      <c r="D252" s="35" t="s">
        <v>192</v>
      </c>
      <c r="E252" s="52">
        <v>76</v>
      </c>
      <c r="F252" s="52">
        <v>15.440000000000111</v>
      </c>
      <c r="G252" s="52" t="s">
        <v>61</v>
      </c>
      <c r="H252" s="53">
        <v>76.257333333333335</v>
      </c>
      <c r="I252" s="52">
        <v>132</v>
      </c>
      <c r="J252" s="52">
        <v>30.930000000000177</v>
      </c>
      <c r="K252" s="52" t="s">
        <v>62</v>
      </c>
      <c r="L252" s="53">
        <v>132.5155</v>
      </c>
      <c r="M252" s="53">
        <v>-132.5155</v>
      </c>
      <c r="N252" s="62">
        <v>255</v>
      </c>
      <c r="O252" s="119"/>
      <c r="Q252" s="77" t="s">
        <v>292</v>
      </c>
      <c r="R252" s="6">
        <v>19</v>
      </c>
      <c r="S252" s="33">
        <v>92.244</v>
      </c>
      <c r="T252" s="64">
        <v>-0.68500000000000005</v>
      </c>
      <c r="U252" s="64">
        <v>-0.69669999999999999</v>
      </c>
      <c r="V252" s="64">
        <v>26.156007750264003</v>
      </c>
      <c r="W252" s="64">
        <v>26.14883</v>
      </c>
      <c r="X252" s="64">
        <v>31.852236617145596</v>
      </c>
      <c r="Y252" s="64">
        <v>31.854953367010673</v>
      </c>
      <c r="Z252" s="64">
        <v>2.1747999999999998</v>
      </c>
      <c r="AA252" s="73">
        <v>7.2177230468025533</v>
      </c>
      <c r="AB252" s="34">
        <v>86.558879043208421</v>
      </c>
      <c r="AC252" s="16">
        <v>5.1039801999999995E-2</v>
      </c>
      <c r="AD252" s="64">
        <v>0.13639999999999999</v>
      </c>
      <c r="AE252" s="73">
        <v>89.994</v>
      </c>
      <c r="AF252" s="64">
        <v>4.4393000000000002</v>
      </c>
      <c r="AG252" s="6">
        <v>1.4816</v>
      </c>
      <c r="AH252" s="6">
        <v>0.1273</v>
      </c>
      <c r="AI252" s="34">
        <v>5.1081000000000001E-2</v>
      </c>
      <c r="AJ252" s="33">
        <v>99.94</v>
      </c>
      <c r="AK252" s="34">
        <v>91.213999999999999</v>
      </c>
      <c r="AL252" s="64">
        <v>31.885899999999999</v>
      </c>
      <c r="AM252" s="78"/>
      <c r="AN252" s="34">
        <v>7.1778164763010395</v>
      </c>
      <c r="AO252" s="120"/>
      <c r="AP252" s="124">
        <v>9.11659575254264</v>
      </c>
      <c r="AQ252" s="95">
        <v>6</v>
      </c>
      <c r="AR252" s="124">
        <v>18.792320628497766</v>
      </c>
      <c r="AS252" s="94">
        <v>6</v>
      </c>
      <c r="AT252" s="116">
        <v>1.4136878130217028</v>
      </c>
      <c r="AU252" s="94">
        <v>6</v>
      </c>
      <c r="AV252" s="31">
        <v>3.0328230026358993E-2</v>
      </c>
      <c r="AW252" s="59" t="s">
        <v>294</v>
      </c>
      <c r="AX252" s="31">
        <v>4.0439180309824407E-2</v>
      </c>
      <c r="AY252" s="28">
        <v>255</v>
      </c>
      <c r="AZ252" s="32"/>
    </row>
    <row r="253" spans="1:52" ht="15.75" customHeight="1">
      <c r="A253" s="49" t="s">
        <v>176</v>
      </c>
      <c r="B253" s="50">
        <v>11</v>
      </c>
      <c r="C253" s="28" t="s">
        <v>191</v>
      </c>
      <c r="D253" s="35" t="s">
        <v>192</v>
      </c>
      <c r="E253" s="52">
        <v>76</v>
      </c>
      <c r="F253" s="52">
        <v>15.440000000000111</v>
      </c>
      <c r="G253" s="52" t="s">
        <v>61</v>
      </c>
      <c r="H253" s="53">
        <v>76.257333333333335</v>
      </c>
      <c r="I253" s="52">
        <v>132</v>
      </c>
      <c r="J253" s="52">
        <v>30.930000000000177</v>
      </c>
      <c r="K253" s="52" t="s">
        <v>62</v>
      </c>
      <c r="L253" s="53">
        <v>132.5155</v>
      </c>
      <c r="M253" s="53">
        <v>-132.5155</v>
      </c>
      <c r="N253" s="62">
        <v>256</v>
      </c>
      <c r="O253" s="49"/>
      <c r="Q253" s="77" t="s">
        <v>292</v>
      </c>
      <c r="R253" s="6">
        <v>20</v>
      </c>
      <c r="S253" s="33">
        <v>80.626999999999995</v>
      </c>
      <c r="T253" s="64">
        <v>-0.28489999999999999</v>
      </c>
      <c r="U253" s="64">
        <v>-0.32069999999999999</v>
      </c>
      <c r="V253" s="64">
        <v>26.279279764079998</v>
      </c>
      <c r="W253" s="64">
        <v>26.259414</v>
      </c>
      <c r="X253" s="64">
        <v>31.604467295046966</v>
      </c>
      <c r="Y253" s="64">
        <v>31.615368041296005</v>
      </c>
      <c r="Z253" s="64">
        <v>2.2410000000000001</v>
      </c>
      <c r="AA253" s="73">
        <v>7.4467386996162057</v>
      </c>
      <c r="AB253" s="34">
        <v>90.101037496102322</v>
      </c>
      <c r="AC253" s="16">
        <v>9.3379764000000004E-2</v>
      </c>
      <c r="AD253" s="64">
        <v>0.22320000000000001</v>
      </c>
      <c r="AE253" s="73">
        <v>89.873999999999995</v>
      </c>
      <c r="AF253" s="64">
        <v>4.4335000000000004</v>
      </c>
      <c r="AG253" s="6">
        <v>1.4277</v>
      </c>
      <c r="AH253" s="6">
        <v>0.12509999999999999</v>
      </c>
      <c r="AI253" s="34">
        <v>0.10195</v>
      </c>
      <c r="AJ253" s="33">
        <v>99.94</v>
      </c>
      <c r="AK253" s="34">
        <v>91.213999999999999</v>
      </c>
      <c r="AL253" s="64">
        <v>31.6114</v>
      </c>
      <c r="AM253" s="78"/>
      <c r="AN253" s="34">
        <v>7.4286862904274482</v>
      </c>
      <c r="AO253" s="120"/>
      <c r="AP253" s="124">
        <v>6.7644034565776989</v>
      </c>
      <c r="AQ253" s="95"/>
      <c r="AR253" s="124">
        <v>14.349270747198382</v>
      </c>
      <c r="AS253" s="94"/>
      <c r="AT253" s="116">
        <v>1.242</v>
      </c>
      <c r="AU253" s="94"/>
      <c r="AV253" s="31">
        <v>7.3631550372077734E-2</v>
      </c>
      <c r="AW253" s="59" t="s">
        <v>294</v>
      </c>
      <c r="AX253" s="31">
        <v>9.7422773968239784E-2</v>
      </c>
      <c r="AY253" s="28">
        <v>256</v>
      </c>
      <c r="AZ253" s="32"/>
    </row>
    <row r="254" spans="1:52" ht="15.75" customHeight="1">
      <c r="A254" s="49" t="s">
        <v>176</v>
      </c>
      <c r="B254" s="50">
        <v>11</v>
      </c>
      <c r="C254" s="28" t="s">
        <v>191</v>
      </c>
      <c r="D254" s="35" t="s">
        <v>192</v>
      </c>
      <c r="E254" s="52">
        <v>76</v>
      </c>
      <c r="F254" s="52">
        <v>15.440000000000111</v>
      </c>
      <c r="G254" s="52" t="s">
        <v>61</v>
      </c>
      <c r="H254" s="53">
        <v>76.257333333333335</v>
      </c>
      <c r="I254" s="52">
        <v>132</v>
      </c>
      <c r="J254" s="52">
        <v>30.930000000000177</v>
      </c>
      <c r="K254" s="52" t="s">
        <v>62</v>
      </c>
      <c r="L254" s="53">
        <v>132.5155</v>
      </c>
      <c r="M254" s="53">
        <v>-132.5155</v>
      </c>
      <c r="N254" s="62">
        <v>257</v>
      </c>
      <c r="O254" s="49"/>
      <c r="Q254" s="77" t="s">
        <v>292</v>
      </c>
      <c r="R254" s="6">
        <v>21</v>
      </c>
      <c r="S254" s="33">
        <v>68.876000000000005</v>
      </c>
      <c r="T254" s="64">
        <v>-5.7200000000000001E-2</v>
      </c>
      <c r="U254" s="64">
        <v>-5.1700000000000003E-2</v>
      </c>
      <c r="V254" s="64">
        <v>26.201194388767998</v>
      </c>
      <c r="W254" s="64">
        <v>26.230663</v>
      </c>
      <c r="X254" s="64">
        <v>31.273468378744361</v>
      </c>
      <c r="Y254" s="64">
        <v>31.306521063536376</v>
      </c>
      <c r="Z254" s="64">
        <v>2.3405999999999998</v>
      </c>
      <c r="AA254" s="73">
        <v>7.8310967132248974</v>
      </c>
      <c r="AB254" s="34">
        <v>95.101457773739455</v>
      </c>
      <c r="AC254" s="16">
        <v>0.142506415</v>
      </c>
      <c r="AD254" s="64">
        <v>0.32379999999999998</v>
      </c>
      <c r="AE254" s="73">
        <v>89.643699999999995</v>
      </c>
      <c r="AF254" s="64">
        <v>4.4222999999999999</v>
      </c>
      <c r="AG254" s="6">
        <v>1.3454999999999999</v>
      </c>
      <c r="AH254" s="6">
        <v>0.12180000000000001</v>
      </c>
      <c r="AI254" s="34">
        <v>0.21709000000000001</v>
      </c>
      <c r="AJ254" s="33">
        <v>99.92</v>
      </c>
      <c r="AK254" s="34">
        <v>89.230999999999995</v>
      </c>
      <c r="AL254" s="64">
        <v>31.284600000000001</v>
      </c>
      <c r="AM254" s="78"/>
      <c r="AN254" s="34">
        <v>7.8436201557128511</v>
      </c>
      <c r="AO254" s="120"/>
      <c r="AP254" s="124">
        <v>3.9440388661157089</v>
      </c>
      <c r="AQ254" s="95">
        <v>6</v>
      </c>
      <c r="AR254" s="124">
        <v>10.572661799353</v>
      </c>
      <c r="AS254" s="94">
        <v>6</v>
      </c>
      <c r="AT254" s="116">
        <v>1.0489858096828046</v>
      </c>
      <c r="AU254" s="94">
        <v>6</v>
      </c>
      <c r="AV254" s="31">
        <v>9.8954135864529266E-2</v>
      </c>
      <c r="AW254" s="59" t="s">
        <v>294</v>
      </c>
      <c r="AX254" s="31">
        <v>0.21512186886279283</v>
      </c>
      <c r="AY254" s="28">
        <v>257</v>
      </c>
      <c r="AZ254" s="32"/>
    </row>
    <row r="255" spans="1:52" ht="15.75" customHeight="1">
      <c r="A255" s="49" t="s">
        <v>176</v>
      </c>
      <c r="B255" s="50">
        <v>11</v>
      </c>
      <c r="C255" s="28" t="s">
        <v>191</v>
      </c>
      <c r="D255" s="35" t="s">
        <v>192</v>
      </c>
      <c r="E255" s="52">
        <v>76</v>
      </c>
      <c r="F255" s="52">
        <v>15.440000000000111</v>
      </c>
      <c r="G255" s="52" t="s">
        <v>61</v>
      </c>
      <c r="H255" s="53">
        <v>76.257333333333335</v>
      </c>
      <c r="I255" s="52">
        <v>132</v>
      </c>
      <c r="J255" s="52">
        <v>30.930000000000177</v>
      </c>
      <c r="K255" s="52" t="s">
        <v>62</v>
      </c>
      <c r="L255" s="53">
        <v>132.5155</v>
      </c>
      <c r="M255" s="53">
        <v>-132.5155</v>
      </c>
      <c r="N255" s="62">
        <v>258</v>
      </c>
      <c r="O255" s="49"/>
      <c r="Q255" s="77" t="s">
        <v>292</v>
      </c>
      <c r="R255" s="6">
        <v>22</v>
      </c>
      <c r="S255" s="33">
        <v>42.954000000000001</v>
      </c>
      <c r="T255" s="64">
        <v>-1.0942000000000001</v>
      </c>
      <c r="U255" s="64">
        <v>-1.137</v>
      </c>
      <c r="V255" s="64">
        <v>24.080070357895998</v>
      </c>
      <c r="W255" s="64">
        <v>24.013014999999999</v>
      </c>
      <c r="X255" s="64">
        <v>29.512304027849513</v>
      </c>
      <c r="Y255" s="64">
        <v>29.464262426055996</v>
      </c>
      <c r="Z255" s="64">
        <v>2.5760999999999998</v>
      </c>
      <c r="AA255" s="73">
        <v>9.1832794059817591</v>
      </c>
      <c r="AB255" s="34">
        <v>107.14361186582444</v>
      </c>
      <c r="AC255" s="16">
        <v>0.10946582700000002</v>
      </c>
      <c r="AD255" s="64">
        <v>0.25609999999999999</v>
      </c>
      <c r="AE255" s="73">
        <v>89.761799999999994</v>
      </c>
      <c r="AF255" s="64">
        <v>4.4279999999999999</v>
      </c>
      <c r="AG255" s="6">
        <v>0.83360000000000001</v>
      </c>
      <c r="AH255" s="6">
        <v>0.1013</v>
      </c>
      <c r="AI255" s="34">
        <v>0.90497000000000005</v>
      </c>
      <c r="AJ255" s="33">
        <v>99.91</v>
      </c>
      <c r="AK255" s="34">
        <v>85.265000000000001</v>
      </c>
      <c r="AL255" s="85">
        <v>28.4177</v>
      </c>
      <c r="AM255" s="78"/>
      <c r="AN255" s="34">
        <v>9.1679194202524208</v>
      </c>
      <c r="AO255" s="120"/>
      <c r="AP255" s="124">
        <v>0</v>
      </c>
      <c r="AQ255" s="95"/>
      <c r="AR255" s="124">
        <v>2.9909202303179239</v>
      </c>
      <c r="AS255" s="94"/>
      <c r="AT255" s="116">
        <v>0.56899999999999995</v>
      </c>
      <c r="AU255" s="94"/>
      <c r="AV255" s="31">
        <v>0.10390888970766524</v>
      </c>
      <c r="AW255" s="59" t="s">
        <v>294</v>
      </c>
      <c r="AX255" s="31">
        <v>9.2970928059894167E-2</v>
      </c>
      <c r="AY255" s="28">
        <v>258</v>
      </c>
      <c r="AZ255" s="32"/>
    </row>
    <row r="256" spans="1:52" ht="15.75" customHeight="1">
      <c r="A256" s="49" t="s">
        <v>176</v>
      </c>
      <c r="B256" s="50">
        <v>11</v>
      </c>
      <c r="C256" s="28" t="s">
        <v>191</v>
      </c>
      <c r="D256" s="35" t="s">
        <v>192</v>
      </c>
      <c r="E256" s="52">
        <v>76</v>
      </c>
      <c r="F256" s="52">
        <v>15.440000000000111</v>
      </c>
      <c r="G256" s="52" t="s">
        <v>61</v>
      </c>
      <c r="H256" s="53">
        <v>76.257333333333335</v>
      </c>
      <c r="I256" s="52">
        <v>132</v>
      </c>
      <c r="J256" s="52">
        <v>30.930000000000177</v>
      </c>
      <c r="K256" s="52" t="s">
        <v>62</v>
      </c>
      <c r="L256" s="53">
        <v>132.5155</v>
      </c>
      <c r="M256" s="53">
        <v>-132.5155</v>
      </c>
      <c r="N256" s="62">
        <v>259</v>
      </c>
      <c r="O256" s="49"/>
      <c r="Q256" s="77" t="s">
        <v>292</v>
      </c>
      <c r="R256" s="6">
        <v>23</v>
      </c>
      <c r="S256" s="33">
        <v>22.704999999999998</v>
      </c>
      <c r="T256" s="64">
        <v>-0.89319999999999999</v>
      </c>
      <c r="U256" s="64">
        <v>-0.94040000000000001</v>
      </c>
      <c r="V256" s="64">
        <v>23.101677185104002</v>
      </c>
      <c r="W256" s="64">
        <v>23.135483000000001</v>
      </c>
      <c r="X256" s="64">
        <v>28.023684569347335</v>
      </c>
      <c r="Y256" s="64">
        <v>28.112687446925388</v>
      </c>
      <c r="Z256" s="64">
        <v>2.5678999999999998</v>
      </c>
      <c r="AA256" s="73">
        <v>9.1104087773042206</v>
      </c>
      <c r="AB256" s="34">
        <v>105.75261009591269</v>
      </c>
      <c r="AC256" s="16">
        <v>9.9844439000000007E-2</v>
      </c>
      <c r="AD256" s="64">
        <v>0.2364</v>
      </c>
      <c r="AE256" s="73">
        <v>89.599199999999996</v>
      </c>
      <c r="AF256" s="64">
        <v>4.4200999999999997</v>
      </c>
      <c r="AG256" s="6">
        <v>0.80069999999999997</v>
      </c>
      <c r="AH256" s="6">
        <v>0.1</v>
      </c>
      <c r="AI256" s="34">
        <v>3.1764999999999999</v>
      </c>
      <c r="AJ256" s="33">
        <v>99.91</v>
      </c>
      <c r="AK256" s="34">
        <v>85.265000000000001</v>
      </c>
      <c r="AL256" s="64">
        <v>27.8963</v>
      </c>
      <c r="AM256" s="78"/>
      <c r="AN256" s="34">
        <v>9.0800495647409356</v>
      </c>
      <c r="AO256" s="120"/>
      <c r="AP256" s="124">
        <v>0</v>
      </c>
      <c r="AQ256" s="95"/>
      <c r="AR256" s="124">
        <v>3.3948425685335741</v>
      </c>
      <c r="AS256" s="94"/>
      <c r="AT256" s="116">
        <v>0.53300000000000003</v>
      </c>
      <c r="AU256" s="94"/>
      <c r="AV256" s="31">
        <v>9.0696077945255749E-2</v>
      </c>
      <c r="AW256" s="79" t="s">
        <v>294</v>
      </c>
      <c r="AX256" s="31">
        <v>7.3947127684381372E-2</v>
      </c>
      <c r="AY256" s="28">
        <v>259</v>
      </c>
      <c r="AZ256" s="32"/>
    </row>
    <row r="257" spans="1:52" ht="15.75" customHeight="1">
      <c r="A257" s="49" t="s">
        <v>176</v>
      </c>
      <c r="B257" s="50">
        <v>11</v>
      </c>
      <c r="C257" s="28" t="s">
        <v>191</v>
      </c>
      <c r="D257" s="35" t="s">
        <v>192</v>
      </c>
      <c r="E257" s="52">
        <v>76</v>
      </c>
      <c r="F257" s="52">
        <v>15.440000000000111</v>
      </c>
      <c r="G257" s="52" t="s">
        <v>61</v>
      </c>
      <c r="H257" s="53">
        <v>76.257333333333335</v>
      </c>
      <c r="I257" s="52">
        <v>132</v>
      </c>
      <c r="J257" s="52">
        <v>30.930000000000177</v>
      </c>
      <c r="K257" s="52" t="s">
        <v>62</v>
      </c>
      <c r="L257" s="53">
        <v>132.5155</v>
      </c>
      <c r="M257" s="53">
        <v>-132.5155</v>
      </c>
      <c r="N257" s="62">
        <v>260</v>
      </c>
      <c r="O257" s="49"/>
      <c r="Q257" s="77" t="s">
        <v>291</v>
      </c>
      <c r="R257" s="6">
        <v>24</v>
      </c>
      <c r="S257" s="33">
        <v>5.8220000000000001</v>
      </c>
      <c r="T257" s="64">
        <v>-1.3884000000000001</v>
      </c>
      <c r="U257" s="64">
        <v>-1.3876999999999999</v>
      </c>
      <c r="V257" s="64">
        <v>21.221443227096</v>
      </c>
      <c r="W257" s="64">
        <v>21.221419000000001</v>
      </c>
      <c r="X257" s="64">
        <v>25.974001751395221</v>
      </c>
      <c r="Y257" s="64">
        <v>25.973359104340457</v>
      </c>
      <c r="Z257" s="64">
        <v>2.4592000000000001</v>
      </c>
      <c r="AA257" s="73">
        <v>8.8601047811117013</v>
      </c>
      <c r="AB257" s="34">
        <v>100.01060126337349</v>
      </c>
      <c r="AC257" s="16">
        <v>6.7535701000000004E-2</v>
      </c>
      <c r="AD257" s="64">
        <v>0.17019999999999999</v>
      </c>
      <c r="AE257" s="73">
        <v>89.734700000000004</v>
      </c>
      <c r="AF257" s="64">
        <v>4.4267000000000003</v>
      </c>
      <c r="AG257" s="6">
        <v>0.64570000000000005</v>
      </c>
      <c r="AH257" s="6">
        <v>9.3799999999999994E-2</v>
      </c>
      <c r="AI257" s="34">
        <v>9.7768999999999995</v>
      </c>
      <c r="AJ257" s="33">
        <v>99.91</v>
      </c>
      <c r="AK257" s="34">
        <v>81.299000000000007</v>
      </c>
      <c r="AL257" s="64">
        <v>26.016200000000001</v>
      </c>
      <c r="AM257" s="78"/>
      <c r="AN257" s="34">
        <v>8.8209797118315958</v>
      </c>
      <c r="AO257" s="120"/>
      <c r="AP257" s="124">
        <v>0</v>
      </c>
      <c r="AQ257" s="95"/>
      <c r="AR257" s="124">
        <v>2.7674069640118977</v>
      </c>
      <c r="AS257" s="94"/>
      <c r="AT257" s="116">
        <v>0.49</v>
      </c>
      <c r="AU257" s="94"/>
      <c r="AV257" s="31">
        <v>8.4879333673384405E-2</v>
      </c>
      <c r="AW257" s="79" t="s">
        <v>294</v>
      </c>
      <c r="AX257" s="31">
        <v>5.7707034930557038E-2</v>
      </c>
      <c r="AY257" s="28">
        <v>260</v>
      </c>
      <c r="AZ257" s="32"/>
    </row>
    <row r="258" spans="1:52" ht="15.75" customHeight="1">
      <c r="A258" s="49" t="s">
        <v>176</v>
      </c>
      <c r="B258" s="50">
        <v>12</v>
      </c>
      <c r="C258" s="28" t="s">
        <v>193</v>
      </c>
      <c r="D258" s="35" t="s">
        <v>194</v>
      </c>
      <c r="E258" s="52">
        <v>76</v>
      </c>
      <c r="F258" s="52">
        <v>32.079999999999984</v>
      </c>
      <c r="G258" s="52" t="s">
        <v>61</v>
      </c>
      <c r="H258" s="53">
        <v>76.534666666666666</v>
      </c>
      <c r="I258" s="52">
        <v>135</v>
      </c>
      <c r="J258" s="52">
        <v>28.229999999999222</v>
      </c>
      <c r="K258" s="52" t="s">
        <v>62</v>
      </c>
      <c r="L258" s="53">
        <v>135.47049999999999</v>
      </c>
      <c r="M258" s="53">
        <v>-135.47049999999999</v>
      </c>
      <c r="N258" s="62">
        <v>261</v>
      </c>
      <c r="O258" s="49"/>
      <c r="Q258" s="77" t="s">
        <v>292</v>
      </c>
      <c r="R258" s="6">
        <v>1</v>
      </c>
      <c r="S258" s="33">
        <v>3530.3679999999999</v>
      </c>
      <c r="T258" s="64">
        <v>-0.28039999999999998</v>
      </c>
      <c r="U258" s="64">
        <v>-0.28110000000000002</v>
      </c>
      <c r="V258" s="64">
        <v>30.219693240519998</v>
      </c>
      <c r="W258" s="64">
        <v>30.219463000000001</v>
      </c>
      <c r="X258" s="64">
        <v>34.954439380546155</v>
      </c>
      <c r="Y258" s="64">
        <v>34.954915018489977</v>
      </c>
      <c r="Z258" s="64">
        <v>1.4454</v>
      </c>
      <c r="AA258" s="73">
        <v>6.5075664181813417</v>
      </c>
      <c r="AB258" s="34">
        <v>80.62270785665369</v>
      </c>
      <c r="AC258" s="16">
        <v>1.7127336700000002E-2</v>
      </c>
      <c r="AD258" s="64">
        <v>6.6900000000000001E-2</v>
      </c>
      <c r="AE258" s="73">
        <v>90.155900000000003</v>
      </c>
      <c r="AF258" s="64">
        <v>4.4492000000000003</v>
      </c>
      <c r="AG258" s="6">
        <v>0.83360000000000001</v>
      </c>
      <c r="AH258" s="6">
        <v>0.1013</v>
      </c>
      <c r="AI258" s="34">
        <v>4.6878000000000003E-2</v>
      </c>
      <c r="AJ258" s="33">
        <v>99.76</v>
      </c>
      <c r="AK258" s="34">
        <v>0</v>
      </c>
      <c r="AL258" s="64">
        <v>34.954700000000003</v>
      </c>
      <c r="AM258" s="78">
        <v>6</v>
      </c>
      <c r="AN258" s="34">
        <v>6.5131883048676293</v>
      </c>
      <c r="AO258" s="120">
        <v>6</v>
      </c>
      <c r="AP258" s="124">
        <v>15.078072791126971</v>
      </c>
      <c r="AQ258" s="95">
        <v>6</v>
      </c>
      <c r="AR258" s="124">
        <v>14.109590276081118</v>
      </c>
      <c r="AS258" s="94">
        <v>6</v>
      </c>
      <c r="AT258" s="116">
        <v>1.0189489966555185</v>
      </c>
      <c r="AU258" s="94">
        <v>6</v>
      </c>
      <c r="AV258" s="31" t="s">
        <v>293</v>
      </c>
      <c r="AW258" s="79" t="s">
        <v>293</v>
      </c>
      <c r="AX258" s="31" t="s">
        <v>293</v>
      </c>
      <c r="AY258" s="28">
        <v>261</v>
      </c>
    </row>
    <row r="259" spans="1:52" ht="15.75" customHeight="1">
      <c r="A259" s="49" t="s">
        <v>176</v>
      </c>
      <c r="B259" s="50">
        <v>12</v>
      </c>
      <c r="C259" s="28" t="s">
        <v>193</v>
      </c>
      <c r="D259" s="35" t="s">
        <v>194</v>
      </c>
      <c r="E259" s="52">
        <v>76</v>
      </c>
      <c r="F259" s="52">
        <v>32.079999999999984</v>
      </c>
      <c r="G259" s="52" t="s">
        <v>61</v>
      </c>
      <c r="H259" s="53">
        <v>76.534666666666666</v>
      </c>
      <c r="I259" s="52">
        <v>135</v>
      </c>
      <c r="J259" s="52">
        <v>28.229999999999222</v>
      </c>
      <c r="K259" s="52" t="s">
        <v>62</v>
      </c>
      <c r="L259" s="53">
        <v>135.47049999999999</v>
      </c>
      <c r="M259" s="53">
        <v>-135.47049999999999</v>
      </c>
      <c r="N259" s="62">
        <v>262</v>
      </c>
      <c r="O259" s="49"/>
      <c r="Q259" s="77" t="s">
        <v>292</v>
      </c>
      <c r="R259" s="6">
        <v>2</v>
      </c>
      <c r="S259" s="33">
        <v>2495.893</v>
      </c>
      <c r="T259" s="64">
        <v>-0.38140000000000002</v>
      </c>
      <c r="U259" s="64">
        <v>-0.38219999999999998</v>
      </c>
      <c r="V259" s="64">
        <v>29.741001070088</v>
      </c>
      <c r="W259" s="64">
        <v>29.740689</v>
      </c>
      <c r="X259" s="64">
        <v>34.949949651432902</v>
      </c>
      <c r="Y259" s="64">
        <v>34.950435627573803</v>
      </c>
      <c r="Z259" s="64">
        <v>1.6032</v>
      </c>
      <c r="AA259" s="73">
        <v>6.5842263412684812</v>
      </c>
      <c r="AB259" s="34">
        <v>81.353999179250607</v>
      </c>
      <c r="AC259" s="16">
        <v>1.6852648999999997E-2</v>
      </c>
      <c r="AD259" s="64">
        <v>6.6299999999999998E-2</v>
      </c>
      <c r="AE259" s="73">
        <v>90.200300000000013</v>
      </c>
      <c r="AF259" s="64">
        <v>4.4513999999999996</v>
      </c>
      <c r="AG259" s="6">
        <v>0.80310000000000004</v>
      </c>
      <c r="AH259" s="6">
        <v>0.10009999999999999</v>
      </c>
      <c r="AI259" s="34">
        <v>4.6878000000000003E-2</v>
      </c>
      <c r="AJ259" s="33">
        <v>99.87</v>
      </c>
      <c r="AK259" s="34">
        <v>0</v>
      </c>
      <c r="AL259" s="64">
        <v>34.950499999999998</v>
      </c>
      <c r="AM259" s="78"/>
      <c r="AN259" s="34">
        <v>6.5902129366498103</v>
      </c>
      <c r="AO259" s="120"/>
      <c r="AP259" s="124">
        <v>14.992997559598876</v>
      </c>
      <c r="AQ259" s="95"/>
      <c r="AR259" s="124">
        <v>13.107665443146903</v>
      </c>
      <c r="AS259" s="94"/>
      <c r="AT259" s="116">
        <v>1.0154197324414715</v>
      </c>
      <c r="AU259" s="94"/>
      <c r="AV259" s="31" t="s">
        <v>293</v>
      </c>
      <c r="AW259" s="79" t="s">
        <v>293</v>
      </c>
      <c r="AX259" s="31" t="s">
        <v>293</v>
      </c>
      <c r="AY259" s="28">
        <v>262</v>
      </c>
    </row>
    <row r="260" spans="1:52" ht="15.75" customHeight="1">
      <c r="A260" s="49" t="s">
        <v>176</v>
      </c>
      <c r="B260" s="50">
        <v>12</v>
      </c>
      <c r="C260" s="28" t="s">
        <v>193</v>
      </c>
      <c r="D260" s="35" t="s">
        <v>194</v>
      </c>
      <c r="E260" s="52">
        <v>76</v>
      </c>
      <c r="F260" s="52">
        <v>32.079999999999984</v>
      </c>
      <c r="G260" s="52" t="s">
        <v>61</v>
      </c>
      <c r="H260" s="53">
        <v>76.534666666666666</v>
      </c>
      <c r="I260" s="52">
        <v>135</v>
      </c>
      <c r="J260" s="52">
        <v>28.229999999999222</v>
      </c>
      <c r="K260" s="52" t="s">
        <v>62</v>
      </c>
      <c r="L260" s="53">
        <v>135.47049999999999</v>
      </c>
      <c r="M260" s="53">
        <v>-135.47049999999999</v>
      </c>
      <c r="N260" s="62">
        <v>263</v>
      </c>
      <c r="O260" s="49"/>
      <c r="P260" s="6"/>
      <c r="Q260" s="77" t="s">
        <v>292</v>
      </c>
      <c r="R260" s="6">
        <v>3</v>
      </c>
      <c r="S260" s="33">
        <v>2035.9639999999999</v>
      </c>
      <c r="T260" s="64">
        <v>-0.4042</v>
      </c>
      <c r="U260" s="64">
        <v>-0.40510000000000002</v>
      </c>
      <c r="V260" s="64">
        <v>29.530178756680002</v>
      </c>
      <c r="W260" s="64">
        <v>29.529692000000001</v>
      </c>
      <c r="X260" s="64">
        <v>34.938871379787201</v>
      </c>
      <c r="Y260" s="64">
        <v>34.93924238738655</v>
      </c>
      <c r="Z260" s="64">
        <v>1.6951000000000001</v>
      </c>
      <c r="AA260" s="73">
        <v>6.6865707183004197</v>
      </c>
      <c r="AB260" s="34">
        <v>82.562650506776109</v>
      </c>
      <c r="AC260" s="16">
        <v>1.6577473400000001E-2</v>
      </c>
      <c r="AD260" s="64">
        <v>6.5699999999999995E-2</v>
      </c>
      <c r="AE260" s="73">
        <v>90.208100000000016</v>
      </c>
      <c r="AF260" s="64">
        <v>4.4518000000000004</v>
      </c>
      <c r="AG260" s="6">
        <v>0.83130000000000004</v>
      </c>
      <c r="AH260" s="6">
        <v>0.1012</v>
      </c>
      <c r="AI260" s="34">
        <v>4.6878000000000003E-2</v>
      </c>
      <c r="AJ260" s="33">
        <v>99.92</v>
      </c>
      <c r="AK260" s="34">
        <v>0</v>
      </c>
      <c r="AL260" s="64">
        <v>34.939500000000002</v>
      </c>
      <c r="AM260" s="78"/>
      <c r="AN260" s="34">
        <v>6.6901862962918637</v>
      </c>
      <c r="AO260" s="120"/>
      <c r="AP260" s="124">
        <v>14.710454874560751</v>
      </c>
      <c r="AQ260" s="95"/>
      <c r="AR260" s="124">
        <v>11.617659984378951</v>
      </c>
      <c r="AS260" s="94"/>
      <c r="AT260" s="116">
        <v>0.99021070234113717</v>
      </c>
      <c r="AU260" s="94"/>
      <c r="AV260" s="31" t="s">
        <v>293</v>
      </c>
      <c r="AW260" s="79" t="s">
        <v>293</v>
      </c>
      <c r="AX260" s="31" t="s">
        <v>293</v>
      </c>
      <c r="AY260" s="28">
        <v>263</v>
      </c>
    </row>
    <row r="261" spans="1:52" ht="15.75" customHeight="1">
      <c r="A261" s="28" t="s">
        <v>176</v>
      </c>
      <c r="B261" s="50">
        <v>12</v>
      </c>
      <c r="C261" s="28" t="s">
        <v>193</v>
      </c>
      <c r="D261" s="35" t="s">
        <v>194</v>
      </c>
      <c r="E261" s="52">
        <v>76</v>
      </c>
      <c r="F261" s="52">
        <v>32.079999999999984</v>
      </c>
      <c r="G261" s="52" t="s">
        <v>61</v>
      </c>
      <c r="H261" s="53">
        <v>76.534666666666666</v>
      </c>
      <c r="I261" s="52">
        <v>135</v>
      </c>
      <c r="J261" s="52">
        <v>28.229999999999222</v>
      </c>
      <c r="K261" s="52" t="s">
        <v>62</v>
      </c>
      <c r="L261" s="53">
        <v>135.47049999999999</v>
      </c>
      <c r="M261" s="53">
        <v>-135.47049999999999</v>
      </c>
      <c r="N261" s="62">
        <v>264</v>
      </c>
      <c r="O261" s="49"/>
      <c r="Q261" s="77" t="s">
        <v>292</v>
      </c>
      <c r="R261" s="6">
        <v>4</v>
      </c>
      <c r="S261" s="33">
        <v>1525.8520000000001</v>
      </c>
      <c r="T261" s="64">
        <v>-0.29580000000000001</v>
      </c>
      <c r="U261" s="64">
        <v>-0.2969</v>
      </c>
      <c r="V261" s="64">
        <v>29.391301867703998</v>
      </c>
      <c r="W261" s="64">
        <v>29.390920999999999</v>
      </c>
      <c r="X261" s="64">
        <v>34.91070627619564</v>
      </c>
      <c r="Y261" s="64">
        <v>34.911443968613931</v>
      </c>
      <c r="Z261" s="64">
        <v>1.8196000000000001</v>
      </c>
      <c r="AA261" s="73">
        <v>6.838911928676378</v>
      </c>
      <c r="AB261" s="34">
        <v>84.667537021455914</v>
      </c>
      <c r="AC261" s="16">
        <v>1.6669198600000004E-2</v>
      </c>
      <c r="AD261" s="64">
        <v>6.59E-2</v>
      </c>
      <c r="AE261" s="73">
        <v>90.202300000000008</v>
      </c>
      <c r="AF261" s="64">
        <v>4.4515000000000002</v>
      </c>
      <c r="AG261" s="6">
        <v>0.83589999999999998</v>
      </c>
      <c r="AH261" s="6">
        <v>0.1014</v>
      </c>
      <c r="AI261" s="34">
        <v>4.6878000000000003E-2</v>
      </c>
      <c r="AJ261" s="33">
        <v>99.96</v>
      </c>
      <c r="AK261" s="34">
        <v>0</v>
      </c>
      <c r="AL261" s="64">
        <v>34.911200000000001</v>
      </c>
      <c r="AM261" s="78"/>
      <c r="AN261" s="34">
        <v>6.8407279884732715</v>
      </c>
      <c r="AO261" s="120"/>
      <c r="AP261" s="124">
        <v>13.859848065947089</v>
      </c>
      <c r="AQ261" s="95"/>
      <c r="AR261" s="124">
        <v>8.9883737201130867</v>
      </c>
      <c r="AS261" s="94"/>
      <c r="AT261" s="116">
        <v>0.93172575250836132</v>
      </c>
      <c r="AU261" s="94"/>
      <c r="AV261" s="31" t="s">
        <v>293</v>
      </c>
      <c r="AW261" s="59" t="s">
        <v>293</v>
      </c>
      <c r="AX261" s="31" t="s">
        <v>293</v>
      </c>
      <c r="AY261" s="28">
        <v>264</v>
      </c>
    </row>
    <row r="262" spans="1:52" ht="15.75" customHeight="1">
      <c r="A262" s="28" t="s">
        <v>176</v>
      </c>
      <c r="B262" s="50">
        <v>12</v>
      </c>
      <c r="C262" s="28" t="s">
        <v>193</v>
      </c>
      <c r="D262" s="35" t="s">
        <v>194</v>
      </c>
      <c r="E262" s="52">
        <v>76</v>
      </c>
      <c r="F262" s="52">
        <v>32.079999999999984</v>
      </c>
      <c r="G262" s="52" t="s">
        <v>61</v>
      </c>
      <c r="H262" s="53">
        <v>76.534666666666666</v>
      </c>
      <c r="I262" s="52">
        <v>135</v>
      </c>
      <c r="J262" s="52">
        <v>28.229999999999222</v>
      </c>
      <c r="K262" s="52" t="s">
        <v>62</v>
      </c>
      <c r="L262" s="53">
        <v>135.47049999999999</v>
      </c>
      <c r="M262" s="53">
        <v>-135.47049999999999</v>
      </c>
      <c r="N262" s="62">
        <v>265</v>
      </c>
      <c r="O262" s="49"/>
      <c r="Q262" s="77" t="s">
        <v>292</v>
      </c>
      <c r="R262" s="6">
        <v>5</v>
      </c>
      <c r="S262" s="33">
        <v>1018.051</v>
      </c>
      <c r="T262" s="64">
        <v>4.7999999999999996E-3</v>
      </c>
      <c r="U262" s="64">
        <v>3.0999999999999999E-3</v>
      </c>
      <c r="V262" s="64">
        <v>29.404207764456</v>
      </c>
      <c r="W262" s="64">
        <v>29.403144999999999</v>
      </c>
      <c r="X262" s="64">
        <v>34.874294366227225</v>
      </c>
      <c r="Y262" s="64">
        <v>34.874813307363389</v>
      </c>
      <c r="Z262" s="64">
        <v>1.9419</v>
      </c>
      <c r="AA262" s="73">
        <v>6.8832038950789816</v>
      </c>
      <c r="AB262" s="34">
        <v>85.866434306664786</v>
      </c>
      <c r="AC262" s="16">
        <v>1.7310787100000002E-2</v>
      </c>
      <c r="AD262" s="64">
        <v>6.7299999999999999E-2</v>
      </c>
      <c r="AE262" s="73">
        <v>90.182900000000004</v>
      </c>
      <c r="AF262" s="64">
        <v>4.4504999999999999</v>
      </c>
      <c r="AG262" s="6">
        <v>0.89459999999999995</v>
      </c>
      <c r="AH262" s="6">
        <v>0.1038</v>
      </c>
      <c r="AI262" s="34">
        <v>4.6878000000000003E-2</v>
      </c>
      <c r="AJ262" s="33">
        <v>99.98</v>
      </c>
      <c r="AK262" s="34">
        <v>0</v>
      </c>
      <c r="AL262" s="64">
        <v>34.876100000000001</v>
      </c>
      <c r="AM262" s="78"/>
      <c r="AN262" s="34">
        <v>6.8773912847656717</v>
      </c>
      <c r="AO262" s="120"/>
      <c r="AP262" s="124">
        <v>13.114501204696531</v>
      </c>
      <c r="AQ262" s="95"/>
      <c r="AR262" s="124">
        <v>7.3452468649377289</v>
      </c>
      <c r="AS262" s="94"/>
      <c r="AT262" s="116">
        <v>0.87021571906354522</v>
      </c>
      <c r="AU262" s="94"/>
      <c r="AV262" s="31" t="s">
        <v>293</v>
      </c>
      <c r="AW262" s="59" t="s">
        <v>293</v>
      </c>
      <c r="AX262" s="31" t="s">
        <v>293</v>
      </c>
      <c r="AY262" s="28">
        <v>265</v>
      </c>
    </row>
    <row r="263" spans="1:52" ht="15.75" customHeight="1">
      <c r="A263" s="28" t="s">
        <v>176</v>
      </c>
      <c r="B263" s="50">
        <v>12</v>
      </c>
      <c r="C263" s="28" t="s">
        <v>193</v>
      </c>
      <c r="D263" s="35" t="s">
        <v>194</v>
      </c>
      <c r="E263" s="52">
        <v>76</v>
      </c>
      <c r="F263" s="52">
        <v>32.079999999999984</v>
      </c>
      <c r="G263" s="52" t="s">
        <v>61</v>
      </c>
      <c r="H263" s="53">
        <v>76.534666666666666</v>
      </c>
      <c r="I263" s="52">
        <v>135</v>
      </c>
      <c r="J263" s="52">
        <v>28.229999999999222</v>
      </c>
      <c r="K263" s="52" t="s">
        <v>62</v>
      </c>
      <c r="L263" s="53">
        <v>135.47049999999999</v>
      </c>
      <c r="M263" s="53">
        <v>-135.47049999999999</v>
      </c>
      <c r="N263" s="62">
        <v>266</v>
      </c>
      <c r="O263" s="49"/>
      <c r="P263" s="6"/>
      <c r="Q263" s="77" t="s">
        <v>292</v>
      </c>
      <c r="R263" s="6">
        <v>6</v>
      </c>
      <c r="S263" s="33">
        <v>815.06200000000001</v>
      </c>
      <c r="T263" s="64">
        <v>0.25109999999999999</v>
      </c>
      <c r="U263" s="64">
        <v>0.24940000000000001</v>
      </c>
      <c r="V263" s="64">
        <v>29.518494850151999</v>
      </c>
      <c r="W263" s="64">
        <v>29.517265999999999</v>
      </c>
      <c r="X263" s="64">
        <v>34.863324813448536</v>
      </c>
      <c r="Y263" s="64">
        <v>34.863629015999251</v>
      </c>
      <c r="Z263" s="64">
        <v>1.9923</v>
      </c>
      <c r="AA263" s="73">
        <v>6.8660669489893609</v>
      </c>
      <c r="AB263" s="34">
        <v>86.19665484396603</v>
      </c>
      <c r="AC263" s="16">
        <v>1.7356649699999997E-2</v>
      </c>
      <c r="AD263" s="64">
        <v>6.7400000000000002E-2</v>
      </c>
      <c r="AE263" s="73">
        <v>90.182900000000004</v>
      </c>
      <c r="AF263" s="64">
        <v>4.4504999999999999</v>
      </c>
      <c r="AG263" s="6">
        <v>0.89459999999999995</v>
      </c>
      <c r="AH263" s="6">
        <v>0.1038</v>
      </c>
      <c r="AI263" s="34">
        <v>4.6878000000000003E-2</v>
      </c>
      <c r="AJ263" s="33">
        <v>99.97</v>
      </c>
      <c r="AK263" s="34">
        <v>0</v>
      </c>
      <c r="AL263" s="64">
        <v>34.8658</v>
      </c>
      <c r="AM263" s="78"/>
      <c r="AN263" s="34">
        <v>6.8537602058424074</v>
      </c>
      <c r="AO263" s="120"/>
      <c r="AP263" s="124">
        <v>12.99193851407461</v>
      </c>
      <c r="AQ263" s="95"/>
      <c r="AR263" s="124">
        <v>7.0573478308908495</v>
      </c>
      <c r="AS263" s="94"/>
      <c r="AT263" s="116">
        <v>0.85811538461538472</v>
      </c>
      <c r="AU263" s="94"/>
      <c r="AV263" s="31" t="s">
        <v>293</v>
      </c>
      <c r="AW263" s="59" t="s">
        <v>293</v>
      </c>
      <c r="AX263" s="31" t="s">
        <v>293</v>
      </c>
      <c r="AY263" s="28">
        <v>266</v>
      </c>
    </row>
    <row r="264" spans="1:52" ht="15.75" customHeight="1">
      <c r="A264" s="28" t="s">
        <v>176</v>
      </c>
      <c r="B264" s="50">
        <v>12</v>
      </c>
      <c r="C264" s="28" t="s">
        <v>193</v>
      </c>
      <c r="D264" s="35" t="s">
        <v>194</v>
      </c>
      <c r="E264" s="52">
        <v>76</v>
      </c>
      <c r="F264" s="52">
        <v>32.079999999999984</v>
      </c>
      <c r="G264" s="52" t="s">
        <v>61</v>
      </c>
      <c r="H264" s="53">
        <v>76.534666666666666</v>
      </c>
      <c r="I264" s="52">
        <v>135</v>
      </c>
      <c r="J264" s="52">
        <v>28.229999999999222</v>
      </c>
      <c r="K264" s="52" t="s">
        <v>62</v>
      </c>
      <c r="L264" s="53">
        <v>135.47049999999999</v>
      </c>
      <c r="M264" s="53">
        <v>-135.47049999999999</v>
      </c>
      <c r="N264" s="62">
        <v>267</v>
      </c>
      <c r="O264" s="49"/>
      <c r="Q264" s="77" t="s">
        <v>292</v>
      </c>
      <c r="R264" s="6">
        <v>7</v>
      </c>
      <c r="S264" s="33">
        <v>612.97400000000005</v>
      </c>
      <c r="T264" s="64">
        <v>0.59619999999999995</v>
      </c>
      <c r="U264" s="64">
        <v>0.59460000000000002</v>
      </c>
      <c r="V264" s="64">
        <v>29.717732256240001</v>
      </c>
      <c r="W264" s="64">
        <v>29.7165</v>
      </c>
      <c r="X264" s="64">
        <v>34.852433947811718</v>
      </c>
      <c r="Y264" s="64">
        <v>34.852626390599426</v>
      </c>
      <c r="Z264" s="64">
        <v>2.0358999999999998</v>
      </c>
      <c r="AA264" s="73">
        <v>6.7845320674722442</v>
      </c>
      <c r="AB264" s="34">
        <v>85.930416912486024</v>
      </c>
      <c r="AC264" s="16">
        <v>1.6852648999999997E-2</v>
      </c>
      <c r="AD264" s="64">
        <v>6.6299999999999998E-2</v>
      </c>
      <c r="AE264" s="73">
        <v>90.157800000000009</v>
      </c>
      <c r="AF264" s="64">
        <v>4.4493</v>
      </c>
      <c r="AG264" s="6">
        <v>0.89700000000000002</v>
      </c>
      <c r="AH264" s="6">
        <v>0.10390000000000001</v>
      </c>
      <c r="AI264" s="34">
        <v>4.6878000000000003E-2</v>
      </c>
      <c r="AJ264" s="33">
        <v>99.96</v>
      </c>
      <c r="AK264" s="34">
        <v>0</v>
      </c>
      <c r="AL264" s="64">
        <v>34.854999999999997</v>
      </c>
      <c r="AM264" s="78"/>
      <c r="AN264" s="34">
        <v>6.7915983301772709</v>
      </c>
      <c r="AO264" s="120"/>
      <c r="AP264" s="124">
        <v>12.973653463330265</v>
      </c>
      <c r="AQ264" s="95"/>
      <c r="AR264" s="124">
        <v>7.0491537330828971</v>
      </c>
      <c r="AS264" s="94"/>
      <c r="AT264" s="116">
        <v>0.85105685618729099</v>
      </c>
      <c r="AU264" s="94"/>
      <c r="AV264" s="31" t="s">
        <v>293</v>
      </c>
      <c r="AW264" s="59" t="s">
        <v>293</v>
      </c>
      <c r="AX264" s="31" t="s">
        <v>293</v>
      </c>
      <c r="AY264" s="28">
        <v>267</v>
      </c>
    </row>
    <row r="265" spans="1:52" ht="15.75" customHeight="1">
      <c r="A265" s="28" t="s">
        <v>176</v>
      </c>
      <c r="B265" s="50">
        <v>12</v>
      </c>
      <c r="C265" s="28" t="s">
        <v>193</v>
      </c>
      <c r="D265" s="35" t="s">
        <v>194</v>
      </c>
      <c r="E265" s="52">
        <v>76</v>
      </c>
      <c r="F265" s="52">
        <v>32.079999999999984</v>
      </c>
      <c r="G265" s="52" t="s">
        <v>61</v>
      </c>
      <c r="H265" s="53">
        <v>76.534666666666666</v>
      </c>
      <c r="I265" s="52">
        <v>135</v>
      </c>
      <c r="J265" s="52">
        <v>28.229999999999222</v>
      </c>
      <c r="K265" s="52" t="s">
        <v>62</v>
      </c>
      <c r="L265" s="53">
        <v>135.47049999999999</v>
      </c>
      <c r="M265" s="53">
        <v>-135.47049999999999</v>
      </c>
      <c r="N265" s="62">
        <v>268</v>
      </c>
      <c r="O265" s="49"/>
      <c r="P265" s="6"/>
      <c r="Q265" s="77" t="s">
        <v>292</v>
      </c>
      <c r="R265" s="6">
        <v>8</v>
      </c>
      <c r="S265" s="33">
        <v>525.35799999999995</v>
      </c>
      <c r="T265" s="64">
        <v>0.79990000000000006</v>
      </c>
      <c r="U265" s="64">
        <v>0.7974</v>
      </c>
      <c r="V265" s="64">
        <v>29.849300203687999</v>
      </c>
      <c r="W265" s="64">
        <v>29.847617</v>
      </c>
      <c r="X265" s="64">
        <v>34.845765204256566</v>
      </c>
      <c r="Y265" s="64">
        <v>34.846383419978693</v>
      </c>
      <c r="Z265" s="64">
        <v>2.0573000000000001</v>
      </c>
      <c r="AA265" s="73">
        <v>6.7388309762378258</v>
      </c>
      <c r="AB265" s="34">
        <v>85.796284939815692</v>
      </c>
      <c r="AC265" s="16">
        <v>1.7173199299999997E-2</v>
      </c>
      <c r="AD265" s="64">
        <v>6.7000000000000004E-2</v>
      </c>
      <c r="AE265" s="73">
        <v>90.134500000000003</v>
      </c>
      <c r="AF265" s="64">
        <v>4.4481999999999999</v>
      </c>
      <c r="AG265" s="6">
        <v>0.92520000000000002</v>
      </c>
      <c r="AH265" s="6">
        <v>0.105</v>
      </c>
      <c r="AI265" s="34">
        <v>4.6878000000000003E-2</v>
      </c>
      <c r="AJ265" s="33">
        <v>99.96</v>
      </c>
      <c r="AK265" s="34">
        <v>0</v>
      </c>
      <c r="AL265" s="64">
        <v>34.848999999999997</v>
      </c>
      <c r="AM265" s="78"/>
      <c r="AN265" s="34">
        <v>6.7468140777618206</v>
      </c>
      <c r="AO265" s="120"/>
      <c r="AP265" s="124">
        <v>12.953367660222892</v>
      </c>
      <c r="AQ265" s="95"/>
      <c r="AR265" s="124">
        <v>6.9994443305905687</v>
      </c>
      <c r="AS265" s="94"/>
      <c r="AT265" s="116">
        <v>0.84702341137123749</v>
      </c>
      <c r="AU265" s="94"/>
      <c r="AV265" s="31" t="s">
        <v>293</v>
      </c>
      <c r="AW265" s="59" t="s">
        <v>293</v>
      </c>
      <c r="AX265" s="31" t="s">
        <v>293</v>
      </c>
      <c r="AY265" s="28">
        <v>268</v>
      </c>
    </row>
    <row r="266" spans="1:52" ht="15.75" customHeight="1">
      <c r="A266" s="28" t="s">
        <v>176</v>
      </c>
      <c r="B266" s="50">
        <v>12</v>
      </c>
      <c r="C266" s="28" t="s">
        <v>193</v>
      </c>
      <c r="D266" s="35" t="s">
        <v>194</v>
      </c>
      <c r="E266" s="52">
        <v>76</v>
      </c>
      <c r="F266" s="52">
        <v>32.079999999999984</v>
      </c>
      <c r="G266" s="52" t="s">
        <v>61</v>
      </c>
      <c r="H266" s="53">
        <v>76.534666666666666</v>
      </c>
      <c r="I266" s="52">
        <v>135</v>
      </c>
      <c r="J266" s="52">
        <v>28.229999999999222</v>
      </c>
      <c r="K266" s="52" t="s">
        <v>62</v>
      </c>
      <c r="L266" s="53">
        <v>135.47049999999999</v>
      </c>
      <c r="M266" s="53">
        <v>-135.47049999999999</v>
      </c>
      <c r="N266" s="62">
        <v>269</v>
      </c>
      <c r="O266" s="49"/>
      <c r="Q266" s="77" t="s">
        <v>292</v>
      </c>
      <c r="R266" s="6">
        <v>9</v>
      </c>
      <c r="S266" s="33">
        <v>397.50200000000001</v>
      </c>
      <c r="T266" s="64">
        <v>0.67510000000000003</v>
      </c>
      <c r="U266" s="64">
        <v>0.67410000000000003</v>
      </c>
      <c r="V266" s="64">
        <v>29.647958814431998</v>
      </c>
      <c r="W266" s="64">
        <v>29.647359000000002</v>
      </c>
      <c r="X266" s="64">
        <v>34.799203885378546</v>
      </c>
      <c r="Y266" s="64">
        <v>34.799545121306437</v>
      </c>
      <c r="Z266" s="64">
        <v>2.0474999999999999</v>
      </c>
      <c r="AA266" s="73">
        <v>6.6207933186185208</v>
      </c>
      <c r="AB266" s="34">
        <v>83.996082981766335</v>
      </c>
      <c r="AC266" s="16">
        <v>1.8593964099999999E-2</v>
      </c>
      <c r="AD266" s="64">
        <v>6.9900000000000004E-2</v>
      </c>
      <c r="AE266" s="73">
        <v>90.132600000000011</v>
      </c>
      <c r="AF266" s="64">
        <v>4.4481000000000002</v>
      </c>
      <c r="AG266" s="6">
        <v>0.92520000000000002</v>
      </c>
      <c r="AH266" s="6">
        <v>0.105</v>
      </c>
      <c r="AI266" s="34">
        <v>4.6878000000000003E-2</v>
      </c>
      <c r="AJ266" s="33">
        <v>99.96</v>
      </c>
      <c r="AK266" s="34">
        <v>0</v>
      </c>
      <c r="AL266" s="64">
        <v>34.796950000000002</v>
      </c>
      <c r="AM266" s="78">
        <v>6</v>
      </c>
      <c r="AN266" s="34">
        <v>6.6058244617431274</v>
      </c>
      <c r="AO266" s="120">
        <v>6</v>
      </c>
      <c r="AP266" s="124">
        <v>12.921692744605165</v>
      </c>
      <c r="AQ266" s="95"/>
      <c r="AR266" s="124">
        <v>7.4965782107969003</v>
      </c>
      <c r="AS266" s="94"/>
      <c r="AT266" s="116">
        <v>0.85004849498327761</v>
      </c>
      <c r="AU266" s="94"/>
      <c r="AV266" s="31" t="s">
        <v>293</v>
      </c>
      <c r="AW266" s="59" t="s">
        <v>293</v>
      </c>
      <c r="AX266" s="31" t="s">
        <v>293</v>
      </c>
      <c r="AY266" s="28">
        <v>269</v>
      </c>
    </row>
    <row r="267" spans="1:52" ht="15.75" customHeight="1">
      <c r="A267" s="28" t="s">
        <v>176</v>
      </c>
      <c r="B267" s="50">
        <v>12</v>
      </c>
      <c r="C267" s="28" t="s">
        <v>193</v>
      </c>
      <c r="D267" s="35" t="s">
        <v>194</v>
      </c>
      <c r="E267" s="52">
        <v>76</v>
      </c>
      <c r="F267" s="52">
        <v>32.079999999999984</v>
      </c>
      <c r="G267" s="52" t="s">
        <v>61</v>
      </c>
      <c r="H267" s="53">
        <v>76.534666666666666</v>
      </c>
      <c r="I267" s="52">
        <v>135</v>
      </c>
      <c r="J267" s="52">
        <v>28.229999999999222</v>
      </c>
      <c r="K267" s="52" t="s">
        <v>62</v>
      </c>
      <c r="L267" s="53">
        <v>135.47049999999999</v>
      </c>
      <c r="M267" s="53">
        <v>-135.47049999999999</v>
      </c>
      <c r="N267" s="62">
        <v>270</v>
      </c>
      <c r="O267" s="49"/>
      <c r="Q267" s="77" t="s">
        <v>292</v>
      </c>
      <c r="R267" s="6">
        <v>10</v>
      </c>
      <c r="S267" s="33">
        <v>352.529</v>
      </c>
      <c r="T267" s="64">
        <v>0.41249999999999998</v>
      </c>
      <c r="U267" s="64">
        <v>0.41199999999999998</v>
      </c>
      <c r="V267" s="64">
        <v>29.337341299391998</v>
      </c>
      <c r="W267" s="64">
        <v>29.337481</v>
      </c>
      <c r="X267" s="64">
        <v>34.715395184304249</v>
      </c>
      <c r="Y267" s="64">
        <v>34.716139630222287</v>
      </c>
      <c r="Z267" s="64">
        <v>1.9992000000000001</v>
      </c>
      <c r="AA267" s="73">
        <v>6.403831783521869</v>
      </c>
      <c r="AB267" s="34">
        <v>80.647394479537056</v>
      </c>
      <c r="AC267" s="16">
        <v>1.8502238900000002E-2</v>
      </c>
      <c r="AD267" s="64">
        <v>6.9699999999999998E-2</v>
      </c>
      <c r="AE267" s="73">
        <v>90.124800000000008</v>
      </c>
      <c r="AF267" s="64">
        <v>4.4477000000000002</v>
      </c>
      <c r="AG267" s="6">
        <v>0.98850000000000005</v>
      </c>
      <c r="AH267" s="6">
        <v>0.1075</v>
      </c>
      <c r="AI267" s="34">
        <v>4.6878000000000003E-2</v>
      </c>
      <c r="AJ267" s="33">
        <v>99.97</v>
      </c>
      <c r="AK267" s="34">
        <v>0</v>
      </c>
      <c r="AL267" s="64">
        <v>34.714700000000001</v>
      </c>
      <c r="AM267" s="78"/>
      <c r="AN267" s="34">
        <v>6.4207957866801966</v>
      </c>
      <c r="AO267" s="120"/>
      <c r="AP267" s="124">
        <v>13.053852382961354</v>
      </c>
      <c r="AQ267" s="95"/>
      <c r="AR267" s="124">
        <v>9.7624866265741712</v>
      </c>
      <c r="AS267" s="94"/>
      <c r="AT267" s="116">
        <v>0.88937458193979946</v>
      </c>
      <c r="AU267" s="94"/>
      <c r="AV267" s="31" t="s">
        <v>293</v>
      </c>
      <c r="AW267" s="59" t="s">
        <v>293</v>
      </c>
      <c r="AX267" s="31" t="s">
        <v>293</v>
      </c>
      <c r="AY267" s="28">
        <v>270</v>
      </c>
    </row>
    <row r="268" spans="1:52" ht="15.75" customHeight="1">
      <c r="A268" s="28" t="s">
        <v>176</v>
      </c>
      <c r="B268" s="50">
        <v>12</v>
      </c>
      <c r="C268" s="28" t="s">
        <v>193</v>
      </c>
      <c r="D268" s="35" t="s">
        <v>194</v>
      </c>
      <c r="E268" s="52">
        <v>76</v>
      </c>
      <c r="F268" s="52">
        <v>32.079999999999984</v>
      </c>
      <c r="G268" s="52" t="s">
        <v>61</v>
      </c>
      <c r="H268" s="53">
        <v>76.534666666666666</v>
      </c>
      <c r="I268" s="52">
        <v>135</v>
      </c>
      <c r="J268" s="52">
        <v>28.229999999999222</v>
      </c>
      <c r="K268" s="52" t="s">
        <v>62</v>
      </c>
      <c r="L268" s="53">
        <v>135.47049999999999</v>
      </c>
      <c r="M268" s="53">
        <v>-135.47049999999999</v>
      </c>
      <c r="N268" s="62">
        <v>271</v>
      </c>
      <c r="O268" s="49"/>
      <c r="P268" s="6"/>
      <c r="Q268" s="77" t="s">
        <v>291</v>
      </c>
      <c r="R268" s="6">
        <v>11</v>
      </c>
      <c r="S268" s="33">
        <v>284.44900000000001</v>
      </c>
      <c r="T268" s="64">
        <v>-0.36649999999999999</v>
      </c>
      <c r="U268" s="64">
        <v>-0.36830000000000002</v>
      </c>
      <c r="V268" s="64">
        <v>28.403609769303998</v>
      </c>
      <c r="W268" s="64">
        <v>28.402017000000001</v>
      </c>
      <c r="X268" s="64">
        <v>34.398358337712075</v>
      </c>
      <c r="Y268" s="64">
        <v>34.398260722561034</v>
      </c>
      <c r="Z268" s="64">
        <v>1.9503999999999999</v>
      </c>
      <c r="AA268" s="73">
        <v>6.2898439236587453</v>
      </c>
      <c r="AB268" s="34">
        <v>77.445986196066116</v>
      </c>
      <c r="AC268" s="16">
        <v>2.1618456200000004E-2</v>
      </c>
      <c r="AD268" s="64">
        <v>7.6100000000000001E-2</v>
      </c>
      <c r="AE268" s="73">
        <v>90.105500000000006</v>
      </c>
      <c r="AF268" s="64">
        <v>4.4467999999999996</v>
      </c>
      <c r="AG268" s="6">
        <v>1.2351000000000001</v>
      </c>
      <c r="AH268" s="6">
        <v>0.1174</v>
      </c>
      <c r="AI268" s="34">
        <v>4.6878000000000003E-2</v>
      </c>
      <c r="AJ268" s="33">
        <v>99.97</v>
      </c>
      <c r="AK268" s="34">
        <v>0</v>
      </c>
      <c r="AL268" s="64">
        <v>34.398000000000003</v>
      </c>
      <c r="AM268" s="78"/>
      <c r="AN268" s="34">
        <v>6.2767270408865503</v>
      </c>
      <c r="AO268" s="120"/>
      <c r="AP268" s="124">
        <v>12.237296490402233</v>
      </c>
      <c r="AQ268" s="95">
        <v>6</v>
      </c>
      <c r="AR268" s="124">
        <v>14.031691937783858</v>
      </c>
      <c r="AS268" s="94">
        <v>6</v>
      </c>
      <c r="AT268" s="116">
        <v>0.97256438127090306</v>
      </c>
      <c r="AU268" s="94">
        <v>6</v>
      </c>
      <c r="AV268" s="31" t="s">
        <v>293</v>
      </c>
      <c r="AW268" s="59" t="s">
        <v>293</v>
      </c>
      <c r="AX268" s="31" t="s">
        <v>293</v>
      </c>
      <c r="AY268" s="28">
        <v>271</v>
      </c>
    </row>
    <row r="269" spans="1:52" ht="15.75" customHeight="1">
      <c r="A269" s="28" t="s">
        <v>176</v>
      </c>
      <c r="B269" s="50">
        <v>12</v>
      </c>
      <c r="C269" s="28" t="s">
        <v>193</v>
      </c>
      <c r="D269" s="35" t="s">
        <v>194</v>
      </c>
      <c r="E269" s="52">
        <v>76</v>
      </c>
      <c r="F269" s="52">
        <v>32.079999999999984</v>
      </c>
      <c r="G269" s="52" t="s">
        <v>61</v>
      </c>
      <c r="H269" s="53">
        <v>76.534666666666666</v>
      </c>
      <c r="I269" s="52">
        <v>135</v>
      </c>
      <c r="J269" s="52">
        <v>28.229999999999222</v>
      </c>
      <c r="K269" s="52" t="s">
        <v>62</v>
      </c>
      <c r="L269" s="53">
        <v>135.47049999999999</v>
      </c>
      <c r="M269" s="53">
        <v>-135.47049999999999</v>
      </c>
      <c r="N269" s="62">
        <v>272</v>
      </c>
      <c r="O269" s="49"/>
      <c r="P269" s="6"/>
      <c r="Q269" s="77" t="s">
        <v>292</v>
      </c>
      <c r="R269" s="6">
        <v>12</v>
      </c>
      <c r="S269" s="33">
        <v>260.52300000000002</v>
      </c>
      <c r="T269" s="64">
        <v>-0.68300000000000005</v>
      </c>
      <c r="U269" s="64">
        <v>-0.67989999999999995</v>
      </c>
      <c r="V269" s="64">
        <v>27.956359347335997</v>
      </c>
      <c r="W269" s="64">
        <v>27.962243000000001</v>
      </c>
      <c r="X269" s="64">
        <v>34.169475487302158</v>
      </c>
      <c r="Y269" s="64">
        <v>34.173913037315074</v>
      </c>
      <c r="Z269" s="64">
        <v>1.9038999999999999</v>
      </c>
      <c r="AA269" s="73">
        <v>6.143469713406712</v>
      </c>
      <c r="AB269" s="34">
        <v>74.893931297680794</v>
      </c>
      <c r="AC269" s="16">
        <v>2.4505360499999997E-2</v>
      </c>
      <c r="AD269" s="64">
        <v>8.2000000000000003E-2</v>
      </c>
      <c r="AE269" s="73">
        <v>90.07650000000001</v>
      </c>
      <c r="AF269" s="64">
        <v>4.4454000000000002</v>
      </c>
      <c r="AG269" s="6">
        <v>1.3454999999999999</v>
      </c>
      <c r="AH269" s="6">
        <v>0.12180000000000001</v>
      </c>
      <c r="AI269" s="34">
        <v>4.6878000000000003E-2</v>
      </c>
      <c r="AJ269" s="33">
        <v>99.97</v>
      </c>
      <c r="AK269" s="34">
        <v>0</v>
      </c>
      <c r="AL269" s="64">
        <v>34.175899999999999</v>
      </c>
      <c r="AM269" s="78"/>
      <c r="AN269" s="34">
        <v>6.1377394657711708</v>
      </c>
      <c r="AO269" s="120"/>
      <c r="AP269" s="124">
        <v>13.233046800034085</v>
      </c>
      <c r="AQ269" s="95"/>
      <c r="AR269" s="124">
        <v>18.826037987282596</v>
      </c>
      <c r="AS269" s="94"/>
      <c r="AT269" s="116">
        <v>1.157598662207358</v>
      </c>
      <c r="AU269" s="94"/>
      <c r="AV269" s="31" t="s">
        <v>293</v>
      </c>
      <c r="AW269" s="59" t="s">
        <v>293</v>
      </c>
      <c r="AX269" s="31" t="s">
        <v>293</v>
      </c>
      <c r="AY269" s="28">
        <v>272</v>
      </c>
    </row>
    <row r="270" spans="1:52" ht="15.75" customHeight="1">
      <c r="A270" s="28" t="s">
        <v>176</v>
      </c>
      <c r="B270" s="50">
        <v>12</v>
      </c>
      <c r="C270" s="28" t="s">
        <v>193</v>
      </c>
      <c r="D270" s="35" t="s">
        <v>194</v>
      </c>
      <c r="E270" s="52">
        <v>76</v>
      </c>
      <c r="F270" s="52">
        <v>32.079999999999984</v>
      </c>
      <c r="G270" s="52" t="s">
        <v>61</v>
      </c>
      <c r="H270" s="53">
        <v>76.534666666666666</v>
      </c>
      <c r="I270" s="52">
        <v>135</v>
      </c>
      <c r="J270" s="52">
        <v>28.229999999999222</v>
      </c>
      <c r="K270" s="52" t="s">
        <v>62</v>
      </c>
      <c r="L270" s="53">
        <v>135.47049999999999</v>
      </c>
      <c r="M270" s="53">
        <v>-135.47049999999999</v>
      </c>
      <c r="N270" s="62">
        <v>273</v>
      </c>
      <c r="O270" s="49"/>
      <c r="Q270" s="77" t="s">
        <v>292</v>
      </c>
      <c r="R270" s="6">
        <v>13</v>
      </c>
      <c r="S270" s="33">
        <v>237.673</v>
      </c>
      <c r="T270" s="64">
        <v>-1.0444</v>
      </c>
      <c r="U270" s="64">
        <v>-1.0416000000000001</v>
      </c>
      <c r="V270" s="64">
        <v>27.331898343064001</v>
      </c>
      <c r="W270" s="64">
        <v>27.337683999999999</v>
      </c>
      <c r="X270" s="64">
        <v>33.743920148401628</v>
      </c>
      <c r="Y270" s="64">
        <v>33.748653731435603</v>
      </c>
      <c r="Z270" s="64">
        <v>1.8619000000000001</v>
      </c>
      <c r="AA270" s="73">
        <v>6.0249968341128444</v>
      </c>
      <c r="AB270" s="34">
        <v>72.529265395525272</v>
      </c>
      <c r="AC270" s="16">
        <v>2.4551223099999998E-2</v>
      </c>
      <c r="AD270" s="64">
        <v>8.2100000000000006E-2</v>
      </c>
      <c r="AE270" s="73">
        <v>90.074500000000015</v>
      </c>
      <c r="AF270" s="64">
        <v>4.4452999999999996</v>
      </c>
      <c r="AG270" s="6">
        <v>1.4558</v>
      </c>
      <c r="AH270" s="6">
        <v>0.1263</v>
      </c>
      <c r="AI270" s="34">
        <v>4.6878000000000003E-2</v>
      </c>
      <c r="AJ270" s="33">
        <v>99.97</v>
      </c>
      <c r="AK270" s="34">
        <v>0</v>
      </c>
      <c r="AL270" s="64">
        <v>33.835900000000002</v>
      </c>
      <c r="AM270" s="78"/>
      <c r="AN270" s="34">
        <v>6.0055183321892214</v>
      </c>
      <c r="AO270" s="120"/>
      <c r="AP270" s="124">
        <v>14.964318417830595</v>
      </c>
      <c r="AQ270" s="95"/>
      <c r="AR270" s="124">
        <v>26.332348157734874</v>
      </c>
      <c r="AS270" s="94"/>
      <c r="AT270" s="116">
        <v>1.4621237458193981</v>
      </c>
      <c r="AU270" s="94"/>
      <c r="AV270" s="31" t="s">
        <v>293</v>
      </c>
      <c r="AW270" s="59" t="s">
        <v>293</v>
      </c>
      <c r="AX270" s="31" t="s">
        <v>293</v>
      </c>
      <c r="AY270" s="28">
        <v>273</v>
      </c>
    </row>
    <row r="271" spans="1:52" ht="15.75" customHeight="1">
      <c r="A271" s="28" t="s">
        <v>176</v>
      </c>
      <c r="B271" s="50">
        <v>12</v>
      </c>
      <c r="C271" s="28" t="s">
        <v>193</v>
      </c>
      <c r="D271" s="35" t="s">
        <v>194</v>
      </c>
      <c r="E271" s="52">
        <v>76</v>
      </c>
      <c r="F271" s="52">
        <v>32.079999999999984</v>
      </c>
      <c r="G271" s="52" t="s">
        <v>61</v>
      </c>
      <c r="H271" s="53">
        <v>76.534666666666666</v>
      </c>
      <c r="I271" s="52">
        <v>135</v>
      </c>
      <c r="J271" s="52">
        <v>28.229999999999222</v>
      </c>
      <c r="K271" s="52" t="s">
        <v>62</v>
      </c>
      <c r="L271" s="53">
        <v>135.47049999999999</v>
      </c>
      <c r="M271" s="53">
        <v>-135.47049999999999</v>
      </c>
      <c r="N271" s="62">
        <v>274</v>
      </c>
      <c r="O271" s="49"/>
      <c r="Q271" s="77" t="s">
        <v>291</v>
      </c>
      <c r="R271" s="6">
        <v>14</v>
      </c>
      <c r="S271" s="33">
        <v>208.5</v>
      </c>
      <c r="T271" s="64">
        <v>-1.4480999999999999</v>
      </c>
      <c r="U271" s="64">
        <v>-1.4477</v>
      </c>
      <c r="V271" s="64">
        <v>26.518610849416</v>
      </c>
      <c r="W271" s="64">
        <v>26.521802000000001</v>
      </c>
      <c r="X271" s="64">
        <v>33.099657339908163</v>
      </c>
      <c r="Y271" s="64">
        <v>33.103599099645557</v>
      </c>
      <c r="Z271" s="64">
        <v>1.9286000000000001</v>
      </c>
      <c r="AA271" s="73">
        <v>6.3842656775457636</v>
      </c>
      <c r="AB271" s="34">
        <v>75.680555453005837</v>
      </c>
      <c r="AC271" s="16">
        <v>2.5650949700000002E-2</v>
      </c>
      <c r="AD271" s="64">
        <v>8.43E-2</v>
      </c>
      <c r="AE271" s="73">
        <v>90.059000000000012</v>
      </c>
      <c r="AF271" s="64">
        <v>4.4444999999999997</v>
      </c>
      <c r="AG271" s="6">
        <v>1.5098</v>
      </c>
      <c r="AH271" s="6">
        <v>0.12839999999999999</v>
      </c>
      <c r="AI271" s="34">
        <v>4.6878000000000003E-2</v>
      </c>
      <c r="AJ271" s="33">
        <v>99.98</v>
      </c>
      <c r="AK271" s="34">
        <v>0</v>
      </c>
      <c r="AL271" s="64">
        <v>33.115000000000002</v>
      </c>
      <c r="AM271" s="78"/>
      <c r="AN271" s="34">
        <v>6.3644791361249711</v>
      </c>
      <c r="AO271" s="120"/>
      <c r="AP271" s="124">
        <v>16.677039308875393</v>
      </c>
      <c r="AQ271" s="95"/>
      <c r="AR271" s="124">
        <v>36.112127580468673</v>
      </c>
      <c r="AS271" s="94"/>
      <c r="AT271" s="116">
        <v>1.8916856187290971</v>
      </c>
      <c r="AU271" s="94"/>
      <c r="AV271" s="31" t="s">
        <v>293</v>
      </c>
      <c r="AW271" s="59" t="s">
        <v>293</v>
      </c>
      <c r="AX271" s="31" t="s">
        <v>293</v>
      </c>
      <c r="AY271" s="28">
        <v>274</v>
      </c>
    </row>
    <row r="272" spans="1:52" ht="15.75" customHeight="1">
      <c r="A272" s="28" t="s">
        <v>176</v>
      </c>
      <c r="B272" s="50">
        <v>12</v>
      </c>
      <c r="C272" s="28" t="s">
        <v>193</v>
      </c>
      <c r="D272" s="35" t="s">
        <v>194</v>
      </c>
      <c r="E272" s="52">
        <v>76</v>
      </c>
      <c r="F272" s="52">
        <v>32.079999999999984</v>
      </c>
      <c r="G272" s="52" t="s">
        <v>61</v>
      </c>
      <c r="H272" s="53">
        <v>76.534666666666666</v>
      </c>
      <c r="I272" s="52">
        <v>135</v>
      </c>
      <c r="J272" s="52">
        <v>28.229999999999222</v>
      </c>
      <c r="K272" s="52" t="s">
        <v>62</v>
      </c>
      <c r="L272" s="53">
        <v>135.47049999999999</v>
      </c>
      <c r="M272" s="53">
        <v>-135.47049999999999</v>
      </c>
      <c r="N272" s="62">
        <v>275</v>
      </c>
      <c r="O272" s="49"/>
      <c r="Q272" s="77" t="s">
        <v>292</v>
      </c>
      <c r="R272" s="6">
        <v>15</v>
      </c>
      <c r="S272" s="33">
        <v>194.12</v>
      </c>
      <c r="T272" s="64">
        <v>-1.4363999999999999</v>
      </c>
      <c r="U272" s="64">
        <v>-1.4379</v>
      </c>
      <c r="V272" s="64">
        <v>26.409572721727997</v>
      </c>
      <c r="W272" s="64">
        <v>26.410734000000001</v>
      </c>
      <c r="X272" s="64">
        <v>32.945706107982623</v>
      </c>
      <c r="Y272" s="64">
        <v>32.948955647347852</v>
      </c>
      <c r="Z272" s="64">
        <v>1.9488000000000001</v>
      </c>
      <c r="AA272" s="73">
        <v>6.4587652010906256</v>
      </c>
      <c r="AB272" s="34">
        <v>76.504094149933906</v>
      </c>
      <c r="AC272" s="16">
        <v>2.5009361200000003E-2</v>
      </c>
      <c r="AD272" s="64">
        <v>8.3000000000000004E-2</v>
      </c>
      <c r="AE272" s="73">
        <v>90.068700000000007</v>
      </c>
      <c r="AF272" s="64">
        <v>4.4450000000000003</v>
      </c>
      <c r="AG272" s="6">
        <v>1.5239</v>
      </c>
      <c r="AH272" s="6">
        <v>0.12889999999999999</v>
      </c>
      <c r="AI272" s="34">
        <v>4.6878000000000003E-2</v>
      </c>
      <c r="AJ272" s="33">
        <v>99.96</v>
      </c>
      <c r="AK272" s="34">
        <v>0</v>
      </c>
      <c r="AL272" s="64">
        <v>32.950299999999999</v>
      </c>
      <c r="AM272" s="78"/>
      <c r="AN272" s="34">
        <v>6.455149958199244</v>
      </c>
      <c r="AO272" s="120"/>
      <c r="AP272" s="124">
        <v>16.071285162445992</v>
      </c>
      <c r="AQ272" s="95"/>
      <c r="AR272" s="124">
        <v>34.428145683722803</v>
      </c>
      <c r="AS272" s="94"/>
      <c r="AT272" s="116">
        <v>1.8705100334448161</v>
      </c>
      <c r="AU272" s="94"/>
      <c r="AV272" s="31" t="s">
        <v>293</v>
      </c>
      <c r="AW272" s="59" t="s">
        <v>293</v>
      </c>
      <c r="AX272" s="31" t="s">
        <v>293</v>
      </c>
      <c r="AY272" s="28">
        <v>275</v>
      </c>
    </row>
    <row r="273" spans="1:51" ht="15.75" customHeight="1">
      <c r="A273" s="28" t="s">
        <v>176</v>
      </c>
      <c r="B273" s="50">
        <v>12</v>
      </c>
      <c r="C273" s="28" t="s">
        <v>193</v>
      </c>
      <c r="D273" s="35" t="s">
        <v>194</v>
      </c>
      <c r="E273" s="52">
        <v>76</v>
      </c>
      <c r="F273" s="52">
        <v>32.079999999999984</v>
      </c>
      <c r="G273" s="52" t="s">
        <v>61</v>
      </c>
      <c r="H273" s="53">
        <v>76.534666666666666</v>
      </c>
      <c r="I273" s="52">
        <v>135</v>
      </c>
      <c r="J273" s="52">
        <v>28.229999999999222</v>
      </c>
      <c r="K273" s="52" t="s">
        <v>62</v>
      </c>
      <c r="L273" s="53">
        <v>135.47049999999999</v>
      </c>
      <c r="M273" s="53">
        <v>-135.47049999999999</v>
      </c>
      <c r="N273" s="62">
        <v>276</v>
      </c>
      <c r="O273" s="49"/>
      <c r="P273" s="56"/>
      <c r="Q273" s="77" t="s">
        <v>292</v>
      </c>
      <c r="R273" s="6">
        <v>16</v>
      </c>
      <c r="S273" s="33">
        <v>159.91800000000001</v>
      </c>
      <c r="T273" s="64">
        <v>-1.3295999999999999</v>
      </c>
      <c r="U273" s="64">
        <v>-1.3309</v>
      </c>
      <c r="V273" s="64">
        <v>26.246324027728001</v>
      </c>
      <c r="W273" s="64">
        <v>26.245857999999998</v>
      </c>
      <c r="X273" s="64">
        <v>32.625545304420555</v>
      </c>
      <c r="Y273" s="64">
        <v>32.626326118189901</v>
      </c>
      <c r="Z273" s="64">
        <v>2.0141</v>
      </c>
      <c r="AA273" s="73">
        <v>6.6895727835837402</v>
      </c>
      <c r="AB273" s="34">
        <v>79.285658703084877</v>
      </c>
      <c r="AC273" s="16">
        <v>2.59256374E-2</v>
      </c>
      <c r="AD273" s="64">
        <v>8.4900000000000003E-2</v>
      </c>
      <c r="AE273" s="73">
        <v>90.095800000000011</v>
      </c>
      <c r="AF273" s="64">
        <v>4.4462999999999999</v>
      </c>
      <c r="AG273" s="6">
        <v>1.5122</v>
      </c>
      <c r="AH273" s="6">
        <v>0.1285</v>
      </c>
      <c r="AI273" s="34">
        <v>4.6878000000000003E-2</v>
      </c>
      <c r="AJ273" s="33">
        <v>99.97</v>
      </c>
      <c r="AK273" s="34">
        <v>0</v>
      </c>
      <c r="AL273" s="64">
        <v>32.6389</v>
      </c>
      <c r="AM273" s="78"/>
      <c r="AN273" s="34">
        <v>6.67102477426603</v>
      </c>
      <c r="AO273" s="120"/>
      <c r="AP273" s="124">
        <v>14.991478247237481</v>
      </c>
      <c r="AQ273" s="95"/>
      <c r="AR273" s="124">
        <v>32.145029090895143</v>
      </c>
      <c r="AS273" s="94"/>
      <c r="AT273" s="116">
        <v>1.8281588628762544</v>
      </c>
      <c r="AU273" s="94"/>
      <c r="AV273" s="31" t="s">
        <v>293</v>
      </c>
      <c r="AW273" s="59" t="s">
        <v>293</v>
      </c>
      <c r="AX273" s="31" t="s">
        <v>293</v>
      </c>
      <c r="AY273" s="28">
        <v>276</v>
      </c>
    </row>
    <row r="274" spans="1:51" ht="15.75" customHeight="1">
      <c r="A274" s="28" t="s">
        <v>176</v>
      </c>
      <c r="B274" s="50">
        <v>12</v>
      </c>
      <c r="C274" s="28" t="s">
        <v>193</v>
      </c>
      <c r="D274" s="35" t="s">
        <v>194</v>
      </c>
      <c r="E274" s="52">
        <v>76</v>
      </c>
      <c r="F274" s="52">
        <v>32.079999999999984</v>
      </c>
      <c r="G274" s="52" t="s">
        <v>61</v>
      </c>
      <c r="H274" s="53">
        <v>76.534666666666666</v>
      </c>
      <c r="I274" s="52">
        <v>135</v>
      </c>
      <c r="J274" s="52">
        <v>28.229999999999222</v>
      </c>
      <c r="K274" s="52" t="s">
        <v>62</v>
      </c>
      <c r="L274" s="53">
        <v>135.47049999999999</v>
      </c>
      <c r="M274" s="53">
        <v>-135.47049999999999</v>
      </c>
      <c r="N274" s="62">
        <v>277</v>
      </c>
      <c r="O274" s="49"/>
      <c r="Q274" s="77" t="s">
        <v>292</v>
      </c>
      <c r="R274" s="6">
        <v>17</v>
      </c>
      <c r="S274" s="33">
        <v>130.43799999999999</v>
      </c>
      <c r="T274" s="64">
        <v>-1.2261</v>
      </c>
      <c r="U274" s="64">
        <v>-1.2232000000000001</v>
      </c>
      <c r="V274" s="64">
        <v>26.115420074967997</v>
      </c>
      <c r="W274" s="64">
        <v>26.111827000000002</v>
      </c>
      <c r="X274" s="64">
        <v>32.352194659609999</v>
      </c>
      <c r="Y274" s="64">
        <v>32.344166546885553</v>
      </c>
      <c r="Z274" s="64">
        <v>2.0590000000000002</v>
      </c>
      <c r="AA274" s="73">
        <v>6.8472145448322204</v>
      </c>
      <c r="AB274" s="34">
        <v>81.222508531154773</v>
      </c>
      <c r="AC274" s="16">
        <v>2.64759886E-2</v>
      </c>
      <c r="AD274" s="64">
        <v>8.5999999999999993E-2</v>
      </c>
      <c r="AE274" s="73">
        <v>90.074500000000015</v>
      </c>
      <c r="AF274" s="64">
        <v>4.4452999999999996</v>
      </c>
      <c r="AG274" s="6">
        <v>1.5098</v>
      </c>
      <c r="AH274" s="6">
        <v>0.12839999999999999</v>
      </c>
      <c r="AI274" s="34">
        <v>4.6878000000000003E-2</v>
      </c>
      <c r="AJ274" s="33">
        <v>99.97</v>
      </c>
      <c r="AK274" s="34">
        <v>0</v>
      </c>
      <c r="AL274" s="64">
        <v>32.330800000000004</v>
      </c>
      <c r="AM274" s="78"/>
      <c r="AN274" s="34">
        <v>6.8732658188916345</v>
      </c>
      <c r="AO274" s="120"/>
      <c r="AP274" s="124">
        <v>12.935050460209746</v>
      </c>
      <c r="AQ274" s="95"/>
      <c r="AR274" s="124">
        <v>27.082532778432814</v>
      </c>
      <c r="AS274" s="94"/>
      <c r="AT274" s="116">
        <v>1.685979933110368</v>
      </c>
      <c r="AU274" s="94"/>
      <c r="AV274" s="31">
        <v>1.0710751624458954E-2</v>
      </c>
      <c r="AW274" s="59" t="s">
        <v>294</v>
      </c>
      <c r="AX274" s="31">
        <v>2.1336315131799274E-2</v>
      </c>
      <c r="AY274" s="28">
        <v>277</v>
      </c>
    </row>
    <row r="275" spans="1:51" ht="15.75" customHeight="1">
      <c r="A275" s="28" t="s">
        <v>176</v>
      </c>
      <c r="B275" s="50">
        <v>12</v>
      </c>
      <c r="C275" s="28" t="s">
        <v>193</v>
      </c>
      <c r="D275" s="35" t="s">
        <v>194</v>
      </c>
      <c r="E275" s="52">
        <v>76</v>
      </c>
      <c r="F275" s="52">
        <v>32.079999999999984</v>
      </c>
      <c r="G275" s="52" t="s">
        <v>61</v>
      </c>
      <c r="H275" s="53">
        <v>76.534666666666666</v>
      </c>
      <c r="I275" s="52">
        <v>135</v>
      </c>
      <c r="J275" s="52">
        <v>28.229999999999222</v>
      </c>
      <c r="K275" s="52" t="s">
        <v>62</v>
      </c>
      <c r="L275" s="53">
        <v>135.47049999999999</v>
      </c>
      <c r="M275" s="53">
        <v>-135.47049999999999</v>
      </c>
      <c r="N275" s="62">
        <v>278</v>
      </c>
      <c r="O275" s="49"/>
      <c r="Q275" s="77" t="s">
        <v>292</v>
      </c>
      <c r="R275" s="6">
        <v>18</v>
      </c>
      <c r="S275" s="33">
        <v>94.777000000000001</v>
      </c>
      <c r="T275" s="64">
        <v>-0.67749999999999999</v>
      </c>
      <c r="U275" s="64">
        <v>-0.69630000000000003</v>
      </c>
      <c r="V275" s="64">
        <v>26.198384411248</v>
      </c>
      <c r="W275" s="64">
        <v>26.190740000000002</v>
      </c>
      <c r="X275" s="64">
        <v>31.899609172101648</v>
      </c>
      <c r="Y275" s="64">
        <v>31.909213625448253</v>
      </c>
      <c r="Z275" s="64">
        <v>2.1631</v>
      </c>
      <c r="AA275" s="73">
        <v>7.1711211868073512</v>
      </c>
      <c r="AB275" s="34">
        <v>86.045916086664462</v>
      </c>
      <c r="AC275" s="16">
        <v>4.2150264E-2</v>
      </c>
      <c r="AD275" s="64">
        <v>0.1182</v>
      </c>
      <c r="AE275" s="73">
        <v>89.960400000000007</v>
      </c>
      <c r="AF275" s="64">
        <v>4.4398</v>
      </c>
      <c r="AG275" s="6">
        <v>1.5168999999999999</v>
      </c>
      <c r="AH275" s="6">
        <v>0.12870000000000001</v>
      </c>
      <c r="AI275" s="34">
        <v>4.6878000000000003E-2</v>
      </c>
      <c r="AJ275" s="33">
        <v>99.95</v>
      </c>
      <c r="AK275" s="34">
        <v>0</v>
      </c>
      <c r="AL275" s="64">
        <v>31.930900000000001</v>
      </c>
      <c r="AM275" s="78"/>
      <c r="AN275" s="34">
        <v>7.1181103250301447</v>
      </c>
      <c r="AO275" s="120"/>
      <c r="AP275" s="124">
        <v>9.2694169561355384</v>
      </c>
      <c r="AQ275" s="95"/>
      <c r="AR275" s="124">
        <v>18.967563538349395</v>
      </c>
      <c r="AS275" s="94"/>
      <c r="AT275" s="116">
        <v>1.4298561872909701</v>
      </c>
      <c r="AU275" s="94"/>
      <c r="AV275" s="31">
        <v>2.9515575198773195E-2</v>
      </c>
      <c r="AW275" s="79" t="s">
        <v>294</v>
      </c>
      <c r="AX275" s="31">
        <v>3.0017996794994031E-2</v>
      </c>
      <c r="AY275" s="28">
        <v>278</v>
      </c>
    </row>
    <row r="276" spans="1:51" ht="15.75" customHeight="1">
      <c r="A276" s="28" t="s">
        <v>176</v>
      </c>
      <c r="B276" s="50">
        <v>12</v>
      </c>
      <c r="C276" s="28" t="s">
        <v>193</v>
      </c>
      <c r="D276" s="35" t="s">
        <v>194</v>
      </c>
      <c r="E276" s="52">
        <v>76</v>
      </c>
      <c r="F276" s="52">
        <v>32.079999999999984</v>
      </c>
      <c r="G276" s="52" t="s">
        <v>61</v>
      </c>
      <c r="H276" s="53">
        <v>76.534666666666666</v>
      </c>
      <c r="I276" s="52">
        <v>135</v>
      </c>
      <c r="J276" s="52">
        <v>28.229999999999222</v>
      </c>
      <c r="K276" s="52" t="s">
        <v>62</v>
      </c>
      <c r="L276" s="53">
        <v>135.47049999999999</v>
      </c>
      <c r="M276" s="53">
        <v>-135.47049999999999</v>
      </c>
      <c r="N276" s="62">
        <v>279</v>
      </c>
      <c r="O276" s="49"/>
      <c r="P276" s="30"/>
      <c r="Q276" s="77" t="s">
        <v>291</v>
      </c>
      <c r="R276" s="6">
        <v>19</v>
      </c>
      <c r="S276" s="33">
        <v>53.746000000000002</v>
      </c>
      <c r="T276" s="64">
        <v>-6.2399999999999997E-2</v>
      </c>
      <c r="U276" s="64">
        <v>-6.2899999999999998E-2</v>
      </c>
      <c r="V276" s="64">
        <v>25.340751272367999</v>
      </c>
      <c r="W276" s="64">
        <v>25.337589000000001</v>
      </c>
      <c r="X276" s="64">
        <v>30.159870578107395</v>
      </c>
      <c r="Y276" s="64">
        <v>30.156230115697596</v>
      </c>
      <c r="Z276" s="64">
        <v>2.5428000000000002</v>
      </c>
      <c r="AA276" s="73">
        <v>8.7429955855479076</v>
      </c>
      <c r="AB276" s="34">
        <v>105.33556861927364</v>
      </c>
      <c r="AC276" s="16">
        <v>0.22329289699999999</v>
      </c>
      <c r="AD276" s="64">
        <v>0.4894</v>
      </c>
      <c r="AE276" s="73">
        <v>89.465000000000003</v>
      </c>
      <c r="AF276" s="64">
        <v>4.4157000000000002</v>
      </c>
      <c r="AG276" s="6">
        <v>1.1412</v>
      </c>
      <c r="AH276" s="6">
        <v>0.1137</v>
      </c>
      <c r="AI276" s="34">
        <v>4.6878000000000003E-2</v>
      </c>
      <c r="AJ276" s="33">
        <v>99.9</v>
      </c>
      <c r="AK276" s="34">
        <v>0</v>
      </c>
      <c r="AL276" s="64">
        <v>30.147600000000001</v>
      </c>
      <c r="AM276" s="78"/>
      <c r="AN276" s="34" t="s">
        <v>199</v>
      </c>
      <c r="AO276" s="120"/>
      <c r="AP276" s="124" t="s">
        <v>199</v>
      </c>
      <c r="AQ276" s="95" t="s">
        <v>199</v>
      </c>
      <c r="AR276" s="124" t="s">
        <v>199</v>
      </c>
      <c r="AS276" s="94" t="s">
        <v>199</v>
      </c>
      <c r="AT276" s="116" t="s">
        <v>199</v>
      </c>
      <c r="AU276" s="94" t="s">
        <v>199</v>
      </c>
      <c r="AV276" s="31" t="s">
        <v>293</v>
      </c>
      <c r="AW276" s="79" t="s">
        <v>293</v>
      </c>
      <c r="AX276" s="31" t="s">
        <v>293</v>
      </c>
      <c r="AY276" s="28">
        <v>279</v>
      </c>
    </row>
    <row r="277" spans="1:51" ht="15.75" customHeight="1">
      <c r="A277" s="28" t="s">
        <v>176</v>
      </c>
      <c r="B277" s="50">
        <v>12</v>
      </c>
      <c r="C277" s="28" t="s">
        <v>193</v>
      </c>
      <c r="D277" s="35" t="s">
        <v>194</v>
      </c>
      <c r="E277" s="52">
        <v>76</v>
      </c>
      <c r="F277" s="52">
        <v>32.079999999999984</v>
      </c>
      <c r="G277" s="52" t="s">
        <v>61</v>
      </c>
      <c r="H277" s="53">
        <v>76.534666666666666</v>
      </c>
      <c r="I277" s="52">
        <v>135</v>
      </c>
      <c r="J277" s="52">
        <v>28.229999999999222</v>
      </c>
      <c r="K277" s="52" t="s">
        <v>62</v>
      </c>
      <c r="L277" s="53">
        <v>135.47049999999999</v>
      </c>
      <c r="M277" s="53">
        <v>-135.47049999999999</v>
      </c>
      <c r="N277" s="62">
        <v>280</v>
      </c>
      <c r="O277" s="49"/>
      <c r="Q277" s="77" t="s">
        <v>291</v>
      </c>
      <c r="R277" s="6">
        <v>20</v>
      </c>
      <c r="S277" s="33">
        <v>53.746000000000002</v>
      </c>
      <c r="T277" s="64">
        <v>-6.1800000000000001E-2</v>
      </c>
      <c r="U277" s="64">
        <v>-6.2E-2</v>
      </c>
      <c r="V277" s="64">
        <v>25.340654273144001</v>
      </c>
      <c r="W277" s="64">
        <v>25.350394999999999</v>
      </c>
      <c r="X277" s="64">
        <v>30.159151303383158</v>
      </c>
      <c r="Y277" s="64">
        <v>30.17208338739842</v>
      </c>
      <c r="Z277" s="64">
        <v>2.5428000000000002</v>
      </c>
      <c r="AA277" s="73">
        <v>8.7429955855479076</v>
      </c>
      <c r="AB277" s="34">
        <v>105.33670736700404</v>
      </c>
      <c r="AC277" s="16">
        <v>0.21949215599999999</v>
      </c>
      <c r="AD277" s="64">
        <v>0.48159999999999997</v>
      </c>
      <c r="AE277" s="73">
        <v>89.445600000000013</v>
      </c>
      <c r="AF277" s="64">
        <v>4.4146999999999998</v>
      </c>
      <c r="AG277" s="6">
        <v>1.1506000000000001</v>
      </c>
      <c r="AH277" s="6">
        <v>0.11409999999999999</v>
      </c>
      <c r="AI277" s="34">
        <v>4.6878000000000003E-2</v>
      </c>
      <c r="AJ277" s="33">
        <v>99.91</v>
      </c>
      <c r="AK277" s="34">
        <v>0</v>
      </c>
      <c r="AL277" s="64">
        <v>30.158100000000001</v>
      </c>
      <c r="AM277" s="78"/>
      <c r="AN277" s="34">
        <v>8.604564375306726</v>
      </c>
      <c r="AO277" s="120"/>
      <c r="AP277" s="124">
        <v>0.28514257110685187</v>
      </c>
      <c r="AQ277" s="95">
        <v>6</v>
      </c>
      <c r="AR277" s="124">
        <v>5.0017826926318802</v>
      </c>
      <c r="AS277" s="94">
        <v>6</v>
      </c>
      <c r="AT277" s="116">
        <v>0.71996989966555192</v>
      </c>
      <c r="AU277" s="94">
        <v>6</v>
      </c>
      <c r="AV277" s="31">
        <v>0.26421829622901183</v>
      </c>
      <c r="AW277" s="59" t="s">
        <v>294</v>
      </c>
      <c r="AX277" s="31">
        <v>0.2709798098562628</v>
      </c>
      <c r="AY277" s="28">
        <v>280</v>
      </c>
    </row>
    <row r="278" spans="1:51" ht="15.75" customHeight="1">
      <c r="A278" s="28" t="s">
        <v>176</v>
      </c>
      <c r="B278" s="50">
        <v>12</v>
      </c>
      <c r="C278" s="28" t="s">
        <v>193</v>
      </c>
      <c r="D278" s="35" t="s">
        <v>194</v>
      </c>
      <c r="E278" s="52">
        <v>76</v>
      </c>
      <c r="F278" s="52">
        <v>32.079999999999984</v>
      </c>
      <c r="G278" s="52" t="s">
        <v>61</v>
      </c>
      <c r="H278" s="53">
        <v>76.534666666666666</v>
      </c>
      <c r="I278" s="52">
        <v>135</v>
      </c>
      <c r="J278" s="52">
        <v>28.229999999999222</v>
      </c>
      <c r="K278" s="52" t="s">
        <v>62</v>
      </c>
      <c r="L278" s="53">
        <v>135.47049999999999</v>
      </c>
      <c r="M278" s="53">
        <v>-135.47049999999999</v>
      </c>
      <c r="N278" s="62">
        <v>281</v>
      </c>
      <c r="O278" s="49"/>
      <c r="Q278" s="77" t="s">
        <v>292</v>
      </c>
      <c r="R278" s="6">
        <v>21</v>
      </c>
      <c r="S278" s="33">
        <v>43.552999999999997</v>
      </c>
      <c r="T278" s="64">
        <v>-0.82089999999999996</v>
      </c>
      <c r="U278" s="64">
        <v>-0.83879999999999999</v>
      </c>
      <c r="V278" s="64">
        <v>23.882025942264001</v>
      </c>
      <c r="W278" s="64">
        <v>23.84271</v>
      </c>
      <c r="X278" s="64">
        <v>28.981255815593958</v>
      </c>
      <c r="Y278" s="64">
        <v>28.946160339099123</v>
      </c>
      <c r="Z278" s="64">
        <v>2.5708000000000002</v>
      </c>
      <c r="AA278" s="73">
        <v>9.1417265184103105</v>
      </c>
      <c r="AB278" s="34">
        <v>107.04427318336158</v>
      </c>
      <c r="AC278" s="16">
        <v>0.14199899900000001</v>
      </c>
      <c r="AD278" s="64">
        <v>0.32279999999999998</v>
      </c>
      <c r="AE278" s="73">
        <v>89.521100000000004</v>
      </c>
      <c r="AF278" s="64">
        <v>4.4184000000000001</v>
      </c>
      <c r="AG278" s="6">
        <v>0.98850000000000005</v>
      </c>
      <c r="AH278" s="6">
        <v>0.1075</v>
      </c>
      <c r="AI278" s="34">
        <v>4.6878000000000003E-2</v>
      </c>
      <c r="AJ278" s="33">
        <v>99.91</v>
      </c>
      <c r="AK278" s="34">
        <v>0</v>
      </c>
      <c r="AL278" s="64">
        <v>28.557200000000002</v>
      </c>
      <c r="AM278" s="78">
        <v>6</v>
      </c>
      <c r="AN278" s="34">
        <v>9.0364562423920987</v>
      </c>
      <c r="AO278" s="120"/>
      <c r="AP278" s="124">
        <v>0</v>
      </c>
      <c r="AQ278" s="95"/>
      <c r="AR278" s="124">
        <v>3.6339027035710867</v>
      </c>
      <c r="AS278" s="94"/>
      <c r="AT278" s="116">
        <v>0.57073244147157187</v>
      </c>
      <c r="AU278" s="94"/>
      <c r="AV278" s="31">
        <v>0.12929668665460109</v>
      </c>
      <c r="AW278" s="59" t="s">
        <v>294</v>
      </c>
      <c r="AX278" s="31">
        <v>0.12958093450825531</v>
      </c>
      <c r="AY278" s="28">
        <v>281</v>
      </c>
    </row>
    <row r="279" spans="1:51" ht="15.75" customHeight="1">
      <c r="A279" s="28" t="s">
        <v>176</v>
      </c>
      <c r="B279" s="50">
        <v>12</v>
      </c>
      <c r="C279" s="28" t="s">
        <v>193</v>
      </c>
      <c r="D279" s="35" t="s">
        <v>194</v>
      </c>
      <c r="E279" s="52">
        <v>76</v>
      </c>
      <c r="F279" s="52">
        <v>32.079999999999984</v>
      </c>
      <c r="G279" s="52" t="s">
        <v>61</v>
      </c>
      <c r="H279" s="53">
        <v>76.534666666666666</v>
      </c>
      <c r="I279" s="52">
        <v>135</v>
      </c>
      <c r="J279" s="52">
        <v>28.229999999999222</v>
      </c>
      <c r="K279" s="52" t="s">
        <v>62</v>
      </c>
      <c r="L279" s="53">
        <v>135.47049999999999</v>
      </c>
      <c r="M279" s="53">
        <v>-135.47049999999999</v>
      </c>
      <c r="N279" s="62">
        <v>282</v>
      </c>
      <c r="O279" s="49"/>
      <c r="Q279" s="77" t="s">
        <v>292</v>
      </c>
      <c r="R279" s="6">
        <v>22</v>
      </c>
      <c r="S279" s="33">
        <v>22.986999999999998</v>
      </c>
      <c r="T279" s="64">
        <v>-0.78649999999999998</v>
      </c>
      <c r="U279" s="64">
        <v>-0.77910000000000001</v>
      </c>
      <c r="V279" s="64">
        <v>22.608233132688</v>
      </c>
      <c r="W279" s="64">
        <v>22.649356000000001</v>
      </c>
      <c r="X279" s="64">
        <v>27.27223911217845</v>
      </c>
      <c r="Y279" s="64">
        <v>27.319811334191645</v>
      </c>
      <c r="Z279" s="64">
        <v>2.5632999999999999</v>
      </c>
      <c r="AA279" s="73">
        <v>9.0959522492945588</v>
      </c>
      <c r="AB279" s="34">
        <v>105.32902599383567</v>
      </c>
      <c r="AC279" s="16">
        <v>0.10992445300000002</v>
      </c>
      <c r="AD279" s="64">
        <v>0.2571</v>
      </c>
      <c r="AE279" s="73">
        <v>89.528800000000004</v>
      </c>
      <c r="AF279" s="64">
        <v>4.4188000000000001</v>
      </c>
      <c r="AG279" s="6">
        <v>0.9627</v>
      </c>
      <c r="AH279" s="6">
        <v>0.1065</v>
      </c>
      <c r="AI279" s="34">
        <v>4.6878000000000003E-2</v>
      </c>
      <c r="AJ279" s="33">
        <v>99.92</v>
      </c>
      <c r="AK279" s="34">
        <v>0</v>
      </c>
      <c r="AL279" s="64">
        <v>27.182200000000002</v>
      </c>
      <c r="AM279" s="78"/>
      <c r="AN279" s="34">
        <v>9.1356574393404681</v>
      </c>
      <c r="AO279" s="120"/>
      <c r="AP279" s="124">
        <v>0</v>
      </c>
      <c r="AQ279" s="95"/>
      <c r="AR279" s="124">
        <v>3.8883555434837414</v>
      </c>
      <c r="AS279" s="94"/>
      <c r="AT279" s="116">
        <v>0.50821404682274252</v>
      </c>
      <c r="AU279" s="94"/>
      <c r="AV279" s="31">
        <v>0.10356550096660602</v>
      </c>
      <c r="AW279" s="59" t="s">
        <v>294</v>
      </c>
      <c r="AX279" s="31">
        <v>6.7947951986840519E-2</v>
      </c>
      <c r="AY279" s="28">
        <v>282</v>
      </c>
    </row>
    <row r="280" spans="1:51" ht="15.75" customHeight="1">
      <c r="A280" s="28" t="s">
        <v>176</v>
      </c>
      <c r="B280" s="50">
        <v>12</v>
      </c>
      <c r="C280" s="28" t="s">
        <v>193</v>
      </c>
      <c r="D280" s="35" t="s">
        <v>194</v>
      </c>
      <c r="E280" s="52">
        <v>76</v>
      </c>
      <c r="F280" s="52">
        <v>32.079999999999984</v>
      </c>
      <c r="G280" s="52" t="s">
        <v>61</v>
      </c>
      <c r="H280" s="53">
        <v>76.534666666666666</v>
      </c>
      <c r="I280" s="52">
        <v>135</v>
      </c>
      <c r="J280" s="52">
        <v>28.229999999999222</v>
      </c>
      <c r="K280" s="52" t="s">
        <v>62</v>
      </c>
      <c r="L280" s="53">
        <v>135.47049999999999</v>
      </c>
      <c r="M280" s="53">
        <v>-135.47049999999999</v>
      </c>
      <c r="N280" s="62">
        <v>283</v>
      </c>
      <c r="O280" s="49"/>
      <c r="Q280" s="77" t="s">
        <v>291</v>
      </c>
      <c r="R280" s="6">
        <v>23</v>
      </c>
      <c r="S280" s="33">
        <v>6.32</v>
      </c>
      <c r="T280" s="64">
        <v>-1.0397000000000001</v>
      </c>
      <c r="U280" s="64">
        <v>-1.0403</v>
      </c>
      <c r="V280" s="64">
        <v>20.540885671599998</v>
      </c>
      <c r="W280" s="64">
        <v>20.540125</v>
      </c>
      <c r="X280" s="64">
        <v>24.77515222185934</v>
      </c>
      <c r="Y280" s="64">
        <v>24.774647144106879</v>
      </c>
      <c r="Z280" s="64">
        <v>2.4447999999999999</v>
      </c>
      <c r="AA280" s="73">
        <v>8.7872302776848663</v>
      </c>
      <c r="AB280" s="34">
        <v>99.291107565837976</v>
      </c>
      <c r="AC280" s="16">
        <v>7.1429143E-2</v>
      </c>
      <c r="AD280" s="64">
        <v>0.1782</v>
      </c>
      <c r="AE280" s="73">
        <v>89.672000000000011</v>
      </c>
      <c r="AF280" s="64">
        <v>4.4257</v>
      </c>
      <c r="AG280" s="6">
        <v>0.74199999999999999</v>
      </c>
      <c r="AH280" s="6">
        <v>9.7699999999999995E-2</v>
      </c>
      <c r="AI280" s="34">
        <v>6.0919000000000001E-2</v>
      </c>
      <c r="AJ280" s="33">
        <v>99.92</v>
      </c>
      <c r="AK280" s="34">
        <v>0</v>
      </c>
      <c r="AL280" s="64">
        <v>24.774000000000001</v>
      </c>
      <c r="AM280" s="78"/>
      <c r="AN280" s="34" t="s">
        <v>199</v>
      </c>
      <c r="AO280" s="120"/>
      <c r="AP280" s="124" t="s">
        <v>199</v>
      </c>
      <c r="AQ280" s="95" t="s">
        <v>199</v>
      </c>
      <c r="AR280" s="124" t="s">
        <v>199</v>
      </c>
      <c r="AS280" s="94" t="s">
        <v>199</v>
      </c>
      <c r="AT280" s="116" t="s">
        <v>199</v>
      </c>
      <c r="AU280" s="94" t="s">
        <v>199</v>
      </c>
      <c r="AV280" s="31" t="s">
        <v>293</v>
      </c>
      <c r="AW280" s="79" t="s">
        <v>293</v>
      </c>
      <c r="AX280" s="31" t="s">
        <v>293</v>
      </c>
      <c r="AY280" s="28">
        <v>283</v>
      </c>
    </row>
    <row r="281" spans="1:51" ht="15.75" customHeight="1">
      <c r="A281" s="28" t="s">
        <v>176</v>
      </c>
      <c r="B281" s="50">
        <v>12</v>
      </c>
      <c r="C281" s="28" t="s">
        <v>193</v>
      </c>
      <c r="D281" s="35" t="s">
        <v>194</v>
      </c>
      <c r="E281" s="52">
        <v>76</v>
      </c>
      <c r="F281" s="52">
        <v>32.079999999999984</v>
      </c>
      <c r="G281" s="52" t="s">
        <v>61</v>
      </c>
      <c r="H281" s="53">
        <v>76.534666666666666</v>
      </c>
      <c r="I281" s="52">
        <v>135</v>
      </c>
      <c r="J281" s="52">
        <v>28.229999999999222</v>
      </c>
      <c r="K281" s="52" t="s">
        <v>62</v>
      </c>
      <c r="L281" s="53">
        <v>135.47049999999999</v>
      </c>
      <c r="M281" s="53">
        <v>-135.47049999999999</v>
      </c>
      <c r="N281" s="62">
        <v>284</v>
      </c>
      <c r="O281" s="49"/>
      <c r="P281" s="6"/>
      <c r="Q281" s="77" t="s">
        <v>291</v>
      </c>
      <c r="R281" s="6">
        <v>24</v>
      </c>
      <c r="S281" s="33">
        <v>6.3220000000000001</v>
      </c>
      <c r="T281" s="64">
        <v>-1.0430999999999999</v>
      </c>
      <c r="U281" s="64">
        <v>-1.0475000000000001</v>
      </c>
      <c r="V281" s="64">
        <v>20.534543722335997</v>
      </c>
      <c r="W281" s="64">
        <v>20.530781999999999</v>
      </c>
      <c r="X281" s="64">
        <v>24.769615381531377</v>
      </c>
      <c r="Y281" s="64">
        <v>24.76830077216103</v>
      </c>
      <c r="Z281" s="64">
        <v>2.4447999999999999</v>
      </c>
      <c r="AA281" s="73">
        <v>8.7872302776848663</v>
      </c>
      <c r="AB281" s="34">
        <v>99.278013501905576</v>
      </c>
      <c r="AC281" s="16">
        <v>7.0833905000000003E-2</v>
      </c>
      <c r="AD281" s="64">
        <v>0.17699999999999999</v>
      </c>
      <c r="AE281" s="73">
        <v>89.662400000000005</v>
      </c>
      <c r="AF281" s="64">
        <v>4.4253</v>
      </c>
      <c r="AG281" s="6">
        <v>0.74429999999999996</v>
      </c>
      <c r="AH281" s="6">
        <v>9.7799999999999998E-2</v>
      </c>
      <c r="AI281" s="34">
        <v>6.0644000000000003E-2</v>
      </c>
      <c r="AJ281" s="33">
        <v>99.92</v>
      </c>
      <c r="AK281" s="34">
        <v>0</v>
      </c>
      <c r="AL281" s="64">
        <v>24.772500000000001</v>
      </c>
      <c r="AM281" s="78"/>
      <c r="AN281" s="34">
        <v>8.7537866895213519</v>
      </c>
      <c r="AO281" s="120">
        <v>6</v>
      </c>
      <c r="AP281" s="124">
        <v>0</v>
      </c>
      <c r="AQ281" s="95"/>
      <c r="AR281" s="124">
        <v>3.2352548027122929</v>
      </c>
      <c r="AS281" s="94"/>
      <c r="AT281" s="116">
        <v>0.45880434782608703</v>
      </c>
      <c r="AU281" s="94"/>
      <c r="AV281" s="31">
        <v>7.3329799573369298E-2</v>
      </c>
      <c r="AW281" s="79" t="s">
        <v>294</v>
      </c>
      <c r="AX281" s="31">
        <v>4.5572190553818032E-2</v>
      </c>
      <c r="AY281" s="28">
        <v>284</v>
      </c>
    </row>
    <row r="282" spans="1:51" ht="15.75" customHeight="1">
      <c r="A282" s="28" t="s">
        <v>176</v>
      </c>
      <c r="B282" s="50">
        <v>13</v>
      </c>
      <c r="C282" s="28" t="s">
        <v>195</v>
      </c>
      <c r="D282" s="35" t="s">
        <v>196</v>
      </c>
      <c r="E282" s="52">
        <v>76</v>
      </c>
      <c r="F282" s="52">
        <v>59.960000000000377</v>
      </c>
      <c r="G282" s="52" t="s">
        <v>61</v>
      </c>
      <c r="H282" s="53">
        <v>76.99933333333334</v>
      </c>
      <c r="I282" s="52">
        <v>139</v>
      </c>
      <c r="J282" s="52">
        <v>57.400000000000659</v>
      </c>
      <c r="K282" s="52" t="s">
        <v>62</v>
      </c>
      <c r="L282" s="53">
        <v>139.95666666666668</v>
      </c>
      <c r="M282" s="53">
        <v>-139.95666666666668</v>
      </c>
      <c r="N282" s="62">
        <v>285</v>
      </c>
      <c r="O282" s="49"/>
      <c r="Q282" s="77" t="s">
        <v>292</v>
      </c>
      <c r="R282" s="6">
        <v>1</v>
      </c>
      <c r="S282" s="33">
        <v>3700.4360000000001</v>
      </c>
      <c r="T282" s="64">
        <v>-0.26419999999999999</v>
      </c>
      <c r="U282" s="64">
        <v>-0.2651</v>
      </c>
      <c r="V282" s="64">
        <v>30.294686640567999</v>
      </c>
      <c r="W282" s="64">
        <v>30.294371999999999</v>
      </c>
      <c r="X282" s="64">
        <v>34.954604705744913</v>
      </c>
      <c r="Y282" s="64">
        <v>34.955191133042263</v>
      </c>
      <c r="Z282" s="64">
        <v>1.4239999999999999</v>
      </c>
      <c r="AA282" s="73">
        <v>6.5119967605065083</v>
      </c>
      <c r="AB282" s="34">
        <v>80.711951209145226</v>
      </c>
      <c r="AC282" s="16">
        <v>1.7219061899999999E-2</v>
      </c>
      <c r="AD282" s="64">
        <v>6.7100000000000007E-2</v>
      </c>
      <c r="AE282" s="73">
        <v>90.14970000000001</v>
      </c>
      <c r="AF282" s="64">
        <v>4.4321999999999999</v>
      </c>
      <c r="AG282" s="6">
        <v>0.83360000000000001</v>
      </c>
      <c r="AH282" s="6">
        <v>0.1013</v>
      </c>
      <c r="AI282" s="34">
        <v>4.6878000000000003E-2</v>
      </c>
      <c r="AJ282" s="33">
        <v>94.23</v>
      </c>
      <c r="AK282" s="34">
        <v>131.78</v>
      </c>
      <c r="AL282" s="64">
        <v>34.955599999999997</v>
      </c>
      <c r="AM282" s="78"/>
      <c r="AN282" s="34">
        <v>6.5224254834184228</v>
      </c>
      <c r="AO282" s="120"/>
      <c r="AP282" s="124">
        <v>15.084147352111779</v>
      </c>
      <c r="AQ282" s="95"/>
      <c r="AR282" s="124">
        <v>14.035097234002897</v>
      </c>
      <c r="AS282" s="94"/>
      <c r="AT282" s="116">
        <v>1.0204615384615385</v>
      </c>
      <c r="AU282" s="94"/>
      <c r="AV282" s="31" t="s">
        <v>293</v>
      </c>
      <c r="AW282" s="59" t="s">
        <v>293</v>
      </c>
      <c r="AX282" s="31" t="s">
        <v>293</v>
      </c>
      <c r="AY282" s="28">
        <v>285</v>
      </c>
    </row>
    <row r="283" spans="1:51" ht="15.75" customHeight="1">
      <c r="A283" s="28" t="s">
        <v>176</v>
      </c>
      <c r="B283" s="50">
        <v>13</v>
      </c>
      <c r="C283" s="28" t="s">
        <v>195</v>
      </c>
      <c r="D283" s="35" t="s">
        <v>196</v>
      </c>
      <c r="E283" s="52">
        <v>76</v>
      </c>
      <c r="F283" s="52">
        <v>59.960000000000377</v>
      </c>
      <c r="G283" s="52" t="s">
        <v>61</v>
      </c>
      <c r="H283" s="53">
        <v>76.99933333333334</v>
      </c>
      <c r="I283" s="52">
        <v>139</v>
      </c>
      <c r="J283" s="52">
        <v>57.400000000000659</v>
      </c>
      <c r="K283" s="52" t="s">
        <v>62</v>
      </c>
      <c r="L283" s="53">
        <v>139.95666666666668</v>
      </c>
      <c r="M283" s="53">
        <v>-139.95666666666668</v>
      </c>
      <c r="N283" s="62">
        <v>286</v>
      </c>
      <c r="O283" s="49"/>
      <c r="Q283" s="77" t="s">
        <v>292</v>
      </c>
      <c r="R283" s="6">
        <v>2</v>
      </c>
      <c r="S283" s="33">
        <v>2433.9920000000002</v>
      </c>
      <c r="T283" s="64">
        <v>-0.38700000000000001</v>
      </c>
      <c r="U283" s="64">
        <v>-0.38800000000000001</v>
      </c>
      <c r="V283" s="64">
        <v>29.711119309143999</v>
      </c>
      <c r="W283" s="64">
        <v>29.71087</v>
      </c>
      <c r="X283" s="64">
        <v>34.948847612848333</v>
      </c>
      <c r="Y283" s="64">
        <v>34.94963976681769</v>
      </c>
      <c r="Z283" s="64">
        <v>1.6147</v>
      </c>
      <c r="AA283" s="73">
        <v>6.5970377853555311</v>
      </c>
      <c r="AB283" s="34">
        <v>81.499675903063121</v>
      </c>
      <c r="AC283" s="16">
        <v>1.6439885599999995E-2</v>
      </c>
      <c r="AD283" s="64">
        <v>6.54E-2</v>
      </c>
      <c r="AE283" s="73">
        <v>90.201900000000009</v>
      </c>
      <c r="AF283" s="64">
        <v>4.4348000000000001</v>
      </c>
      <c r="AG283" s="6">
        <v>0.80310000000000004</v>
      </c>
      <c r="AH283" s="6">
        <v>0.10009999999999999</v>
      </c>
      <c r="AI283" s="34">
        <v>4.6878000000000003E-2</v>
      </c>
      <c r="AJ283" s="33">
        <v>99.87</v>
      </c>
      <c r="AK283" s="34">
        <v>134.84</v>
      </c>
      <c r="AL283" s="64">
        <v>34.950099999999999</v>
      </c>
      <c r="AM283" s="78"/>
      <c r="AN283" s="34">
        <v>6.6021513901867648</v>
      </c>
      <c r="AO283" s="120"/>
      <c r="AP283" s="124">
        <v>14.936295662762987</v>
      </c>
      <c r="AQ283" s="95"/>
      <c r="AR283" s="124">
        <v>12.885694404609376</v>
      </c>
      <c r="AS283" s="94"/>
      <c r="AT283" s="116">
        <v>1.0103779264214048</v>
      </c>
      <c r="AU283" s="94"/>
      <c r="AV283" s="31" t="s">
        <v>293</v>
      </c>
      <c r="AW283" s="59" t="s">
        <v>293</v>
      </c>
      <c r="AX283" s="31" t="s">
        <v>293</v>
      </c>
      <c r="AY283" s="28">
        <v>286</v>
      </c>
    </row>
    <row r="284" spans="1:51" ht="15.75" customHeight="1">
      <c r="A284" s="28" t="s">
        <v>176</v>
      </c>
      <c r="B284" s="50">
        <v>13</v>
      </c>
      <c r="C284" s="28" t="s">
        <v>195</v>
      </c>
      <c r="D284" s="35" t="s">
        <v>196</v>
      </c>
      <c r="E284" s="52">
        <v>76</v>
      </c>
      <c r="F284" s="52">
        <v>59.960000000000377</v>
      </c>
      <c r="G284" s="52" t="s">
        <v>61</v>
      </c>
      <c r="H284" s="53">
        <v>76.99933333333334</v>
      </c>
      <c r="I284" s="52">
        <v>139</v>
      </c>
      <c r="J284" s="52">
        <v>57.400000000000659</v>
      </c>
      <c r="K284" s="52" t="s">
        <v>62</v>
      </c>
      <c r="L284" s="53">
        <v>139.95666666666668</v>
      </c>
      <c r="M284" s="53">
        <v>-139.95666666666668</v>
      </c>
      <c r="N284" s="62">
        <v>287</v>
      </c>
      <c r="O284" s="49"/>
      <c r="Q284" s="77" t="s">
        <v>292</v>
      </c>
      <c r="R284" s="6">
        <v>3</v>
      </c>
      <c r="S284" s="33">
        <v>2036.2670000000001</v>
      </c>
      <c r="T284" s="64">
        <v>-0.40389999999999998</v>
      </c>
      <c r="U284" s="64">
        <v>-0.40489999999999998</v>
      </c>
      <c r="V284" s="64">
        <v>29.530458754440001</v>
      </c>
      <c r="W284" s="64">
        <v>29.530044</v>
      </c>
      <c r="X284" s="64">
        <v>34.938741407470673</v>
      </c>
      <c r="Y284" s="64">
        <v>34.939319425491455</v>
      </c>
      <c r="Z284" s="64">
        <v>1.6964999999999999</v>
      </c>
      <c r="AA284" s="73">
        <v>6.6947848936611276</v>
      </c>
      <c r="AB284" s="34">
        <v>82.66465131413284</v>
      </c>
      <c r="AC284" s="16">
        <v>1.6256923099999994E-2</v>
      </c>
      <c r="AD284" s="64">
        <v>6.5100000000000005E-2</v>
      </c>
      <c r="AE284" s="73">
        <v>90.217400000000012</v>
      </c>
      <c r="AF284" s="64">
        <v>4.4355000000000002</v>
      </c>
      <c r="AG284" s="6">
        <v>0.83360000000000001</v>
      </c>
      <c r="AH284" s="6">
        <v>0.1013</v>
      </c>
      <c r="AI284" s="34">
        <v>4.6878000000000003E-2</v>
      </c>
      <c r="AJ284" s="33">
        <v>99.92</v>
      </c>
      <c r="AK284" s="34">
        <v>136.82</v>
      </c>
      <c r="AL284" s="64">
        <v>34.939549999999997</v>
      </c>
      <c r="AM284" s="78">
        <v>6</v>
      </c>
      <c r="AN284" s="34">
        <v>6.6936370479097027</v>
      </c>
      <c r="AO284" s="120"/>
      <c r="AP284" s="124">
        <v>14.620350205466575</v>
      </c>
      <c r="AQ284" s="95">
        <v>6</v>
      </c>
      <c r="AR284" s="124">
        <v>11.521886307350208</v>
      </c>
      <c r="AS284" s="94">
        <v>6</v>
      </c>
      <c r="AT284" s="116">
        <v>0.98819397993311042</v>
      </c>
      <c r="AU284" s="94">
        <v>6</v>
      </c>
      <c r="AV284" s="31" t="s">
        <v>293</v>
      </c>
      <c r="AW284" s="59" t="s">
        <v>293</v>
      </c>
      <c r="AX284" s="31" t="s">
        <v>293</v>
      </c>
      <c r="AY284" s="28">
        <v>287</v>
      </c>
    </row>
    <row r="285" spans="1:51" ht="15.75" customHeight="1">
      <c r="A285" s="28" t="s">
        <v>176</v>
      </c>
      <c r="B285" s="50">
        <v>13</v>
      </c>
      <c r="C285" s="28" t="s">
        <v>195</v>
      </c>
      <c r="D285" s="35" t="s">
        <v>196</v>
      </c>
      <c r="E285" s="52">
        <v>76</v>
      </c>
      <c r="F285" s="52">
        <v>59.960000000000377</v>
      </c>
      <c r="G285" s="52" t="s">
        <v>61</v>
      </c>
      <c r="H285" s="53">
        <v>76.99933333333334</v>
      </c>
      <c r="I285" s="52">
        <v>139</v>
      </c>
      <c r="J285" s="52">
        <v>57.400000000000659</v>
      </c>
      <c r="K285" s="52" t="s">
        <v>62</v>
      </c>
      <c r="L285" s="53">
        <v>139.95666666666668</v>
      </c>
      <c r="M285" s="53">
        <v>-139.95666666666668</v>
      </c>
      <c r="N285" s="62">
        <v>288</v>
      </c>
      <c r="O285" s="49"/>
      <c r="Q285" s="77" t="s">
        <v>292</v>
      </c>
      <c r="R285" s="6">
        <v>4</v>
      </c>
      <c r="S285" s="33">
        <v>1526.6679999999999</v>
      </c>
      <c r="T285" s="64">
        <v>-0.28820000000000001</v>
      </c>
      <c r="U285" s="64">
        <v>-0.28949999999999998</v>
      </c>
      <c r="V285" s="64">
        <v>29.397182820655999</v>
      </c>
      <c r="W285" s="64">
        <v>29.396587</v>
      </c>
      <c r="X285" s="64">
        <v>34.909441288458446</v>
      </c>
      <c r="Y285" s="64">
        <v>34.910120982789856</v>
      </c>
      <c r="Z285" s="64">
        <v>1.8208</v>
      </c>
      <c r="AA285" s="73">
        <v>6.8452506891467593</v>
      </c>
      <c r="AB285" s="34">
        <v>84.762149087028092</v>
      </c>
      <c r="AC285" s="16">
        <v>1.6715061199999999E-2</v>
      </c>
      <c r="AD285" s="64">
        <v>6.6000000000000003E-2</v>
      </c>
      <c r="AE285" s="73">
        <v>90.2</v>
      </c>
      <c r="AF285" s="64">
        <v>4.4347000000000003</v>
      </c>
      <c r="AG285" s="6">
        <v>0.80310000000000004</v>
      </c>
      <c r="AH285" s="6">
        <v>0.10009999999999999</v>
      </c>
      <c r="AI285" s="34">
        <v>4.6878000000000003E-2</v>
      </c>
      <c r="AJ285" s="33">
        <v>99.96</v>
      </c>
      <c r="AK285" s="34">
        <v>121.42</v>
      </c>
      <c r="AL285" s="64">
        <v>34.908299999999997</v>
      </c>
      <c r="AM285" s="78"/>
      <c r="AN285" s="34">
        <v>6.843054426493719</v>
      </c>
      <c r="AO285" s="120">
        <v>6</v>
      </c>
      <c r="AP285" s="124">
        <v>13.750500066725861</v>
      </c>
      <c r="AQ285" s="95">
        <v>3</v>
      </c>
      <c r="AR285" s="124">
        <v>8.8819471593576704</v>
      </c>
      <c r="AS285" s="94">
        <v>3</v>
      </c>
      <c r="AT285" s="116">
        <v>0.92567558528428107</v>
      </c>
      <c r="AU285" s="94">
        <v>3</v>
      </c>
      <c r="AV285" s="31" t="s">
        <v>293</v>
      </c>
      <c r="AW285" s="59" t="s">
        <v>293</v>
      </c>
      <c r="AX285" s="31" t="s">
        <v>293</v>
      </c>
      <c r="AY285" s="28">
        <v>288</v>
      </c>
    </row>
    <row r="286" spans="1:51" ht="15.75" customHeight="1">
      <c r="A286" s="28" t="s">
        <v>176</v>
      </c>
      <c r="B286" s="50">
        <v>13</v>
      </c>
      <c r="C286" s="28" t="s">
        <v>195</v>
      </c>
      <c r="D286" s="35" t="s">
        <v>196</v>
      </c>
      <c r="E286" s="52">
        <v>76</v>
      </c>
      <c r="F286" s="52">
        <v>59.960000000000377</v>
      </c>
      <c r="G286" s="52" t="s">
        <v>61</v>
      </c>
      <c r="H286" s="53">
        <v>76.99933333333334</v>
      </c>
      <c r="I286" s="52">
        <v>139</v>
      </c>
      <c r="J286" s="52">
        <v>57.400000000000659</v>
      </c>
      <c r="K286" s="52" t="s">
        <v>62</v>
      </c>
      <c r="L286" s="53">
        <v>139.95666666666668</v>
      </c>
      <c r="M286" s="53">
        <v>-139.95666666666668</v>
      </c>
      <c r="N286" s="62">
        <v>289</v>
      </c>
      <c r="O286" s="49"/>
      <c r="Q286" s="77" t="s">
        <v>292</v>
      </c>
      <c r="R286" s="6">
        <v>5</v>
      </c>
      <c r="S286" s="33">
        <v>1018.049</v>
      </c>
      <c r="T286" s="64">
        <v>2.5000000000000001E-2</v>
      </c>
      <c r="U286" s="64">
        <v>2.3900000000000001E-2</v>
      </c>
      <c r="V286" s="64">
        <v>29.423659608840001</v>
      </c>
      <c r="W286" s="64">
        <v>29.423105</v>
      </c>
      <c r="X286" s="64">
        <v>34.877093133725793</v>
      </c>
      <c r="Y286" s="64">
        <v>34.877603871438183</v>
      </c>
      <c r="Z286" s="64">
        <v>1.9464999999999999</v>
      </c>
      <c r="AA286" s="73">
        <v>6.9013225276114092</v>
      </c>
      <c r="AB286" s="34">
        <v>86.13950300741989</v>
      </c>
      <c r="AC286" s="16">
        <v>1.7310787100000002E-2</v>
      </c>
      <c r="AD286" s="64">
        <v>6.7299999999999999E-2</v>
      </c>
      <c r="AE286" s="73">
        <v>90.174800000000005</v>
      </c>
      <c r="AF286" s="64">
        <v>4.4335000000000004</v>
      </c>
      <c r="AG286" s="6">
        <v>0.89459999999999995</v>
      </c>
      <c r="AH286" s="6">
        <v>0.1038</v>
      </c>
      <c r="AI286" s="34">
        <v>4.6878000000000003E-2</v>
      </c>
      <c r="AJ286" s="33">
        <v>99.98</v>
      </c>
      <c r="AK286" s="34">
        <v>130.87</v>
      </c>
      <c r="AL286" s="64">
        <v>34.879199999999997</v>
      </c>
      <c r="AM286" s="78"/>
      <c r="AN286" s="34">
        <v>6.8910387110861286</v>
      </c>
      <c r="AO286" s="120"/>
      <c r="AP286" s="124">
        <v>12.900901373038826</v>
      </c>
      <c r="AQ286" s="95"/>
      <c r="AR286" s="124">
        <v>7.2094697347372323</v>
      </c>
      <c r="AS286" s="94"/>
      <c r="AT286" s="116">
        <v>0.8712240802675586</v>
      </c>
      <c r="AU286" s="94"/>
      <c r="AV286" s="31" t="s">
        <v>293</v>
      </c>
      <c r="AW286" s="59" t="s">
        <v>293</v>
      </c>
      <c r="AX286" s="31" t="s">
        <v>293</v>
      </c>
      <c r="AY286" s="28">
        <v>289</v>
      </c>
    </row>
    <row r="287" spans="1:51" ht="15.75" customHeight="1">
      <c r="A287" s="28" t="s">
        <v>176</v>
      </c>
      <c r="B287" s="50">
        <v>13</v>
      </c>
      <c r="C287" s="28" t="s">
        <v>195</v>
      </c>
      <c r="D287" s="35" t="s">
        <v>196</v>
      </c>
      <c r="E287" s="52">
        <v>76</v>
      </c>
      <c r="F287" s="52">
        <v>59.960000000000377</v>
      </c>
      <c r="G287" s="52" t="s">
        <v>61</v>
      </c>
      <c r="H287" s="53">
        <v>76.99933333333334</v>
      </c>
      <c r="I287" s="52">
        <v>139</v>
      </c>
      <c r="J287" s="52">
        <v>57.400000000000659</v>
      </c>
      <c r="K287" s="52" t="s">
        <v>62</v>
      </c>
      <c r="L287" s="53">
        <v>139.95666666666668</v>
      </c>
      <c r="M287" s="53">
        <v>-139.95666666666668</v>
      </c>
      <c r="N287" s="62">
        <v>290</v>
      </c>
      <c r="O287" s="49"/>
      <c r="Q287" s="77" t="s">
        <v>292</v>
      </c>
      <c r="R287" s="6">
        <v>6</v>
      </c>
      <c r="S287" s="33">
        <v>815.20500000000004</v>
      </c>
      <c r="T287" s="64">
        <v>0.28399999999999997</v>
      </c>
      <c r="U287" s="64">
        <v>0.2823</v>
      </c>
      <c r="V287" s="64">
        <v>29.549131605056001</v>
      </c>
      <c r="W287" s="64">
        <v>29.547948999999999</v>
      </c>
      <c r="X287" s="64">
        <v>34.866313067833431</v>
      </c>
      <c r="Y287" s="64">
        <v>34.866678259864003</v>
      </c>
      <c r="Z287" s="64">
        <v>1.9996</v>
      </c>
      <c r="AA287" s="73">
        <v>6.8921642409719182</v>
      </c>
      <c r="AB287" s="34">
        <v>86.599987929593794</v>
      </c>
      <c r="AC287" s="16">
        <v>1.7219061899999999E-2</v>
      </c>
      <c r="AD287" s="64">
        <v>6.7100000000000007E-2</v>
      </c>
      <c r="AE287" s="73">
        <v>90.151600000000002</v>
      </c>
      <c r="AF287" s="64">
        <v>4.4322999999999997</v>
      </c>
      <c r="AG287" s="6">
        <v>0.92520000000000002</v>
      </c>
      <c r="AH287" s="6">
        <v>0.105</v>
      </c>
      <c r="AI287" s="34">
        <v>4.6878000000000003E-2</v>
      </c>
      <c r="AJ287" s="33">
        <v>99.97</v>
      </c>
      <c r="AK287" s="34">
        <v>140.79</v>
      </c>
      <c r="AL287" s="64">
        <v>34.869100000000003</v>
      </c>
      <c r="AM287" s="78"/>
      <c r="AN287" s="34">
        <v>6.8814762378916194</v>
      </c>
      <c r="AO287" s="120"/>
      <c r="AP287" s="124">
        <v>12.746958442703709</v>
      </c>
      <c r="AQ287" s="95"/>
      <c r="AR287" s="124">
        <v>6.7786850564315362</v>
      </c>
      <c r="AS287" s="94"/>
      <c r="AT287" s="116">
        <v>0.85004849498327761</v>
      </c>
      <c r="AU287" s="94"/>
      <c r="AV287" s="31" t="s">
        <v>293</v>
      </c>
      <c r="AW287" s="59" t="s">
        <v>293</v>
      </c>
      <c r="AX287" s="31" t="s">
        <v>293</v>
      </c>
      <c r="AY287" s="28">
        <v>290</v>
      </c>
    </row>
    <row r="288" spans="1:51" ht="15.75" customHeight="1">
      <c r="A288" s="28" t="s">
        <v>176</v>
      </c>
      <c r="B288" s="50">
        <v>13</v>
      </c>
      <c r="C288" s="28" t="s">
        <v>195</v>
      </c>
      <c r="D288" s="35" t="s">
        <v>196</v>
      </c>
      <c r="E288" s="52">
        <v>76</v>
      </c>
      <c r="F288" s="52">
        <v>59.960000000000377</v>
      </c>
      <c r="G288" s="52" t="s">
        <v>61</v>
      </c>
      <c r="H288" s="53">
        <v>76.99933333333334</v>
      </c>
      <c r="I288" s="52">
        <v>139</v>
      </c>
      <c r="J288" s="52">
        <v>57.400000000000659</v>
      </c>
      <c r="K288" s="52" t="s">
        <v>62</v>
      </c>
      <c r="L288" s="53">
        <v>139.95666666666668</v>
      </c>
      <c r="M288" s="53">
        <v>-139.95666666666668</v>
      </c>
      <c r="N288" s="62">
        <v>291</v>
      </c>
      <c r="O288" s="49"/>
      <c r="Q288" s="77" t="s">
        <v>292</v>
      </c>
      <c r="R288" s="6">
        <v>7</v>
      </c>
      <c r="S288" s="33">
        <v>611.96299999999997</v>
      </c>
      <c r="T288" s="64">
        <v>0.63859999999999995</v>
      </c>
      <c r="U288" s="64">
        <v>0.63729999999999998</v>
      </c>
      <c r="V288" s="64">
        <v>29.755666952759999</v>
      </c>
      <c r="W288" s="64">
        <v>29.754826000000001</v>
      </c>
      <c r="X288" s="64">
        <v>34.854762732966442</v>
      </c>
      <c r="Y288" s="64">
        <v>34.855127527201198</v>
      </c>
      <c r="Z288" s="64">
        <v>2.0428000000000002</v>
      </c>
      <c r="AA288" s="73">
        <v>6.8078939871213668</v>
      </c>
      <c r="AB288" s="34">
        <v>86.32200896312365</v>
      </c>
      <c r="AC288" s="16">
        <v>1.7127336700000002E-2</v>
      </c>
      <c r="AD288" s="64">
        <v>6.6900000000000001E-2</v>
      </c>
      <c r="AE288" s="73">
        <v>90.147800000000004</v>
      </c>
      <c r="AF288" s="64">
        <v>4.4321000000000002</v>
      </c>
      <c r="AG288" s="6">
        <v>0.89700000000000002</v>
      </c>
      <c r="AH288" s="6">
        <v>0.10390000000000001</v>
      </c>
      <c r="AI288" s="34">
        <v>4.6878000000000003E-2</v>
      </c>
      <c r="AJ288" s="33">
        <v>99.95</v>
      </c>
      <c r="AK288" s="34">
        <v>150.69999999999999</v>
      </c>
      <c r="AL288" s="64">
        <v>34.857999999999997</v>
      </c>
      <c r="AM288" s="78"/>
      <c r="AN288" s="34">
        <v>6.7905957760904716</v>
      </c>
      <c r="AO288" s="120"/>
      <c r="AP288" s="124">
        <v>12.811685219312595</v>
      </c>
      <c r="AQ288" s="95"/>
      <c r="AR288" s="124">
        <v>6.8657472025725887</v>
      </c>
      <c r="AS288" s="94"/>
      <c r="AT288" s="116">
        <v>0.84500668896321074</v>
      </c>
      <c r="AU288" s="94"/>
      <c r="AV288" s="31" t="s">
        <v>293</v>
      </c>
      <c r="AW288" s="59" t="s">
        <v>293</v>
      </c>
      <c r="AX288" s="31" t="s">
        <v>293</v>
      </c>
      <c r="AY288" s="28">
        <v>291</v>
      </c>
    </row>
    <row r="289" spans="1:51" ht="15.75" customHeight="1">
      <c r="A289" s="28" t="s">
        <v>176</v>
      </c>
      <c r="B289" s="50">
        <v>13</v>
      </c>
      <c r="C289" s="28" t="s">
        <v>195</v>
      </c>
      <c r="D289" s="35" t="s">
        <v>196</v>
      </c>
      <c r="E289" s="52">
        <v>76</v>
      </c>
      <c r="F289" s="52">
        <v>59.960000000000377</v>
      </c>
      <c r="G289" s="52" t="s">
        <v>61</v>
      </c>
      <c r="H289" s="53">
        <v>76.99933333333334</v>
      </c>
      <c r="I289" s="52">
        <v>139</v>
      </c>
      <c r="J289" s="52">
        <v>57.400000000000659</v>
      </c>
      <c r="K289" s="52" t="s">
        <v>62</v>
      </c>
      <c r="L289" s="53">
        <v>139.95666666666668</v>
      </c>
      <c r="M289" s="53">
        <v>-139.95666666666668</v>
      </c>
      <c r="N289" s="62">
        <v>292</v>
      </c>
      <c r="O289" s="49"/>
      <c r="P289" s="56"/>
      <c r="Q289" s="77" t="s">
        <v>292</v>
      </c>
      <c r="R289" s="6">
        <v>8</v>
      </c>
      <c r="S289" s="33">
        <v>527.15200000000004</v>
      </c>
      <c r="T289" s="64">
        <v>0.82230000000000003</v>
      </c>
      <c r="U289" s="64">
        <v>0.82099999999999995</v>
      </c>
      <c r="V289" s="64">
        <v>29.873768007943998</v>
      </c>
      <c r="W289" s="64">
        <v>29.872938999999999</v>
      </c>
      <c r="X289" s="64">
        <v>34.851310358621703</v>
      </c>
      <c r="Y289" s="64">
        <v>34.851691927169632</v>
      </c>
      <c r="Z289" s="64">
        <v>2.0594000000000001</v>
      </c>
      <c r="AA289" s="73">
        <v>6.7614714003883103</v>
      </c>
      <c r="AB289" s="34">
        <v>86.137399359768366</v>
      </c>
      <c r="AC289" s="16">
        <v>1.7035611499999999E-2</v>
      </c>
      <c r="AD289" s="64">
        <v>6.6699999999999995E-2</v>
      </c>
      <c r="AE289" s="73">
        <v>90.124500000000012</v>
      </c>
      <c r="AF289" s="64">
        <v>4.431</v>
      </c>
      <c r="AG289" s="6">
        <v>0.92520000000000002</v>
      </c>
      <c r="AH289" s="6">
        <v>0.105</v>
      </c>
      <c r="AI289" s="34">
        <v>4.6878000000000003E-2</v>
      </c>
      <c r="AJ289" s="33">
        <v>99.95</v>
      </c>
      <c r="AK289" s="34">
        <v>156.04</v>
      </c>
      <c r="AL289" s="64">
        <v>34.853900000000003</v>
      </c>
      <c r="AM289" s="78"/>
      <c r="AN289" s="34">
        <v>6.7650166794882063</v>
      </c>
      <c r="AO289" s="120"/>
      <c r="AP289" s="124">
        <v>12.7985053793641</v>
      </c>
      <c r="AQ289" s="95"/>
      <c r="AR289" s="124">
        <v>6.8140381910498222</v>
      </c>
      <c r="AS289" s="94"/>
      <c r="AT289" s="116">
        <v>0.84399832775919736</v>
      </c>
      <c r="AU289" s="94"/>
      <c r="AV289" s="31" t="s">
        <v>293</v>
      </c>
      <c r="AW289" s="59" t="s">
        <v>293</v>
      </c>
      <c r="AX289" s="31" t="s">
        <v>293</v>
      </c>
      <c r="AY289" s="28">
        <v>292</v>
      </c>
    </row>
    <row r="290" spans="1:51" ht="15.75" customHeight="1">
      <c r="A290" s="28" t="s">
        <v>176</v>
      </c>
      <c r="B290" s="50">
        <v>13</v>
      </c>
      <c r="C290" s="28" t="s">
        <v>195</v>
      </c>
      <c r="D290" s="35" t="s">
        <v>196</v>
      </c>
      <c r="E290" s="52">
        <v>76</v>
      </c>
      <c r="F290" s="52">
        <v>59.960000000000377</v>
      </c>
      <c r="G290" s="52" t="s">
        <v>61</v>
      </c>
      <c r="H290" s="53">
        <v>76.99933333333334</v>
      </c>
      <c r="I290" s="52">
        <v>139</v>
      </c>
      <c r="J290" s="52">
        <v>57.400000000000659</v>
      </c>
      <c r="K290" s="52" t="s">
        <v>62</v>
      </c>
      <c r="L290" s="53">
        <v>139.95666666666668</v>
      </c>
      <c r="M290" s="53">
        <v>-139.95666666666668</v>
      </c>
      <c r="N290" s="62">
        <v>293</v>
      </c>
      <c r="O290" s="49"/>
      <c r="Q290" s="77" t="s">
        <v>292</v>
      </c>
      <c r="R290" s="6">
        <v>9</v>
      </c>
      <c r="S290" s="33">
        <v>391.39800000000002</v>
      </c>
      <c r="T290" s="64">
        <v>0.7036</v>
      </c>
      <c r="U290" s="64">
        <v>0.70150000000000001</v>
      </c>
      <c r="V290" s="64">
        <v>29.670864631183999</v>
      </c>
      <c r="W290" s="64">
        <v>29.669407</v>
      </c>
      <c r="X290" s="64">
        <v>34.800608053696465</v>
      </c>
      <c r="Y290" s="64">
        <v>34.801067956945126</v>
      </c>
      <c r="Z290" s="64">
        <v>2.0522999999999998</v>
      </c>
      <c r="AA290" s="73">
        <v>6.6073914211148139</v>
      </c>
      <c r="AB290" s="34">
        <v>83.888410579389642</v>
      </c>
      <c r="AC290" s="16">
        <v>1.7540100100000004E-2</v>
      </c>
      <c r="AD290" s="64">
        <v>6.7699999999999996E-2</v>
      </c>
      <c r="AE290" s="73">
        <v>90.122600000000006</v>
      </c>
      <c r="AF290" s="64">
        <v>4.4309000000000003</v>
      </c>
      <c r="AG290" s="6">
        <v>0.92749999999999999</v>
      </c>
      <c r="AH290" s="6">
        <v>0.1051</v>
      </c>
      <c r="AI290" s="34">
        <v>4.6878000000000003E-2</v>
      </c>
      <c r="AJ290" s="33">
        <v>99.96</v>
      </c>
      <c r="AK290" s="34">
        <v>164.58</v>
      </c>
      <c r="AL290" s="64">
        <v>34.804000000000002</v>
      </c>
      <c r="AM290" s="78"/>
      <c r="AN290" s="34">
        <v>6.6259510353543583</v>
      </c>
      <c r="AO290" s="120"/>
      <c r="AP290" s="124">
        <v>12.820487944910717</v>
      </c>
      <c r="AQ290" s="95"/>
      <c r="AR290" s="124">
        <v>7.2949719083949756</v>
      </c>
      <c r="AS290" s="94"/>
      <c r="AT290" s="116">
        <v>0.84803177257525086</v>
      </c>
      <c r="AU290" s="94"/>
      <c r="AV290" s="31" t="s">
        <v>293</v>
      </c>
      <c r="AW290" s="59" t="s">
        <v>293</v>
      </c>
      <c r="AX290" s="31" t="s">
        <v>293</v>
      </c>
      <c r="AY290" s="28">
        <v>293</v>
      </c>
    </row>
    <row r="291" spans="1:51" ht="15.75" customHeight="1">
      <c r="A291" s="28" t="s">
        <v>176</v>
      </c>
      <c r="B291" s="50">
        <v>13</v>
      </c>
      <c r="C291" s="28" t="s">
        <v>195</v>
      </c>
      <c r="D291" s="35" t="s">
        <v>196</v>
      </c>
      <c r="E291" s="52">
        <v>76</v>
      </c>
      <c r="F291" s="52">
        <v>59.960000000000377</v>
      </c>
      <c r="G291" s="52" t="s">
        <v>61</v>
      </c>
      <c r="H291" s="53">
        <v>76.99933333333334</v>
      </c>
      <c r="I291" s="52">
        <v>139</v>
      </c>
      <c r="J291" s="52">
        <v>57.400000000000659</v>
      </c>
      <c r="K291" s="52" t="s">
        <v>62</v>
      </c>
      <c r="L291" s="53">
        <v>139.95666666666668</v>
      </c>
      <c r="M291" s="53">
        <v>-139.95666666666668</v>
      </c>
      <c r="N291" s="62">
        <v>294</v>
      </c>
      <c r="O291" s="49"/>
      <c r="Q291" s="77" t="s">
        <v>292</v>
      </c>
      <c r="R291" s="6">
        <v>10</v>
      </c>
      <c r="S291" s="33">
        <v>343.67399999999998</v>
      </c>
      <c r="T291" s="64">
        <v>0.3513</v>
      </c>
      <c r="U291" s="64">
        <v>0.35320000000000001</v>
      </c>
      <c r="V291" s="64">
        <v>29.269927838704</v>
      </c>
      <c r="W291" s="64">
        <v>29.273119000000001</v>
      </c>
      <c r="X291" s="64">
        <v>34.701128387515787</v>
      </c>
      <c r="Y291" s="64">
        <v>34.703175859305198</v>
      </c>
      <c r="Z291" s="64">
        <v>2.0066000000000002</v>
      </c>
      <c r="AA291" s="73">
        <v>6.4339940812735215</v>
      </c>
      <c r="AB291" s="34">
        <v>80.89083876911296</v>
      </c>
      <c r="AC291" s="16">
        <v>1.9327277800000001E-2</v>
      </c>
      <c r="AD291" s="64">
        <v>7.1400000000000005E-2</v>
      </c>
      <c r="AE291" s="73">
        <v>90.118700000000004</v>
      </c>
      <c r="AF291" s="64">
        <v>4.4306999999999999</v>
      </c>
      <c r="AG291" s="6">
        <v>1.0097</v>
      </c>
      <c r="AH291" s="6">
        <v>0.1084</v>
      </c>
      <c r="AI291" s="34">
        <v>4.6878000000000003E-2</v>
      </c>
      <c r="AJ291" s="33">
        <v>99.97</v>
      </c>
      <c r="AK291" s="34">
        <v>166.56</v>
      </c>
      <c r="AL291" s="64">
        <v>34.703600000000002</v>
      </c>
      <c r="AM291" s="78"/>
      <c r="AN291" s="34">
        <v>6.4408548984461937</v>
      </c>
      <c r="AO291" s="120"/>
      <c r="AP291" s="124">
        <v>12.743982356074408</v>
      </c>
      <c r="AQ291" s="95"/>
      <c r="AR291" s="124">
        <v>9.7602566785249767</v>
      </c>
      <c r="AS291" s="94"/>
      <c r="AT291" s="116">
        <v>0.87828260869565222</v>
      </c>
      <c r="AU291" s="94"/>
      <c r="AV291" s="31" t="s">
        <v>293</v>
      </c>
      <c r="AW291" s="59" t="s">
        <v>293</v>
      </c>
      <c r="AX291" s="31" t="s">
        <v>293</v>
      </c>
      <c r="AY291" s="28">
        <v>294</v>
      </c>
    </row>
    <row r="292" spans="1:51" ht="15.75" customHeight="1">
      <c r="A292" s="28" t="s">
        <v>176</v>
      </c>
      <c r="B292" s="50">
        <v>13</v>
      </c>
      <c r="C292" s="28" t="s">
        <v>195</v>
      </c>
      <c r="D292" s="35" t="s">
        <v>196</v>
      </c>
      <c r="E292" s="52">
        <v>76</v>
      </c>
      <c r="F292" s="52">
        <v>59.960000000000377</v>
      </c>
      <c r="G292" s="52" t="s">
        <v>61</v>
      </c>
      <c r="H292" s="53">
        <v>76.99933333333334</v>
      </c>
      <c r="I292" s="52">
        <v>139</v>
      </c>
      <c r="J292" s="52">
        <v>57.400000000000659</v>
      </c>
      <c r="K292" s="52" t="s">
        <v>62</v>
      </c>
      <c r="L292" s="53">
        <v>139.95666666666668</v>
      </c>
      <c r="M292" s="53">
        <v>-139.95666666666668</v>
      </c>
      <c r="N292" s="62">
        <v>295</v>
      </c>
      <c r="O292" s="49"/>
      <c r="P292" s="6"/>
      <c r="Q292" s="77" t="s">
        <v>291</v>
      </c>
      <c r="R292" s="6">
        <v>11</v>
      </c>
      <c r="S292" s="33">
        <v>274.88099999999997</v>
      </c>
      <c r="T292" s="64">
        <v>-0.50370000000000004</v>
      </c>
      <c r="U292" s="64">
        <v>-0.50360000000000005</v>
      </c>
      <c r="V292" s="64">
        <v>28.265993870239999</v>
      </c>
      <c r="W292" s="64">
        <v>28.266656999999999</v>
      </c>
      <c r="X292" s="64">
        <v>34.374831618647441</v>
      </c>
      <c r="Y292" s="64">
        <v>34.375608824175593</v>
      </c>
      <c r="Z292" s="64">
        <v>1.9721</v>
      </c>
      <c r="AA292" s="73">
        <v>6.3954386254949549</v>
      </c>
      <c r="AB292" s="34">
        <v>78.449238937122772</v>
      </c>
      <c r="AC292" s="16">
        <v>2.1664318799999999E-2</v>
      </c>
      <c r="AD292" s="64">
        <v>7.6200000000000004E-2</v>
      </c>
      <c r="AE292" s="73">
        <v>90.089600000000004</v>
      </c>
      <c r="AF292" s="64">
        <v>4.4292999999999996</v>
      </c>
      <c r="AG292" s="6">
        <v>1.2351000000000001</v>
      </c>
      <c r="AH292" s="6">
        <v>0.1174</v>
      </c>
      <c r="AI292" s="34">
        <v>4.6878000000000003E-2</v>
      </c>
      <c r="AJ292" s="33">
        <v>99.97</v>
      </c>
      <c r="AK292" s="34">
        <v>176.48</v>
      </c>
      <c r="AL292" s="64">
        <v>34.386200000000002</v>
      </c>
      <c r="AM292" s="78"/>
      <c r="AN292" s="34">
        <v>6.3805557845234953</v>
      </c>
      <c r="AO292" s="120"/>
      <c r="AP292" s="124">
        <v>11.614688954952035</v>
      </c>
      <c r="AQ292" s="95"/>
      <c r="AR292" s="124">
        <v>13.112155014279494</v>
      </c>
      <c r="AS292" s="94"/>
      <c r="AT292" s="116">
        <v>0.93071739130434794</v>
      </c>
      <c r="AU292" s="94"/>
      <c r="AV292" s="31" t="s">
        <v>293</v>
      </c>
      <c r="AW292" s="59" t="s">
        <v>293</v>
      </c>
      <c r="AX292" s="31" t="s">
        <v>293</v>
      </c>
      <c r="AY292" s="28">
        <v>295</v>
      </c>
    </row>
    <row r="293" spans="1:51" ht="15.75" customHeight="1">
      <c r="A293" s="28" t="s">
        <v>176</v>
      </c>
      <c r="B293" s="50">
        <v>13</v>
      </c>
      <c r="C293" s="28" t="s">
        <v>195</v>
      </c>
      <c r="D293" s="35" t="s">
        <v>196</v>
      </c>
      <c r="E293" s="52">
        <v>76</v>
      </c>
      <c r="F293" s="52">
        <v>59.960000000000377</v>
      </c>
      <c r="G293" s="52" t="s">
        <v>61</v>
      </c>
      <c r="H293" s="53">
        <v>76.99933333333334</v>
      </c>
      <c r="I293" s="52">
        <v>139</v>
      </c>
      <c r="J293" s="52">
        <v>57.400000000000659</v>
      </c>
      <c r="K293" s="52" t="s">
        <v>62</v>
      </c>
      <c r="L293" s="53">
        <v>139.95666666666668</v>
      </c>
      <c r="M293" s="53">
        <v>-139.95666666666668</v>
      </c>
      <c r="N293" s="62">
        <v>296</v>
      </c>
      <c r="O293" s="49"/>
      <c r="Q293" s="77" t="s">
        <v>292</v>
      </c>
      <c r="R293" s="6">
        <v>12</v>
      </c>
      <c r="S293" s="33">
        <v>248.85400000000001</v>
      </c>
      <c r="T293" s="64">
        <v>-0.74199999999999999</v>
      </c>
      <c r="U293" s="64">
        <v>-0.74180000000000001</v>
      </c>
      <c r="V293" s="64">
        <v>27.899595801448001</v>
      </c>
      <c r="W293" s="64">
        <v>27.900766999999998</v>
      </c>
      <c r="X293" s="64">
        <v>34.166573608090225</v>
      </c>
      <c r="Y293" s="64">
        <v>34.167930224474816</v>
      </c>
      <c r="Z293" s="64">
        <v>1.9098999999999999</v>
      </c>
      <c r="AA293" s="73">
        <v>6.1666980522184565</v>
      </c>
      <c r="AB293" s="34">
        <v>75.058203831804448</v>
      </c>
      <c r="AC293" s="16">
        <v>2.30387331E-2</v>
      </c>
      <c r="AD293" s="64">
        <v>7.9000000000000001E-2</v>
      </c>
      <c r="AE293" s="73">
        <v>90.072300000000013</v>
      </c>
      <c r="AF293" s="64">
        <v>4.4284999999999997</v>
      </c>
      <c r="AG293" s="6">
        <v>1.3337000000000001</v>
      </c>
      <c r="AH293" s="6">
        <v>0.12139999999999999</v>
      </c>
      <c r="AI293" s="34">
        <v>4.6878000000000003E-2</v>
      </c>
      <c r="AJ293" s="33">
        <v>99.97</v>
      </c>
      <c r="AK293" s="34">
        <v>180.44</v>
      </c>
      <c r="AL293" s="64">
        <v>34.146999999999998</v>
      </c>
      <c r="AM293" s="78"/>
      <c r="AN293" s="34">
        <v>6.1328315804843871</v>
      </c>
      <c r="AO293" s="120"/>
      <c r="AP293" s="124">
        <v>12.947249835088677</v>
      </c>
      <c r="AQ293" s="95">
        <v>6</v>
      </c>
      <c r="AR293" s="124">
        <v>18.896659074041537</v>
      </c>
      <c r="AS293" s="94">
        <v>6</v>
      </c>
      <c r="AT293" s="116">
        <v>1.1482951505016723</v>
      </c>
      <c r="AU293" s="94">
        <v>6</v>
      </c>
      <c r="AV293" s="31" t="s">
        <v>293</v>
      </c>
      <c r="AW293" s="59" t="s">
        <v>293</v>
      </c>
      <c r="AX293" s="31" t="s">
        <v>293</v>
      </c>
      <c r="AY293" s="28">
        <v>296</v>
      </c>
    </row>
    <row r="294" spans="1:51" ht="15.75" customHeight="1">
      <c r="A294" s="28" t="s">
        <v>176</v>
      </c>
      <c r="B294" s="50">
        <v>13</v>
      </c>
      <c r="C294" s="28" t="s">
        <v>195</v>
      </c>
      <c r="D294" s="35" t="s">
        <v>196</v>
      </c>
      <c r="E294" s="52">
        <v>76</v>
      </c>
      <c r="F294" s="52">
        <v>59.960000000000377</v>
      </c>
      <c r="G294" s="52" t="s">
        <v>61</v>
      </c>
      <c r="H294" s="53">
        <v>76.99933333333334</v>
      </c>
      <c r="I294" s="52">
        <v>139</v>
      </c>
      <c r="J294" s="52">
        <v>57.400000000000659</v>
      </c>
      <c r="K294" s="52" t="s">
        <v>62</v>
      </c>
      <c r="L294" s="53">
        <v>139.95666666666668</v>
      </c>
      <c r="M294" s="53">
        <v>-139.95666666666668</v>
      </c>
      <c r="N294" s="62">
        <v>297</v>
      </c>
      <c r="O294" s="49"/>
      <c r="P294" s="30"/>
      <c r="Q294" s="77" t="s">
        <v>292</v>
      </c>
      <c r="R294" s="6">
        <v>13</v>
      </c>
      <c r="S294" s="33">
        <v>228.35300000000001</v>
      </c>
      <c r="T294" s="64">
        <v>-1.085</v>
      </c>
      <c r="U294" s="64">
        <v>-1.0841000000000001</v>
      </c>
      <c r="V294" s="64">
        <v>27.266714864536002</v>
      </c>
      <c r="W294" s="64">
        <v>27.270308</v>
      </c>
      <c r="X294" s="64">
        <v>33.706383263441218</v>
      </c>
      <c r="Y294" s="64">
        <v>33.710269960443988</v>
      </c>
      <c r="Z294" s="64">
        <v>1.8633999999999999</v>
      </c>
      <c r="AA294" s="73">
        <v>6.0362226780324066</v>
      </c>
      <c r="AB294" s="34">
        <v>72.566423489135886</v>
      </c>
      <c r="AC294" s="16">
        <v>2.47341856E-2</v>
      </c>
      <c r="AD294" s="64">
        <v>8.2400000000000001E-2</v>
      </c>
      <c r="AE294" s="73">
        <v>90.049000000000007</v>
      </c>
      <c r="AF294" s="64">
        <v>4.4273999999999996</v>
      </c>
      <c r="AG294" s="6">
        <v>1.4488000000000001</v>
      </c>
      <c r="AH294" s="6">
        <v>0.126</v>
      </c>
      <c r="AI294" s="34">
        <v>4.6878000000000003E-2</v>
      </c>
      <c r="AJ294" s="33">
        <v>99.97</v>
      </c>
      <c r="AK294" s="34">
        <v>182.43</v>
      </c>
      <c r="AL294" s="64">
        <v>33.631700000000002</v>
      </c>
      <c r="AM294" s="78"/>
      <c r="AN294" s="34">
        <v>6.0654235612350282</v>
      </c>
      <c r="AO294" s="120"/>
      <c r="AP294" s="124">
        <v>15.593934104959127</v>
      </c>
      <c r="AQ294" s="95">
        <v>6</v>
      </c>
      <c r="AR294" s="124">
        <v>30.813728825520911</v>
      </c>
      <c r="AS294" s="94">
        <v>6</v>
      </c>
      <c r="AT294" s="116">
        <v>1.6307851170568561</v>
      </c>
      <c r="AU294" s="94">
        <v>6</v>
      </c>
      <c r="AV294" s="31" t="s">
        <v>293</v>
      </c>
      <c r="AW294" s="59" t="s">
        <v>293</v>
      </c>
      <c r="AX294" s="31" t="s">
        <v>293</v>
      </c>
      <c r="AY294" s="28">
        <v>297</v>
      </c>
    </row>
    <row r="295" spans="1:51" ht="15.75" customHeight="1">
      <c r="A295" s="28" t="s">
        <v>176</v>
      </c>
      <c r="B295" s="50">
        <v>13</v>
      </c>
      <c r="C295" s="28" t="s">
        <v>195</v>
      </c>
      <c r="D295" s="35" t="s">
        <v>196</v>
      </c>
      <c r="E295" s="52">
        <v>76</v>
      </c>
      <c r="F295" s="52">
        <v>59.960000000000377</v>
      </c>
      <c r="G295" s="52" t="s">
        <v>61</v>
      </c>
      <c r="H295" s="53">
        <v>76.99933333333334</v>
      </c>
      <c r="I295" s="52">
        <v>139</v>
      </c>
      <c r="J295" s="52">
        <v>57.400000000000659</v>
      </c>
      <c r="K295" s="52" t="s">
        <v>62</v>
      </c>
      <c r="L295" s="53">
        <v>139.95666666666668</v>
      </c>
      <c r="M295" s="53">
        <v>-139.95666666666668</v>
      </c>
      <c r="N295" s="62">
        <v>298</v>
      </c>
      <c r="O295" s="49"/>
      <c r="P295" s="30"/>
      <c r="Q295" s="77" t="s">
        <v>291</v>
      </c>
      <c r="R295" s="6">
        <v>14</v>
      </c>
      <c r="S295" s="33">
        <v>199.85</v>
      </c>
      <c r="T295" s="64">
        <v>-1.4556</v>
      </c>
      <c r="U295" s="64">
        <v>-1.4561999999999999</v>
      </c>
      <c r="V295" s="64">
        <v>26.480451154695999</v>
      </c>
      <c r="W295" s="64">
        <v>26.480575999999999</v>
      </c>
      <c r="X295" s="64">
        <v>33.060804989457232</v>
      </c>
      <c r="Y295" s="64">
        <v>33.061641009942463</v>
      </c>
      <c r="Z295" s="64">
        <v>1.9382999999999999</v>
      </c>
      <c r="AA295" s="73">
        <v>6.4163314286239546</v>
      </c>
      <c r="AB295" s="34">
        <v>76.02432053062563</v>
      </c>
      <c r="AC295" s="16">
        <v>2.5375774100000005E-2</v>
      </c>
      <c r="AD295" s="64">
        <v>8.3799999999999999E-2</v>
      </c>
      <c r="AE295" s="73">
        <v>90.02000000000001</v>
      </c>
      <c r="AF295" s="64">
        <v>4.4259000000000004</v>
      </c>
      <c r="AG295" s="6">
        <v>1.4769000000000001</v>
      </c>
      <c r="AH295" s="6">
        <v>0.12709999999999999</v>
      </c>
      <c r="AI295" s="34">
        <v>4.6878000000000003E-2</v>
      </c>
      <c r="AJ295" s="33">
        <v>99.97</v>
      </c>
      <c r="AK295" s="34">
        <v>190.36</v>
      </c>
      <c r="AL295" s="64">
        <v>33.063800000000001</v>
      </c>
      <c r="AM295" s="78"/>
      <c r="AN295" s="34">
        <v>6.4067687902959376</v>
      </c>
      <c r="AO295" s="120"/>
      <c r="AP295" s="124">
        <v>16.273231533682331</v>
      </c>
      <c r="AQ295" s="95">
        <v>6</v>
      </c>
      <c r="AR295" s="124">
        <v>35.286636372602857</v>
      </c>
      <c r="AS295" s="94">
        <v>6</v>
      </c>
      <c r="AT295" s="116">
        <v>1.8557215719063547</v>
      </c>
      <c r="AU295" s="94">
        <v>6</v>
      </c>
      <c r="AV295" s="31" t="s">
        <v>293</v>
      </c>
      <c r="AW295" s="59" t="s">
        <v>293</v>
      </c>
      <c r="AX295" s="31" t="s">
        <v>293</v>
      </c>
      <c r="AY295" s="28">
        <v>298</v>
      </c>
    </row>
    <row r="296" spans="1:51" ht="15.75" customHeight="1">
      <c r="A296" s="28" t="s">
        <v>176</v>
      </c>
      <c r="B296" s="50">
        <v>13</v>
      </c>
      <c r="C296" s="28" t="s">
        <v>195</v>
      </c>
      <c r="D296" s="35" t="s">
        <v>196</v>
      </c>
      <c r="E296" s="52">
        <v>76</v>
      </c>
      <c r="F296" s="52">
        <v>59.960000000000377</v>
      </c>
      <c r="G296" s="52" t="s">
        <v>61</v>
      </c>
      <c r="H296" s="53">
        <v>76.99933333333334</v>
      </c>
      <c r="I296" s="52">
        <v>139</v>
      </c>
      <c r="J296" s="52">
        <v>57.400000000000659</v>
      </c>
      <c r="K296" s="52" t="s">
        <v>62</v>
      </c>
      <c r="L296" s="53">
        <v>139.95666666666668</v>
      </c>
      <c r="M296" s="53">
        <v>-139.95666666666668</v>
      </c>
      <c r="N296" s="62">
        <v>299</v>
      </c>
      <c r="O296" s="49"/>
      <c r="P296" s="30"/>
      <c r="Q296" s="77" t="s">
        <v>292</v>
      </c>
      <c r="R296" s="6">
        <v>15</v>
      </c>
      <c r="S296" s="33">
        <v>184.97800000000001</v>
      </c>
      <c r="T296" s="64">
        <v>-1.4015</v>
      </c>
      <c r="U296" s="64">
        <v>-1.3988</v>
      </c>
      <c r="V296" s="64">
        <v>26.411969702552</v>
      </c>
      <c r="W296" s="64">
        <v>26.410347999999999</v>
      </c>
      <c r="X296" s="64">
        <v>32.916081313343291</v>
      </c>
      <c r="Y296" s="64">
        <v>32.91088267846915</v>
      </c>
      <c r="Z296" s="64">
        <v>1.9579</v>
      </c>
      <c r="AA296" s="73">
        <v>6.4787883170650638</v>
      </c>
      <c r="AB296" s="34">
        <v>76.79724519952002</v>
      </c>
      <c r="AC296" s="16">
        <v>2.45970857E-2</v>
      </c>
      <c r="AD296" s="64">
        <v>8.2199999999999995E-2</v>
      </c>
      <c r="AE296" s="73">
        <v>90.014200000000002</v>
      </c>
      <c r="AF296" s="64">
        <v>4.4256000000000002</v>
      </c>
      <c r="AG296" s="6">
        <v>1.5168999999999999</v>
      </c>
      <c r="AH296" s="6">
        <v>0.12870000000000001</v>
      </c>
      <c r="AI296" s="34">
        <v>4.6878000000000003E-2</v>
      </c>
      <c r="AJ296" s="33">
        <v>99.97</v>
      </c>
      <c r="AK296" s="34">
        <v>192.34</v>
      </c>
      <c r="AL296" s="64">
        <v>32.893799999999999</v>
      </c>
      <c r="AM296" s="78"/>
      <c r="AN296" s="34">
        <v>6.4901219414574349</v>
      </c>
      <c r="AO296" s="120">
        <v>6</v>
      </c>
      <c r="AP296" s="124">
        <v>15.483389316892715</v>
      </c>
      <c r="AQ296" s="95">
        <v>6</v>
      </c>
      <c r="AR296" s="124">
        <v>32.939220308714894</v>
      </c>
      <c r="AS296" s="94">
        <v>6</v>
      </c>
      <c r="AT296" s="116">
        <v>1.8185794314381272</v>
      </c>
      <c r="AU296" s="94">
        <v>6</v>
      </c>
      <c r="AV296" s="31" t="s">
        <v>293</v>
      </c>
      <c r="AW296" s="59" t="s">
        <v>293</v>
      </c>
      <c r="AX296" s="31" t="s">
        <v>293</v>
      </c>
      <c r="AY296" s="28">
        <v>299</v>
      </c>
    </row>
    <row r="297" spans="1:51" ht="15.75" customHeight="1">
      <c r="A297" s="28" t="s">
        <v>176</v>
      </c>
      <c r="B297" s="50">
        <v>13</v>
      </c>
      <c r="C297" s="28" t="s">
        <v>195</v>
      </c>
      <c r="D297" s="35" t="s">
        <v>196</v>
      </c>
      <c r="E297" s="52">
        <v>76</v>
      </c>
      <c r="F297" s="52">
        <v>59.960000000000377</v>
      </c>
      <c r="G297" s="52" t="s">
        <v>61</v>
      </c>
      <c r="H297" s="53">
        <v>76.99933333333334</v>
      </c>
      <c r="I297" s="52">
        <v>139</v>
      </c>
      <c r="J297" s="52">
        <v>57.400000000000659</v>
      </c>
      <c r="K297" s="52" t="s">
        <v>62</v>
      </c>
      <c r="L297" s="53">
        <v>139.95666666666668</v>
      </c>
      <c r="M297" s="53">
        <v>-139.95666666666668</v>
      </c>
      <c r="N297" s="62">
        <v>300</v>
      </c>
      <c r="O297" s="49"/>
      <c r="P297" s="30"/>
      <c r="Q297" s="77" t="s">
        <v>292</v>
      </c>
      <c r="R297" s="6">
        <v>16</v>
      </c>
      <c r="S297" s="33">
        <v>151.41</v>
      </c>
      <c r="T297" s="64">
        <v>-1.3266</v>
      </c>
      <c r="U297" s="64">
        <v>-1.3281000000000001</v>
      </c>
      <c r="V297" s="64">
        <v>26.235824111728</v>
      </c>
      <c r="W297" s="64">
        <v>26.236971</v>
      </c>
      <c r="X297" s="64">
        <v>32.613045956899946</v>
      </c>
      <c r="Y297" s="64">
        <v>32.616250573323477</v>
      </c>
      <c r="Z297" s="64">
        <v>2.0055999999999998</v>
      </c>
      <c r="AA297" s="73">
        <v>6.6413557580973679</v>
      </c>
      <c r="AB297" s="34">
        <v>78.713553957531701</v>
      </c>
      <c r="AC297" s="16">
        <v>2.4642948300000002E-2</v>
      </c>
      <c r="AD297" s="64">
        <v>8.2299999999999998E-2</v>
      </c>
      <c r="AE297" s="73">
        <v>90.031600000000012</v>
      </c>
      <c r="AF297" s="64">
        <v>4.4264999999999999</v>
      </c>
      <c r="AG297" s="6">
        <v>1.4816</v>
      </c>
      <c r="AH297" s="6">
        <v>0.1273</v>
      </c>
      <c r="AI297" s="34">
        <v>4.6878000000000003E-2</v>
      </c>
      <c r="AJ297" s="33">
        <v>99.97</v>
      </c>
      <c r="AK297" s="34">
        <v>192.34</v>
      </c>
      <c r="AL297" s="64">
        <v>32.628599999999999</v>
      </c>
      <c r="AM297" s="78"/>
      <c r="AN297" s="34">
        <v>6.6138539115312271</v>
      </c>
      <c r="AO297" s="120"/>
      <c r="AP297" s="124">
        <v>14.70615927375003</v>
      </c>
      <c r="AQ297" s="95">
        <v>6</v>
      </c>
      <c r="AR297" s="124">
        <v>30.893723612391319</v>
      </c>
      <c r="AS297" s="94">
        <v>6</v>
      </c>
      <c r="AT297" s="116">
        <v>1.7809999999999999</v>
      </c>
      <c r="AU297" s="94">
        <v>6</v>
      </c>
      <c r="AV297" s="31">
        <v>3.5123429727221094E-3</v>
      </c>
      <c r="AW297" s="59" t="s">
        <v>294</v>
      </c>
      <c r="AX297" s="31">
        <v>2.1047682343158795E-2</v>
      </c>
      <c r="AY297" s="28">
        <v>300</v>
      </c>
    </row>
    <row r="298" spans="1:51" ht="15.75" customHeight="1">
      <c r="A298" s="28" t="s">
        <v>176</v>
      </c>
      <c r="B298" s="50">
        <v>13</v>
      </c>
      <c r="C298" s="28" t="s">
        <v>195</v>
      </c>
      <c r="D298" s="35" t="s">
        <v>196</v>
      </c>
      <c r="E298" s="52">
        <v>76</v>
      </c>
      <c r="F298" s="52">
        <v>59.960000000000377</v>
      </c>
      <c r="G298" s="52" t="s">
        <v>61</v>
      </c>
      <c r="H298" s="53">
        <v>76.99933333333334</v>
      </c>
      <c r="I298" s="52">
        <v>139</v>
      </c>
      <c r="J298" s="52">
        <v>57.400000000000659</v>
      </c>
      <c r="K298" s="52" t="s">
        <v>62</v>
      </c>
      <c r="L298" s="53">
        <v>139.95666666666668</v>
      </c>
      <c r="M298" s="53">
        <v>-139.95666666666668</v>
      </c>
      <c r="N298" s="62">
        <v>301</v>
      </c>
      <c r="O298" s="49"/>
      <c r="P298" s="6"/>
      <c r="Q298" s="77" t="s">
        <v>292</v>
      </c>
      <c r="R298" s="6">
        <v>17</v>
      </c>
      <c r="S298" s="33">
        <v>123.012</v>
      </c>
      <c r="T298" s="64">
        <v>-1.2069000000000001</v>
      </c>
      <c r="U298" s="64">
        <v>-1.2073</v>
      </c>
      <c r="V298" s="64">
        <v>26.110476114520001</v>
      </c>
      <c r="W298" s="64">
        <v>26.110330000000001</v>
      </c>
      <c r="X298" s="64">
        <v>32.329172937952308</v>
      </c>
      <c r="Y298" s="64">
        <v>32.329405623223174</v>
      </c>
      <c r="Z298" s="64">
        <v>2.0604</v>
      </c>
      <c r="AA298" s="73">
        <v>6.8444075783638372</v>
      </c>
      <c r="AB298" s="34">
        <v>81.21783545216536</v>
      </c>
      <c r="AC298" s="16">
        <v>2.5375774100000005E-2</v>
      </c>
      <c r="AD298" s="64">
        <v>8.3799999999999999E-2</v>
      </c>
      <c r="AE298" s="73">
        <v>90.023900000000012</v>
      </c>
      <c r="AF298" s="64">
        <v>4.4260999999999999</v>
      </c>
      <c r="AG298" s="6">
        <v>1.5192000000000001</v>
      </c>
      <c r="AH298" s="6">
        <v>0.1288</v>
      </c>
      <c r="AI298" s="34">
        <v>4.6878000000000003E-2</v>
      </c>
      <c r="AJ298" s="33">
        <v>99.96</v>
      </c>
      <c r="AK298" s="34">
        <v>194.32</v>
      </c>
      <c r="AL298" s="64">
        <v>32.367400000000004</v>
      </c>
      <c r="AM298" s="78">
        <v>6</v>
      </c>
      <c r="AN298" s="34">
        <v>6.7919660195136391</v>
      </c>
      <c r="AO298" s="120"/>
      <c r="AP298" s="124">
        <v>13.175059526452078</v>
      </c>
      <c r="AQ298" s="95">
        <v>6</v>
      </c>
      <c r="AR298" s="124">
        <v>27.361615210855966</v>
      </c>
      <c r="AS298" s="94">
        <v>6</v>
      </c>
      <c r="AT298" s="116">
        <v>1.6875359531772576</v>
      </c>
      <c r="AU298" s="94">
        <v>6</v>
      </c>
      <c r="AV298" s="31">
        <v>6.7382796533731453E-3</v>
      </c>
      <c r="AW298" s="59" t="s">
        <v>294</v>
      </c>
      <c r="AX298" s="31">
        <v>1.7532043936303671E-2</v>
      </c>
      <c r="AY298" s="28">
        <v>301</v>
      </c>
    </row>
    <row r="299" spans="1:51" ht="15.75" customHeight="1">
      <c r="A299" s="28" t="s">
        <v>176</v>
      </c>
      <c r="B299" s="50">
        <v>13</v>
      </c>
      <c r="C299" s="28" t="s">
        <v>195</v>
      </c>
      <c r="D299" s="35" t="s">
        <v>196</v>
      </c>
      <c r="E299" s="52">
        <v>76</v>
      </c>
      <c r="F299" s="52">
        <v>59.960000000000377</v>
      </c>
      <c r="G299" s="52" t="s">
        <v>61</v>
      </c>
      <c r="H299" s="53">
        <v>76.99933333333334</v>
      </c>
      <c r="I299" s="52">
        <v>139</v>
      </c>
      <c r="J299" s="52">
        <v>57.400000000000659</v>
      </c>
      <c r="K299" s="52" t="s">
        <v>62</v>
      </c>
      <c r="L299" s="53">
        <v>139.95666666666668</v>
      </c>
      <c r="M299" s="53">
        <v>-139.95666666666668</v>
      </c>
      <c r="N299" s="62">
        <v>302</v>
      </c>
      <c r="O299" s="49"/>
      <c r="Q299" s="77" t="s">
        <v>292</v>
      </c>
      <c r="R299" s="6">
        <v>18</v>
      </c>
      <c r="S299" s="33">
        <v>88.73</v>
      </c>
      <c r="T299" s="64">
        <v>-0.78879999999999995</v>
      </c>
      <c r="U299" s="64">
        <v>-0.76949999999999996</v>
      </c>
      <c r="V299" s="64">
        <v>26.102909175055999</v>
      </c>
      <c r="W299" s="64">
        <v>26.109926999999999</v>
      </c>
      <c r="X299" s="64">
        <v>31.892621705262204</v>
      </c>
      <c r="Y299" s="64">
        <v>31.881651222897343</v>
      </c>
      <c r="Z299" s="64">
        <v>2.1452</v>
      </c>
      <c r="AA299" s="73">
        <v>7.1282326143419743</v>
      </c>
      <c r="AB299" s="34">
        <v>85.273839860723328</v>
      </c>
      <c r="AC299" s="16">
        <v>2.9637580599999998E-2</v>
      </c>
      <c r="AD299" s="64">
        <v>9.2499999999999999E-2</v>
      </c>
      <c r="AE299" s="73">
        <v>90.014200000000002</v>
      </c>
      <c r="AF299" s="64">
        <v>4.4256000000000002</v>
      </c>
      <c r="AG299" s="6">
        <v>1.5051000000000001</v>
      </c>
      <c r="AH299" s="6">
        <v>0.12820000000000001</v>
      </c>
      <c r="AI299" s="34">
        <v>9.0430999999999997E-2</v>
      </c>
      <c r="AJ299" s="33">
        <v>99.95</v>
      </c>
      <c r="AK299" s="34">
        <v>196.31</v>
      </c>
      <c r="AL299" s="64">
        <v>31.866700000000002</v>
      </c>
      <c r="AM299" s="78"/>
      <c r="AN299" s="34">
        <v>7.1627986196438886</v>
      </c>
      <c r="AO299" s="120"/>
      <c r="AP299" s="124">
        <v>9.0812930594542252</v>
      </c>
      <c r="AQ299" s="95"/>
      <c r="AR299" s="124">
        <v>18.764512668589553</v>
      </c>
      <c r="AS299" s="94"/>
      <c r="AT299" s="116">
        <v>1.4066638795986623</v>
      </c>
      <c r="AU299" s="94"/>
      <c r="AV299" s="31">
        <v>2.1933813197974789E-2</v>
      </c>
      <c r="AW299" s="59" t="s">
        <v>294</v>
      </c>
      <c r="AX299" s="31">
        <v>4.0733185538722488E-2</v>
      </c>
      <c r="AY299" s="28">
        <v>302</v>
      </c>
    </row>
    <row r="300" spans="1:51" ht="15.75" customHeight="1">
      <c r="A300" s="28" t="s">
        <v>176</v>
      </c>
      <c r="B300" s="50">
        <v>13</v>
      </c>
      <c r="C300" s="28" t="s">
        <v>195</v>
      </c>
      <c r="D300" s="35" t="s">
        <v>196</v>
      </c>
      <c r="E300" s="52">
        <v>76</v>
      </c>
      <c r="F300" s="52">
        <v>59.960000000000377</v>
      </c>
      <c r="G300" s="52" t="s">
        <v>61</v>
      </c>
      <c r="H300" s="53">
        <v>76.99933333333334</v>
      </c>
      <c r="I300" s="52">
        <v>139</v>
      </c>
      <c r="J300" s="52">
        <v>57.400000000000659</v>
      </c>
      <c r="K300" s="52" t="s">
        <v>62</v>
      </c>
      <c r="L300" s="53">
        <v>139.95666666666668</v>
      </c>
      <c r="M300" s="53">
        <v>-139.95666666666668</v>
      </c>
      <c r="N300" s="62">
        <v>303</v>
      </c>
      <c r="O300" s="49"/>
      <c r="Q300" s="77" t="s">
        <v>291</v>
      </c>
      <c r="R300" s="6">
        <v>19</v>
      </c>
      <c r="S300" s="33">
        <v>44.485999999999997</v>
      </c>
      <c r="T300" s="64">
        <v>-0.83040000000000003</v>
      </c>
      <c r="U300" s="64">
        <v>-0.79520000000000002</v>
      </c>
      <c r="V300" s="64">
        <v>24.502424979032</v>
      </c>
      <c r="W300" s="64">
        <v>24.518349000000001</v>
      </c>
      <c r="X300" s="64">
        <v>29.816757656872316</v>
      </c>
      <c r="Y300" s="64">
        <v>29.803184041525636</v>
      </c>
      <c r="Z300" s="64">
        <v>2.5162</v>
      </c>
      <c r="AA300" s="73">
        <v>8.8563861242583766</v>
      </c>
      <c r="AB300" s="34">
        <v>104.28996186953385</v>
      </c>
      <c r="AC300" s="16">
        <v>0.30004932500000003</v>
      </c>
      <c r="AD300" s="64">
        <v>0.64670000000000005</v>
      </c>
      <c r="AE300" s="73">
        <v>89.193700000000007</v>
      </c>
      <c r="AF300" s="64">
        <v>4.3857999999999997</v>
      </c>
      <c r="AG300" s="6">
        <v>1.1694</v>
      </c>
      <c r="AH300" s="6">
        <v>0.1148</v>
      </c>
      <c r="AI300" s="34">
        <v>1.5444</v>
      </c>
      <c r="AJ300" s="33">
        <v>99.91</v>
      </c>
      <c r="AK300" s="34">
        <v>200.27</v>
      </c>
      <c r="AL300" s="64">
        <v>29.83</v>
      </c>
      <c r="AM300" s="78"/>
      <c r="AN300" s="34">
        <v>8.6820239999160567</v>
      </c>
      <c r="AO300" s="120"/>
      <c r="AP300" s="124">
        <v>0.52173922885109125</v>
      </c>
      <c r="AQ300" s="95"/>
      <c r="AR300" s="124">
        <v>4.9992246903076314</v>
      </c>
      <c r="AS300" s="94"/>
      <c r="AT300" s="116">
        <v>0.70181939799331106</v>
      </c>
      <c r="AU300" s="94"/>
      <c r="AV300" s="31" t="s">
        <v>293</v>
      </c>
      <c r="AW300" s="79" t="s">
        <v>293</v>
      </c>
      <c r="AX300" s="31" t="s">
        <v>293</v>
      </c>
      <c r="AY300" s="28">
        <v>303</v>
      </c>
    </row>
    <row r="301" spans="1:51" ht="15.75" customHeight="1">
      <c r="A301" s="28" t="s">
        <v>176</v>
      </c>
      <c r="B301" s="50">
        <v>13</v>
      </c>
      <c r="C301" s="28" t="s">
        <v>195</v>
      </c>
      <c r="D301" s="35" t="s">
        <v>196</v>
      </c>
      <c r="E301" s="52">
        <v>76</v>
      </c>
      <c r="F301" s="52">
        <v>59.960000000000377</v>
      </c>
      <c r="G301" s="52" t="s">
        <v>61</v>
      </c>
      <c r="H301" s="53">
        <v>76.99933333333334</v>
      </c>
      <c r="I301" s="52">
        <v>139</v>
      </c>
      <c r="J301" s="52">
        <v>57.400000000000659</v>
      </c>
      <c r="K301" s="52" t="s">
        <v>62</v>
      </c>
      <c r="L301" s="53">
        <v>139.95666666666668</v>
      </c>
      <c r="M301" s="53">
        <v>-139.95666666666668</v>
      </c>
      <c r="N301" s="62">
        <v>304</v>
      </c>
      <c r="O301" s="49"/>
      <c r="Q301" s="77" t="s">
        <v>291</v>
      </c>
      <c r="R301" s="6">
        <v>20</v>
      </c>
      <c r="S301" s="33">
        <v>44.484999999999999</v>
      </c>
      <c r="T301" s="64">
        <v>-0.77859999999999996</v>
      </c>
      <c r="U301" s="64">
        <v>-0.80740000000000001</v>
      </c>
      <c r="V301" s="64">
        <v>24.509252924407999</v>
      </c>
      <c r="W301" s="64">
        <v>24.522337</v>
      </c>
      <c r="X301" s="64">
        <v>29.774655502755497</v>
      </c>
      <c r="Y301" s="64">
        <v>29.820571150110172</v>
      </c>
      <c r="Z301" s="64">
        <v>2.5162</v>
      </c>
      <c r="AA301" s="73">
        <v>8.8563861242583766</v>
      </c>
      <c r="AB301" s="34">
        <v>104.40391478867694</v>
      </c>
      <c r="AC301" s="16">
        <v>0.283738828</v>
      </c>
      <c r="AD301" s="64">
        <v>0.61329999999999996</v>
      </c>
      <c r="AE301" s="73">
        <v>89.203300000000013</v>
      </c>
      <c r="AF301" s="64">
        <v>4.3863000000000003</v>
      </c>
      <c r="AG301" s="6">
        <v>1.2021999999999999</v>
      </c>
      <c r="AH301" s="6">
        <v>0.11609999999999999</v>
      </c>
      <c r="AI301" s="34">
        <v>1.5542</v>
      </c>
      <c r="AJ301" s="33">
        <v>99.91</v>
      </c>
      <c r="AK301" s="34">
        <v>200.27</v>
      </c>
      <c r="AL301" s="64">
        <v>29.807400000000001</v>
      </c>
      <c r="AM301" s="78"/>
      <c r="AN301" s="34" t="s">
        <v>199</v>
      </c>
      <c r="AO301" s="120"/>
      <c r="AP301" s="124" t="s">
        <v>199</v>
      </c>
      <c r="AQ301" s="95" t="s">
        <v>199</v>
      </c>
      <c r="AR301" s="124" t="s">
        <v>199</v>
      </c>
      <c r="AS301" s="94" t="s">
        <v>199</v>
      </c>
      <c r="AT301" s="116" t="s">
        <v>199</v>
      </c>
      <c r="AU301" s="94" t="s">
        <v>199</v>
      </c>
      <c r="AV301" s="31" t="s">
        <v>293</v>
      </c>
      <c r="AW301" s="59" t="s">
        <v>293</v>
      </c>
      <c r="AX301" s="31" t="s">
        <v>293</v>
      </c>
      <c r="AY301" s="28">
        <v>304</v>
      </c>
    </row>
    <row r="302" spans="1:51" ht="15.75" customHeight="1">
      <c r="A302" s="28" t="s">
        <v>176</v>
      </c>
      <c r="B302" s="50">
        <v>13</v>
      </c>
      <c r="C302" s="28" t="s">
        <v>195</v>
      </c>
      <c r="D302" s="35" t="s">
        <v>196</v>
      </c>
      <c r="E302" s="52">
        <v>76</v>
      </c>
      <c r="F302" s="52">
        <v>59.960000000000377</v>
      </c>
      <c r="G302" s="52" t="s">
        <v>61</v>
      </c>
      <c r="H302" s="53">
        <v>76.99933333333334</v>
      </c>
      <c r="I302" s="52">
        <v>139</v>
      </c>
      <c r="J302" s="52">
        <v>57.400000000000659</v>
      </c>
      <c r="K302" s="52" t="s">
        <v>62</v>
      </c>
      <c r="L302" s="53">
        <v>139.95666666666668</v>
      </c>
      <c r="M302" s="53">
        <v>-139.95666666666668</v>
      </c>
      <c r="N302" s="62">
        <v>305</v>
      </c>
      <c r="O302" s="49"/>
      <c r="P302" s="55" t="s">
        <v>198</v>
      </c>
      <c r="Q302" s="77" t="s">
        <v>292</v>
      </c>
      <c r="R302" s="6">
        <v>21</v>
      </c>
      <c r="S302" s="33">
        <v>459.983</v>
      </c>
      <c r="T302" s="64">
        <v>0.8085</v>
      </c>
      <c r="U302" s="64">
        <v>0.80740000000000001</v>
      </c>
      <c r="V302" s="64">
        <v>29.818632449032002</v>
      </c>
      <c r="W302" s="64">
        <v>29.818155999999998</v>
      </c>
      <c r="X302" s="64">
        <v>34.834525380457229</v>
      </c>
      <c r="Y302" s="64">
        <v>34.835138973430091</v>
      </c>
      <c r="Z302" s="64">
        <v>2.0598999999999998</v>
      </c>
      <c r="AA302" s="73">
        <v>6.6941623398467787</v>
      </c>
      <c r="AB302" s="34">
        <v>85.239745117144295</v>
      </c>
      <c r="AC302" s="16">
        <v>1.7219061899999999E-2</v>
      </c>
      <c r="AD302" s="64">
        <v>6.7100000000000007E-2</v>
      </c>
      <c r="AE302" s="73">
        <v>90.124500000000012</v>
      </c>
      <c r="AF302" s="64">
        <v>4.431</v>
      </c>
      <c r="AG302" s="6">
        <v>0.89229999999999998</v>
      </c>
      <c r="AH302" s="6">
        <v>0.1037</v>
      </c>
      <c r="AI302" s="34">
        <v>4.6878000000000003E-2</v>
      </c>
      <c r="AJ302" s="33">
        <v>99.97</v>
      </c>
      <c r="AK302" s="34">
        <v>160.62</v>
      </c>
      <c r="AL302" s="64">
        <v>34.834200000000003</v>
      </c>
      <c r="AM302" s="78"/>
      <c r="AN302" s="34">
        <v>6.6922251220070503</v>
      </c>
      <c r="AO302" s="120">
        <v>6</v>
      </c>
      <c r="AP302" s="124">
        <v>12.876867690891988</v>
      </c>
      <c r="AQ302" s="95">
        <v>6</v>
      </c>
      <c r="AR302" s="124">
        <v>7.0084727744156972</v>
      </c>
      <c r="AS302" s="94">
        <v>6</v>
      </c>
      <c r="AT302" s="116">
        <v>0.84147742474916387</v>
      </c>
      <c r="AU302" s="94">
        <v>6</v>
      </c>
      <c r="AV302" s="31">
        <v>2.4635088031678019E-3</v>
      </c>
      <c r="AW302" s="59">
        <v>6</v>
      </c>
      <c r="AX302" s="31">
        <v>4.5899994336917561E-3</v>
      </c>
      <c r="AY302" s="28">
        <v>305</v>
      </c>
    </row>
    <row r="303" spans="1:51" ht="15.75" customHeight="1">
      <c r="A303" s="28" t="s">
        <v>176</v>
      </c>
      <c r="B303" s="50">
        <v>13</v>
      </c>
      <c r="C303" s="28" t="s">
        <v>195</v>
      </c>
      <c r="D303" s="35" t="s">
        <v>196</v>
      </c>
      <c r="E303" s="52">
        <v>76</v>
      </c>
      <c r="F303" s="52">
        <v>59.960000000000377</v>
      </c>
      <c r="G303" s="52" t="s">
        <v>61</v>
      </c>
      <c r="H303" s="53">
        <v>76.99933333333334</v>
      </c>
      <c r="I303" s="52">
        <v>139</v>
      </c>
      <c r="J303" s="52">
        <v>57.400000000000659</v>
      </c>
      <c r="K303" s="52" t="s">
        <v>62</v>
      </c>
      <c r="L303" s="53">
        <v>139.95666666666668</v>
      </c>
      <c r="M303" s="53">
        <v>-139.95666666666668</v>
      </c>
      <c r="N303" s="62">
        <v>306</v>
      </c>
      <c r="O303" s="49"/>
      <c r="Q303" s="77" t="s">
        <v>292</v>
      </c>
      <c r="R303" s="6">
        <v>22</v>
      </c>
      <c r="S303" s="33">
        <v>23.097000000000001</v>
      </c>
      <c r="T303" s="64">
        <v>-0.92700000000000005</v>
      </c>
      <c r="U303" s="64">
        <v>-0.96689999999999998</v>
      </c>
      <c r="V303" s="64">
        <v>23.110513114415998</v>
      </c>
      <c r="W303" s="64">
        <v>23.103327</v>
      </c>
      <c r="X303" s="64">
        <v>28.066744551732601</v>
      </c>
      <c r="Y303" s="64">
        <v>28.094469816110699</v>
      </c>
      <c r="Z303" s="64">
        <v>2.5756999999999999</v>
      </c>
      <c r="AA303" s="73">
        <v>9.1753105885545239</v>
      </c>
      <c r="AB303" s="34">
        <v>106.441236537805</v>
      </c>
      <c r="AC303" s="16">
        <v>9.3657867000000006E-2</v>
      </c>
      <c r="AD303" s="64">
        <v>0.22370000000000001</v>
      </c>
      <c r="AE303" s="73">
        <v>89.634900000000002</v>
      </c>
      <c r="AF303" s="64">
        <v>4.4071999999999996</v>
      </c>
      <c r="AG303" s="6">
        <v>0.95799999999999996</v>
      </c>
      <c r="AH303" s="6">
        <v>0.10630000000000001</v>
      </c>
      <c r="AI303" s="34">
        <v>6.7758000000000003</v>
      </c>
      <c r="AJ303" s="33">
        <v>99.91</v>
      </c>
      <c r="AK303" s="34">
        <v>203.17</v>
      </c>
      <c r="AL303" s="64">
        <v>27.8752</v>
      </c>
      <c r="AM303" s="78"/>
      <c r="AN303" s="34">
        <v>9.1647615462704479</v>
      </c>
      <c r="AO303" s="120"/>
      <c r="AP303" s="124">
        <v>0</v>
      </c>
      <c r="AQ303" s="95"/>
      <c r="AR303" s="124">
        <v>3.6839543866224296</v>
      </c>
      <c r="AS303" s="94"/>
      <c r="AT303" s="116">
        <v>0.53443143812709037</v>
      </c>
      <c r="AU303" s="94"/>
      <c r="AV303" s="31">
        <v>9.5535882867481131E-2</v>
      </c>
      <c r="AW303" s="59">
        <v>36</v>
      </c>
      <c r="AX303" s="31">
        <v>4.8801717042702794E-2</v>
      </c>
      <c r="AY303" s="28">
        <v>306</v>
      </c>
    </row>
    <row r="304" spans="1:51" ht="15.75" customHeight="1">
      <c r="A304" s="28" t="s">
        <v>176</v>
      </c>
      <c r="B304" s="50">
        <v>13</v>
      </c>
      <c r="C304" s="28" t="s">
        <v>195</v>
      </c>
      <c r="D304" s="35" t="s">
        <v>196</v>
      </c>
      <c r="E304" s="52">
        <v>76</v>
      </c>
      <c r="F304" s="52">
        <v>59.960000000000377</v>
      </c>
      <c r="G304" s="52" t="s">
        <v>61</v>
      </c>
      <c r="H304" s="53">
        <v>76.99933333333334</v>
      </c>
      <c r="I304" s="52">
        <v>139</v>
      </c>
      <c r="J304" s="52">
        <v>57.400000000000659</v>
      </c>
      <c r="K304" s="52" t="s">
        <v>62</v>
      </c>
      <c r="L304" s="53">
        <v>139.95666666666668</v>
      </c>
      <c r="M304" s="53">
        <v>-139.95666666666668</v>
      </c>
      <c r="N304" s="62">
        <v>307</v>
      </c>
      <c r="O304" s="49"/>
      <c r="Q304" s="77" t="s">
        <v>291</v>
      </c>
      <c r="R304" s="6">
        <v>23</v>
      </c>
      <c r="S304" s="33">
        <v>6.0209999999999999</v>
      </c>
      <c r="T304" s="64">
        <v>-0.90169999999999995</v>
      </c>
      <c r="U304" s="64">
        <v>-0.873</v>
      </c>
      <c r="V304" s="64">
        <v>21.206081349992001</v>
      </c>
      <c r="W304" s="64">
        <v>21.265131</v>
      </c>
      <c r="X304" s="64">
        <v>25.53465300808374</v>
      </c>
      <c r="Y304" s="64">
        <v>25.587870663999635</v>
      </c>
      <c r="Z304" s="64">
        <v>2.4468000000000001</v>
      </c>
      <c r="AA304" s="73">
        <v>8.7154340555462202</v>
      </c>
      <c r="AB304" s="34">
        <v>99.382246257751049</v>
      </c>
      <c r="AC304" s="16">
        <v>7.0009353999999996E-2</v>
      </c>
      <c r="AD304" s="64">
        <v>0.17530000000000001</v>
      </c>
      <c r="AE304" s="73">
        <v>89.636800000000008</v>
      </c>
      <c r="AF304" s="64">
        <v>4.4073000000000002</v>
      </c>
      <c r="AG304" s="6">
        <v>0.61990000000000001</v>
      </c>
      <c r="AH304" s="6">
        <v>9.2799999999999994E-2</v>
      </c>
      <c r="AI304" s="34">
        <v>27.401</v>
      </c>
      <c r="AJ304" s="33">
        <v>99.91</v>
      </c>
      <c r="AK304" s="34">
        <v>208.21</v>
      </c>
      <c r="AL304" s="64">
        <v>25.686199999999999</v>
      </c>
      <c r="AM304" s="78"/>
      <c r="AN304" s="34" t="s">
        <v>199</v>
      </c>
      <c r="AO304" s="120"/>
      <c r="AP304" s="124" t="s">
        <v>199</v>
      </c>
      <c r="AQ304" s="95" t="s">
        <v>199</v>
      </c>
      <c r="AR304" s="124" t="s">
        <v>199</v>
      </c>
      <c r="AS304" s="94" t="s">
        <v>199</v>
      </c>
      <c r="AT304" s="116" t="s">
        <v>199</v>
      </c>
      <c r="AU304" s="94" t="s">
        <v>199</v>
      </c>
      <c r="AV304" s="31" t="s">
        <v>293</v>
      </c>
      <c r="AW304" s="59" t="s">
        <v>293</v>
      </c>
      <c r="AX304" s="31" t="s">
        <v>293</v>
      </c>
      <c r="AY304" s="28">
        <v>307</v>
      </c>
    </row>
    <row r="305" spans="1:51" ht="15.75" customHeight="1">
      <c r="A305" s="28" t="s">
        <v>176</v>
      </c>
      <c r="B305" s="50">
        <v>13</v>
      </c>
      <c r="C305" s="28" t="s">
        <v>195</v>
      </c>
      <c r="D305" s="35" t="s">
        <v>196</v>
      </c>
      <c r="E305" s="52">
        <v>76</v>
      </c>
      <c r="F305" s="52">
        <v>59.960000000000377</v>
      </c>
      <c r="G305" s="52" t="s">
        <v>61</v>
      </c>
      <c r="H305" s="53">
        <v>76.99933333333334</v>
      </c>
      <c r="I305" s="52">
        <v>139</v>
      </c>
      <c r="J305" s="52">
        <v>57.400000000000659</v>
      </c>
      <c r="K305" s="52" t="s">
        <v>62</v>
      </c>
      <c r="L305" s="53">
        <v>139.95666666666668</v>
      </c>
      <c r="M305" s="53">
        <v>-139.95666666666668</v>
      </c>
      <c r="N305" s="62">
        <v>308</v>
      </c>
      <c r="O305" s="49"/>
      <c r="Q305" s="77" t="s">
        <v>291</v>
      </c>
      <c r="R305" s="6">
        <v>24</v>
      </c>
      <c r="S305" s="33">
        <v>6.0330000000000004</v>
      </c>
      <c r="T305" s="64">
        <v>-0.87819999999999998</v>
      </c>
      <c r="U305" s="64">
        <v>-0.8669</v>
      </c>
      <c r="V305" s="64">
        <v>21.259190925111998</v>
      </c>
      <c r="W305" s="64">
        <v>21.280272</v>
      </c>
      <c r="X305" s="64">
        <v>25.584483237642655</v>
      </c>
      <c r="Y305" s="64">
        <v>25.602568393402564</v>
      </c>
      <c r="Z305" s="64">
        <v>2.4565999999999999</v>
      </c>
      <c r="AA305" s="73">
        <v>8.7517692472918203</v>
      </c>
      <c r="AB305" s="34">
        <v>99.895398269339992</v>
      </c>
      <c r="AC305" s="16">
        <v>6.6208612999999999E-2</v>
      </c>
      <c r="AD305" s="64">
        <v>0.16750000000000001</v>
      </c>
      <c r="AE305" s="73">
        <v>89.669700000000006</v>
      </c>
      <c r="AF305" s="64">
        <v>4.4089999999999998</v>
      </c>
      <c r="AG305" s="6">
        <v>0.61990000000000001</v>
      </c>
      <c r="AH305" s="6">
        <v>9.2799999999999994E-2</v>
      </c>
      <c r="AI305" s="34">
        <v>27.977</v>
      </c>
      <c r="AJ305" s="33">
        <v>99.91</v>
      </c>
      <c r="AK305" s="34">
        <v>208.21</v>
      </c>
      <c r="AL305" s="64">
        <v>25.6097</v>
      </c>
      <c r="AM305" s="78"/>
      <c r="AN305" s="34">
        <v>8.7083406569011022</v>
      </c>
      <c r="AO305" s="120"/>
      <c r="AP305" s="124">
        <v>0</v>
      </c>
      <c r="AQ305" s="95"/>
      <c r="AR305" s="124">
        <v>3.2082747014717623</v>
      </c>
      <c r="AS305" s="94"/>
      <c r="AT305" s="116">
        <v>0.49006354515050171</v>
      </c>
      <c r="AU305" s="94"/>
      <c r="AV305" s="31">
        <v>6.631288011877759E-2</v>
      </c>
      <c r="AW305" s="59" t="s">
        <v>294</v>
      </c>
      <c r="AX305" s="31">
        <v>3.8550404227469665E-2</v>
      </c>
      <c r="AY305" s="28">
        <v>308</v>
      </c>
    </row>
    <row r="306" spans="1:51" ht="15.75" customHeight="1">
      <c r="A306" s="28" t="s">
        <v>176</v>
      </c>
      <c r="B306" s="50">
        <v>14</v>
      </c>
      <c r="C306" s="28" t="s">
        <v>200</v>
      </c>
      <c r="D306" s="35" t="s">
        <v>201</v>
      </c>
      <c r="E306" s="52">
        <v>78</v>
      </c>
      <c r="F306" s="52">
        <v>0.34999999999968168</v>
      </c>
      <c r="G306" s="52" t="s">
        <v>61</v>
      </c>
      <c r="H306" s="53">
        <v>78.005833333333328</v>
      </c>
      <c r="I306" s="52">
        <v>139</v>
      </c>
      <c r="J306" s="52">
        <v>58.849999999999341</v>
      </c>
      <c r="K306" s="52" t="s">
        <v>62</v>
      </c>
      <c r="L306" s="53">
        <v>139.98083333333332</v>
      </c>
      <c r="M306" s="53">
        <v>-139.98083333333332</v>
      </c>
      <c r="N306" s="62">
        <v>309</v>
      </c>
      <c r="O306" s="49"/>
      <c r="Q306" s="77" t="s">
        <v>292</v>
      </c>
      <c r="R306" s="6">
        <v>1</v>
      </c>
      <c r="S306" s="33">
        <v>3725.8670000000002</v>
      </c>
      <c r="T306" s="64">
        <v>-0.26169999999999999</v>
      </c>
      <c r="U306" s="64">
        <v>-0.26250000000000001</v>
      </c>
      <c r="V306" s="64">
        <v>30.305923550672002</v>
      </c>
      <c r="W306" s="64">
        <v>30.305572999999999</v>
      </c>
      <c r="X306" s="64">
        <v>34.95466333999164</v>
      </c>
      <c r="Y306" s="64">
        <v>34.955093170645604</v>
      </c>
      <c r="Z306" s="64">
        <v>1.4211</v>
      </c>
      <c r="AA306" s="73">
        <v>6.515694180529791</v>
      </c>
      <c r="AB306" s="34">
        <v>80.763102269051288</v>
      </c>
      <c r="AC306" s="16">
        <v>1.7035611499999999E-2</v>
      </c>
      <c r="AD306" s="64">
        <v>6.6699999999999995E-2</v>
      </c>
      <c r="AE306" s="73">
        <v>90.150500000000008</v>
      </c>
      <c r="AF306" s="64">
        <v>4.4440999999999997</v>
      </c>
      <c r="AG306" s="6">
        <v>0.83360000000000001</v>
      </c>
      <c r="AH306" s="6">
        <v>0.1013</v>
      </c>
      <c r="AI306" s="34">
        <v>4.6878000000000003E-2</v>
      </c>
      <c r="AJ306" s="33">
        <v>94.44</v>
      </c>
      <c r="AK306" s="34">
        <v>5.9486999999999997</v>
      </c>
      <c r="AL306" s="64">
        <v>34.954900000000002</v>
      </c>
      <c r="AM306" s="78"/>
      <c r="AN306" s="34">
        <v>6.5199246987830106</v>
      </c>
      <c r="AO306" s="120">
        <v>6</v>
      </c>
      <c r="AP306" s="124">
        <v>15.088490405701393</v>
      </c>
      <c r="AQ306" s="95">
        <v>6</v>
      </c>
      <c r="AR306" s="124">
        <v>13.91043701026925</v>
      </c>
      <c r="AS306" s="94">
        <v>6</v>
      </c>
      <c r="AT306" s="116">
        <v>1.011744966442953</v>
      </c>
      <c r="AU306" s="94">
        <v>6</v>
      </c>
      <c r="AV306" s="31" t="s">
        <v>293</v>
      </c>
      <c r="AW306" s="79" t="s">
        <v>293</v>
      </c>
      <c r="AX306" s="31" t="s">
        <v>293</v>
      </c>
      <c r="AY306" s="28">
        <v>309</v>
      </c>
    </row>
    <row r="307" spans="1:51" ht="15.75" customHeight="1">
      <c r="A307" s="28" t="s">
        <v>176</v>
      </c>
      <c r="B307" s="50">
        <v>14</v>
      </c>
      <c r="C307" s="28" t="s">
        <v>200</v>
      </c>
      <c r="D307" s="35" t="s">
        <v>201</v>
      </c>
      <c r="E307" s="52">
        <v>78</v>
      </c>
      <c r="F307" s="52">
        <v>0.34999999999968168</v>
      </c>
      <c r="G307" s="52" t="s">
        <v>61</v>
      </c>
      <c r="H307" s="53">
        <v>78.005833333333328</v>
      </c>
      <c r="I307" s="52">
        <v>139</v>
      </c>
      <c r="J307" s="52">
        <v>58.849999999999341</v>
      </c>
      <c r="K307" s="52" t="s">
        <v>62</v>
      </c>
      <c r="L307" s="53">
        <v>139.98083333333332</v>
      </c>
      <c r="M307" s="53">
        <v>-139.98083333333332</v>
      </c>
      <c r="N307" s="62">
        <v>310</v>
      </c>
      <c r="O307" s="49"/>
      <c r="Q307" s="77" t="s">
        <v>292</v>
      </c>
      <c r="R307" s="6">
        <v>2</v>
      </c>
      <c r="S307" s="33">
        <v>2452.1680000000001</v>
      </c>
      <c r="T307" s="64">
        <v>-0.38390000000000002</v>
      </c>
      <c r="U307" s="64">
        <v>-0.38479999999999998</v>
      </c>
      <c r="V307" s="64">
        <v>29.721334227423998</v>
      </c>
      <c r="W307" s="64">
        <v>29.720994999999998</v>
      </c>
      <c r="X307" s="64">
        <v>34.949413638496637</v>
      </c>
      <c r="Y307" s="64">
        <v>34.949976135440728</v>
      </c>
      <c r="Z307" s="64">
        <v>1.6104000000000001</v>
      </c>
      <c r="AA307" s="73">
        <v>6.5891698450606206</v>
      </c>
      <c r="AB307" s="34">
        <v>81.409428029837954</v>
      </c>
      <c r="AC307" s="16">
        <v>1.5981747499999997E-2</v>
      </c>
      <c r="AD307" s="64">
        <v>6.4500000000000002E-2</v>
      </c>
      <c r="AE307" s="73">
        <v>90.206600000000009</v>
      </c>
      <c r="AF307" s="64">
        <v>4.4469000000000003</v>
      </c>
      <c r="AG307" s="6">
        <v>0.83360000000000001</v>
      </c>
      <c r="AH307" s="6">
        <v>0.1013</v>
      </c>
      <c r="AI307" s="34">
        <v>4.6878000000000003E-2</v>
      </c>
      <c r="AJ307" s="33">
        <v>99.87</v>
      </c>
      <c r="AK307" s="34">
        <v>1.9829000000000001</v>
      </c>
      <c r="AL307" s="64">
        <v>34.950400000000002</v>
      </c>
      <c r="AM307" s="78"/>
      <c r="AN307" s="34">
        <v>6.5993642533883508</v>
      </c>
      <c r="AO307" s="120"/>
      <c r="AP307" s="124">
        <v>14.958439201050393</v>
      </c>
      <c r="AQ307" s="95"/>
      <c r="AR307" s="124">
        <v>12.957660674419122</v>
      </c>
      <c r="AS307" s="94"/>
      <c r="AT307" s="116">
        <v>1.0076979865771811</v>
      </c>
      <c r="AU307" s="94"/>
      <c r="AV307" s="31" t="s">
        <v>293</v>
      </c>
      <c r="AW307" s="59" t="s">
        <v>293</v>
      </c>
      <c r="AX307" s="31" t="s">
        <v>293</v>
      </c>
      <c r="AY307" s="28">
        <v>310</v>
      </c>
    </row>
    <row r="308" spans="1:51" ht="15.75" customHeight="1">
      <c r="A308" s="28" t="s">
        <v>176</v>
      </c>
      <c r="B308" s="50">
        <v>14</v>
      </c>
      <c r="C308" s="28" t="s">
        <v>200</v>
      </c>
      <c r="D308" s="35" t="s">
        <v>201</v>
      </c>
      <c r="E308" s="52">
        <v>78</v>
      </c>
      <c r="F308" s="52">
        <v>0.34999999999968168</v>
      </c>
      <c r="G308" s="52" t="s">
        <v>61</v>
      </c>
      <c r="H308" s="53">
        <v>78.005833333333328</v>
      </c>
      <c r="I308" s="52">
        <v>139</v>
      </c>
      <c r="J308" s="52">
        <v>58.849999999999341</v>
      </c>
      <c r="K308" s="52" t="s">
        <v>62</v>
      </c>
      <c r="L308" s="53">
        <v>139.98083333333332</v>
      </c>
      <c r="M308" s="53">
        <v>-139.98083333333332</v>
      </c>
      <c r="N308" s="62">
        <v>311</v>
      </c>
      <c r="O308" s="49"/>
      <c r="Q308" s="77" t="s">
        <v>292</v>
      </c>
      <c r="R308" s="6">
        <v>3</v>
      </c>
      <c r="S308" s="33">
        <v>2036.674</v>
      </c>
      <c r="T308" s="64">
        <v>-0.40300000000000002</v>
      </c>
      <c r="U308" s="64">
        <v>-0.40410000000000001</v>
      </c>
      <c r="V308" s="64">
        <v>29.531589745391997</v>
      </c>
      <c r="W308" s="64">
        <v>29.531207999999999</v>
      </c>
      <c r="X308" s="64">
        <v>34.939001057485477</v>
      </c>
      <c r="Y308" s="64">
        <v>34.939734818074051</v>
      </c>
      <c r="Z308" s="64">
        <v>1.6938</v>
      </c>
      <c r="AA308" s="73">
        <v>6.6824651972534435</v>
      </c>
      <c r="AB308" s="34">
        <v>82.514634411221692</v>
      </c>
      <c r="AC308" s="16">
        <v>1.6623335999999996E-2</v>
      </c>
      <c r="AD308" s="64">
        <v>6.5799999999999997E-2</v>
      </c>
      <c r="AE308" s="73">
        <v>90.206600000000009</v>
      </c>
      <c r="AF308" s="64">
        <v>4.4469000000000003</v>
      </c>
      <c r="AG308" s="6">
        <v>0.80310000000000004</v>
      </c>
      <c r="AH308" s="6">
        <v>0.10009999999999999</v>
      </c>
      <c r="AI308" s="34">
        <v>4.6878000000000003E-2</v>
      </c>
      <c r="AJ308" s="33">
        <v>99.92</v>
      </c>
      <c r="AK308" s="34">
        <v>1.9829000000000001</v>
      </c>
      <c r="AL308" s="64">
        <v>34.940800000000003</v>
      </c>
      <c r="AM308" s="78"/>
      <c r="AN308" s="34">
        <v>6.6830576020871657</v>
      </c>
      <c r="AO308" s="120"/>
      <c r="AP308" s="124">
        <v>14.685183364779061</v>
      </c>
      <c r="AQ308" s="95"/>
      <c r="AR308" s="124">
        <v>11.624761122173529</v>
      </c>
      <c r="AS308" s="94"/>
      <c r="AT308" s="116">
        <v>0.98543959731543618</v>
      </c>
      <c r="AU308" s="94"/>
      <c r="AV308" s="31" t="s">
        <v>293</v>
      </c>
      <c r="AW308" s="59" t="s">
        <v>293</v>
      </c>
      <c r="AX308" s="31" t="s">
        <v>293</v>
      </c>
      <c r="AY308" s="28">
        <v>311</v>
      </c>
    </row>
    <row r="309" spans="1:51" ht="15.75" customHeight="1">
      <c r="A309" s="28" t="s">
        <v>176</v>
      </c>
      <c r="B309" s="50">
        <v>14</v>
      </c>
      <c r="C309" s="28" t="s">
        <v>200</v>
      </c>
      <c r="D309" s="35" t="s">
        <v>201</v>
      </c>
      <c r="E309" s="52">
        <v>78</v>
      </c>
      <c r="F309" s="52">
        <v>0.34999999999968168</v>
      </c>
      <c r="G309" s="52" t="s">
        <v>61</v>
      </c>
      <c r="H309" s="53">
        <v>78.005833333333328</v>
      </c>
      <c r="I309" s="52">
        <v>139</v>
      </c>
      <c r="J309" s="52">
        <v>58.849999999999341</v>
      </c>
      <c r="K309" s="52" t="s">
        <v>62</v>
      </c>
      <c r="L309" s="53">
        <v>139.98083333333332</v>
      </c>
      <c r="M309" s="53">
        <v>-139.98083333333332</v>
      </c>
      <c r="N309" s="62">
        <v>312</v>
      </c>
      <c r="O309" s="49"/>
      <c r="Q309" s="77" t="s">
        <v>292</v>
      </c>
      <c r="R309" s="6">
        <v>4</v>
      </c>
      <c r="S309" s="33">
        <v>1526.626</v>
      </c>
      <c r="T309" s="64">
        <v>-0.30230000000000001</v>
      </c>
      <c r="U309" s="64">
        <v>-0.30380000000000001</v>
      </c>
      <c r="V309" s="64">
        <v>29.384905918872001</v>
      </c>
      <c r="W309" s="64">
        <v>29.384225000000001</v>
      </c>
      <c r="X309" s="64">
        <v>34.909173203712832</v>
      </c>
      <c r="Y309" s="64">
        <v>34.909966164293159</v>
      </c>
      <c r="Z309" s="64">
        <v>1.8209</v>
      </c>
      <c r="AA309" s="73">
        <v>6.8497058976098026</v>
      </c>
      <c r="AB309" s="34">
        <v>84.78580117215256</v>
      </c>
      <c r="AC309" s="16">
        <v>1.6852648999999997E-2</v>
      </c>
      <c r="AD309" s="64">
        <v>6.6299999999999998E-2</v>
      </c>
      <c r="AE309" s="73">
        <v>90.1815</v>
      </c>
      <c r="AF309" s="64">
        <v>4.4457000000000004</v>
      </c>
      <c r="AG309" s="6">
        <v>0.83360000000000001</v>
      </c>
      <c r="AH309" s="6">
        <v>0.1013</v>
      </c>
      <c r="AI309" s="34">
        <v>4.6878000000000003E-2</v>
      </c>
      <c r="AJ309" s="33">
        <v>99.96</v>
      </c>
      <c r="AK309" s="34">
        <v>0</v>
      </c>
      <c r="AL309" s="64">
        <v>34.910899999999998</v>
      </c>
      <c r="AM309" s="78"/>
      <c r="AN309" s="34">
        <v>6.8478248399514623</v>
      </c>
      <c r="AO309" s="120">
        <v>6</v>
      </c>
      <c r="AP309" s="124">
        <v>13.729864251411534</v>
      </c>
      <c r="AQ309" s="95"/>
      <c r="AR309" s="124">
        <v>8.8758643662875834</v>
      </c>
      <c r="AS309" s="94"/>
      <c r="AT309" s="116">
        <v>0.91866442953020133</v>
      </c>
      <c r="AU309" s="94"/>
      <c r="AV309" s="31" t="s">
        <v>293</v>
      </c>
      <c r="AW309" s="59" t="s">
        <v>293</v>
      </c>
      <c r="AX309" s="31" t="s">
        <v>293</v>
      </c>
      <c r="AY309" s="28">
        <v>312</v>
      </c>
    </row>
    <row r="310" spans="1:51" ht="15.75" customHeight="1">
      <c r="A310" s="28" t="s">
        <v>176</v>
      </c>
      <c r="B310" s="50">
        <v>14</v>
      </c>
      <c r="C310" s="28" t="s">
        <v>200</v>
      </c>
      <c r="D310" s="35" t="s">
        <v>201</v>
      </c>
      <c r="E310" s="52">
        <v>78</v>
      </c>
      <c r="F310" s="52">
        <v>0.34999999999968168</v>
      </c>
      <c r="G310" s="52" t="s">
        <v>61</v>
      </c>
      <c r="H310" s="53">
        <v>78.005833333333328</v>
      </c>
      <c r="I310" s="52">
        <v>139</v>
      </c>
      <c r="J310" s="52">
        <v>58.849999999999341</v>
      </c>
      <c r="K310" s="52" t="s">
        <v>62</v>
      </c>
      <c r="L310" s="53">
        <v>139.98083333333332</v>
      </c>
      <c r="M310" s="53">
        <v>-139.98083333333332</v>
      </c>
      <c r="N310" s="62">
        <v>313</v>
      </c>
      <c r="O310" s="49"/>
      <c r="Q310" s="77" t="s">
        <v>292</v>
      </c>
      <c r="R310" s="6">
        <v>5</v>
      </c>
      <c r="S310" s="33">
        <v>1018.3150000000001</v>
      </c>
      <c r="T310" s="64">
        <v>4.1099999999999998E-2</v>
      </c>
      <c r="U310" s="64">
        <v>4.0099999999999997E-2</v>
      </c>
      <c r="V310" s="64">
        <v>29.438511490023998</v>
      </c>
      <c r="W310" s="64">
        <v>29.438023999999999</v>
      </c>
      <c r="X310" s="64">
        <v>34.878309574036422</v>
      </c>
      <c r="Y310" s="64">
        <v>34.878795828187393</v>
      </c>
      <c r="Z310" s="64">
        <v>1.9478</v>
      </c>
      <c r="AA310" s="73">
        <v>6.9066165365338295</v>
      </c>
      <c r="AB310" s="34">
        <v>86.242496529738403</v>
      </c>
      <c r="AC310" s="16">
        <v>1.7540100100000004E-2</v>
      </c>
      <c r="AD310" s="64">
        <v>6.7699999999999996E-2</v>
      </c>
      <c r="AE310" s="73">
        <v>90.177600000000012</v>
      </c>
      <c r="AF310" s="64">
        <v>4.4455</v>
      </c>
      <c r="AG310" s="6">
        <v>0.88759999999999994</v>
      </c>
      <c r="AH310" s="6">
        <v>0.10349999999999999</v>
      </c>
      <c r="AI310" s="34">
        <v>4.6878000000000003E-2</v>
      </c>
      <c r="AJ310" s="33">
        <v>99.96</v>
      </c>
      <c r="AK310" s="34">
        <v>0</v>
      </c>
      <c r="AL310" s="64">
        <v>34.8812</v>
      </c>
      <c r="AM310" s="78"/>
      <c r="AN310" s="34">
        <v>6.9073770427331693</v>
      </c>
      <c r="AO310" s="120"/>
      <c r="AP310" s="124">
        <v>12.815034440596884</v>
      </c>
      <c r="AQ310" s="95"/>
      <c r="AR310" s="124">
        <v>6.9784204266489773</v>
      </c>
      <c r="AS310" s="94"/>
      <c r="AT310" s="116">
        <v>0.85188926174496638</v>
      </c>
      <c r="AU310" s="94"/>
      <c r="AV310" s="31" t="s">
        <v>293</v>
      </c>
      <c r="AW310" s="59" t="s">
        <v>293</v>
      </c>
      <c r="AX310" s="31" t="s">
        <v>293</v>
      </c>
      <c r="AY310" s="28">
        <v>313</v>
      </c>
    </row>
    <row r="311" spans="1:51" ht="15.75" customHeight="1">
      <c r="A311" s="28" t="s">
        <v>176</v>
      </c>
      <c r="B311" s="50">
        <v>14</v>
      </c>
      <c r="C311" s="28" t="s">
        <v>200</v>
      </c>
      <c r="D311" s="35" t="s">
        <v>201</v>
      </c>
      <c r="E311" s="52">
        <v>78</v>
      </c>
      <c r="F311" s="52">
        <v>0.34999999999968168</v>
      </c>
      <c r="G311" s="52" t="s">
        <v>61</v>
      </c>
      <c r="H311" s="53">
        <v>78.005833333333328</v>
      </c>
      <c r="I311" s="52">
        <v>139</v>
      </c>
      <c r="J311" s="52">
        <v>58.849999999999341</v>
      </c>
      <c r="K311" s="52" t="s">
        <v>62</v>
      </c>
      <c r="L311" s="53">
        <v>139.98083333333332</v>
      </c>
      <c r="M311" s="53">
        <v>-139.98083333333332</v>
      </c>
      <c r="N311" s="62">
        <v>314</v>
      </c>
      <c r="O311" s="49"/>
      <c r="Q311" s="77" t="s">
        <v>292</v>
      </c>
      <c r="R311" s="6">
        <v>6</v>
      </c>
      <c r="S311" s="33">
        <v>814.93399999999997</v>
      </c>
      <c r="T311" s="64">
        <v>0.29189999999999999</v>
      </c>
      <c r="U311" s="64">
        <v>0.2913</v>
      </c>
      <c r="V311" s="64">
        <v>29.557765535983997</v>
      </c>
      <c r="W311" s="64">
        <v>29.557973</v>
      </c>
      <c r="X311" s="64">
        <v>34.868872714274822</v>
      </c>
      <c r="Y311" s="64">
        <v>34.869818185201247</v>
      </c>
      <c r="Z311" s="64">
        <v>1.9990000000000001</v>
      </c>
      <c r="AA311" s="73">
        <v>6.8938611869001623</v>
      </c>
      <c r="AB311" s="34">
        <v>86.640612123388635</v>
      </c>
      <c r="AC311" s="16">
        <v>1.7219061899999999E-2</v>
      </c>
      <c r="AD311" s="64">
        <v>6.7100000000000007E-2</v>
      </c>
      <c r="AE311" s="73">
        <v>90.158200000000008</v>
      </c>
      <c r="AF311" s="64">
        <v>4.4444999999999997</v>
      </c>
      <c r="AG311" s="6">
        <v>0.89459999999999995</v>
      </c>
      <c r="AH311" s="6">
        <v>0.1038</v>
      </c>
      <c r="AI311" s="34">
        <v>4.6878000000000003E-2</v>
      </c>
      <c r="AJ311" s="33">
        <v>99.97</v>
      </c>
      <c r="AK311" s="34">
        <v>0</v>
      </c>
      <c r="AL311" s="64">
        <v>34.871400000000001</v>
      </c>
      <c r="AM311" s="78"/>
      <c r="AN311" s="34">
        <v>6.870471524871439</v>
      </c>
      <c r="AO311" s="120"/>
      <c r="AP311" s="124">
        <v>12.738086460686313</v>
      </c>
      <c r="AQ311" s="95"/>
      <c r="AR311" s="124">
        <v>6.753367748084699</v>
      </c>
      <c r="AS311" s="94"/>
      <c r="AT311" s="116">
        <v>0.83974832214765094</v>
      </c>
      <c r="AU311" s="94"/>
      <c r="AV311" s="31" t="s">
        <v>293</v>
      </c>
      <c r="AW311" s="59" t="s">
        <v>293</v>
      </c>
      <c r="AX311" s="31" t="s">
        <v>293</v>
      </c>
      <c r="AY311" s="28">
        <v>314</v>
      </c>
    </row>
    <row r="312" spans="1:51" ht="15.75" customHeight="1">
      <c r="A312" s="28" t="s">
        <v>176</v>
      </c>
      <c r="B312" s="50">
        <v>14</v>
      </c>
      <c r="C312" s="28" t="s">
        <v>200</v>
      </c>
      <c r="D312" s="35" t="s">
        <v>201</v>
      </c>
      <c r="E312" s="52">
        <v>78</v>
      </c>
      <c r="F312" s="52">
        <v>0.34999999999968168</v>
      </c>
      <c r="G312" s="52" t="s">
        <v>61</v>
      </c>
      <c r="H312" s="53">
        <v>78.005833333333328</v>
      </c>
      <c r="I312" s="52">
        <v>139</v>
      </c>
      <c r="J312" s="52">
        <v>58.849999999999341</v>
      </c>
      <c r="K312" s="52" t="s">
        <v>62</v>
      </c>
      <c r="L312" s="53">
        <v>139.98083333333332</v>
      </c>
      <c r="M312" s="53">
        <v>-139.98083333333332</v>
      </c>
      <c r="N312" s="62">
        <v>315</v>
      </c>
      <c r="O312" s="49"/>
      <c r="Q312" s="77" t="s">
        <v>292</v>
      </c>
      <c r="R312" s="6">
        <v>7</v>
      </c>
      <c r="S312" s="33">
        <v>612.09400000000005</v>
      </c>
      <c r="T312" s="64">
        <v>0.63270000000000004</v>
      </c>
      <c r="U312" s="64">
        <v>0.63149999999999995</v>
      </c>
      <c r="V312" s="64">
        <v>29.754768959943998</v>
      </c>
      <c r="W312" s="64">
        <v>29.753841999999999</v>
      </c>
      <c r="X312" s="64">
        <v>34.860128799968003</v>
      </c>
      <c r="Y312" s="64">
        <v>34.860270187969888</v>
      </c>
      <c r="Z312" s="64">
        <v>2.0476000000000001</v>
      </c>
      <c r="AA312" s="73">
        <v>6.8287292740774514</v>
      </c>
      <c r="AB312" s="34">
        <v>86.576267865266516</v>
      </c>
      <c r="AC312" s="16">
        <v>1.6852648999999997E-2</v>
      </c>
      <c r="AD312" s="64">
        <v>6.6299999999999998E-2</v>
      </c>
      <c r="AE312" s="73">
        <v>90.140900000000002</v>
      </c>
      <c r="AF312" s="64">
        <v>4.4436999999999998</v>
      </c>
      <c r="AG312" s="6">
        <v>0.89459999999999995</v>
      </c>
      <c r="AH312" s="6">
        <v>0.1038</v>
      </c>
      <c r="AI312" s="34">
        <v>4.6878000000000003E-2</v>
      </c>
      <c r="AJ312" s="33">
        <v>99.97</v>
      </c>
      <c r="AK312" s="34">
        <v>0</v>
      </c>
      <c r="AL312" s="64">
        <v>34.859250000000003</v>
      </c>
      <c r="AM312" s="78">
        <v>6</v>
      </c>
      <c r="AN312" s="34">
        <v>6.8252216060300173</v>
      </c>
      <c r="AO312" s="120"/>
      <c r="AP312" s="124">
        <v>12.661140918573304</v>
      </c>
      <c r="AQ312" s="95"/>
      <c r="AR312" s="124">
        <v>6.6631043833265116</v>
      </c>
      <c r="AS312" s="94"/>
      <c r="AT312" s="116">
        <v>0.82659563758389254</v>
      </c>
      <c r="AU312" s="94"/>
      <c r="AV312" s="31" t="s">
        <v>293</v>
      </c>
      <c r="AW312" s="59" t="s">
        <v>293</v>
      </c>
      <c r="AX312" s="31" t="s">
        <v>293</v>
      </c>
      <c r="AY312" s="28">
        <v>315</v>
      </c>
    </row>
    <row r="313" spans="1:51" ht="15.75" customHeight="1">
      <c r="A313" s="28" t="s">
        <v>176</v>
      </c>
      <c r="B313" s="50">
        <v>14</v>
      </c>
      <c r="C313" s="28" t="s">
        <v>200</v>
      </c>
      <c r="D313" s="35" t="s">
        <v>201</v>
      </c>
      <c r="E313" s="52">
        <v>78</v>
      </c>
      <c r="F313" s="52">
        <v>0.34999999999968168</v>
      </c>
      <c r="G313" s="52" t="s">
        <v>61</v>
      </c>
      <c r="H313" s="53">
        <v>78.005833333333328</v>
      </c>
      <c r="I313" s="52">
        <v>139</v>
      </c>
      <c r="J313" s="52">
        <v>58.849999999999341</v>
      </c>
      <c r="K313" s="52" t="s">
        <v>62</v>
      </c>
      <c r="L313" s="53">
        <v>139.98083333333332</v>
      </c>
      <c r="M313" s="53">
        <v>-139.98083333333332</v>
      </c>
      <c r="N313" s="62">
        <v>316</v>
      </c>
      <c r="O313" s="49"/>
      <c r="Q313" s="77" t="s">
        <v>292</v>
      </c>
      <c r="R313" s="6">
        <v>8</v>
      </c>
      <c r="S313" s="33">
        <v>489.99400000000003</v>
      </c>
      <c r="T313" s="64">
        <v>0.85750000000000004</v>
      </c>
      <c r="U313" s="64">
        <v>0.85660000000000003</v>
      </c>
      <c r="V313" s="64">
        <v>29.885806911631999</v>
      </c>
      <c r="W313" s="64">
        <v>29.885286000000001</v>
      </c>
      <c r="X313" s="64">
        <v>34.849098186371521</v>
      </c>
      <c r="Y313" s="64">
        <v>34.849431007214875</v>
      </c>
      <c r="Z313" s="64">
        <v>2.0703</v>
      </c>
      <c r="AA313" s="73">
        <v>6.7480658713750543</v>
      </c>
      <c r="AB313" s="34">
        <v>86.043011784318509</v>
      </c>
      <c r="AC313" s="16">
        <v>1.7173199299999997E-2</v>
      </c>
      <c r="AD313" s="64">
        <v>6.7000000000000004E-2</v>
      </c>
      <c r="AE313" s="73">
        <v>90.107900000000001</v>
      </c>
      <c r="AF313" s="64">
        <v>4.4420999999999999</v>
      </c>
      <c r="AG313" s="6">
        <v>0.92520000000000002</v>
      </c>
      <c r="AH313" s="6">
        <v>0.105</v>
      </c>
      <c r="AI313" s="34">
        <v>4.6878000000000003E-2</v>
      </c>
      <c r="AJ313" s="33">
        <v>99.96</v>
      </c>
      <c r="AK313" s="34">
        <v>0</v>
      </c>
      <c r="AL313" s="64">
        <v>34.850900000000003</v>
      </c>
      <c r="AM313" s="78"/>
      <c r="AN313" s="34">
        <v>6.7480848230461374</v>
      </c>
      <c r="AO313" s="120"/>
      <c r="AP313" s="124">
        <v>12.621112701030066</v>
      </c>
      <c r="AQ313" s="95">
        <v>6</v>
      </c>
      <c r="AR313" s="124">
        <v>6.6650444473850303</v>
      </c>
      <c r="AS313" s="94">
        <v>6</v>
      </c>
      <c r="AT313" s="116">
        <v>0.82457214765100662</v>
      </c>
      <c r="AU313" s="94">
        <v>6</v>
      </c>
      <c r="AV313" s="31" t="s">
        <v>293</v>
      </c>
      <c r="AW313" s="59" t="s">
        <v>293</v>
      </c>
      <c r="AX313" s="31" t="s">
        <v>293</v>
      </c>
      <c r="AY313" s="28">
        <v>316</v>
      </c>
    </row>
    <row r="314" spans="1:51" ht="15.75" customHeight="1">
      <c r="A314" s="28" t="s">
        <v>176</v>
      </c>
      <c r="B314" s="50">
        <v>14</v>
      </c>
      <c r="C314" s="28" t="s">
        <v>200</v>
      </c>
      <c r="D314" s="35" t="s">
        <v>201</v>
      </c>
      <c r="E314" s="52">
        <v>78</v>
      </c>
      <c r="F314" s="52">
        <v>0.34999999999968168</v>
      </c>
      <c r="G314" s="52" t="s">
        <v>61</v>
      </c>
      <c r="H314" s="53">
        <v>78.005833333333328</v>
      </c>
      <c r="I314" s="52">
        <v>139</v>
      </c>
      <c r="J314" s="52">
        <v>58.849999999999341</v>
      </c>
      <c r="K314" s="52" t="s">
        <v>62</v>
      </c>
      <c r="L314" s="53">
        <v>139.98083333333332</v>
      </c>
      <c r="M314" s="53">
        <v>-139.98083333333332</v>
      </c>
      <c r="N314" s="62">
        <v>317</v>
      </c>
      <c r="O314" s="49"/>
      <c r="Q314" s="77" t="s">
        <v>292</v>
      </c>
      <c r="R314" s="6">
        <v>9</v>
      </c>
      <c r="S314" s="33">
        <v>424.892</v>
      </c>
      <c r="T314" s="64">
        <v>0.78110000000000002</v>
      </c>
      <c r="U314" s="64">
        <v>0.78539999999999999</v>
      </c>
      <c r="V314" s="64">
        <v>29.771106829240001</v>
      </c>
      <c r="W314" s="64">
        <v>29.776259</v>
      </c>
      <c r="X314" s="64">
        <v>34.824165912908569</v>
      </c>
      <c r="Y314" s="64">
        <v>34.826025528158326</v>
      </c>
      <c r="Z314" s="64">
        <v>2.0716999999999999</v>
      </c>
      <c r="AA314" s="73">
        <v>6.7015144224028678</v>
      </c>
      <c r="AB314" s="34">
        <v>85.267161302004766</v>
      </c>
      <c r="AC314" s="16">
        <v>1.7402512299999999E-2</v>
      </c>
      <c r="AD314" s="64">
        <v>6.7500000000000004E-2</v>
      </c>
      <c r="AE314" s="73">
        <v>90.125399999999999</v>
      </c>
      <c r="AF314" s="64">
        <v>4.4428999999999998</v>
      </c>
      <c r="AG314" s="6">
        <v>0.91810000000000003</v>
      </c>
      <c r="AH314" s="6">
        <v>0.1047</v>
      </c>
      <c r="AI314" s="34">
        <v>4.6878000000000003E-2</v>
      </c>
      <c r="AJ314" s="33">
        <v>99.96</v>
      </c>
      <c r="AK314" s="34">
        <v>0</v>
      </c>
      <c r="AL314" s="64">
        <v>34.834000000000003</v>
      </c>
      <c r="AM314" s="78"/>
      <c r="AN314" s="34">
        <v>6.7003509143373599</v>
      </c>
      <c r="AO314" s="120"/>
      <c r="AP314" s="124">
        <v>12.680156138615532</v>
      </c>
      <c r="AQ314" s="95"/>
      <c r="AR314" s="124">
        <v>6.7854381943241746</v>
      </c>
      <c r="AS314" s="94"/>
      <c r="AT314" s="116">
        <v>0.82861912751677846</v>
      </c>
      <c r="AU314" s="94"/>
      <c r="AV314" s="31" t="s">
        <v>293</v>
      </c>
      <c r="AW314" s="59" t="s">
        <v>293</v>
      </c>
      <c r="AX314" s="31" t="s">
        <v>293</v>
      </c>
      <c r="AY314" s="28">
        <v>317</v>
      </c>
    </row>
    <row r="315" spans="1:51" ht="15.75" customHeight="1">
      <c r="A315" s="28" t="s">
        <v>176</v>
      </c>
      <c r="B315" s="50">
        <v>14</v>
      </c>
      <c r="C315" s="28" t="s">
        <v>200</v>
      </c>
      <c r="D315" s="35" t="s">
        <v>201</v>
      </c>
      <c r="E315" s="52">
        <v>78</v>
      </c>
      <c r="F315" s="52">
        <v>0.34999999999968168</v>
      </c>
      <c r="G315" s="52" t="s">
        <v>61</v>
      </c>
      <c r="H315" s="53">
        <v>78.005833333333328</v>
      </c>
      <c r="I315" s="52">
        <v>139</v>
      </c>
      <c r="J315" s="52">
        <v>58.849999999999341</v>
      </c>
      <c r="K315" s="52" t="s">
        <v>62</v>
      </c>
      <c r="L315" s="53">
        <v>139.98083333333332</v>
      </c>
      <c r="M315" s="53">
        <v>-139.98083333333332</v>
      </c>
      <c r="N315" s="62">
        <v>318</v>
      </c>
      <c r="O315" s="49"/>
      <c r="Q315" s="77" t="s">
        <v>292</v>
      </c>
      <c r="R315" s="6">
        <v>10</v>
      </c>
      <c r="S315" s="33">
        <v>359.31700000000001</v>
      </c>
      <c r="T315" s="64">
        <v>0.66349999999999998</v>
      </c>
      <c r="U315" s="64">
        <v>0.66259999999999997</v>
      </c>
      <c r="V315" s="64">
        <v>29.608965126384</v>
      </c>
      <c r="W315" s="64">
        <v>29.608777</v>
      </c>
      <c r="X315" s="64">
        <v>34.78401838390009</v>
      </c>
      <c r="Y315" s="64">
        <v>34.78478235646368</v>
      </c>
      <c r="Z315" s="64">
        <v>2.0619999999999998</v>
      </c>
      <c r="AA315" s="73">
        <v>6.6218164163374764</v>
      </c>
      <c r="AB315" s="34">
        <v>83.975082053547467</v>
      </c>
      <c r="AC315" s="16">
        <v>1.7540100100000004E-2</v>
      </c>
      <c r="AD315" s="64">
        <v>6.7699999999999996E-2</v>
      </c>
      <c r="AE315" s="73">
        <v>90.106000000000009</v>
      </c>
      <c r="AF315" s="64">
        <v>4.4420000000000002</v>
      </c>
      <c r="AG315" s="6">
        <v>0.92520000000000002</v>
      </c>
      <c r="AH315" s="6">
        <v>0.105</v>
      </c>
      <c r="AI315" s="34">
        <v>4.6878000000000003E-2</v>
      </c>
      <c r="AJ315" s="33">
        <v>99.96</v>
      </c>
      <c r="AK315" s="34">
        <v>0</v>
      </c>
      <c r="AL315" s="64">
        <v>34.790500000000002</v>
      </c>
      <c r="AM315" s="78"/>
      <c r="AN315" s="34">
        <v>6.6327142112907813</v>
      </c>
      <c r="AO315" s="120"/>
      <c r="AP315" s="124">
        <v>12.565612187983792</v>
      </c>
      <c r="AQ315" s="95"/>
      <c r="AR315" s="124">
        <v>7.2168040993861426</v>
      </c>
      <c r="AS315" s="94"/>
      <c r="AT315" s="116">
        <v>0.84177181208053686</v>
      </c>
      <c r="AU315" s="94"/>
      <c r="AV315" s="31" t="s">
        <v>293</v>
      </c>
      <c r="AW315" s="59" t="s">
        <v>293</v>
      </c>
      <c r="AX315" s="31" t="s">
        <v>293</v>
      </c>
      <c r="AY315" s="28">
        <v>318</v>
      </c>
    </row>
    <row r="316" spans="1:51" ht="15.75" customHeight="1">
      <c r="A316" s="28" t="s">
        <v>176</v>
      </c>
      <c r="B316" s="50">
        <v>14</v>
      </c>
      <c r="C316" s="28" t="s">
        <v>200</v>
      </c>
      <c r="D316" s="35" t="s">
        <v>201</v>
      </c>
      <c r="E316" s="52">
        <v>78</v>
      </c>
      <c r="F316" s="52">
        <v>0.34999999999968168</v>
      </c>
      <c r="G316" s="52" t="s">
        <v>61</v>
      </c>
      <c r="H316" s="53">
        <v>78.005833333333328</v>
      </c>
      <c r="I316" s="52">
        <v>139</v>
      </c>
      <c r="J316" s="52">
        <v>58.849999999999341</v>
      </c>
      <c r="K316" s="52" t="s">
        <v>62</v>
      </c>
      <c r="L316" s="53">
        <v>139.98083333333332</v>
      </c>
      <c r="M316" s="53">
        <v>-139.98083333333332</v>
      </c>
      <c r="N316" s="62">
        <v>319</v>
      </c>
      <c r="O316" s="49"/>
      <c r="P316" s="56"/>
      <c r="Q316" s="77" t="s">
        <v>292</v>
      </c>
      <c r="R316" s="6">
        <v>11</v>
      </c>
      <c r="S316" s="33">
        <v>326.923</v>
      </c>
      <c r="T316" s="64">
        <v>0.42059999999999997</v>
      </c>
      <c r="U316" s="64">
        <v>0.42180000000000001</v>
      </c>
      <c r="V316" s="64">
        <v>29.336424306728002</v>
      </c>
      <c r="W316" s="64">
        <v>29.338811</v>
      </c>
      <c r="X316" s="64">
        <v>34.72030436323886</v>
      </c>
      <c r="Y316" s="64">
        <v>34.722079500578268</v>
      </c>
      <c r="Z316" s="64">
        <v>2.0366</v>
      </c>
      <c r="AA316" s="73">
        <v>6.5284512599473929</v>
      </c>
      <c r="AB316" s="34">
        <v>82.236863412813662</v>
      </c>
      <c r="AC316" s="16">
        <v>1.8639826699999994E-2</v>
      </c>
      <c r="AD316" s="64">
        <v>7.0000000000000007E-2</v>
      </c>
      <c r="AE316" s="73">
        <v>90.106000000000009</v>
      </c>
      <c r="AF316" s="64">
        <v>4.4420000000000002</v>
      </c>
      <c r="AG316" s="6">
        <v>0.98850000000000005</v>
      </c>
      <c r="AH316" s="6">
        <v>0.1075</v>
      </c>
      <c r="AI316" s="34">
        <v>4.6878000000000003E-2</v>
      </c>
      <c r="AJ316" s="33">
        <v>99.96</v>
      </c>
      <c r="AK316" s="34">
        <v>0</v>
      </c>
      <c r="AL316" s="64">
        <v>34.716999999999999</v>
      </c>
      <c r="AM316" s="78"/>
      <c r="AN316" s="34">
        <v>6.5332588243746068</v>
      </c>
      <c r="AO316" s="120"/>
      <c r="AP316" s="124">
        <v>12.357856129134705</v>
      </c>
      <c r="AQ316" s="95"/>
      <c r="AR316" s="124">
        <v>8.5476553921726062</v>
      </c>
      <c r="AS316" s="94"/>
      <c r="AT316" s="116">
        <v>0.84278355704697983</v>
      </c>
      <c r="AU316" s="94"/>
      <c r="AV316" s="31" t="s">
        <v>293</v>
      </c>
      <c r="AW316" s="59" t="s">
        <v>293</v>
      </c>
      <c r="AX316" s="31" t="s">
        <v>293</v>
      </c>
      <c r="AY316" s="28">
        <v>319</v>
      </c>
    </row>
    <row r="317" spans="1:51" ht="15.75" customHeight="1">
      <c r="A317" s="28" t="s">
        <v>176</v>
      </c>
      <c r="B317" s="50">
        <v>14</v>
      </c>
      <c r="C317" s="28" t="s">
        <v>200</v>
      </c>
      <c r="D317" s="35" t="s">
        <v>201</v>
      </c>
      <c r="E317" s="52">
        <v>78</v>
      </c>
      <c r="F317" s="52">
        <v>0.34999999999968168</v>
      </c>
      <c r="G317" s="52" t="s">
        <v>61</v>
      </c>
      <c r="H317" s="53">
        <v>78.005833333333328</v>
      </c>
      <c r="I317" s="52">
        <v>139</v>
      </c>
      <c r="J317" s="52">
        <v>58.849999999999341</v>
      </c>
      <c r="K317" s="52" t="s">
        <v>62</v>
      </c>
      <c r="L317" s="53">
        <v>139.98083333333332</v>
      </c>
      <c r="M317" s="53">
        <v>-139.98083333333332</v>
      </c>
      <c r="N317" s="62">
        <v>320</v>
      </c>
      <c r="O317" s="49"/>
      <c r="Q317" s="77" t="s">
        <v>291</v>
      </c>
      <c r="R317" s="6">
        <v>12</v>
      </c>
      <c r="S317" s="33">
        <v>256.423</v>
      </c>
      <c r="T317" s="64">
        <v>-0.54879999999999995</v>
      </c>
      <c r="U317" s="64">
        <v>-0.54990000000000006</v>
      </c>
      <c r="V317" s="64">
        <v>28.234868119247999</v>
      </c>
      <c r="W317" s="64">
        <v>28.234045999999999</v>
      </c>
      <c r="X317" s="64">
        <v>34.395325833665133</v>
      </c>
      <c r="Y317" s="64">
        <v>34.395466647468936</v>
      </c>
      <c r="Z317" s="64">
        <v>1.9972000000000001</v>
      </c>
      <c r="AA317" s="73">
        <v>6.4792548964532513</v>
      </c>
      <c r="AB317" s="34">
        <v>79.39435069800831</v>
      </c>
      <c r="AC317" s="16">
        <v>2.1664318799999999E-2</v>
      </c>
      <c r="AD317" s="64">
        <v>7.6200000000000004E-2</v>
      </c>
      <c r="AE317" s="73">
        <v>90.077000000000012</v>
      </c>
      <c r="AF317" s="64">
        <v>4.4405999999999999</v>
      </c>
      <c r="AG317" s="6">
        <v>1.214</v>
      </c>
      <c r="AH317" s="6">
        <v>0.1166</v>
      </c>
      <c r="AI317" s="34">
        <v>4.6878000000000003E-2</v>
      </c>
      <c r="AJ317" s="33">
        <v>99.96</v>
      </c>
      <c r="AK317" s="34">
        <v>0</v>
      </c>
      <c r="AL317" s="64">
        <v>34.4026</v>
      </c>
      <c r="AM317" s="78"/>
      <c r="AN317" s="34">
        <v>6.5171583502941353</v>
      </c>
      <c r="AO317" s="120"/>
      <c r="AP317" s="124">
        <v>10.931891773137028</v>
      </c>
      <c r="AQ317" s="95"/>
      <c r="AR317" s="124">
        <v>11.39769285865647</v>
      </c>
      <c r="AS317" s="94"/>
      <c r="AT317" s="116">
        <v>0.86504194630872477</v>
      </c>
      <c r="AU317" s="94"/>
      <c r="AV317" s="31" t="s">
        <v>293</v>
      </c>
      <c r="AW317" s="59" t="s">
        <v>293</v>
      </c>
      <c r="AX317" s="31" t="s">
        <v>293</v>
      </c>
      <c r="AY317" s="28">
        <v>320</v>
      </c>
    </row>
    <row r="318" spans="1:51" ht="15.75" customHeight="1">
      <c r="A318" s="28" t="s">
        <v>176</v>
      </c>
      <c r="B318" s="50">
        <v>14</v>
      </c>
      <c r="C318" s="28" t="s">
        <v>200</v>
      </c>
      <c r="D318" s="35" t="s">
        <v>201</v>
      </c>
      <c r="E318" s="52">
        <v>78</v>
      </c>
      <c r="F318" s="52">
        <v>0.34999999999968168</v>
      </c>
      <c r="G318" s="52" t="s">
        <v>61</v>
      </c>
      <c r="H318" s="53">
        <v>78.005833333333328</v>
      </c>
      <c r="I318" s="52">
        <v>139</v>
      </c>
      <c r="J318" s="52">
        <v>58.849999999999341</v>
      </c>
      <c r="K318" s="52" t="s">
        <v>62</v>
      </c>
      <c r="L318" s="53">
        <v>139.98083333333332</v>
      </c>
      <c r="M318" s="53">
        <v>-139.98083333333332</v>
      </c>
      <c r="N318" s="62">
        <v>321</v>
      </c>
      <c r="O318" s="49"/>
      <c r="Q318" s="77" t="s">
        <v>292</v>
      </c>
      <c r="R318" s="6">
        <v>13</v>
      </c>
      <c r="S318" s="33">
        <v>232.68799999999999</v>
      </c>
      <c r="T318" s="64">
        <v>-0.75229999999999997</v>
      </c>
      <c r="U318" s="64">
        <v>-0.74139999999999995</v>
      </c>
      <c r="V318" s="64">
        <v>27.908151733</v>
      </c>
      <c r="W318" s="64">
        <v>27.921918000000002</v>
      </c>
      <c r="X318" s="64">
        <v>34.199676941372196</v>
      </c>
      <c r="Y318" s="64">
        <v>34.205959035794642</v>
      </c>
      <c r="Z318" s="64">
        <v>1.9330000000000001</v>
      </c>
      <c r="AA318" s="73">
        <v>6.2501530498811482</v>
      </c>
      <c r="AB318" s="34">
        <v>76.070993818147997</v>
      </c>
      <c r="AC318" s="16">
        <v>2.3130458299999997E-2</v>
      </c>
      <c r="AD318" s="64">
        <v>7.9200000000000007E-2</v>
      </c>
      <c r="AE318" s="73">
        <v>90.086700000000008</v>
      </c>
      <c r="AF318" s="64">
        <v>4.4410999999999996</v>
      </c>
      <c r="AG318" s="6">
        <v>1.329</v>
      </c>
      <c r="AH318" s="6">
        <v>0.1212</v>
      </c>
      <c r="AI318" s="34">
        <v>4.6878000000000003E-2</v>
      </c>
      <c r="AJ318" s="33">
        <v>99.98</v>
      </c>
      <c r="AK318" s="34">
        <v>0</v>
      </c>
      <c r="AL318" s="64">
        <v>34.270000000000003</v>
      </c>
      <c r="AM318" s="78"/>
      <c r="AN318" s="34">
        <v>6.3151902590351536</v>
      </c>
      <c r="AO318" s="120"/>
      <c r="AP318" s="124">
        <v>11.801886555536658</v>
      </c>
      <c r="AQ318" s="95"/>
      <c r="AR318" s="124">
        <v>15.108343817217225</v>
      </c>
      <c r="AS318" s="94"/>
      <c r="AT318" s="116">
        <v>0.99656879194630865</v>
      </c>
      <c r="AU318" s="94"/>
      <c r="AV318" s="31" t="s">
        <v>293</v>
      </c>
      <c r="AW318" s="59" t="s">
        <v>293</v>
      </c>
      <c r="AX318" s="31" t="s">
        <v>293</v>
      </c>
      <c r="AY318" s="28">
        <v>321</v>
      </c>
    </row>
    <row r="319" spans="1:51" ht="15.75" customHeight="1">
      <c r="A319" s="28" t="s">
        <v>176</v>
      </c>
      <c r="B319" s="50">
        <v>14</v>
      </c>
      <c r="C319" s="28" t="s">
        <v>200</v>
      </c>
      <c r="D319" s="35" t="s">
        <v>201</v>
      </c>
      <c r="E319" s="52">
        <v>78</v>
      </c>
      <c r="F319" s="52">
        <v>0.34999999999968168</v>
      </c>
      <c r="G319" s="52" t="s">
        <v>61</v>
      </c>
      <c r="H319" s="53">
        <v>78.005833333333328</v>
      </c>
      <c r="I319" s="52">
        <v>139</v>
      </c>
      <c r="J319" s="52">
        <v>58.849999999999341</v>
      </c>
      <c r="K319" s="52" t="s">
        <v>62</v>
      </c>
      <c r="L319" s="53">
        <v>139.98083333333332</v>
      </c>
      <c r="M319" s="53">
        <v>-139.98083333333332</v>
      </c>
      <c r="N319" s="62">
        <v>322</v>
      </c>
      <c r="O319" s="49"/>
      <c r="Q319" s="77" t="s">
        <v>292</v>
      </c>
      <c r="R319" s="6">
        <v>14</v>
      </c>
      <c r="S319" s="33">
        <v>210.405</v>
      </c>
      <c r="T319" s="64">
        <v>-1.0529999999999999</v>
      </c>
      <c r="U319" s="64">
        <v>-1.0407999999999999</v>
      </c>
      <c r="V319" s="64">
        <v>27.303021574079999</v>
      </c>
      <c r="W319" s="64">
        <v>27.326976999999999</v>
      </c>
      <c r="X319" s="64">
        <v>33.730942131763449</v>
      </c>
      <c r="Y319" s="64">
        <v>33.749871747689333</v>
      </c>
      <c r="Z319" s="64">
        <v>1.8572</v>
      </c>
      <c r="AA319" s="73">
        <v>5.9810250494045043</v>
      </c>
      <c r="AB319" s="34">
        <v>71.97680000474621</v>
      </c>
      <c r="AC319" s="16">
        <v>2.7392264800000003E-2</v>
      </c>
      <c r="AD319" s="64">
        <v>8.7900000000000006E-2</v>
      </c>
      <c r="AE319" s="73">
        <v>90.061500000000009</v>
      </c>
      <c r="AF319" s="64">
        <v>4.4398999999999997</v>
      </c>
      <c r="AG319" s="6">
        <v>1.4511000000000001</v>
      </c>
      <c r="AH319" s="6">
        <v>0.12609999999999999</v>
      </c>
      <c r="AI319" s="34">
        <v>4.6878000000000003E-2</v>
      </c>
      <c r="AJ319" s="33">
        <v>99.96</v>
      </c>
      <c r="AK319" s="34">
        <v>0</v>
      </c>
      <c r="AL319" s="64">
        <v>33.796999999999997</v>
      </c>
      <c r="AM319" s="78"/>
      <c r="AN319" s="34">
        <v>5.9739425264447048</v>
      </c>
      <c r="AO319" s="120"/>
      <c r="AP319" s="124">
        <v>14.974234475092425</v>
      </c>
      <c r="AQ319" s="95"/>
      <c r="AR319" s="124">
        <v>27.902764715330171</v>
      </c>
      <c r="AS319" s="94"/>
      <c r="AT319" s="116">
        <v>1.5145822147651007</v>
      </c>
      <c r="AU319" s="94"/>
      <c r="AV319" s="31" t="s">
        <v>293</v>
      </c>
      <c r="AW319" s="59" t="s">
        <v>293</v>
      </c>
      <c r="AX319" s="31" t="s">
        <v>293</v>
      </c>
      <c r="AY319" s="28">
        <v>322</v>
      </c>
    </row>
    <row r="320" spans="1:51" ht="15.75" customHeight="1">
      <c r="A320" s="28" t="s">
        <v>176</v>
      </c>
      <c r="B320" s="50">
        <v>14</v>
      </c>
      <c r="C320" s="28" t="s">
        <v>200</v>
      </c>
      <c r="D320" s="35" t="s">
        <v>201</v>
      </c>
      <c r="E320" s="52">
        <v>78</v>
      </c>
      <c r="F320" s="52">
        <v>0.34999999999968168</v>
      </c>
      <c r="G320" s="52" t="s">
        <v>61</v>
      </c>
      <c r="H320" s="53">
        <v>78.005833333333328</v>
      </c>
      <c r="I320" s="52">
        <v>139</v>
      </c>
      <c r="J320" s="52">
        <v>58.849999999999341</v>
      </c>
      <c r="K320" s="52" t="s">
        <v>62</v>
      </c>
      <c r="L320" s="53">
        <v>139.98083333333332</v>
      </c>
      <c r="M320" s="53">
        <v>-139.98083333333332</v>
      </c>
      <c r="N320" s="62">
        <v>323</v>
      </c>
      <c r="O320" s="49"/>
      <c r="P320" s="49"/>
      <c r="Q320" s="77" t="s">
        <v>291</v>
      </c>
      <c r="R320" s="6">
        <v>15</v>
      </c>
      <c r="S320" s="33">
        <v>182.16</v>
      </c>
      <c r="T320" s="64">
        <v>-1.4685999999999999</v>
      </c>
      <c r="U320" s="64">
        <v>-1.4694</v>
      </c>
      <c r="V320" s="64">
        <v>26.473548209919997</v>
      </c>
      <c r="W320" s="64">
        <v>26.472629000000001</v>
      </c>
      <c r="X320" s="64">
        <v>33.076528297482866</v>
      </c>
      <c r="Y320" s="64">
        <v>33.076150806809423</v>
      </c>
      <c r="Z320" s="64">
        <v>1.9257</v>
      </c>
      <c r="AA320" s="73">
        <v>6.3466761515003354</v>
      </c>
      <c r="AB320" s="34">
        <v>75.181078217667533</v>
      </c>
      <c r="AC320" s="16">
        <v>2.5329911499999996E-2</v>
      </c>
      <c r="AD320" s="64">
        <v>8.3699999999999997E-2</v>
      </c>
      <c r="AE320" s="73">
        <v>90.015100000000004</v>
      </c>
      <c r="AF320" s="64">
        <v>4.4375999999999998</v>
      </c>
      <c r="AG320" s="6">
        <v>1.5098</v>
      </c>
      <c r="AH320" s="6">
        <v>0.12839999999999999</v>
      </c>
      <c r="AI320" s="34">
        <v>4.6878000000000003E-2</v>
      </c>
      <c r="AJ320" s="33">
        <v>99.97</v>
      </c>
      <c r="AK320" s="34">
        <v>0</v>
      </c>
      <c r="AL320" s="64">
        <v>33.104399999999998</v>
      </c>
      <c r="AM320" s="78"/>
      <c r="AN320" s="34">
        <v>6.350755820660904</v>
      </c>
      <c r="AO320" s="120"/>
      <c r="AP320" s="124">
        <v>16.840526414128444</v>
      </c>
      <c r="AQ320" s="95"/>
      <c r="AR320" s="124">
        <v>37.366216056744534</v>
      </c>
      <c r="AS320" s="94"/>
      <c r="AT320" s="116">
        <v>1.9202919463087247</v>
      </c>
      <c r="AU320" s="94"/>
      <c r="AV320" s="31" t="s">
        <v>293</v>
      </c>
      <c r="AW320" s="59" t="s">
        <v>293</v>
      </c>
      <c r="AX320" s="31" t="s">
        <v>293</v>
      </c>
      <c r="AY320" s="28">
        <v>323</v>
      </c>
    </row>
    <row r="321" spans="1:51" ht="15.75" customHeight="1">
      <c r="A321" s="28" t="s">
        <v>176</v>
      </c>
      <c r="B321" s="50">
        <v>14</v>
      </c>
      <c r="C321" s="28" t="s">
        <v>200</v>
      </c>
      <c r="D321" s="35" t="s">
        <v>201</v>
      </c>
      <c r="E321" s="52">
        <v>78</v>
      </c>
      <c r="F321" s="52">
        <v>0.34999999999968168</v>
      </c>
      <c r="G321" s="52" t="s">
        <v>61</v>
      </c>
      <c r="H321" s="53">
        <v>78.005833333333328</v>
      </c>
      <c r="I321" s="52">
        <v>139</v>
      </c>
      <c r="J321" s="52">
        <v>58.849999999999341</v>
      </c>
      <c r="K321" s="52" t="s">
        <v>62</v>
      </c>
      <c r="L321" s="53">
        <v>139.98083333333332</v>
      </c>
      <c r="M321" s="53">
        <v>-139.98083333333332</v>
      </c>
      <c r="N321" s="62">
        <v>324</v>
      </c>
      <c r="O321" s="49"/>
      <c r="Q321" s="77" t="s">
        <v>292</v>
      </c>
      <c r="R321" s="6">
        <v>16</v>
      </c>
      <c r="S321" s="33">
        <v>169.571</v>
      </c>
      <c r="T321" s="64">
        <v>-1.4462999999999999</v>
      </c>
      <c r="U321" s="64">
        <v>-1.4476</v>
      </c>
      <c r="V321" s="64">
        <v>26.396124829312001</v>
      </c>
      <c r="W321" s="64">
        <v>26.395591</v>
      </c>
      <c r="X321" s="64">
        <v>32.953119932875772</v>
      </c>
      <c r="Y321" s="64">
        <v>32.953821716350589</v>
      </c>
      <c r="Z321" s="64">
        <v>1.9412</v>
      </c>
      <c r="AA321" s="73">
        <v>6.4021820374194176</v>
      </c>
      <c r="AB321" s="34">
        <v>75.817642766597345</v>
      </c>
      <c r="AC321" s="16">
        <v>2.52845368E-2</v>
      </c>
      <c r="AD321" s="64">
        <v>8.3599999999999994E-2</v>
      </c>
      <c r="AE321" s="73">
        <v>90.036300000000011</v>
      </c>
      <c r="AF321" s="64">
        <v>4.4386000000000001</v>
      </c>
      <c r="AG321" s="6">
        <v>1.5122</v>
      </c>
      <c r="AH321" s="6">
        <v>0.1285</v>
      </c>
      <c r="AI321" s="34">
        <v>4.6878000000000003E-2</v>
      </c>
      <c r="AJ321" s="33">
        <v>99.97</v>
      </c>
      <c r="AK321" s="34">
        <v>0</v>
      </c>
      <c r="AL321" s="64">
        <v>33.020299999999999</v>
      </c>
      <c r="AM321" s="78"/>
      <c r="AN321" s="34">
        <v>6.3714080539322495</v>
      </c>
      <c r="AO321" s="120"/>
      <c r="AP321" s="124">
        <v>16.53249073959611</v>
      </c>
      <c r="AQ321" s="95"/>
      <c r="AR321" s="124">
        <v>36.308811994821937</v>
      </c>
      <c r="AS321" s="94"/>
      <c r="AT321" s="116">
        <v>1.9071392617449663</v>
      </c>
      <c r="AU321" s="94"/>
      <c r="AV321" s="31" t="s">
        <v>293</v>
      </c>
      <c r="AW321" s="59" t="s">
        <v>293</v>
      </c>
      <c r="AX321" s="31" t="s">
        <v>293</v>
      </c>
      <c r="AY321" s="28">
        <v>324</v>
      </c>
    </row>
    <row r="322" spans="1:51" ht="15.75" customHeight="1">
      <c r="A322" s="28" t="s">
        <v>176</v>
      </c>
      <c r="B322" s="50">
        <v>14</v>
      </c>
      <c r="C322" s="28" t="s">
        <v>200</v>
      </c>
      <c r="D322" s="35" t="s">
        <v>201</v>
      </c>
      <c r="E322" s="52">
        <v>78</v>
      </c>
      <c r="F322" s="52">
        <v>0.34999999999968168</v>
      </c>
      <c r="G322" s="52" t="s">
        <v>61</v>
      </c>
      <c r="H322" s="53">
        <v>78.005833333333328</v>
      </c>
      <c r="I322" s="52">
        <v>139</v>
      </c>
      <c r="J322" s="52">
        <v>58.849999999999341</v>
      </c>
      <c r="K322" s="52" t="s">
        <v>62</v>
      </c>
      <c r="L322" s="53">
        <v>139.98083333333332</v>
      </c>
      <c r="M322" s="53">
        <v>-139.98083333333332</v>
      </c>
      <c r="N322" s="62">
        <v>326</v>
      </c>
      <c r="O322" s="115">
        <v>3</v>
      </c>
      <c r="P322" s="118" t="s">
        <v>298</v>
      </c>
      <c r="Q322" s="77" t="s">
        <v>292</v>
      </c>
      <c r="R322" s="6">
        <v>18</v>
      </c>
      <c r="S322" s="33">
        <v>115.277</v>
      </c>
      <c r="T322" s="64">
        <v>-1.2479</v>
      </c>
      <c r="U322" s="64">
        <v>-1.2516</v>
      </c>
      <c r="V322" s="64">
        <v>26.094920238968001</v>
      </c>
      <c r="W322" s="64">
        <v>26.094818</v>
      </c>
      <c r="X322" s="64">
        <v>32.356890498813705</v>
      </c>
      <c r="Y322" s="64">
        <v>32.360751253185448</v>
      </c>
      <c r="Z322" s="64">
        <v>2.0577999999999999</v>
      </c>
      <c r="AA322" s="73">
        <v>6.8412986465510945</v>
      </c>
      <c r="AB322" s="34">
        <v>81.107514953503838</v>
      </c>
      <c r="AC322" s="16">
        <v>2.5146948999999995E-2</v>
      </c>
      <c r="AD322" s="64">
        <v>8.3299999999999999E-2</v>
      </c>
      <c r="AE322" s="73">
        <v>90.022800000000004</v>
      </c>
      <c r="AF322" s="64">
        <v>4.4379</v>
      </c>
      <c r="AG322" s="6">
        <v>1.5098</v>
      </c>
      <c r="AH322" s="6">
        <v>0.12839999999999999</v>
      </c>
      <c r="AI322" s="34">
        <v>4.6878000000000003E-2</v>
      </c>
      <c r="AJ322" s="33">
        <v>99.96</v>
      </c>
      <c r="AK322" s="34">
        <v>0</v>
      </c>
      <c r="AL322" s="64">
        <v>32.475099999999998</v>
      </c>
      <c r="AM322" s="78">
        <v>3</v>
      </c>
      <c r="AN322" s="34">
        <v>6.6786005220735856</v>
      </c>
      <c r="AO322" s="120">
        <v>36</v>
      </c>
      <c r="AP322" s="124">
        <v>13.916710001717037</v>
      </c>
      <c r="AQ322" s="115"/>
      <c r="AR322" s="124">
        <v>29.374302150333197</v>
      </c>
      <c r="AS322" s="115"/>
      <c r="AT322" s="116">
        <v>1.7503187919463086</v>
      </c>
      <c r="AU322" s="115"/>
      <c r="AV322" s="31">
        <v>6.4276958920323878E-3</v>
      </c>
      <c r="AW322" s="59" t="s">
        <v>314</v>
      </c>
      <c r="AX322" s="31">
        <v>1.7725153003310977E-2</v>
      </c>
      <c r="AY322" s="28">
        <v>326</v>
      </c>
    </row>
    <row r="323" spans="1:51" ht="15.75" customHeight="1">
      <c r="A323" s="28" t="s">
        <v>176</v>
      </c>
      <c r="B323" s="50">
        <v>14</v>
      </c>
      <c r="C323" s="28" t="s">
        <v>200</v>
      </c>
      <c r="D323" s="35" t="s">
        <v>201</v>
      </c>
      <c r="E323" s="52">
        <v>78</v>
      </c>
      <c r="F323" s="52">
        <v>0.34999999999968168</v>
      </c>
      <c r="G323" s="52" t="s">
        <v>61</v>
      </c>
      <c r="H323" s="53">
        <v>78.005833333333328</v>
      </c>
      <c r="I323" s="52">
        <v>139</v>
      </c>
      <c r="J323" s="52">
        <v>58.849999999999341</v>
      </c>
      <c r="K323" s="52" t="s">
        <v>62</v>
      </c>
      <c r="L323" s="53">
        <v>139.98083333333332</v>
      </c>
      <c r="M323" s="53">
        <v>-139.98083333333332</v>
      </c>
      <c r="N323" s="62">
        <v>327</v>
      </c>
      <c r="O323" s="115">
        <v>3</v>
      </c>
      <c r="P323" s="118" t="s">
        <v>297</v>
      </c>
      <c r="Q323" s="77" t="s">
        <v>292</v>
      </c>
      <c r="R323" s="6">
        <v>19</v>
      </c>
      <c r="S323" s="33">
        <v>79.772000000000006</v>
      </c>
      <c r="T323" s="64">
        <v>-0.80759999999999998</v>
      </c>
      <c r="U323" s="64">
        <v>-0.82879999999999998</v>
      </c>
      <c r="V323" s="64">
        <v>26.075985390448</v>
      </c>
      <c r="W323" s="64">
        <v>26.065251</v>
      </c>
      <c r="X323" s="64">
        <v>31.881556533536791</v>
      </c>
      <c r="Y323" s="64">
        <v>31.889541766903267</v>
      </c>
      <c r="Z323" s="64">
        <v>2.1406000000000001</v>
      </c>
      <c r="AA323" s="73">
        <v>7.1453712101108682</v>
      </c>
      <c r="AB323" s="34">
        <v>85.429333753669937</v>
      </c>
      <c r="AC323" s="16">
        <v>3.0279169099999996E-2</v>
      </c>
      <c r="AD323" s="64">
        <v>9.3799999999999994E-2</v>
      </c>
      <c r="AE323" s="73">
        <v>89.999600000000001</v>
      </c>
      <c r="AF323" s="64">
        <v>4.4367999999999999</v>
      </c>
      <c r="AG323" s="6">
        <v>1.4745999999999999</v>
      </c>
      <c r="AH323" s="6">
        <v>0.127</v>
      </c>
      <c r="AI323" s="34">
        <v>4.6878000000000003E-2</v>
      </c>
      <c r="AJ323" s="33">
        <v>99.95</v>
      </c>
      <c r="AK323" s="34">
        <v>0</v>
      </c>
      <c r="AL323" s="64">
        <v>32.050899999999999</v>
      </c>
      <c r="AM323" s="78">
        <v>3</v>
      </c>
      <c r="AN323" s="34">
        <v>6.9614448436247605</v>
      </c>
      <c r="AO323" s="120">
        <v>3</v>
      </c>
      <c r="AP323" s="124">
        <v>10.354255459779843</v>
      </c>
      <c r="AQ323" s="115"/>
      <c r="AR323" s="124">
        <v>21.626086509722718</v>
      </c>
      <c r="AS323" s="115"/>
      <c r="AT323" s="116">
        <v>1.4963708053691276</v>
      </c>
      <c r="AU323" s="115"/>
      <c r="AV323" s="31">
        <v>8.4175732890085508E-3</v>
      </c>
      <c r="AW323" s="59" t="s">
        <v>314</v>
      </c>
      <c r="AX323" s="31">
        <v>1.8426734613594314E-2</v>
      </c>
      <c r="AY323" s="28">
        <v>327</v>
      </c>
    </row>
    <row r="324" spans="1:51" ht="15.75" customHeight="1">
      <c r="A324" s="28" t="s">
        <v>176</v>
      </c>
      <c r="B324" s="50">
        <v>14</v>
      </c>
      <c r="C324" s="28" t="s">
        <v>200</v>
      </c>
      <c r="D324" s="35" t="s">
        <v>201</v>
      </c>
      <c r="E324" s="52">
        <v>78</v>
      </c>
      <c r="F324" s="52">
        <v>0.34999999999968168</v>
      </c>
      <c r="G324" s="52" t="s">
        <v>61</v>
      </c>
      <c r="H324" s="53">
        <v>78.005833333333328</v>
      </c>
      <c r="I324" s="52">
        <v>139</v>
      </c>
      <c r="J324" s="52">
        <v>58.849999999999341</v>
      </c>
      <c r="K324" s="52" t="s">
        <v>62</v>
      </c>
      <c r="L324" s="53">
        <v>139.98083333333332</v>
      </c>
      <c r="M324" s="53">
        <v>-139.98083333333332</v>
      </c>
      <c r="N324" s="62">
        <v>328</v>
      </c>
      <c r="O324" s="49"/>
      <c r="Q324" s="77" t="s">
        <v>291</v>
      </c>
      <c r="R324" s="6">
        <v>20</v>
      </c>
      <c r="S324" s="33">
        <v>39.673999999999999</v>
      </c>
      <c r="T324" s="64">
        <v>-1.1284000000000001</v>
      </c>
      <c r="U324" s="64">
        <v>-1.1294999999999999</v>
      </c>
      <c r="V324" s="64">
        <v>24.339026286231999</v>
      </c>
      <c r="W324" s="64">
        <v>24.338650999999999</v>
      </c>
      <c r="X324" s="64">
        <v>29.896455548207431</v>
      </c>
      <c r="Y324" s="64">
        <v>29.897047531890504</v>
      </c>
      <c r="Z324" s="64">
        <v>2.4958999999999998</v>
      </c>
      <c r="AA324" s="73">
        <v>8.8149862744516536</v>
      </c>
      <c r="AB324" s="34">
        <v>103.03158362016521</v>
      </c>
      <c r="AC324" s="16">
        <v>0.20940726300000001</v>
      </c>
      <c r="AD324" s="64">
        <v>0.46100000000000002</v>
      </c>
      <c r="AE324" s="73">
        <v>89.482900000000001</v>
      </c>
      <c r="AF324" s="64">
        <v>4.4118000000000004</v>
      </c>
      <c r="AG324" s="6">
        <v>1.2351000000000001</v>
      </c>
      <c r="AH324" s="6">
        <v>0.1174</v>
      </c>
      <c r="AI324" s="34">
        <v>4.6878000000000003E-2</v>
      </c>
      <c r="AJ324" s="33">
        <v>99.91</v>
      </c>
      <c r="AK324" s="34">
        <v>0</v>
      </c>
      <c r="AL324" s="64">
        <v>29.882400000000001</v>
      </c>
      <c r="AM324" s="78"/>
      <c r="AN324" s="34">
        <v>8.6751032431069746</v>
      </c>
      <c r="AO324" s="120"/>
      <c r="AP324" s="124">
        <v>1.0347545102490279</v>
      </c>
      <c r="AQ324" s="95">
        <v>6</v>
      </c>
      <c r="AR324" s="124">
        <v>5.5816389099501587</v>
      </c>
      <c r="AS324" s="94">
        <v>6</v>
      </c>
      <c r="AT324" s="116">
        <v>0.72137416107382546</v>
      </c>
      <c r="AU324" s="94">
        <v>6</v>
      </c>
      <c r="AV324" s="31">
        <v>0.31646402661341211</v>
      </c>
      <c r="AW324" s="79" t="s">
        <v>294</v>
      </c>
      <c r="AX324" s="31">
        <v>0.24117843393083019</v>
      </c>
      <c r="AY324" s="28">
        <v>328</v>
      </c>
    </row>
    <row r="325" spans="1:51" ht="15.75" customHeight="1">
      <c r="A325" s="28" t="s">
        <v>176</v>
      </c>
      <c r="B325" s="50">
        <v>14</v>
      </c>
      <c r="C325" s="28" t="s">
        <v>200</v>
      </c>
      <c r="D325" s="35" t="s">
        <v>201</v>
      </c>
      <c r="E325" s="52">
        <v>78</v>
      </c>
      <c r="F325" s="52">
        <v>0.34999999999968168</v>
      </c>
      <c r="G325" s="52" t="s">
        <v>61</v>
      </c>
      <c r="H325" s="53">
        <v>78.005833333333328</v>
      </c>
      <c r="I325" s="52">
        <v>139</v>
      </c>
      <c r="J325" s="52">
        <v>58.849999999999341</v>
      </c>
      <c r="K325" s="52" t="s">
        <v>62</v>
      </c>
      <c r="L325" s="53">
        <v>139.98083333333332</v>
      </c>
      <c r="M325" s="53">
        <v>-139.98083333333332</v>
      </c>
      <c r="N325" s="62">
        <v>329</v>
      </c>
      <c r="O325" s="49"/>
      <c r="Q325" s="77" t="s">
        <v>291</v>
      </c>
      <c r="R325" s="6">
        <v>21</v>
      </c>
      <c r="S325" s="33">
        <v>39.671999999999997</v>
      </c>
      <c r="T325" s="64">
        <v>-1.1294</v>
      </c>
      <c r="U325" s="64">
        <v>-1.1293</v>
      </c>
      <c r="V325" s="64">
        <v>24.337774296248</v>
      </c>
      <c r="W325" s="64">
        <v>24.338622000000001</v>
      </c>
      <c r="X325" s="64">
        <v>29.89576770703373</v>
      </c>
      <c r="Y325" s="64">
        <v>29.896810020178734</v>
      </c>
      <c r="Z325" s="64">
        <v>2.4958999999999998</v>
      </c>
      <c r="AA325" s="73">
        <v>8.8149862744516536</v>
      </c>
      <c r="AB325" s="34">
        <v>103.02830230346297</v>
      </c>
      <c r="AC325" s="16">
        <v>0.205972447</v>
      </c>
      <c r="AD325" s="64">
        <v>0.45390000000000003</v>
      </c>
      <c r="AE325" s="73">
        <v>89.45</v>
      </c>
      <c r="AF325" s="64">
        <v>4.4101999999999997</v>
      </c>
      <c r="AG325" s="6">
        <v>1.2303999999999999</v>
      </c>
      <c r="AH325" s="6">
        <v>0.1172</v>
      </c>
      <c r="AI325" s="34">
        <v>4.6878000000000003E-2</v>
      </c>
      <c r="AJ325" s="33">
        <v>99.91</v>
      </c>
      <c r="AK325" s="34">
        <v>0</v>
      </c>
      <c r="AL325" s="64">
        <v>29.890499999999999</v>
      </c>
      <c r="AM325" s="78"/>
      <c r="AN325" s="34" t="s">
        <v>199</v>
      </c>
      <c r="AO325" s="120"/>
      <c r="AP325" s="124" t="s">
        <v>199</v>
      </c>
      <c r="AQ325" s="95" t="s">
        <v>199</v>
      </c>
      <c r="AR325" s="124" t="s">
        <v>199</v>
      </c>
      <c r="AS325" s="94" t="s">
        <v>199</v>
      </c>
      <c r="AT325" s="116" t="s">
        <v>199</v>
      </c>
      <c r="AU325" s="94" t="s">
        <v>199</v>
      </c>
      <c r="AV325" s="31" t="s">
        <v>293</v>
      </c>
      <c r="AW325" s="79" t="s">
        <v>293</v>
      </c>
      <c r="AX325" s="31" t="s">
        <v>293</v>
      </c>
      <c r="AY325" s="28">
        <v>329</v>
      </c>
    </row>
    <row r="326" spans="1:51" ht="15.75" customHeight="1">
      <c r="A326" s="28" t="s">
        <v>176</v>
      </c>
      <c r="B326" s="50">
        <v>14</v>
      </c>
      <c r="C326" s="28" t="s">
        <v>200</v>
      </c>
      <c r="D326" s="35" t="s">
        <v>201</v>
      </c>
      <c r="E326" s="52">
        <v>78</v>
      </c>
      <c r="F326" s="52">
        <v>0.34999999999968168</v>
      </c>
      <c r="G326" s="52" t="s">
        <v>61</v>
      </c>
      <c r="H326" s="53">
        <v>78.005833333333328</v>
      </c>
      <c r="I326" s="52">
        <v>139</v>
      </c>
      <c r="J326" s="52">
        <v>58.849999999999341</v>
      </c>
      <c r="K326" s="52" t="s">
        <v>62</v>
      </c>
      <c r="L326" s="53">
        <v>139.98083333333332</v>
      </c>
      <c r="M326" s="53">
        <v>-139.98083333333332</v>
      </c>
      <c r="N326" s="62">
        <v>330</v>
      </c>
      <c r="O326" s="49"/>
      <c r="Q326" s="77" t="s">
        <v>292</v>
      </c>
      <c r="R326" s="6">
        <v>22</v>
      </c>
      <c r="S326" s="33">
        <v>23.18</v>
      </c>
      <c r="T326" s="64">
        <v>-1.0573999999999999</v>
      </c>
      <c r="U326" s="64">
        <v>-1.0283</v>
      </c>
      <c r="V326" s="64">
        <v>23.661547706103999</v>
      </c>
      <c r="W326" s="64">
        <v>23.696999999999999</v>
      </c>
      <c r="X326" s="64">
        <v>28.925846818523606</v>
      </c>
      <c r="Y326" s="64">
        <v>28.945247805789837</v>
      </c>
      <c r="Z326" s="64">
        <v>2.5762</v>
      </c>
      <c r="AA326" s="73">
        <v>9.127691146405926</v>
      </c>
      <c r="AB326" s="34">
        <v>106.15944538090476</v>
      </c>
      <c r="AC326" s="16">
        <v>0.13764693100000003</v>
      </c>
      <c r="AD326" s="64">
        <v>0.31390000000000001</v>
      </c>
      <c r="AE326" s="73">
        <v>89.142300000000006</v>
      </c>
      <c r="AF326" s="64">
        <v>4.3952</v>
      </c>
      <c r="AG326" s="6">
        <v>1.1694</v>
      </c>
      <c r="AH326" s="6">
        <v>0.1148</v>
      </c>
      <c r="AI326" s="34">
        <v>4.6878000000000003E-2</v>
      </c>
      <c r="AJ326" s="33">
        <v>99.91</v>
      </c>
      <c r="AK326" s="34">
        <v>0</v>
      </c>
      <c r="AL326" s="64">
        <v>28.728250000000003</v>
      </c>
      <c r="AM326" s="78">
        <v>6</v>
      </c>
      <c r="AN326" s="34">
        <v>9.1448960125726035</v>
      </c>
      <c r="AO326" s="120"/>
      <c r="AP326" s="124">
        <v>0</v>
      </c>
      <c r="AQ326" s="95"/>
      <c r="AR326" s="124">
        <v>4.1685997535235018</v>
      </c>
      <c r="AS326" s="94"/>
      <c r="AT326" s="116">
        <v>0.57264765100671133</v>
      </c>
      <c r="AU326" s="94"/>
      <c r="AV326" s="31">
        <v>0.16291633320962048</v>
      </c>
      <c r="AW326" s="79" t="s">
        <v>294</v>
      </c>
      <c r="AX326" s="31">
        <v>7.9334273013724782E-2</v>
      </c>
      <c r="AY326" s="28">
        <v>330</v>
      </c>
    </row>
    <row r="327" spans="1:51" ht="15.75" customHeight="1">
      <c r="A327" s="28" t="s">
        <v>176</v>
      </c>
      <c r="B327" s="50">
        <v>14</v>
      </c>
      <c r="C327" s="28" t="s">
        <v>200</v>
      </c>
      <c r="D327" s="35" t="s">
        <v>201</v>
      </c>
      <c r="E327" s="52">
        <v>78</v>
      </c>
      <c r="F327" s="52">
        <v>0.34999999999968168</v>
      </c>
      <c r="G327" s="52" t="s">
        <v>61</v>
      </c>
      <c r="H327" s="53">
        <v>78.005833333333328</v>
      </c>
      <c r="I327" s="52">
        <v>139</v>
      </c>
      <c r="J327" s="52">
        <v>58.849999999999341</v>
      </c>
      <c r="K327" s="52" t="s">
        <v>62</v>
      </c>
      <c r="L327" s="53">
        <v>139.98083333333332</v>
      </c>
      <c r="M327" s="53">
        <v>-139.98083333333332</v>
      </c>
      <c r="N327" s="62">
        <v>332</v>
      </c>
      <c r="O327" s="49"/>
      <c r="Q327" s="77" t="s">
        <v>291</v>
      </c>
      <c r="R327" s="6">
        <v>24</v>
      </c>
      <c r="S327" s="33">
        <v>5.968</v>
      </c>
      <c r="T327" s="64">
        <v>-1.2931999999999999</v>
      </c>
      <c r="U327" s="64">
        <v>-1.29</v>
      </c>
      <c r="V327" s="64">
        <v>21.725509194535999</v>
      </c>
      <c r="W327" s="64">
        <v>21.727132000000001</v>
      </c>
      <c r="X327" s="64">
        <v>26.563624609313703</v>
      </c>
      <c r="Y327" s="64">
        <v>26.56294480250596</v>
      </c>
      <c r="Z327" s="64">
        <v>2.4474</v>
      </c>
      <c r="AA327" s="73">
        <v>8.7794854987105211</v>
      </c>
      <c r="AB327" s="34">
        <v>99.775075079606637</v>
      </c>
      <c r="AC327" s="16">
        <v>0.12779623000000001</v>
      </c>
      <c r="AD327" s="64">
        <v>0.29370000000000002</v>
      </c>
      <c r="AE327" s="73">
        <v>89.099699999999999</v>
      </c>
      <c r="AF327" s="64">
        <v>4.3932000000000002</v>
      </c>
      <c r="AG327" s="6">
        <v>0.87109999999999999</v>
      </c>
      <c r="AH327" s="6">
        <v>0.10290000000000001</v>
      </c>
      <c r="AI327" s="34">
        <v>0.17058999999999999</v>
      </c>
      <c r="AJ327" s="33">
        <v>99.91</v>
      </c>
      <c r="AK327" s="34">
        <v>0</v>
      </c>
      <c r="AL327" s="64">
        <v>26.564</v>
      </c>
      <c r="AM327" s="78"/>
      <c r="AN327" s="34">
        <v>8.7675546623138381</v>
      </c>
      <c r="AO327" s="120"/>
      <c r="AP327" s="124">
        <v>0</v>
      </c>
      <c r="AQ327" s="95"/>
      <c r="AR327" s="124">
        <v>3.7027105566867564</v>
      </c>
      <c r="AS327" s="94"/>
      <c r="AT327" s="116">
        <v>0.51497818791946304</v>
      </c>
      <c r="AU327" s="94"/>
      <c r="AV327" s="31" t="s">
        <v>293</v>
      </c>
      <c r="AW327" s="79" t="s">
        <v>293</v>
      </c>
      <c r="AX327" s="31" t="s">
        <v>293</v>
      </c>
      <c r="AY327" s="28">
        <v>332</v>
      </c>
    </row>
    <row r="328" spans="1:51" ht="15.75" customHeight="1">
      <c r="A328" s="28" t="s">
        <v>176</v>
      </c>
      <c r="B328" s="50">
        <v>15</v>
      </c>
      <c r="C328" s="28" t="s">
        <v>203</v>
      </c>
      <c r="D328" s="35" t="s">
        <v>204</v>
      </c>
      <c r="E328" s="52">
        <v>78</v>
      </c>
      <c r="F328" s="52">
        <v>56.529999999999916</v>
      </c>
      <c r="G328" s="52" t="s">
        <v>61</v>
      </c>
      <c r="H328" s="53">
        <v>78.942166666666665</v>
      </c>
      <c r="I328" s="52">
        <v>140</v>
      </c>
      <c r="J328" s="52">
        <v>51.280000000000427</v>
      </c>
      <c r="K328" s="52" t="s">
        <v>62</v>
      </c>
      <c r="L328" s="53">
        <v>140.85466666666667</v>
      </c>
      <c r="M328" s="53">
        <v>-140.85466666666667</v>
      </c>
      <c r="N328" s="62">
        <v>333</v>
      </c>
      <c r="O328" s="49"/>
      <c r="Q328" s="77" t="s">
        <v>291</v>
      </c>
      <c r="R328" s="6">
        <v>1</v>
      </c>
      <c r="S328" s="33">
        <v>1014.574</v>
      </c>
      <c r="T328" s="64">
        <v>2.8199999999999999E-2</v>
      </c>
      <c r="U328" s="64">
        <v>2.7400000000000001E-2</v>
      </c>
      <c r="V328" s="64">
        <v>29.426156588864</v>
      </c>
      <c r="W328" s="64">
        <v>29.42548</v>
      </c>
      <c r="X328" s="64">
        <v>34.878751236781532</v>
      </c>
      <c r="Y328" s="64">
        <v>34.878763849168053</v>
      </c>
      <c r="Z328" s="64">
        <v>1.9432</v>
      </c>
      <c r="AA328" s="73">
        <v>6.8858714392680644</v>
      </c>
      <c r="AB328" s="34">
        <v>85.954816891860261</v>
      </c>
      <c r="AC328" s="16">
        <v>1.6256923099999994E-2</v>
      </c>
      <c r="AD328" s="64">
        <v>6.5100000000000005E-2</v>
      </c>
      <c r="AE328" s="73">
        <v>90.192800000000005</v>
      </c>
      <c r="AF328" s="64">
        <v>4.4438000000000004</v>
      </c>
      <c r="AG328" s="6">
        <v>0.89929999999999999</v>
      </c>
      <c r="AH328" s="6">
        <v>0.104</v>
      </c>
      <c r="AI328" s="34">
        <v>4.6878000000000003E-2</v>
      </c>
      <c r="AJ328" s="33">
        <v>99.97</v>
      </c>
      <c r="AK328" s="34">
        <v>11.897</v>
      </c>
      <c r="AL328" s="64">
        <v>34.880899999999997</v>
      </c>
      <c r="AM328" s="78"/>
      <c r="AN328" s="34" t="s">
        <v>199</v>
      </c>
      <c r="AO328" s="120"/>
      <c r="AP328" s="124" t="s">
        <v>199</v>
      </c>
      <c r="AQ328" s="95" t="s">
        <v>199</v>
      </c>
      <c r="AR328" s="124" t="s">
        <v>199</v>
      </c>
      <c r="AS328" s="94" t="s">
        <v>199</v>
      </c>
      <c r="AT328" s="116" t="s">
        <v>199</v>
      </c>
      <c r="AU328" s="94" t="s">
        <v>199</v>
      </c>
      <c r="AV328" s="31" t="s">
        <v>293</v>
      </c>
      <c r="AW328" s="79" t="s">
        <v>293</v>
      </c>
      <c r="AX328" s="31" t="s">
        <v>293</v>
      </c>
      <c r="AY328" s="28">
        <v>333</v>
      </c>
    </row>
    <row r="329" spans="1:51" ht="15.75" customHeight="1">
      <c r="A329" s="28" t="s">
        <v>176</v>
      </c>
      <c r="B329" s="50">
        <v>15</v>
      </c>
      <c r="C329" s="28" t="s">
        <v>203</v>
      </c>
      <c r="D329" s="35" t="s">
        <v>204</v>
      </c>
      <c r="E329" s="52">
        <v>78</v>
      </c>
      <c r="F329" s="52">
        <v>56.529999999999916</v>
      </c>
      <c r="G329" s="52" t="s">
        <v>61</v>
      </c>
      <c r="H329" s="53">
        <v>78.942166666666665</v>
      </c>
      <c r="I329" s="52">
        <v>140</v>
      </c>
      <c r="J329" s="52">
        <v>51.280000000000427</v>
      </c>
      <c r="K329" s="52" t="s">
        <v>62</v>
      </c>
      <c r="L329" s="53">
        <v>140.85466666666667</v>
      </c>
      <c r="M329" s="53">
        <v>-140.85466666666667</v>
      </c>
      <c r="N329" s="62">
        <v>334</v>
      </c>
      <c r="O329" s="49"/>
      <c r="Q329" s="77" t="s">
        <v>291</v>
      </c>
      <c r="R329" s="6">
        <v>2</v>
      </c>
      <c r="S329" s="33">
        <v>1014.576</v>
      </c>
      <c r="T329" s="64">
        <v>2.8199999999999999E-2</v>
      </c>
      <c r="U329" s="64">
        <v>2.7400000000000001E-2</v>
      </c>
      <c r="V329" s="64">
        <v>29.426142588975999</v>
      </c>
      <c r="W329" s="64">
        <v>29.425447999999999</v>
      </c>
      <c r="X329" s="64">
        <v>34.878731707197247</v>
      </c>
      <c r="Y329" s="64">
        <v>34.878720676676409</v>
      </c>
      <c r="Z329" s="64">
        <v>1.9432</v>
      </c>
      <c r="AA329" s="73">
        <v>6.8858714392680644</v>
      </c>
      <c r="AB329" s="34">
        <v>85.95480512740798</v>
      </c>
      <c r="AC329" s="16">
        <v>1.6806786399999996E-2</v>
      </c>
      <c r="AD329" s="64">
        <v>6.6199999999999995E-2</v>
      </c>
      <c r="AE329" s="73">
        <v>90.196600000000004</v>
      </c>
      <c r="AF329" s="64">
        <v>4.4439000000000002</v>
      </c>
      <c r="AG329" s="6">
        <v>0.92520000000000002</v>
      </c>
      <c r="AH329" s="6">
        <v>0.105</v>
      </c>
      <c r="AI329" s="34">
        <v>4.6878000000000003E-2</v>
      </c>
      <c r="AJ329" s="33">
        <v>99.97</v>
      </c>
      <c r="AK329" s="34">
        <v>11.897</v>
      </c>
      <c r="AL329" s="64">
        <v>34.880600000000001</v>
      </c>
      <c r="AM329" s="78"/>
      <c r="AN329" s="34" t="s">
        <v>199</v>
      </c>
      <c r="AO329" s="120"/>
      <c r="AP329" s="124" t="s">
        <v>199</v>
      </c>
      <c r="AQ329" s="95" t="s">
        <v>199</v>
      </c>
      <c r="AR329" s="124" t="s">
        <v>199</v>
      </c>
      <c r="AS329" s="94" t="s">
        <v>199</v>
      </c>
      <c r="AT329" s="116" t="s">
        <v>199</v>
      </c>
      <c r="AU329" s="94" t="s">
        <v>199</v>
      </c>
      <c r="AV329" s="31" t="s">
        <v>293</v>
      </c>
      <c r="AW329" s="59" t="s">
        <v>293</v>
      </c>
      <c r="AX329" s="31" t="s">
        <v>293</v>
      </c>
      <c r="AY329" s="28">
        <v>334</v>
      </c>
    </row>
    <row r="330" spans="1:51" ht="15.75" customHeight="1">
      <c r="A330" s="28" t="s">
        <v>176</v>
      </c>
      <c r="B330" s="50">
        <v>15</v>
      </c>
      <c r="C330" s="28" t="s">
        <v>203</v>
      </c>
      <c r="D330" s="35" t="s">
        <v>204</v>
      </c>
      <c r="E330" s="52">
        <v>78</v>
      </c>
      <c r="F330" s="52">
        <v>56.529999999999916</v>
      </c>
      <c r="G330" s="52" t="s">
        <v>61</v>
      </c>
      <c r="H330" s="53">
        <v>78.942166666666665</v>
      </c>
      <c r="I330" s="52">
        <v>140</v>
      </c>
      <c r="J330" s="52">
        <v>51.280000000000427</v>
      </c>
      <c r="K330" s="52" t="s">
        <v>62</v>
      </c>
      <c r="L330" s="53">
        <v>140.85466666666667</v>
      </c>
      <c r="M330" s="53">
        <v>-140.85466666666667</v>
      </c>
      <c r="N330" s="62">
        <v>335</v>
      </c>
      <c r="O330" s="49"/>
      <c r="Q330" s="77" t="s">
        <v>291</v>
      </c>
      <c r="R330" s="6">
        <v>3</v>
      </c>
      <c r="S330" s="33">
        <v>1014.575</v>
      </c>
      <c r="T330" s="64">
        <v>2.8299999999999999E-2</v>
      </c>
      <c r="U330" s="64">
        <v>2.75E-2</v>
      </c>
      <c r="V330" s="64">
        <v>29.426197588535999</v>
      </c>
      <c r="W330" s="64">
        <v>29.425525</v>
      </c>
      <c r="X330" s="64">
        <v>34.878691857622947</v>
      </c>
      <c r="Y330" s="64">
        <v>34.878709723879268</v>
      </c>
      <c r="Z330" s="64">
        <v>1.9432</v>
      </c>
      <c r="AA330" s="73">
        <v>6.8858714392680644</v>
      </c>
      <c r="AB330" s="34">
        <v>85.955005166269444</v>
      </c>
      <c r="AC330" s="16">
        <v>1.6623335999999996E-2</v>
      </c>
      <c r="AD330" s="64">
        <v>6.5799999999999997E-2</v>
      </c>
      <c r="AE330" s="73">
        <v>90.200500000000005</v>
      </c>
      <c r="AF330" s="64">
        <v>4.4440999999999997</v>
      </c>
      <c r="AG330" s="6">
        <v>0.92749999999999999</v>
      </c>
      <c r="AH330" s="6">
        <v>0.1051</v>
      </c>
      <c r="AI330" s="34">
        <v>4.6878000000000003E-2</v>
      </c>
      <c r="AJ330" s="33">
        <v>99.97</v>
      </c>
      <c r="AK330" s="34">
        <v>11.897</v>
      </c>
      <c r="AL330" s="64">
        <v>34.880499999999998</v>
      </c>
      <c r="AM330" s="78"/>
      <c r="AN330" s="34" t="s">
        <v>199</v>
      </c>
      <c r="AO330" s="120"/>
      <c r="AP330" s="124" t="s">
        <v>199</v>
      </c>
      <c r="AQ330" s="95" t="s">
        <v>199</v>
      </c>
      <c r="AR330" s="124" t="s">
        <v>199</v>
      </c>
      <c r="AS330" s="94" t="s">
        <v>199</v>
      </c>
      <c r="AT330" s="116" t="s">
        <v>199</v>
      </c>
      <c r="AU330" s="94" t="s">
        <v>199</v>
      </c>
      <c r="AV330" s="31" t="s">
        <v>293</v>
      </c>
      <c r="AW330" s="59" t="s">
        <v>293</v>
      </c>
      <c r="AX330" s="31" t="s">
        <v>293</v>
      </c>
      <c r="AY330" s="28">
        <v>335</v>
      </c>
    </row>
    <row r="331" spans="1:51" ht="15.75" customHeight="1">
      <c r="A331" s="28" t="s">
        <v>176</v>
      </c>
      <c r="B331" s="50">
        <v>15</v>
      </c>
      <c r="C331" s="28" t="s">
        <v>203</v>
      </c>
      <c r="D331" s="35" t="s">
        <v>204</v>
      </c>
      <c r="E331" s="52">
        <v>78</v>
      </c>
      <c r="F331" s="52">
        <v>56.529999999999916</v>
      </c>
      <c r="G331" s="52" t="s">
        <v>61</v>
      </c>
      <c r="H331" s="53">
        <v>78.942166666666665</v>
      </c>
      <c r="I331" s="52">
        <v>140</v>
      </c>
      <c r="J331" s="52">
        <v>51.280000000000427</v>
      </c>
      <c r="K331" s="52" t="s">
        <v>62</v>
      </c>
      <c r="L331" s="53">
        <v>140.85466666666667</v>
      </c>
      <c r="M331" s="53">
        <v>-140.85466666666667</v>
      </c>
      <c r="N331" s="62">
        <v>336</v>
      </c>
      <c r="O331" s="49"/>
      <c r="Q331" s="77" t="s">
        <v>291</v>
      </c>
      <c r="R331" s="6">
        <v>4</v>
      </c>
      <c r="S331" s="33">
        <v>489.40800000000002</v>
      </c>
      <c r="T331" s="64">
        <v>0.85499999999999998</v>
      </c>
      <c r="U331" s="64">
        <v>0.85440000000000005</v>
      </c>
      <c r="V331" s="64">
        <v>29.887682896624</v>
      </c>
      <c r="W331" s="64">
        <v>29.887027</v>
      </c>
      <c r="X331" s="64">
        <v>34.854653304971556</v>
      </c>
      <c r="Y331" s="64">
        <v>34.854476820647513</v>
      </c>
      <c r="Z331" s="64">
        <v>2.0693000000000001</v>
      </c>
      <c r="AA331" s="73">
        <v>6.7567873796772835</v>
      </c>
      <c r="AB331" s="34">
        <v>86.152018608465937</v>
      </c>
      <c r="AC331" s="16">
        <v>1.7585474800000001E-2</v>
      </c>
      <c r="AD331" s="64">
        <v>6.7799999999999999E-2</v>
      </c>
      <c r="AE331" s="73">
        <v>90.072800000000001</v>
      </c>
      <c r="AF331" s="64">
        <v>4.4379999999999997</v>
      </c>
      <c r="AG331" s="6">
        <v>0.86409999999999998</v>
      </c>
      <c r="AH331" s="6">
        <v>0.1026</v>
      </c>
      <c r="AI331" s="34">
        <v>4.6878000000000003E-2</v>
      </c>
      <c r="AJ331" s="33">
        <v>99.96</v>
      </c>
      <c r="AK331" s="34">
        <v>6.7114000000000003</v>
      </c>
      <c r="AL331" s="64">
        <v>34.854700000000001</v>
      </c>
      <c r="AM331" s="78"/>
      <c r="AN331" s="34" t="s">
        <v>199</v>
      </c>
      <c r="AO331" s="120"/>
      <c r="AP331" s="124" t="s">
        <v>199</v>
      </c>
      <c r="AQ331" s="95" t="s">
        <v>199</v>
      </c>
      <c r="AR331" s="124" t="s">
        <v>199</v>
      </c>
      <c r="AS331" s="94" t="s">
        <v>199</v>
      </c>
      <c r="AT331" s="116" t="s">
        <v>199</v>
      </c>
      <c r="AU331" s="94" t="s">
        <v>199</v>
      </c>
      <c r="AV331" s="31" t="s">
        <v>293</v>
      </c>
      <c r="AW331" s="59" t="s">
        <v>293</v>
      </c>
      <c r="AX331" s="31" t="s">
        <v>293</v>
      </c>
      <c r="AY331" s="28">
        <v>336</v>
      </c>
    </row>
    <row r="332" spans="1:51" ht="15.75" customHeight="1">
      <c r="A332" s="28" t="s">
        <v>176</v>
      </c>
      <c r="B332" s="50">
        <v>15</v>
      </c>
      <c r="C332" s="28" t="s">
        <v>203</v>
      </c>
      <c r="D332" s="35" t="s">
        <v>204</v>
      </c>
      <c r="E332" s="52">
        <v>78</v>
      </c>
      <c r="F332" s="52">
        <v>56.529999999999916</v>
      </c>
      <c r="G332" s="52" t="s">
        <v>61</v>
      </c>
      <c r="H332" s="53">
        <v>78.942166666666665</v>
      </c>
      <c r="I332" s="52">
        <v>140</v>
      </c>
      <c r="J332" s="52">
        <v>51.280000000000427</v>
      </c>
      <c r="K332" s="52" t="s">
        <v>62</v>
      </c>
      <c r="L332" s="53">
        <v>140.85466666666667</v>
      </c>
      <c r="M332" s="53">
        <v>-140.85466666666667</v>
      </c>
      <c r="N332" s="62">
        <v>337</v>
      </c>
      <c r="O332" s="49"/>
      <c r="Q332" s="77" t="s">
        <v>291</v>
      </c>
      <c r="R332" s="6">
        <v>5</v>
      </c>
      <c r="S332" s="33">
        <v>489.41199999999998</v>
      </c>
      <c r="T332" s="64">
        <v>0.85509999999999997</v>
      </c>
      <c r="U332" s="64">
        <v>0.85429999999999995</v>
      </c>
      <c r="V332" s="64">
        <v>29.887672896704</v>
      </c>
      <c r="W332" s="64">
        <v>29.886900000000001</v>
      </c>
      <c r="X332" s="64">
        <v>34.854526348319936</v>
      </c>
      <c r="Y332" s="64">
        <v>34.854422249781791</v>
      </c>
      <c r="Z332" s="64">
        <v>2.0699000000000001</v>
      </c>
      <c r="AA332" s="73">
        <v>6.7543464886315219</v>
      </c>
      <c r="AB332" s="34">
        <v>86.121041148940122</v>
      </c>
      <c r="AC332" s="16">
        <v>1.6211060499999999E-2</v>
      </c>
      <c r="AD332" s="64">
        <v>6.5000000000000002E-2</v>
      </c>
      <c r="AE332" s="73">
        <v>90.123100000000008</v>
      </c>
      <c r="AF332" s="64">
        <v>4.4404000000000003</v>
      </c>
      <c r="AG332" s="6">
        <v>0.86409999999999998</v>
      </c>
      <c r="AH332" s="6">
        <v>0.1026</v>
      </c>
      <c r="AI332" s="34">
        <v>4.6878000000000003E-2</v>
      </c>
      <c r="AJ332" s="33">
        <v>99.96</v>
      </c>
      <c r="AK332" s="34">
        <v>6.2538</v>
      </c>
      <c r="AL332" s="64">
        <v>34.856000000000002</v>
      </c>
      <c r="AM332" s="78"/>
      <c r="AN332" s="34" t="s">
        <v>199</v>
      </c>
      <c r="AO332" s="120"/>
      <c r="AP332" s="124" t="s">
        <v>199</v>
      </c>
      <c r="AQ332" s="95" t="s">
        <v>199</v>
      </c>
      <c r="AR332" s="124" t="s">
        <v>199</v>
      </c>
      <c r="AS332" s="94" t="s">
        <v>199</v>
      </c>
      <c r="AT332" s="116" t="s">
        <v>199</v>
      </c>
      <c r="AU332" s="94" t="s">
        <v>199</v>
      </c>
      <c r="AV332" s="31" t="s">
        <v>293</v>
      </c>
      <c r="AW332" s="59" t="s">
        <v>293</v>
      </c>
      <c r="AX332" s="31" t="s">
        <v>293</v>
      </c>
      <c r="AY332" s="28">
        <v>337</v>
      </c>
    </row>
    <row r="333" spans="1:51" ht="15.75" customHeight="1">
      <c r="A333" s="28" t="s">
        <v>176</v>
      </c>
      <c r="B333" s="50">
        <v>15</v>
      </c>
      <c r="C333" s="28" t="s">
        <v>203</v>
      </c>
      <c r="D333" s="35" t="s">
        <v>204</v>
      </c>
      <c r="E333" s="52">
        <v>78</v>
      </c>
      <c r="F333" s="52">
        <v>56.529999999999916</v>
      </c>
      <c r="G333" s="52" t="s">
        <v>61</v>
      </c>
      <c r="H333" s="53">
        <v>78.942166666666665</v>
      </c>
      <c r="I333" s="52">
        <v>140</v>
      </c>
      <c r="J333" s="52">
        <v>51.280000000000427</v>
      </c>
      <c r="K333" s="52" t="s">
        <v>62</v>
      </c>
      <c r="L333" s="53">
        <v>140.85466666666667</v>
      </c>
      <c r="M333" s="53">
        <v>-140.85466666666667</v>
      </c>
      <c r="N333" s="62">
        <v>338</v>
      </c>
      <c r="O333" s="49"/>
      <c r="Q333" s="77" t="s">
        <v>291</v>
      </c>
      <c r="R333" s="6">
        <v>6</v>
      </c>
      <c r="S333" s="33">
        <v>489.41500000000002</v>
      </c>
      <c r="T333" s="64">
        <v>0.85489999999999999</v>
      </c>
      <c r="U333" s="64">
        <v>0.85419999999999996</v>
      </c>
      <c r="V333" s="64">
        <v>29.887467898343999</v>
      </c>
      <c r="W333" s="64">
        <v>29.886959000000001</v>
      </c>
      <c r="X333" s="64">
        <v>34.854483380351638</v>
      </c>
      <c r="Y333" s="64">
        <v>34.854608404917478</v>
      </c>
      <c r="Z333" s="64">
        <v>2.0714000000000001</v>
      </c>
      <c r="AA333" s="73">
        <v>6.7571046531226768</v>
      </c>
      <c r="AB333" s="34">
        <v>86.155741070979644</v>
      </c>
      <c r="AC333" s="16">
        <v>1.6348648300000004E-2</v>
      </c>
      <c r="AD333" s="64">
        <v>6.5299999999999997E-2</v>
      </c>
      <c r="AE333" s="73">
        <v>90.107600000000005</v>
      </c>
      <c r="AF333" s="64">
        <v>4.4397000000000002</v>
      </c>
      <c r="AG333" s="6">
        <v>0.86409999999999998</v>
      </c>
      <c r="AH333" s="6">
        <v>0.1026</v>
      </c>
      <c r="AI333" s="34">
        <v>4.6878000000000003E-2</v>
      </c>
      <c r="AJ333" s="33">
        <v>99.96</v>
      </c>
      <c r="AK333" s="34">
        <v>6.4062999999999999</v>
      </c>
      <c r="AL333" s="64">
        <v>34.856000000000002</v>
      </c>
      <c r="AM333" s="78"/>
      <c r="AN333" s="34" t="s">
        <v>199</v>
      </c>
      <c r="AO333" s="120"/>
      <c r="AP333" s="124" t="s">
        <v>199</v>
      </c>
      <c r="AQ333" s="95" t="s">
        <v>199</v>
      </c>
      <c r="AR333" s="124" t="s">
        <v>199</v>
      </c>
      <c r="AS333" s="94" t="s">
        <v>199</v>
      </c>
      <c r="AT333" s="116" t="s">
        <v>199</v>
      </c>
      <c r="AU333" s="94" t="s">
        <v>199</v>
      </c>
      <c r="AV333" s="31" t="s">
        <v>293</v>
      </c>
      <c r="AW333" s="59" t="s">
        <v>293</v>
      </c>
      <c r="AX333" s="31" t="s">
        <v>293</v>
      </c>
      <c r="AY333" s="28">
        <v>338</v>
      </c>
    </row>
    <row r="334" spans="1:51" ht="15.75" customHeight="1">
      <c r="A334" s="28" t="s">
        <v>176</v>
      </c>
      <c r="B334" s="50">
        <v>15</v>
      </c>
      <c r="C334" s="28" t="s">
        <v>203</v>
      </c>
      <c r="D334" s="35" t="s">
        <v>204</v>
      </c>
      <c r="E334" s="52">
        <v>78</v>
      </c>
      <c r="F334" s="52">
        <v>56.529999999999916</v>
      </c>
      <c r="G334" s="52" t="s">
        <v>61</v>
      </c>
      <c r="H334" s="53">
        <v>78.942166666666665</v>
      </c>
      <c r="I334" s="52">
        <v>140</v>
      </c>
      <c r="J334" s="52">
        <v>51.280000000000427</v>
      </c>
      <c r="K334" s="52" t="s">
        <v>62</v>
      </c>
      <c r="L334" s="53">
        <v>140.85466666666667</v>
      </c>
      <c r="M334" s="53">
        <v>-140.85466666666667</v>
      </c>
      <c r="N334" s="62">
        <v>339</v>
      </c>
      <c r="O334" s="49"/>
      <c r="P334" s="55" t="s">
        <v>205</v>
      </c>
      <c r="Q334" s="77" t="s">
        <v>292</v>
      </c>
      <c r="R334" s="6">
        <v>7</v>
      </c>
      <c r="S334" s="33">
        <v>278.935</v>
      </c>
      <c r="T334" s="64">
        <v>-3.2399999999999998E-2</v>
      </c>
      <c r="U334" s="64">
        <v>-2.6800000000000001E-2</v>
      </c>
      <c r="V334" s="64">
        <v>28.821797423776001</v>
      </c>
      <c r="W334" s="64">
        <v>28.828229</v>
      </c>
      <c r="X334" s="64">
        <v>34.581332615115073</v>
      </c>
      <c r="Y334" s="64">
        <v>34.58353776949231</v>
      </c>
      <c r="Z334" s="64">
        <v>2.0106999999999999</v>
      </c>
      <c r="AA334" s="73">
        <v>6.4576302308133879</v>
      </c>
      <c r="AB334" s="34">
        <v>80.314205196787242</v>
      </c>
      <c r="AC334" s="16">
        <v>2.0427004399999997E-2</v>
      </c>
      <c r="AD334" s="64">
        <v>7.3599999999999999E-2</v>
      </c>
      <c r="AE334" s="73">
        <v>90.080500000000001</v>
      </c>
      <c r="AF334" s="64">
        <v>4.4382999999999999</v>
      </c>
      <c r="AG334" s="6">
        <v>1.0379</v>
      </c>
      <c r="AH334" s="6">
        <v>0.1095</v>
      </c>
      <c r="AI334" s="34">
        <v>4.6878000000000003E-2</v>
      </c>
      <c r="AJ334" s="33">
        <v>99.96</v>
      </c>
      <c r="AK334" s="34">
        <v>5.9486999999999997</v>
      </c>
      <c r="AL334" s="64">
        <v>34.603099999999998</v>
      </c>
      <c r="AM334" s="78"/>
      <c r="AN334" s="34">
        <v>6.4809999999999999</v>
      </c>
      <c r="AO334" s="120"/>
      <c r="AP334" s="124">
        <v>11.89229514847349</v>
      </c>
      <c r="AQ334" s="95"/>
      <c r="AR334" s="124">
        <v>10.250719166760103</v>
      </c>
      <c r="AS334" s="94"/>
      <c r="AT334" s="116">
        <v>0.84847804054054055</v>
      </c>
      <c r="AU334" s="94"/>
      <c r="AV334" s="31" t="s">
        <v>293</v>
      </c>
      <c r="AW334" s="59" t="s">
        <v>293</v>
      </c>
      <c r="AX334" s="31" t="s">
        <v>293</v>
      </c>
      <c r="AY334" s="28">
        <v>339</v>
      </c>
    </row>
    <row r="335" spans="1:51" ht="15.75" customHeight="1">
      <c r="A335" s="28" t="s">
        <v>176</v>
      </c>
      <c r="B335" s="50">
        <v>15</v>
      </c>
      <c r="C335" s="28" t="s">
        <v>203</v>
      </c>
      <c r="D335" s="35" t="s">
        <v>204</v>
      </c>
      <c r="E335" s="52">
        <v>78</v>
      </c>
      <c r="F335" s="52">
        <v>56.529999999999916</v>
      </c>
      <c r="G335" s="52" t="s">
        <v>61</v>
      </c>
      <c r="H335" s="53">
        <v>78.942166666666665</v>
      </c>
      <c r="I335" s="52">
        <v>140</v>
      </c>
      <c r="J335" s="52">
        <v>51.280000000000427</v>
      </c>
      <c r="K335" s="52" t="s">
        <v>62</v>
      </c>
      <c r="L335" s="53">
        <v>140.85466666666667</v>
      </c>
      <c r="M335" s="53">
        <v>-140.85466666666667</v>
      </c>
      <c r="N335" s="62">
        <v>340</v>
      </c>
      <c r="O335" s="49"/>
      <c r="Q335" s="77" t="s">
        <v>292</v>
      </c>
      <c r="R335" s="6">
        <v>8</v>
      </c>
      <c r="S335" s="33">
        <v>210.27699999999999</v>
      </c>
      <c r="T335" s="64">
        <v>-0.91569999999999996</v>
      </c>
      <c r="U335" s="64">
        <v>-0.91279999999999994</v>
      </c>
      <c r="V335" s="64">
        <v>27.624661000943998</v>
      </c>
      <c r="W335" s="64">
        <v>27.633662999999999</v>
      </c>
      <c r="X335" s="64">
        <v>34.013912754886611</v>
      </c>
      <c r="Y335" s="64">
        <v>34.022862992424933</v>
      </c>
      <c r="Z335" s="64">
        <v>1.8702000000000001</v>
      </c>
      <c r="AA335" s="73">
        <v>6.0000935356042175</v>
      </c>
      <c r="AB335" s="34">
        <v>72.616063118088675</v>
      </c>
      <c r="AC335" s="16">
        <v>2.4138459699999996E-2</v>
      </c>
      <c r="AD335" s="64">
        <v>8.1199999999999994E-2</v>
      </c>
      <c r="AE335" s="73">
        <v>89.947000000000003</v>
      </c>
      <c r="AF335" s="64">
        <v>4.4318</v>
      </c>
      <c r="AG335" s="6">
        <v>1.3713</v>
      </c>
      <c r="AH335" s="6">
        <v>0.12280000000000001</v>
      </c>
      <c r="AI335" s="34">
        <v>4.6878000000000003E-2</v>
      </c>
      <c r="AJ335" s="33">
        <v>99.97</v>
      </c>
      <c r="AK335" s="34">
        <v>5.9486999999999997</v>
      </c>
      <c r="AL335" s="64">
        <v>34.0002</v>
      </c>
      <c r="AM335" s="78"/>
      <c r="AN335" s="34">
        <v>5.9580000000000002</v>
      </c>
      <c r="AO335" s="120"/>
      <c r="AP335" s="124">
        <v>13.699151004982665</v>
      </c>
      <c r="AQ335" s="95"/>
      <c r="AR335" s="124">
        <v>24.148866555382337</v>
      </c>
      <c r="AS335" s="94"/>
      <c r="AT335" s="116">
        <v>1.3221182432432435</v>
      </c>
      <c r="AU335" s="94"/>
      <c r="AV335" s="31" t="s">
        <v>293</v>
      </c>
      <c r="AW335" s="59" t="s">
        <v>293</v>
      </c>
      <c r="AX335" s="31" t="s">
        <v>293</v>
      </c>
      <c r="AY335" s="28">
        <v>340</v>
      </c>
    </row>
    <row r="336" spans="1:51" ht="15.75" customHeight="1">
      <c r="A336" s="28" t="s">
        <v>176</v>
      </c>
      <c r="B336" s="50">
        <v>15</v>
      </c>
      <c r="C336" s="28" t="s">
        <v>203</v>
      </c>
      <c r="D336" s="35" t="s">
        <v>204</v>
      </c>
      <c r="E336" s="52">
        <v>78</v>
      </c>
      <c r="F336" s="52">
        <v>56.529999999999916</v>
      </c>
      <c r="G336" s="52" t="s">
        <v>61</v>
      </c>
      <c r="H336" s="53">
        <v>78.942166666666665</v>
      </c>
      <c r="I336" s="52">
        <v>140</v>
      </c>
      <c r="J336" s="52">
        <v>51.280000000000427</v>
      </c>
      <c r="K336" s="52" t="s">
        <v>62</v>
      </c>
      <c r="L336" s="53">
        <v>140.85466666666667</v>
      </c>
      <c r="M336" s="53">
        <v>-140.85466666666667</v>
      </c>
      <c r="N336" s="62">
        <v>341</v>
      </c>
      <c r="O336" s="49"/>
      <c r="Q336" s="77" t="s">
        <v>292</v>
      </c>
      <c r="R336" s="6">
        <v>9</v>
      </c>
      <c r="S336" s="33">
        <v>200.14599999999999</v>
      </c>
      <c r="T336" s="64">
        <v>-1.0506</v>
      </c>
      <c r="U336" s="64">
        <v>-1.0411999999999999</v>
      </c>
      <c r="V336" s="64">
        <v>27.336155309007999</v>
      </c>
      <c r="W336" s="64">
        <v>27.353444</v>
      </c>
      <c r="X336" s="64">
        <v>33.779664997034111</v>
      </c>
      <c r="Y336" s="64">
        <v>33.792649730897708</v>
      </c>
      <c r="Z336" s="64">
        <v>1.8496999999999999</v>
      </c>
      <c r="AA336" s="73">
        <v>5.9347922271064206</v>
      </c>
      <c r="AB336" s="34">
        <v>71.449637603163296</v>
      </c>
      <c r="AC336" s="16">
        <v>2.52845368E-2</v>
      </c>
      <c r="AD336" s="64">
        <v>8.3599999999999994E-2</v>
      </c>
      <c r="AE336" s="73">
        <v>89.933500000000009</v>
      </c>
      <c r="AF336" s="64">
        <v>4.4311999999999996</v>
      </c>
      <c r="AG336" s="6">
        <v>1.4182999999999999</v>
      </c>
      <c r="AH336" s="6">
        <v>0.12470000000000001</v>
      </c>
      <c r="AI336" s="34">
        <v>4.6878000000000003E-2</v>
      </c>
      <c r="AJ336" s="33">
        <v>99.97</v>
      </c>
      <c r="AK336" s="34">
        <v>5.9486999999999997</v>
      </c>
      <c r="AL336" s="64">
        <v>33.764200000000002</v>
      </c>
      <c r="AM336" s="78"/>
      <c r="AN336" s="34">
        <v>5.9249999999999998</v>
      </c>
      <c r="AO336" s="120"/>
      <c r="AP336" s="124">
        <v>14.960603701576444</v>
      </c>
      <c r="AQ336" s="95"/>
      <c r="AR336" s="124">
        <v>29.797931453880967</v>
      </c>
      <c r="AS336" s="94"/>
      <c r="AT336" s="116">
        <v>1.5502804054054056</v>
      </c>
      <c r="AU336" s="94"/>
      <c r="AV336" s="31" t="s">
        <v>293</v>
      </c>
      <c r="AW336" s="59" t="s">
        <v>293</v>
      </c>
      <c r="AX336" s="31" t="s">
        <v>293</v>
      </c>
      <c r="AY336" s="28">
        <v>341</v>
      </c>
    </row>
    <row r="337" spans="1:51" ht="15.75" customHeight="1">
      <c r="A337" s="28" t="s">
        <v>176</v>
      </c>
      <c r="B337" s="50">
        <v>15</v>
      </c>
      <c r="C337" s="28" t="s">
        <v>203</v>
      </c>
      <c r="D337" s="35" t="s">
        <v>204</v>
      </c>
      <c r="E337" s="52">
        <v>78</v>
      </c>
      <c r="F337" s="52">
        <v>56.529999999999916</v>
      </c>
      <c r="G337" s="52" t="s">
        <v>61</v>
      </c>
      <c r="H337" s="53">
        <v>78.942166666666665</v>
      </c>
      <c r="I337" s="52">
        <v>140</v>
      </c>
      <c r="J337" s="52">
        <v>51.280000000000427</v>
      </c>
      <c r="K337" s="52" t="s">
        <v>62</v>
      </c>
      <c r="L337" s="53">
        <v>140.85466666666667</v>
      </c>
      <c r="M337" s="53">
        <v>-140.85466666666667</v>
      </c>
      <c r="N337" s="62">
        <v>342</v>
      </c>
      <c r="O337" s="49"/>
      <c r="Q337" s="77" t="s">
        <v>291</v>
      </c>
      <c r="R337" s="6">
        <v>10</v>
      </c>
      <c r="S337" s="33">
        <v>169.72900000000001</v>
      </c>
      <c r="T337" s="64">
        <v>-1.3909</v>
      </c>
      <c r="U337" s="64">
        <v>-1.3903000000000001</v>
      </c>
      <c r="V337" s="64">
        <v>26.546678624871998</v>
      </c>
      <c r="W337" s="64">
        <v>26.547186</v>
      </c>
      <c r="X337" s="64">
        <v>33.098506485052987</v>
      </c>
      <c r="Y337" s="64">
        <v>33.098538184738409</v>
      </c>
      <c r="Z337" s="64">
        <v>1.9278</v>
      </c>
      <c r="AA337" s="73">
        <v>6.3257637819695853</v>
      </c>
      <c r="AB337" s="34">
        <v>75.101963692743084</v>
      </c>
      <c r="AC337" s="16">
        <v>2.5650949700000002E-2</v>
      </c>
      <c r="AD337" s="64">
        <v>8.43E-2</v>
      </c>
      <c r="AE337" s="73">
        <v>89.844400000000007</v>
      </c>
      <c r="AF337" s="64">
        <v>4.4268999999999998</v>
      </c>
      <c r="AG337" s="6">
        <v>1.4136</v>
      </c>
      <c r="AH337" s="6">
        <v>0.1245</v>
      </c>
      <c r="AI337" s="34">
        <v>4.6878000000000003E-2</v>
      </c>
      <c r="AJ337" s="33">
        <v>99.98</v>
      </c>
      <c r="AK337" s="34">
        <v>4.4234</v>
      </c>
      <c r="AL337" s="64">
        <v>33.1004</v>
      </c>
      <c r="AM337" s="78"/>
      <c r="AN337" s="34" t="s">
        <v>199</v>
      </c>
      <c r="AO337" s="120"/>
      <c r="AP337" s="124" t="s">
        <v>199</v>
      </c>
      <c r="AQ337" s="95" t="s">
        <v>199</v>
      </c>
      <c r="AR337" s="124" t="s">
        <v>199</v>
      </c>
      <c r="AS337" s="94" t="s">
        <v>199</v>
      </c>
      <c r="AT337" s="116" t="s">
        <v>199</v>
      </c>
      <c r="AU337" s="94" t="s">
        <v>199</v>
      </c>
      <c r="AV337" s="31" t="s">
        <v>293</v>
      </c>
      <c r="AW337" s="59" t="s">
        <v>293</v>
      </c>
      <c r="AX337" s="31" t="s">
        <v>293</v>
      </c>
      <c r="AY337" s="28">
        <v>342</v>
      </c>
    </row>
    <row r="338" spans="1:51" ht="15.75" customHeight="1">
      <c r="A338" s="28" t="s">
        <v>176</v>
      </c>
      <c r="B338" s="50">
        <v>15</v>
      </c>
      <c r="C338" s="28" t="s">
        <v>203</v>
      </c>
      <c r="D338" s="35" t="s">
        <v>204</v>
      </c>
      <c r="E338" s="52">
        <v>78</v>
      </c>
      <c r="F338" s="52">
        <v>56.529999999999916</v>
      </c>
      <c r="G338" s="52" t="s">
        <v>61</v>
      </c>
      <c r="H338" s="53">
        <v>78.942166666666665</v>
      </c>
      <c r="I338" s="52">
        <v>140</v>
      </c>
      <c r="J338" s="52">
        <v>51.280000000000427</v>
      </c>
      <c r="K338" s="52" t="s">
        <v>62</v>
      </c>
      <c r="L338" s="53">
        <v>140.85466666666667</v>
      </c>
      <c r="M338" s="53">
        <v>-140.85466666666667</v>
      </c>
      <c r="N338" s="62">
        <v>343</v>
      </c>
      <c r="O338" s="49"/>
      <c r="Q338" s="77" t="s">
        <v>291</v>
      </c>
      <c r="R338" s="6">
        <v>11</v>
      </c>
      <c r="S338" s="33">
        <v>169.73099999999999</v>
      </c>
      <c r="T338" s="64">
        <v>-1.3908</v>
      </c>
      <c r="U338" s="64">
        <v>-1.3900999999999999</v>
      </c>
      <c r="V338" s="64">
        <v>26.546463626592001</v>
      </c>
      <c r="W338" s="64">
        <v>26.547298000000001</v>
      </c>
      <c r="X338" s="64">
        <v>33.098099385391279</v>
      </c>
      <c r="Y338" s="64">
        <v>33.098469122231016</v>
      </c>
      <c r="Z338" s="64">
        <v>1.9278</v>
      </c>
      <c r="AA338" s="73">
        <v>6.3257637819695853</v>
      </c>
      <c r="AB338" s="34">
        <v>75.101948582174174</v>
      </c>
      <c r="AC338" s="16">
        <v>2.5880262699999997E-2</v>
      </c>
      <c r="AD338" s="64">
        <v>8.48E-2</v>
      </c>
      <c r="AE338" s="73">
        <v>89.846400000000003</v>
      </c>
      <c r="AF338" s="64">
        <v>4.4269999999999996</v>
      </c>
      <c r="AG338" s="6">
        <v>1.4182999999999999</v>
      </c>
      <c r="AH338" s="6">
        <v>0.12470000000000001</v>
      </c>
      <c r="AI338" s="34">
        <v>4.6878000000000003E-2</v>
      </c>
      <c r="AJ338" s="33">
        <v>99.97</v>
      </c>
      <c r="AK338" s="34">
        <v>5.3385999999999996</v>
      </c>
      <c r="AL338" s="64">
        <v>33.097999999999999</v>
      </c>
      <c r="AM338" s="78"/>
      <c r="AN338" s="34" t="s">
        <v>199</v>
      </c>
      <c r="AO338" s="120"/>
      <c r="AP338" s="124" t="s">
        <v>199</v>
      </c>
      <c r="AQ338" s="95" t="s">
        <v>199</v>
      </c>
      <c r="AR338" s="124" t="s">
        <v>199</v>
      </c>
      <c r="AS338" s="94" t="s">
        <v>199</v>
      </c>
      <c r="AT338" s="116" t="s">
        <v>199</v>
      </c>
      <c r="AU338" s="94" t="s">
        <v>199</v>
      </c>
      <c r="AV338" s="31" t="s">
        <v>293</v>
      </c>
      <c r="AW338" s="59" t="s">
        <v>293</v>
      </c>
      <c r="AX338" s="31" t="s">
        <v>293</v>
      </c>
      <c r="AY338" s="28">
        <v>343</v>
      </c>
    </row>
    <row r="339" spans="1:51" ht="15.75" customHeight="1">
      <c r="A339" s="28" t="s">
        <v>176</v>
      </c>
      <c r="B339" s="50">
        <v>15</v>
      </c>
      <c r="C339" s="28" t="s">
        <v>203</v>
      </c>
      <c r="D339" s="35" t="s">
        <v>204</v>
      </c>
      <c r="E339" s="52">
        <v>78</v>
      </c>
      <c r="F339" s="52">
        <v>56.529999999999916</v>
      </c>
      <c r="G339" s="52" t="s">
        <v>61</v>
      </c>
      <c r="H339" s="53">
        <v>78.942166666666665</v>
      </c>
      <c r="I339" s="52">
        <v>140</v>
      </c>
      <c r="J339" s="52">
        <v>51.280000000000427</v>
      </c>
      <c r="K339" s="52" t="s">
        <v>62</v>
      </c>
      <c r="L339" s="53">
        <v>140.85466666666667</v>
      </c>
      <c r="M339" s="53">
        <v>-140.85466666666667</v>
      </c>
      <c r="N339" s="62">
        <v>344</v>
      </c>
      <c r="O339" s="49"/>
      <c r="Q339" s="77" t="s">
        <v>291</v>
      </c>
      <c r="R339" s="6">
        <v>12</v>
      </c>
      <c r="S339" s="33">
        <v>169.73500000000001</v>
      </c>
      <c r="T339" s="64">
        <v>-1.3898999999999999</v>
      </c>
      <c r="U339" s="64">
        <v>-1.3904000000000001</v>
      </c>
      <c r="V339" s="64">
        <v>26.547773616112</v>
      </c>
      <c r="W339" s="64">
        <v>26.547315999999999</v>
      </c>
      <c r="X339" s="64">
        <v>33.09889790434439</v>
      </c>
      <c r="Y339" s="64">
        <v>33.098823727490725</v>
      </c>
      <c r="Z339" s="64">
        <v>1.9278</v>
      </c>
      <c r="AA339" s="73">
        <v>6.3257637819695853</v>
      </c>
      <c r="AB339" s="34">
        <v>75.104192422487813</v>
      </c>
      <c r="AC339" s="16">
        <v>2.5742674899999998E-2</v>
      </c>
      <c r="AD339" s="64">
        <v>8.4500000000000006E-2</v>
      </c>
      <c r="AE339" s="73">
        <v>89.8309</v>
      </c>
      <c r="AF339" s="64">
        <v>4.4261999999999997</v>
      </c>
      <c r="AG339" s="6">
        <v>1.4112</v>
      </c>
      <c r="AH339" s="6">
        <v>0.1244</v>
      </c>
      <c r="AI339" s="34">
        <v>4.6878000000000003E-2</v>
      </c>
      <c r="AJ339" s="33">
        <v>99.97</v>
      </c>
      <c r="AK339" s="34">
        <v>5.6436000000000002</v>
      </c>
      <c r="AL339" s="64">
        <v>33.099400000000003</v>
      </c>
      <c r="AM339" s="78"/>
      <c r="AN339" s="34" t="s">
        <v>199</v>
      </c>
      <c r="AO339" s="120"/>
      <c r="AP339" s="124" t="s">
        <v>199</v>
      </c>
      <c r="AQ339" s="95" t="s">
        <v>199</v>
      </c>
      <c r="AR339" s="124" t="s">
        <v>199</v>
      </c>
      <c r="AS339" s="94" t="s">
        <v>199</v>
      </c>
      <c r="AT339" s="116" t="s">
        <v>199</v>
      </c>
      <c r="AU339" s="94" t="s">
        <v>199</v>
      </c>
      <c r="AV339" s="31" t="s">
        <v>293</v>
      </c>
      <c r="AW339" s="59" t="s">
        <v>293</v>
      </c>
      <c r="AX339" s="31" t="s">
        <v>293</v>
      </c>
      <c r="AY339" s="28">
        <v>344</v>
      </c>
    </row>
    <row r="340" spans="1:51" ht="15.75" customHeight="1">
      <c r="A340" s="28" t="s">
        <v>176</v>
      </c>
      <c r="B340" s="50">
        <v>15</v>
      </c>
      <c r="C340" s="28" t="s">
        <v>203</v>
      </c>
      <c r="D340" s="35" t="s">
        <v>204</v>
      </c>
      <c r="E340" s="52">
        <v>78</v>
      </c>
      <c r="F340" s="52">
        <v>56.529999999999916</v>
      </c>
      <c r="G340" s="52" t="s">
        <v>61</v>
      </c>
      <c r="H340" s="53">
        <v>78.942166666666665</v>
      </c>
      <c r="I340" s="52">
        <v>140</v>
      </c>
      <c r="J340" s="52">
        <v>51.280000000000427</v>
      </c>
      <c r="K340" s="52" t="s">
        <v>62</v>
      </c>
      <c r="L340" s="53">
        <v>140.85466666666667</v>
      </c>
      <c r="M340" s="53">
        <v>-140.85466666666667</v>
      </c>
      <c r="N340" s="62">
        <v>345</v>
      </c>
      <c r="O340" s="49"/>
      <c r="Q340" s="77" t="s">
        <v>291</v>
      </c>
      <c r="R340" s="6">
        <v>13</v>
      </c>
      <c r="S340" s="33">
        <v>106.527</v>
      </c>
      <c r="T340" s="64">
        <v>-1.0784</v>
      </c>
      <c r="U340" s="64">
        <v>-1.08</v>
      </c>
      <c r="V340" s="64">
        <v>26.218584249648</v>
      </c>
      <c r="W340" s="64">
        <v>26.215188999999999</v>
      </c>
      <c r="X340" s="64">
        <v>32.347431079371212</v>
      </c>
      <c r="Y340" s="64">
        <v>32.344546986982529</v>
      </c>
      <c r="Z340" s="64">
        <v>2.0682999999999998</v>
      </c>
      <c r="AA340" s="73">
        <v>6.8485938219605274</v>
      </c>
      <c r="AB340" s="34">
        <v>81.558629331932082</v>
      </c>
      <c r="AC340" s="16">
        <v>2.5375774100000005E-2</v>
      </c>
      <c r="AD340" s="64">
        <v>8.3799999999999999E-2</v>
      </c>
      <c r="AE340" s="73">
        <v>89.908299999999997</v>
      </c>
      <c r="AF340" s="64">
        <v>4.43</v>
      </c>
      <c r="AG340" s="6">
        <v>1.4158999999999999</v>
      </c>
      <c r="AH340" s="6">
        <v>0.1246</v>
      </c>
      <c r="AI340" s="34">
        <v>4.6878000000000003E-2</v>
      </c>
      <c r="AJ340" s="33">
        <v>99.96</v>
      </c>
      <c r="AK340" s="34">
        <v>3.9658000000000002</v>
      </c>
      <c r="AL340" s="64">
        <v>32.346499999999999</v>
      </c>
      <c r="AM340" s="78"/>
      <c r="AN340" s="34" t="s">
        <v>199</v>
      </c>
      <c r="AO340" s="120"/>
      <c r="AP340" s="124" t="s">
        <v>199</v>
      </c>
      <c r="AQ340" s="95" t="s">
        <v>199</v>
      </c>
      <c r="AR340" s="124" t="s">
        <v>199</v>
      </c>
      <c r="AS340" s="94" t="s">
        <v>199</v>
      </c>
      <c r="AT340" s="116" t="s">
        <v>199</v>
      </c>
      <c r="AU340" s="94" t="s">
        <v>199</v>
      </c>
      <c r="AV340" s="31" t="s">
        <v>293</v>
      </c>
      <c r="AW340" s="59" t="s">
        <v>293</v>
      </c>
      <c r="AX340" s="31" t="s">
        <v>293</v>
      </c>
      <c r="AY340" s="28">
        <v>345</v>
      </c>
    </row>
    <row r="341" spans="1:51" ht="15.75" customHeight="1">
      <c r="A341" s="28" t="s">
        <v>176</v>
      </c>
      <c r="B341" s="50">
        <v>15</v>
      </c>
      <c r="C341" s="28" t="s">
        <v>203</v>
      </c>
      <c r="D341" s="35" t="s">
        <v>204</v>
      </c>
      <c r="E341" s="52">
        <v>78</v>
      </c>
      <c r="F341" s="52">
        <v>56.529999999999916</v>
      </c>
      <c r="G341" s="52" t="s">
        <v>61</v>
      </c>
      <c r="H341" s="53">
        <v>78.942166666666665</v>
      </c>
      <c r="I341" s="52">
        <v>140</v>
      </c>
      <c r="J341" s="52">
        <v>51.280000000000427</v>
      </c>
      <c r="K341" s="52" t="s">
        <v>62</v>
      </c>
      <c r="L341" s="53">
        <v>140.85466666666667</v>
      </c>
      <c r="M341" s="53">
        <v>-140.85466666666667</v>
      </c>
      <c r="N341" s="62">
        <v>346</v>
      </c>
      <c r="O341" s="49"/>
      <c r="Q341" s="77" t="s">
        <v>291</v>
      </c>
      <c r="R341" s="6">
        <v>14</v>
      </c>
      <c r="S341" s="33">
        <v>106.527</v>
      </c>
      <c r="T341" s="64">
        <v>-1.0785</v>
      </c>
      <c r="U341" s="64">
        <v>-1.0799000000000001</v>
      </c>
      <c r="V341" s="64">
        <v>26.218419250968001</v>
      </c>
      <c r="W341" s="64">
        <v>26.215453</v>
      </c>
      <c r="X341" s="64">
        <v>32.347314898647213</v>
      </c>
      <c r="Y341" s="64">
        <v>32.344797553017024</v>
      </c>
      <c r="Z341" s="64">
        <v>2.0682999999999998</v>
      </c>
      <c r="AA341" s="73">
        <v>6.8485938219605274</v>
      </c>
      <c r="AB341" s="34">
        <v>81.558343775875699</v>
      </c>
      <c r="AC341" s="16">
        <v>2.4780048200000002E-2</v>
      </c>
      <c r="AD341" s="64">
        <v>8.2500000000000004E-2</v>
      </c>
      <c r="AE341" s="73">
        <v>89.912199999999999</v>
      </c>
      <c r="AF341" s="64">
        <v>4.4302000000000001</v>
      </c>
      <c r="AG341" s="6">
        <v>1.4158999999999999</v>
      </c>
      <c r="AH341" s="6">
        <v>0.1246</v>
      </c>
      <c r="AI341" s="34">
        <v>4.6878000000000003E-2</v>
      </c>
      <c r="AJ341" s="33">
        <v>99.96</v>
      </c>
      <c r="AK341" s="34">
        <v>3.9658000000000002</v>
      </c>
      <c r="AL341" s="64">
        <v>32.347000000000001</v>
      </c>
      <c r="AM341" s="78"/>
      <c r="AN341" s="34" t="s">
        <v>199</v>
      </c>
      <c r="AO341" s="120"/>
      <c r="AP341" s="124" t="s">
        <v>199</v>
      </c>
      <c r="AQ341" s="95" t="s">
        <v>199</v>
      </c>
      <c r="AR341" s="124" t="s">
        <v>199</v>
      </c>
      <c r="AS341" s="94" t="s">
        <v>199</v>
      </c>
      <c r="AT341" s="116" t="s">
        <v>199</v>
      </c>
      <c r="AU341" s="94" t="s">
        <v>199</v>
      </c>
      <c r="AV341" s="31" t="s">
        <v>293</v>
      </c>
      <c r="AW341" s="59" t="s">
        <v>293</v>
      </c>
      <c r="AX341" s="31" t="s">
        <v>293</v>
      </c>
      <c r="AY341" s="28">
        <v>346</v>
      </c>
    </row>
    <row r="342" spans="1:51" ht="15.75" customHeight="1">
      <c r="A342" s="28" t="s">
        <v>176</v>
      </c>
      <c r="B342" s="50">
        <v>15</v>
      </c>
      <c r="C342" s="28" t="s">
        <v>203</v>
      </c>
      <c r="D342" s="35" t="s">
        <v>204</v>
      </c>
      <c r="E342" s="52">
        <v>78</v>
      </c>
      <c r="F342" s="52">
        <v>56.529999999999916</v>
      </c>
      <c r="G342" s="52" t="s">
        <v>61</v>
      </c>
      <c r="H342" s="53">
        <v>78.942166666666665</v>
      </c>
      <c r="I342" s="52">
        <v>140</v>
      </c>
      <c r="J342" s="52">
        <v>51.280000000000427</v>
      </c>
      <c r="K342" s="52" t="s">
        <v>62</v>
      </c>
      <c r="L342" s="53">
        <v>140.85466666666667</v>
      </c>
      <c r="M342" s="53">
        <v>-140.85466666666667</v>
      </c>
      <c r="N342" s="62">
        <v>347</v>
      </c>
      <c r="O342" s="49"/>
      <c r="Q342" s="77" t="s">
        <v>291</v>
      </c>
      <c r="R342" s="6">
        <v>15</v>
      </c>
      <c r="S342" s="33">
        <v>106.523</v>
      </c>
      <c r="T342" s="64">
        <v>-1.0786</v>
      </c>
      <c r="U342" s="64">
        <v>-1.0802</v>
      </c>
      <c r="V342" s="64">
        <v>26.218161253032001</v>
      </c>
      <c r="W342" s="64">
        <v>26.215465999999999</v>
      </c>
      <c r="X342" s="64">
        <v>32.347074883509379</v>
      </c>
      <c r="Y342" s="64">
        <v>32.345140850723048</v>
      </c>
      <c r="Z342" s="64">
        <v>2.0682999999999998</v>
      </c>
      <c r="AA342" s="73">
        <v>6.8485938219605274</v>
      </c>
      <c r="AB342" s="34">
        <v>81.557986721552595</v>
      </c>
      <c r="AC342" s="16">
        <v>2.5650949700000002E-2</v>
      </c>
      <c r="AD342" s="64">
        <v>8.43E-2</v>
      </c>
      <c r="AE342" s="73">
        <v>89.912199999999999</v>
      </c>
      <c r="AF342" s="64">
        <v>4.4302000000000001</v>
      </c>
      <c r="AG342" s="6">
        <v>1.4206000000000001</v>
      </c>
      <c r="AH342" s="6">
        <v>0.12479999999999999</v>
      </c>
      <c r="AI342" s="34">
        <v>4.6878000000000003E-2</v>
      </c>
      <c r="AJ342" s="33">
        <v>99.95</v>
      </c>
      <c r="AK342" s="34">
        <v>3.9658000000000002</v>
      </c>
      <c r="AL342" s="64">
        <v>32.345399999999998</v>
      </c>
      <c r="AM342" s="78"/>
      <c r="AN342" s="34" t="s">
        <v>199</v>
      </c>
      <c r="AO342" s="120"/>
      <c r="AP342" s="124" t="s">
        <v>199</v>
      </c>
      <c r="AQ342" s="95" t="s">
        <v>199</v>
      </c>
      <c r="AR342" s="124" t="s">
        <v>199</v>
      </c>
      <c r="AS342" s="94" t="s">
        <v>199</v>
      </c>
      <c r="AT342" s="116" t="s">
        <v>199</v>
      </c>
      <c r="AU342" s="94" t="s">
        <v>199</v>
      </c>
      <c r="AV342" s="31" t="s">
        <v>293</v>
      </c>
      <c r="AW342" s="59" t="s">
        <v>293</v>
      </c>
      <c r="AX342" s="31" t="s">
        <v>293</v>
      </c>
      <c r="AY342" s="28">
        <v>347</v>
      </c>
    </row>
    <row r="343" spans="1:51" ht="15.75" customHeight="1">
      <c r="A343" s="28" t="s">
        <v>176</v>
      </c>
      <c r="B343" s="50">
        <v>15</v>
      </c>
      <c r="C343" s="28" t="s">
        <v>203</v>
      </c>
      <c r="D343" s="35" t="s">
        <v>204</v>
      </c>
      <c r="E343" s="52">
        <v>78</v>
      </c>
      <c r="F343" s="52">
        <v>56.529999999999916</v>
      </c>
      <c r="G343" s="52" t="s">
        <v>61</v>
      </c>
      <c r="H343" s="53">
        <v>78.942166666666665</v>
      </c>
      <c r="I343" s="52">
        <v>140</v>
      </c>
      <c r="J343" s="52">
        <v>51.280000000000427</v>
      </c>
      <c r="K343" s="52" t="s">
        <v>62</v>
      </c>
      <c r="L343" s="53">
        <v>140.85466666666667</v>
      </c>
      <c r="M343" s="53">
        <v>-140.85466666666667</v>
      </c>
      <c r="N343" s="62">
        <v>348</v>
      </c>
      <c r="O343" s="49"/>
      <c r="Q343" s="77" t="s">
        <v>291</v>
      </c>
      <c r="R343" s="6">
        <v>16</v>
      </c>
      <c r="S343" s="33">
        <v>32.274000000000001</v>
      </c>
      <c r="T343" s="64">
        <v>-1.1923999999999999</v>
      </c>
      <c r="U343" s="64">
        <v>-1.1891</v>
      </c>
      <c r="V343" s="64">
        <v>24.384337923736002</v>
      </c>
      <c r="W343" s="64">
        <v>24.385069000000001</v>
      </c>
      <c r="X343" s="64">
        <v>30.025789369699552</v>
      </c>
      <c r="Y343" s="64">
        <v>30.023465847390479</v>
      </c>
      <c r="Z343" s="64">
        <v>2.5004</v>
      </c>
      <c r="AA343" s="73">
        <v>8.8190616006752354</v>
      </c>
      <c r="AB343" s="34">
        <v>102.99561775504355</v>
      </c>
      <c r="AC343" s="16">
        <v>0.37896227100000002</v>
      </c>
      <c r="AD343" s="64">
        <v>0.8085</v>
      </c>
      <c r="AE343" s="73">
        <v>87.189400000000006</v>
      </c>
      <c r="AF343" s="64">
        <v>4.298</v>
      </c>
      <c r="AG343" s="6">
        <v>1.167</v>
      </c>
      <c r="AH343" s="6">
        <v>0.1147</v>
      </c>
      <c r="AI343" s="34">
        <v>0.10095</v>
      </c>
      <c r="AJ343" s="33">
        <v>99.91</v>
      </c>
      <c r="AK343" s="34">
        <v>3.9658000000000002</v>
      </c>
      <c r="AL343" s="64">
        <v>30.037500000000001</v>
      </c>
      <c r="AM343" s="78"/>
      <c r="AN343" s="34" t="s">
        <v>199</v>
      </c>
      <c r="AO343" s="120"/>
      <c r="AP343" s="124" t="s">
        <v>199</v>
      </c>
      <c r="AQ343" s="95" t="s">
        <v>199</v>
      </c>
      <c r="AR343" s="124" t="s">
        <v>199</v>
      </c>
      <c r="AS343" s="94" t="s">
        <v>199</v>
      </c>
      <c r="AT343" s="116" t="s">
        <v>199</v>
      </c>
      <c r="AU343" s="94" t="s">
        <v>199</v>
      </c>
      <c r="AV343" s="31" t="s">
        <v>293</v>
      </c>
      <c r="AW343" s="59" t="s">
        <v>293</v>
      </c>
      <c r="AX343" s="31" t="s">
        <v>293</v>
      </c>
      <c r="AY343" s="28">
        <v>348</v>
      </c>
    </row>
    <row r="344" spans="1:51" ht="15.75" customHeight="1">
      <c r="A344" s="28" t="s">
        <v>176</v>
      </c>
      <c r="B344" s="50">
        <v>15</v>
      </c>
      <c r="C344" s="28" t="s">
        <v>203</v>
      </c>
      <c r="D344" s="35" t="s">
        <v>204</v>
      </c>
      <c r="E344" s="52">
        <v>78</v>
      </c>
      <c r="F344" s="52">
        <v>56.529999999999916</v>
      </c>
      <c r="G344" s="52" t="s">
        <v>61</v>
      </c>
      <c r="H344" s="53">
        <v>78.942166666666665</v>
      </c>
      <c r="I344" s="52">
        <v>140</v>
      </c>
      <c r="J344" s="52">
        <v>51.280000000000427</v>
      </c>
      <c r="K344" s="52" t="s">
        <v>62</v>
      </c>
      <c r="L344" s="53">
        <v>140.85466666666667</v>
      </c>
      <c r="M344" s="53">
        <v>-140.85466666666667</v>
      </c>
      <c r="N344" s="62">
        <v>349</v>
      </c>
      <c r="O344" s="49"/>
      <c r="Q344" s="77" t="s">
        <v>291</v>
      </c>
      <c r="R344" s="6">
        <v>17</v>
      </c>
      <c r="S344" s="33">
        <v>32.276000000000003</v>
      </c>
      <c r="T344" s="64">
        <v>-1.1943999999999999</v>
      </c>
      <c r="U344" s="64">
        <v>-1.1952</v>
      </c>
      <c r="V344" s="64">
        <v>24.381800944032001</v>
      </c>
      <c r="W344" s="64">
        <v>24.383149</v>
      </c>
      <c r="X344" s="64">
        <v>30.024368383999203</v>
      </c>
      <c r="Y344" s="64">
        <v>30.026991934381225</v>
      </c>
      <c r="Z344" s="64">
        <v>2.5004</v>
      </c>
      <c r="AA344" s="73">
        <v>8.8190616006752354</v>
      </c>
      <c r="AB344" s="34">
        <v>102.98901880517018</v>
      </c>
      <c r="AC344" s="16">
        <v>0.46336897099999996</v>
      </c>
      <c r="AD344" s="64">
        <v>0.98150000000000004</v>
      </c>
      <c r="AE344" s="73">
        <v>87.108100000000007</v>
      </c>
      <c r="AF344" s="64">
        <v>4.2941000000000003</v>
      </c>
      <c r="AG344" s="6">
        <v>1.1694</v>
      </c>
      <c r="AH344" s="6">
        <v>0.1148</v>
      </c>
      <c r="AI344" s="34">
        <v>0.10135</v>
      </c>
      <c r="AJ344" s="33">
        <v>99.92</v>
      </c>
      <c r="AK344" s="34">
        <v>3.9658000000000002</v>
      </c>
      <c r="AL344" s="64">
        <v>30.0396</v>
      </c>
      <c r="AM344" s="78"/>
      <c r="AN344" s="34" t="s">
        <v>199</v>
      </c>
      <c r="AO344" s="120"/>
      <c r="AP344" s="124" t="s">
        <v>199</v>
      </c>
      <c r="AQ344" s="95" t="s">
        <v>199</v>
      </c>
      <c r="AR344" s="124" t="s">
        <v>199</v>
      </c>
      <c r="AS344" s="94" t="s">
        <v>199</v>
      </c>
      <c r="AT344" s="116" t="s">
        <v>199</v>
      </c>
      <c r="AU344" s="94" t="s">
        <v>199</v>
      </c>
      <c r="AV344" s="31" t="s">
        <v>293</v>
      </c>
      <c r="AW344" s="59" t="s">
        <v>293</v>
      </c>
      <c r="AX344" s="31" t="s">
        <v>293</v>
      </c>
      <c r="AY344" s="28">
        <v>349</v>
      </c>
    </row>
    <row r="345" spans="1:51" ht="15.75" customHeight="1">
      <c r="A345" s="28" t="s">
        <v>176</v>
      </c>
      <c r="B345" s="50">
        <v>15</v>
      </c>
      <c r="C345" s="28" t="s">
        <v>203</v>
      </c>
      <c r="D345" s="35" t="s">
        <v>204</v>
      </c>
      <c r="E345" s="52">
        <v>78</v>
      </c>
      <c r="F345" s="52">
        <v>56.529999999999916</v>
      </c>
      <c r="G345" s="52" t="s">
        <v>61</v>
      </c>
      <c r="H345" s="53">
        <v>78.942166666666665</v>
      </c>
      <c r="I345" s="52">
        <v>140</v>
      </c>
      <c r="J345" s="52">
        <v>51.280000000000427</v>
      </c>
      <c r="K345" s="52" t="s">
        <v>62</v>
      </c>
      <c r="L345" s="53">
        <v>140.85466666666667</v>
      </c>
      <c r="M345" s="53">
        <v>-140.85466666666667</v>
      </c>
      <c r="N345" s="62">
        <v>350</v>
      </c>
      <c r="O345" s="49"/>
      <c r="P345" s="6"/>
      <c r="Q345" s="77" t="s">
        <v>291</v>
      </c>
      <c r="R345" s="6">
        <v>18</v>
      </c>
      <c r="S345" s="33">
        <v>32.274000000000001</v>
      </c>
      <c r="T345" s="64">
        <v>-1.1935</v>
      </c>
      <c r="U345" s="64">
        <v>-1.1934</v>
      </c>
      <c r="V345" s="64">
        <v>24.383959926759999</v>
      </c>
      <c r="W345" s="64">
        <v>24.384162</v>
      </c>
      <c r="X345" s="64">
        <v>30.026382553980838</v>
      </c>
      <c r="Y345" s="64">
        <v>30.026555145382325</v>
      </c>
      <c r="Z345" s="64">
        <v>2.5004</v>
      </c>
      <c r="AA345" s="73">
        <v>8.8190616006752354</v>
      </c>
      <c r="AB345" s="34">
        <v>102.99299141670089</v>
      </c>
      <c r="AC345" s="16">
        <v>0.461719869</v>
      </c>
      <c r="AD345" s="64">
        <v>0.97809999999999997</v>
      </c>
      <c r="AE345" s="73">
        <v>87.346100000000007</v>
      </c>
      <c r="AF345" s="64">
        <v>4.3056000000000001</v>
      </c>
      <c r="AG345" s="6">
        <v>1.167</v>
      </c>
      <c r="AH345" s="6">
        <v>0.1147</v>
      </c>
      <c r="AI345" s="34">
        <v>0.1019</v>
      </c>
      <c r="AJ345" s="33">
        <v>99.91</v>
      </c>
      <c r="AK345" s="34">
        <v>3.9658000000000002</v>
      </c>
      <c r="AL345" s="64">
        <v>30.067699999999999</v>
      </c>
      <c r="AM345" s="78"/>
      <c r="AN345" s="34" t="s">
        <v>199</v>
      </c>
      <c r="AO345" s="120"/>
      <c r="AP345" s="124" t="s">
        <v>199</v>
      </c>
      <c r="AQ345" s="95" t="s">
        <v>199</v>
      </c>
      <c r="AR345" s="124" t="s">
        <v>199</v>
      </c>
      <c r="AS345" s="94" t="s">
        <v>199</v>
      </c>
      <c r="AT345" s="116" t="s">
        <v>199</v>
      </c>
      <c r="AU345" s="94" t="s">
        <v>199</v>
      </c>
      <c r="AV345" s="31" t="s">
        <v>293</v>
      </c>
      <c r="AW345" s="59" t="s">
        <v>293</v>
      </c>
      <c r="AX345" s="31" t="s">
        <v>293</v>
      </c>
      <c r="AY345" s="28">
        <v>350</v>
      </c>
    </row>
    <row r="346" spans="1:51" ht="15.75" customHeight="1">
      <c r="A346" s="28" t="s">
        <v>176</v>
      </c>
      <c r="B346" s="50">
        <v>15</v>
      </c>
      <c r="C346" s="28" t="s">
        <v>203</v>
      </c>
      <c r="D346" s="35" t="s">
        <v>204</v>
      </c>
      <c r="E346" s="52">
        <v>78</v>
      </c>
      <c r="F346" s="52">
        <v>56.529999999999916</v>
      </c>
      <c r="G346" s="52" t="s">
        <v>61</v>
      </c>
      <c r="H346" s="53">
        <v>78.942166666666665</v>
      </c>
      <c r="I346" s="52">
        <v>140</v>
      </c>
      <c r="J346" s="52">
        <v>51.280000000000427</v>
      </c>
      <c r="K346" s="52" t="s">
        <v>62</v>
      </c>
      <c r="L346" s="53">
        <v>140.85466666666667</v>
      </c>
      <c r="M346" s="53">
        <v>-140.85466666666667</v>
      </c>
      <c r="N346" s="62">
        <v>351</v>
      </c>
      <c r="O346" s="49"/>
      <c r="P346" s="6"/>
      <c r="Q346" s="77" t="s">
        <v>291</v>
      </c>
      <c r="R346" s="6">
        <v>19</v>
      </c>
      <c r="S346" s="33">
        <v>21.074999999999999</v>
      </c>
      <c r="T346" s="64">
        <v>-0.94</v>
      </c>
      <c r="U346" s="64">
        <v>-0.9425</v>
      </c>
      <c r="V346" s="64">
        <v>24.104669161103999</v>
      </c>
      <c r="W346" s="64">
        <v>24.105315000000001</v>
      </c>
      <c r="X346" s="64">
        <v>29.406071616773136</v>
      </c>
      <c r="Y346" s="64">
        <v>29.409381706021378</v>
      </c>
      <c r="Z346" s="64">
        <v>2.6419999999999999</v>
      </c>
      <c r="AA346" s="73">
        <v>9.3577400432596196</v>
      </c>
      <c r="AB346" s="34">
        <v>109.55141091996109</v>
      </c>
      <c r="AC346" s="16">
        <v>0.146536469</v>
      </c>
      <c r="AD346" s="64">
        <v>0.33210000000000001</v>
      </c>
      <c r="AE346" s="73">
        <v>89.285200000000003</v>
      </c>
      <c r="AF346" s="64">
        <v>4.3997999999999999</v>
      </c>
      <c r="AG346" s="6">
        <v>0.99560000000000004</v>
      </c>
      <c r="AH346" s="6">
        <v>0.10780000000000001</v>
      </c>
      <c r="AI346" s="34">
        <v>0.21661</v>
      </c>
      <c r="AJ346" s="33">
        <v>99.91</v>
      </c>
      <c r="AK346" s="34">
        <v>3.9658000000000002</v>
      </c>
      <c r="AL346" s="64">
        <v>29.516500000000001</v>
      </c>
      <c r="AM346" s="78"/>
      <c r="AN346" s="34" t="s">
        <v>199</v>
      </c>
      <c r="AO346" s="120"/>
      <c r="AP346" s="124" t="s">
        <v>199</v>
      </c>
      <c r="AQ346" s="95" t="s">
        <v>199</v>
      </c>
      <c r="AR346" s="124" t="s">
        <v>199</v>
      </c>
      <c r="AS346" s="94" t="s">
        <v>199</v>
      </c>
      <c r="AT346" s="116" t="s">
        <v>199</v>
      </c>
      <c r="AU346" s="94" t="s">
        <v>199</v>
      </c>
      <c r="AV346" s="31" t="s">
        <v>293</v>
      </c>
      <c r="AW346" s="59" t="s">
        <v>293</v>
      </c>
      <c r="AX346" s="31" t="s">
        <v>293</v>
      </c>
      <c r="AY346" s="28">
        <v>351</v>
      </c>
    </row>
    <row r="347" spans="1:51" ht="15.75" customHeight="1">
      <c r="A347" s="28" t="s">
        <v>176</v>
      </c>
      <c r="B347" s="50">
        <v>15</v>
      </c>
      <c r="C347" s="28" t="s">
        <v>203</v>
      </c>
      <c r="D347" s="35" t="s">
        <v>204</v>
      </c>
      <c r="E347" s="52">
        <v>78</v>
      </c>
      <c r="F347" s="52">
        <v>56.529999999999916</v>
      </c>
      <c r="G347" s="52" t="s">
        <v>61</v>
      </c>
      <c r="H347" s="53">
        <v>78.942166666666665</v>
      </c>
      <c r="I347" s="52">
        <v>140</v>
      </c>
      <c r="J347" s="52">
        <v>51.280000000000427</v>
      </c>
      <c r="K347" s="52" t="s">
        <v>62</v>
      </c>
      <c r="L347" s="53">
        <v>140.85466666666667</v>
      </c>
      <c r="M347" s="53">
        <v>-140.85466666666667</v>
      </c>
      <c r="N347" s="62">
        <v>352</v>
      </c>
      <c r="O347" s="49"/>
      <c r="P347" s="6"/>
      <c r="Q347" s="77" t="s">
        <v>291</v>
      </c>
      <c r="R347" s="6">
        <v>20</v>
      </c>
      <c r="S347" s="33">
        <v>21.077999999999999</v>
      </c>
      <c r="T347" s="64">
        <v>-0.93830000000000002</v>
      </c>
      <c r="U347" s="64">
        <v>-0.94079999999999997</v>
      </c>
      <c r="V347" s="64">
        <v>24.104090165736</v>
      </c>
      <c r="W347" s="64">
        <v>24.105188999999999</v>
      </c>
      <c r="X347" s="64">
        <v>29.403632354397065</v>
      </c>
      <c r="Y347" s="64">
        <v>29.40754802271384</v>
      </c>
      <c r="Z347" s="64">
        <v>2.6419999999999999</v>
      </c>
      <c r="AA347" s="73">
        <v>9.3577400432596196</v>
      </c>
      <c r="AB347" s="34">
        <v>109.5545348560987</v>
      </c>
      <c r="AC347" s="16">
        <v>0.15336706899999997</v>
      </c>
      <c r="AD347" s="64">
        <v>0.34610000000000002</v>
      </c>
      <c r="AE347" s="73">
        <v>89.320000000000007</v>
      </c>
      <c r="AF347" s="64">
        <v>4.4013999999999998</v>
      </c>
      <c r="AG347" s="6">
        <v>1.0097</v>
      </c>
      <c r="AH347" s="6">
        <v>0.1084</v>
      </c>
      <c r="AI347" s="34">
        <v>0.21418999999999999</v>
      </c>
      <c r="AJ347" s="33">
        <v>99.9</v>
      </c>
      <c r="AK347" s="34">
        <v>3.9658000000000002</v>
      </c>
      <c r="AL347" s="64">
        <v>29.5487</v>
      </c>
      <c r="AM347" s="78"/>
      <c r="AN347" s="34" t="s">
        <v>199</v>
      </c>
      <c r="AO347" s="120"/>
      <c r="AP347" s="124" t="s">
        <v>199</v>
      </c>
      <c r="AQ347" s="95" t="s">
        <v>199</v>
      </c>
      <c r="AR347" s="124" t="s">
        <v>199</v>
      </c>
      <c r="AS347" s="94" t="s">
        <v>199</v>
      </c>
      <c r="AT347" s="116" t="s">
        <v>199</v>
      </c>
      <c r="AU347" s="94" t="s">
        <v>199</v>
      </c>
      <c r="AV347" s="31" t="s">
        <v>293</v>
      </c>
      <c r="AW347" s="59" t="s">
        <v>293</v>
      </c>
      <c r="AX347" s="31" t="s">
        <v>293</v>
      </c>
      <c r="AY347" s="28">
        <v>352</v>
      </c>
    </row>
    <row r="348" spans="1:51" ht="15.75" customHeight="1">
      <c r="A348" s="28" t="s">
        <v>176</v>
      </c>
      <c r="B348" s="50">
        <v>15</v>
      </c>
      <c r="C348" s="28" t="s">
        <v>203</v>
      </c>
      <c r="D348" s="35" t="s">
        <v>204</v>
      </c>
      <c r="E348" s="52">
        <v>78</v>
      </c>
      <c r="F348" s="52">
        <v>56.529999999999916</v>
      </c>
      <c r="G348" s="52" t="s">
        <v>61</v>
      </c>
      <c r="H348" s="53">
        <v>78.942166666666665</v>
      </c>
      <c r="I348" s="52">
        <v>140</v>
      </c>
      <c r="J348" s="52">
        <v>51.280000000000427</v>
      </c>
      <c r="K348" s="52" t="s">
        <v>62</v>
      </c>
      <c r="L348" s="53">
        <v>140.85466666666667</v>
      </c>
      <c r="M348" s="53">
        <v>-140.85466666666667</v>
      </c>
      <c r="N348" s="62">
        <v>353</v>
      </c>
      <c r="O348" s="49"/>
      <c r="Q348" s="77" t="s">
        <v>291</v>
      </c>
      <c r="R348" s="6">
        <v>21</v>
      </c>
      <c r="S348" s="33">
        <v>21.082999999999998</v>
      </c>
      <c r="T348" s="64">
        <v>-0.93759999999999999</v>
      </c>
      <c r="U348" s="64">
        <v>-0.93820000000000003</v>
      </c>
      <c r="V348" s="64">
        <v>24.103118173512001</v>
      </c>
      <c r="W348" s="64">
        <v>24.104122</v>
      </c>
      <c r="X348" s="64">
        <v>29.401644845156294</v>
      </c>
      <c r="Y348" s="64">
        <v>29.403574340126383</v>
      </c>
      <c r="Z348" s="64">
        <v>2.6419999999999999</v>
      </c>
      <c r="AA348" s="73">
        <v>9.3577400432596196</v>
      </c>
      <c r="AB348" s="34">
        <v>109.55506003382476</v>
      </c>
      <c r="AC348" s="16">
        <v>0.14695118400000001</v>
      </c>
      <c r="AD348" s="64">
        <v>0.33289999999999997</v>
      </c>
      <c r="AE348" s="73">
        <v>89.323900000000009</v>
      </c>
      <c r="AF348" s="64">
        <v>4.4016000000000002</v>
      </c>
      <c r="AG348" s="6">
        <v>1.0049999999999999</v>
      </c>
      <c r="AH348" s="6">
        <v>0.1082</v>
      </c>
      <c r="AI348" s="34">
        <v>0.21376999999999999</v>
      </c>
      <c r="AJ348" s="33">
        <v>99.91</v>
      </c>
      <c r="AK348" s="34">
        <v>3.9658000000000002</v>
      </c>
      <c r="AL348" s="64">
        <v>29.525700000000001</v>
      </c>
      <c r="AM348" s="78"/>
      <c r="AN348" s="34" t="s">
        <v>199</v>
      </c>
      <c r="AO348" s="120"/>
      <c r="AP348" s="124" t="s">
        <v>199</v>
      </c>
      <c r="AQ348" s="95" t="s">
        <v>199</v>
      </c>
      <c r="AR348" s="124" t="s">
        <v>199</v>
      </c>
      <c r="AS348" s="94" t="s">
        <v>199</v>
      </c>
      <c r="AT348" s="116" t="s">
        <v>199</v>
      </c>
      <c r="AU348" s="94" t="s">
        <v>199</v>
      </c>
      <c r="AV348" s="31" t="s">
        <v>293</v>
      </c>
      <c r="AW348" s="59" t="s">
        <v>293</v>
      </c>
      <c r="AX348" s="31" t="s">
        <v>293</v>
      </c>
      <c r="AY348" s="28">
        <v>353</v>
      </c>
    </row>
    <row r="349" spans="1:51" ht="15.75" customHeight="1">
      <c r="A349" s="28" t="s">
        <v>176</v>
      </c>
      <c r="B349" s="50">
        <v>15</v>
      </c>
      <c r="C349" s="28" t="s">
        <v>203</v>
      </c>
      <c r="D349" s="35" t="s">
        <v>204</v>
      </c>
      <c r="E349" s="52">
        <v>78</v>
      </c>
      <c r="F349" s="52">
        <v>56.529999999999916</v>
      </c>
      <c r="G349" s="52" t="s">
        <v>61</v>
      </c>
      <c r="H349" s="53">
        <v>78.942166666666665</v>
      </c>
      <c r="I349" s="52">
        <v>140</v>
      </c>
      <c r="J349" s="52">
        <v>51.280000000000427</v>
      </c>
      <c r="K349" s="52" t="s">
        <v>62</v>
      </c>
      <c r="L349" s="53">
        <v>140.85466666666667</v>
      </c>
      <c r="M349" s="53">
        <v>-140.85466666666667</v>
      </c>
      <c r="N349" s="62">
        <v>354</v>
      </c>
      <c r="O349" s="49"/>
      <c r="P349" s="6"/>
      <c r="Q349" s="77" t="s">
        <v>291</v>
      </c>
      <c r="R349" s="6">
        <v>22</v>
      </c>
      <c r="S349" s="33">
        <v>5.99</v>
      </c>
      <c r="T349" s="64">
        <v>-1.4822</v>
      </c>
      <c r="U349" s="64">
        <v>-1.4826999999999999</v>
      </c>
      <c r="V349" s="64">
        <v>22.102784176311999</v>
      </c>
      <c r="W349" s="64">
        <v>22.101935000000001</v>
      </c>
      <c r="X349" s="64">
        <v>27.240418696907469</v>
      </c>
      <c r="Y349" s="64">
        <v>27.239732404024078</v>
      </c>
      <c r="Z349" s="64">
        <v>2.4561000000000002</v>
      </c>
      <c r="AA349" s="73">
        <v>8.8059020252869935</v>
      </c>
      <c r="AB349" s="34">
        <v>100.0392177004024</v>
      </c>
      <c r="AC349" s="16">
        <v>0.16014887900000002</v>
      </c>
      <c r="AD349" s="64">
        <v>0.36</v>
      </c>
      <c r="AE349" s="73">
        <v>88.716200000000001</v>
      </c>
      <c r="AF349" s="64">
        <v>4.3720999999999997</v>
      </c>
      <c r="AG349" s="6">
        <v>0.8054</v>
      </c>
      <c r="AH349" s="6">
        <v>0.1002</v>
      </c>
      <c r="AI349" s="34">
        <v>0.90490999999999999</v>
      </c>
      <c r="AJ349" s="33">
        <v>99.92</v>
      </c>
      <c r="AK349" s="34">
        <v>3.9658000000000002</v>
      </c>
      <c r="AL349" s="64">
        <v>27.24</v>
      </c>
      <c r="AM349" s="78"/>
      <c r="AN349" s="34" t="s">
        <v>199</v>
      </c>
      <c r="AO349" s="120"/>
      <c r="AP349" s="124" t="s">
        <v>199</v>
      </c>
      <c r="AQ349" s="95" t="s">
        <v>199</v>
      </c>
      <c r="AR349" s="124" t="s">
        <v>199</v>
      </c>
      <c r="AS349" s="94" t="s">
        <v>199</v>
      </c>
      <c r="AT349" s="116" t="s">
        <v>199</v>
      </c>
      <c r="AU349" s="94" t="s">
        <v>199</v>
      </c>
      <c r="AV349" s="31" t="s">
        <v>293</v>
      </c>
      <c r="AW349" s="59" t="s">
        <v>293</v>
      </c>
      <c r="AX349" s="31" t="s">
        <v>293</v>
      </c>
      <c r="AY349" s="28">
        <v>354</v>
      </c>
    </row>
    <row r="350" spans="1:51" ht="15.75" customHeight="1">
      <c r="A350" s="28" t="s">
        <v>176</v>
      </c>
      <c r="B350" s="50">
        <v>15</v>
      </c>
      <c r="C350" s="28" t="s">
        <v>203</v>
      </c>
      <c r="D350" s="35" t="s">
        <v>204</v>
      </c>
      <c r="E350" s="52">
        <v>78</v>
      </c>
      <c r="F350" s="52">
        <v>56.529999999999916</v>
      </c>
      <c r="G350" s="52" t="s">
        <v>61</v>
      </c>
      <c r="H350" s="53">
        <v>78.942166666666665</v>
      </c>
      <c r="I350" s="52">
        <v>140</v>
      </c>
      <c r="J350" s="52">
        <v>51.280000000000427</v>
      </c>
      <c r="K350" s="52" t="s">
        <v>62</v>
      </c>
      <c r="L350" s="53">
        <v>140.85466666666667</v>
      </c>
      <c r="M350" s="53">
        <v>-140.85466666666667</v>
      </c>
      <c r="N350" s="62">
        <v>355</v>
      </c>
      <c r="O350" s="49"/>
      <c r="Q350" s="77" t="s">
        <v>291</v>
      </c>
      <c r="R350" s="6">
        <v>23</v>
      </c>
      <c r="S350" s="33">
        <v>5.9859999999999998</v>
      </c>
      <c r="T350" s="64">
        <v>-1.4819</v>
      </c>
      <c r="U350" s="64">
        <v>-1.4826999999999999</v>
      </c>
      <c r="V350" s="64">
        <v>22.101782184328002</v>
      </c>
      <c r="W350" s="64">
        <v>22.101009999999999</v>
      </c>
      <c r="X350" s="64">
        <v>27.238796104577144</v>
      </c>
      <c r="Y350" s="64">
        <v>27.238488217894783</v>
      </c>
      <c r="Z350" s="64">
        <v>2.4561000000000002</v>
      </c>
      <c r="AA350" s="73">
        <v>8.8059020252869935</v>
      </c>
      <c r="AB350" s="34">
        <v>100.03888547021127</v>
      </c>
      <c r="AC350" s="16">
        <v>0.16019278999999997</v>
      </c>
      <c r="AD350" s="64">
        <v>0.36009999999999998</v>
      </c>
      <c r="AE350" s="73">
        <v>88.793599999999998</v>
      </c>
      <c r="AF350" s="64">
        <v>4.3758999999999997</v>
      </c>
      <c r="AG350" s="6">
        <v>0.80310000000000004</v>
      </c>
      <c r="AH350" s="6">
        <v>0.10009999999999999</v>
      </c>
      <c r="AI350" s="34">
        <v>0.90856000000000003</v>
      </c>
      <c r="AJ350" s="33">
        <v>99.91</v>
      </c>
      <c r="AK350" s="34">
        <v>3.9658000000000002</v>
      </c>
      <c r="AL350" s="64">
        <v>27.239100000000001</v>
      </c>
      <c r="AM350" s="78"/>
      <c r="AN350" s="34" t="s">
        <v>199</v>
      </c>
      <c r="AO350" s="120"/>
      <c r="AP350" s="124" t="s">
        <v>199</v>
      </c>
      <c r="AQ350" s="95" t="s">
        <v>199</v>
      </c>
      <c r="AR350" s="124" t="s">
        <v>199</v>
      </c>
      <c r="AS350" s="94" t="s">
        <v>199</v>
      </c>
      <c r="AT350" s="116" t="s">
        <v>199</v>
      </c>
      <c r="AU350" s="94" t="s">
        <v>199</v>
      </c>
      <c r="AV350" s="31" t="s">
        <v>293</v>
      </c>
      <c r="AW350" s="59" t="s">
        <v>293</v>
      </c>
      <c r="AX350" s="31" t="s">
        <v>293</v>
      </c>
      <c r="AY350" s="28">
        <v>355</v>
      </c>
    </row>
    <row r="351" spans="1:51" ht="15.75" customHeight="1">
      <c r="A351" s="28" t="s">
        <v>176</v>
      </c>
      <c r="B351" s="50">
        <v>15</v>
      </c>
      <c r="C351" s="28" t="s">
        <v>203</v>
      </c>
      <c r="D351" s="35" t="s">
        <v>204</v>
      </c>
      <c r="E351" s="52">
        <v>78</v>
      </c>
      <c r="F351" s="52">
        <v>56.529999999999916</v>
      </c>
      <c r="G351" s="52" t="s">
        <v>61</v>
      </c>
      <c r="H351" s="53">
        <v>78.942166666666665</v>
      </c>
      <c r="I351" s="52">
        <v>140</v>
      </c>
      <c r="J351" s="52">
        <v>51.280000000000427</v>
      </c>
      <c r="K351" s="52" t="s">
        <v>62</v>
      </c>
      <c r="L351" s="53">
        <v>140.85466666666667</v>
      </c>
      <c r="M351" s="53">
        <v>-140.85466666666667</v>
      </c>
      <c r="N351" s="62">
        <v>356</v>
      </c>
      <c r="O351" s="49"/>
      <c r="Q351" s="77" t="s">
        <v>291</v>
      </c>
      <c r="R351" s="6">
        <v>24</v>
      </c>
      <c r="S351" s="33">
        <v>5.9829999999999997</v>
      </c>
      <c r="T351" s="64">
        <v>-1.4816</v>
      </c>
      <c r="U351" s="64">
        <v>-1.4824999999999999</v>
      </c>
      <c r="V351" s="64">
        <v>22.101694185031999</v>
      </c>
      <c r="W351" s="64">
        <v>22.100871000000001</v>
      </c>
      <c r="X351" s="64">
        <v>27.238404439867143</v>
      </c>
      <c r="Y351" s="64">
        <v>27.238119395528653</v>
      </c>
      <c r="Z351" s="64">
        <v>2.4561000000000002</v>
      </c>
      <c r="AA351" s="73">
        <v>8.8059020252869935</v>
      </c>
      <c r="AB351" s="34">
        <v>100.03942772340181</v>
      </c>
      <c r="AC351" s="16">
        <v>0.15327436799999999</v>
      </c>
      <c r="AD351" s="64">
        <v>0.34589999999999999</v>
      </c>
      <c r="AE351" s="73">
        <v>88.801400000000001</v>
      </c>
      <c r="AF351" s="64">
        <v>4.3762999999999996</v>
      </c>
      <c r="AG351" s="6">
        <v>0.79600000000000004</v>
      </c>
      <c r="AH351" s="6">
        <v>9.98E-2</v>
      </c>
      <c r="AI351" s="34">
        <v>0.92290000000000005</v>
      </c>
      <c r="AJ351" s="33">
        <v>99.91</v>
      </c>
      <c r="AK351" s="34">
        <v>3.9658000000000002</v>
      </c>
      <c r="AL351" s="64">
        <v>27.239100000000001</v>
      </c>
      <c r="AM351" s="78"/>
      <c r="AN351" s="34" t="s">
        <v>199</v>
      </c>
      <c r="AO351" s="120"/>
      <c r="AP351" s="124" t="s">
        <v>199</v>
      </c>
      <c r="AQ351" s="95"/>
      <c r="AR351" s="124" t="s">
        <v>199</v>
      </c>
      <c r="AS351" s="94"/>
      <c r="AT351" s="116" t="s">
        <v>199</v>
      </c>
      <c r="AU351" s="94"/>
      <c r="AV351" s="31" t="s">
        <v>293</v>
      </c>
      <c r="AW351" s="79" t="s">
        <v>293</v>
      </c>
      <c r="AX351" s="31" t="s">
        <v>293</v>
      </c>
      <c r="AY351" s="28">
        <v>356</v>
      </c>
    </row>
    <row r="352" spans="1:51" ht="15.75" customHeight="1">
      <c r="A352" s="28" t="s">
        <v>176</v>
      </c>
      <c r="B352" s="50">
        <v>16</v>
      </c>
      <c r="C352" s="28" t="s">
        <v>206</v>
      </c>
      <c r="D352" s="35" t="s">
        <v>207</v>
      </c>
      <c r="E352" s="52">
        <v>78</v>
      </c>
      <c r="F352" s="52">
        <v>56.050000000000182</v>
      </c>
      <c r="G352" s="52" t="s">
        <v>61</v>
      </c>
      <c r="H352" s="53">
        <v>78.93416666666667</v>
      </c>
      <c r="I352" s="52">
        <v>140</v>
      </c>
      <c r="J352" s="52">
        <v>51.380000000000337</v>
      </c>
      <c r="K352" s="52" t="s">
        <v>62</v>
      </c>
      <c r="L352" s="53">
        <v>140.85633333333334</v>
      </c>
      <c r="M352" s="53">
        <v>-140.85633333333334</v>
      </c>
      <c r="N352" s="62">
        <v>357</v>
      </c>
      <c r="O352" s="49"/>
      <c r="Q352" s="77" t="s">
        <v>291</v>
      </c>
      <c r="R352" s="6">
        <v>1</v>
      </c>
      <c r="S352" s="33">
        <v>3751.9430000000002</v>
      </c>
      <c r="T352" s="64">
        <v>-0.25929999999999997</v>
      </c>
      <c r="U352" s="64">
        <v>-0.25990000000000002</v>
      </c>
      <c r="V352" s="64">
        <v>30.317520457895998</v>
      </c>
      <c r="W352" s="64">
        <v>30.317132999999998</v>
      </c>
      <c r="X352" s="64">
        <v>34.955024229486362</v>
      </c>
      <c r="Y352" s="64">
        <v>34.955186128071738</v>
      </c>
      <c r="Z352" s="64">
        <v>1.4194</v>
      </c>
      <c r="AA352" s="73">
        <v>6.528127724134924</v>
      </c>
      <c r="AB352" s="34">
        <v>80.922512143848209</v>
      </c>
      <c r="AC352" s="16">
        <v>1.7127336700000002E-2</v>
      </c>
      <c r="AD352" s="64">
        <v>6.6900000000000001E-2</v>
      </c>
      <c r="AE352" s="73">
        <v>90.151600000000002</v>
      </c>
      <c r="AF352" s="64">
        <v>4.4432999999999998</v>
      </c>
      <c r="AG352" s="6">
        <v>0.83360000000000001</v>
      </c>
      <c r="AH352" s="6">
        <v>0.1013</v>
      </c>
      <c r="AI352" s="34">
        <v>4.6878000000000003E-2</v>
      </c>
      <c r="AJ352" s="33">
        <v>98.53</v>
      </c>
      <c r="AK352" s="34">
        <v>0</v>
      </c>
      <c r="AL352" s="64">
        <v>34.954300000000003</v>
      </c>
      <c r="AM352" s="78"/>
      <c r="AN352" s="34" t="s">
        <v>199</v>
      </c>
      <c r="AO352" s="120"/>
      <c r="AP352" s="124" t="s">
        <v>199</v>
      </c>
      <c r="AQ352" s="95" t="s">
        <v>199</v>
      </c>
      <c r="AR352" s="124" t="s">
        <v>199</v>
      </c>
      <c r="AS352" s="94" t="s">
        <v>199</v>
      </c>
      <c r="AT352" s="116" t="s">
        <v>199</v>
      </c>
      <c r="AU352" s="94" t="s">
        <v>199</v>
      </c>
      <c r="AV352" s="31" t="s">
        <v>293</v>
      </c>
      <c r="AW352" s="79" t="s">
        <v>293</v>
      </c>
      <c r="AX352" s="31" t="s">
        <v>293</v>
      </c>
      <c r="AY352" s="28">
        <v>357</v>
      </c>
    </row>
    <row r="353" spans="1:51" ht="15.75" customHeight="1">
      <c r="A353" s="28" t="s">
        <v>176</v>
      </c>
      <c r="B353" s="50">
        <v>16</v>
      </c>
      <c r="C353" s="28" t="s">
        <v>206</v>
      </c>
      <c r="D353" s="35" t="s">
        <v>207</v>
      </c>
      <c r="E353" s="52">
        <v>78</v>
      </c>
      <c r="F353" s="52">
        <v>56.050000000000182</v>
      </c>
      <c r="G353" s="52" t="s">
        <v>61</v>
      </c>
      <c r="H353" s="53">
        <v>78.93416666666667</v>
      </c>
      <c r="I353" s="52">
        <v>140</v>
      </c>
      <c r="J353" s="52">
        <v>51.380000000000337</v>
      </c>
      <c r="K353" s="52" t="s">
        <v>62</v>
      </c>
      <c r="L353" s="53">
        <v>140.85633333333334</v>
      </c>
      <c r="M353" s="53">
        <v>-140.85633333333334</v>
      </c>
      <c r="N353" s="62">
        <v>358</v>
      </c>
      <c r="O353" s="49"/>
      <c r="Q353" s="77" t="s">
        <v>291</v>
      </c>
      <c r="R353" s="6">
        <v>2</v>
      </c>
      <c r="S353" s="33">
        <v>3751.9110000000001</v>
      </c>
      <c r="T353" s="64">
        <v>-0.25929999999999997</v>
      </c>
      <c r="U353" s="64">
        <v>-0.25979999999999998</v>
      </c>
      <c r="V353" s="64">
        <v>30.317591457328</v>
      </c>
      <c r="W353" s="64">
        <v>30.317224</v>
      </c>
      <c r="X353" s="64">
        <v>34.955130288512329</v>
      </c>
      <c r="Y353" s="64">
        <v>34.955207799789683</v>
      </c>
      <c r="Z353" s="64">
        <v>1.4194</v>
      </c>
      <c r="AA353" s="73">
        <v>6.528127724134924</v>
      </c>
      <c r="AB353" s="34">
        <v>80.922572455788085</v>
      </c>
      <c r="AC353" s="16">
        <v>1.6898511599999999E-2</v>
      </c>
      <c r="AD353" s="64">
        <v>6.6400000000000001E-2</v>
      </c>
      <c r="AE353" s="73">
        <v>90.155500000000004</v>
      </c>
      <c r="AF353" s="64">
        <v>4.4435000000000002</v>
      </c>
      <c r="AG353" s="6">
        <v>0.83589999999999998</v>
      </c>
      <c r="AH353" s="6">
        <v>0.1014</v>
      </c>
      <c r="AI353" s="34">
        <v>4.6878000000000003E-2</v>
      </c>
      <c r="AJ353" s="33">
        <v>98.51</v>
      </c>
      <c r="AK353" s="34">
        <v>0</v>
      </c>
      <c r="AL353" s="64">
        <v>34.954000000000001</v>
      </c>
      <c r="AM353" s="78"/>
      <c r="AN353" s="34" t="s">
        <v>199</v>
      </c>
      <c r="AO353" s="120"/>
      <c r="AP353" s="124" t="s">
        <v>199</v>
      </c>
      <c r="AQ353" s="95" t="s">
        <v>199</v>
      </c>
      <c r="AR353" s="124" t="s">
        <v>199</v>
      </c>
      <c r="AS353" s="94" t="s">
        <v>199</v>
      </c>
      <c r="AT353" s="116" t="s">
        <v>199</v>
      </c>
      <c r="AU353" s="94" t="s">
        <v>199</v>
      </c>
      <c r="AV353" s="31" t="s">
        <v>293</v>
      </c>
      <c r="AW353" s="59" t="s">
        <v>293</v>
      </c>
      <c r="AX353" s="31" t="s">
        <v>293</v>
      </c>
      <c r="AY353" s="28">
        <v>358</v>
      </c>
    </row>
    <row r="354" spans="1:51" ht="15.75" customHeight="1">
      <c r="A354" s="28" t="s">
        <v>176</v>
      </c>
      <c r="B354" s="50">
        <v>16</v>
      </c>
      <c r="C354" s="28" t="s">
        <v>206</v>
      </c>
      <c r="D354" s="35" t="s">
        <v>207</v>
      </c>
      <c r="E354" s="52">
        <v>78</v>
      </c>
      <c r="F354" s="52">
        <v>56.050000000000182</v>
      </c>
      <c r="G354" s="52" t="s">
        <v>61</v>
      </c>
      <c r="H354" s="53">
        <v>78.93416666666667</v>
      </c>
      <c r="I354" s="52">
        <v>140</v>
      </c>
      <c r="J354" s="52">
        <v>51.380000000000337</v>
      </c>
      <c r="K354" s="52" t="s">
        <v>62</v>
      </c>
      <c r="L354" s="53">
        <v>140.85633333333334</v>
      </c>
      <c r="M354" s="53">
        <v>-140.85633333333334</v>
      </c>
      <c r="N354" s="62">
        <v>359</v>
      </c>
      <c r="O354" s="49"/>
      <c r="Q354" s="77" t="s">
        <v>291</v>
      </c>
      <c r="R354" s="6">
        <v>3</v>
      </c>
      <c r="S354" s="33">
        <v>3751.8850000000002</v>
      </c>
      <c r="T354" s="64">
        <v>-0.25929999999999997</v>
      </c>
      <c r="U354" s="64">
        <v>-0.25979999999999998</v>
      </c>
      <c r="V354" s="64">
        <v>30.317600457255999</v>
      </c>
      <c r="W354" s="64">
        <v>30.317163999999998</v>
      </c>
      <c r="X354" s="64">
        <v>34.955153762039338</v>
      </c>
      <c r="Y354" s="64">
        <v>34.955142413945758</v>
      </c>
      <c r="Z354" s="64">
        <v>1.4194</v>
      </c>
      <c r="AA354" s="73">
        <v>6.528127724134924</v>
      </c>
      <c r="AB354" s="34">
        <v>80.92258580434185</v>
      </c>
      <c r="AC354" s="16">
        <v>1.7173199299999997E-2</v>
      </c>
      <c r="AD354" s="64">
        <v>6.7000000000000004E-2</v>
      </c>
      <c r="AE354" s="73">
        <v>90.153600000000012</v>
      </c>
      <c r="AF354" s="64">
        <v>4.4433999999999996</v>
      </c>
      <c r="AG354" s="6">
        <v>0.85709999999999997</v>
      </c>
      <c r="AH354" s="6">
        <v>0.1023</v>
      </c>
      <c r="AI354" s="34">
        <v>4.6878000000000003E-2</v>
      </c>
      <c r="AJ354" s="33">
        <v>98.6</v>
      </c>
      <c r="AK354" s="34">
        <v>0</v>
      </c>
      <c r="AL354" s="64">
        <v>34.953600000000002</v>
      </c>
      <c r="AM354" s="78"/>
      <c r="AN354" s="34">
        <v>6.5209999999999999</v>
      </c>
      <c r="AO354" s="120"/>
      <c r="AP354" s="124">
        <v>15.089427051441442</v>
      </c>
      <c r="AQ354" s="95"/>
      <c r="AR354" s="124">
        <v>13.97090815612048</v>
      </c>
      <c r="AS354" s="94"/>
      <c r="AT354" s="116">
        <v>1.0104324324324325</v>
      </c>
      <c r="AU354" s="94"/>
      <c r="AV354" s="31" t="s">
        <v>293</v>
      </c>
      <c r="AW354" s="79" t="s">
        <v>293</v>
      </c>
      <c r="AX354" s="31" t="s">
        <v>293</v>
      </c>
      <c r="AY354" s="28">
        <v>359</v>
      </c>
    </row>
    <row r="355" spans="1:51" ht="15.75" customHeight="1">
      <c r="A355" s="28" t="s">
        <v>176</v>
      </c>
      <c r="B355" s="50">
        <v>16</v>
      </c>
      <c r="C355" s="28" t="s">
        <v>206</v>
      </c>
      <c r="D355" s="35" t="s">
        <v>207</v>
      </c>
      <c r="E355" s="52">
        <v>78</v>
      </c>
      <c r="F355" s="52">
        <v>56.050000000000182</v>
      </c>
      <c r="G355" s="52" t="s">
        <v>61</v>
      </c>
      <c r="H355" s="53">
        <v>78.93416666666667</v>
      </c>
      <c r="I355" s="52">
        <v>140</v>
      </c>
      <c r="J355" s="52">
        <v>51.380000000000337</v>
      </c>
      <c r="K355" s="52" t="s">
        <v>62</v>
      </c>
      <c r="L355" s="53">
        <v>140.85633333333334</v>
      </c>
      <c r="M355" s="53">
        <v>-140.85633333333334</v>
      </c>
      <c r="N355" s="62">
        <v>360</v>
      </c>
      <c r="O355" s="49"/>
      <c r="P355" s="30"/>
      <c r="Q355" s="77" t="s">
        <v>292</v>
      </c>
      <c r="R355" s="6">
        <v>4</v>
      </c>
      <c r="S355" s="33">
        <v>2373.0630000000001</v>
      </c>
      <c r="T355" s="64">
        <v>-0.39019999999999999</v>
      </c>
      <c r="U355" s="64">
        <v>-0.3911</v>
      </c>
      <c r="V355" s="64">
        <v>29.683375531096001</v>
      </c>
      <c r="W355" s="64">
        <v>29.682887999999998</v>
      </c>
      <c r="X355" s="64">
        <v>34.947503287639897</v>
      </c>
      <c r="Y355" s="64">
        <v>34.947872011841326</v>
      </c>
      <c r="Z355" s="64">
        <v>1.6258999999999999</v>
      </c>
      <c r="AA355" s="73">
        <v>6.610016804654868</v>
      </c>
      <c r="AB355" s="34">
        <v>81.652382517141675</v>
      </c>
      <c r="AC355" s="16">
        <v>1.6027610099999999E-2</v>
      </c>
      <c r="AD355" s="64">
        <v>6.4600000000000005E-2</v>
      </c>
      <c r="AE355" s="73">
        <v>90.225100000000012</v>
      </c>
      <c r="AF355" s="64">
        <v>4.4469000000000003</v>
      </c>
      <c r="AG355" s="6">
        <v>0.82889999999999997</v>
      </c>
      <c r="AH355" s="6">
        <v>0.1011</v>
      </c>
      <c r="AI355" s="34">
        <v>4.6878000000000003E-2</v>
      </c>
      <c r="AJ355" s="33">
        <v>99.88</v>
      </c>
      <c r="AK355" s="34">
        <v>0</v>
      </c>
      <c r="AL355" s="64">
        <v>34.946599999999997</v>
      </c>
      <c r="AM355" s="78"/>
      <c r="AN355" s="34">
        <v>6.625</v>
      </c>
      <c r="AO355" s="120"/>
      <c r="AP355" s="124">
        <v>14.922222368006098</v>
      </c>
      <c r="AQ355" s="95"/>
      <c r="AR355" s="124">
        <v>12.680785980799879</v>
      </c>
      <c r="AS355" s="94"/>
      <c r="AT355" s="116">
        <v>1.0012652027027027</v>
      </c>
      <c r="AU355" s="94"/>
      <c r="AV355" s="31" t="s">
        <v>293</v>
      </c>
      <c r="AW355" s="59" t="s">
        <v>293</v>
      </c>
      <c r="AX355" s="31" t="s">
        <v>293</v>
      </c>
      <c r="AY355" s="28">
        <v>360</v>
      </c>
    </row>
    <row r="356" spans="1:51" ht="15.75" customHeight="1">
      <c r="A356" s="28" t="s">
        <v>176</v>
      </c>
      <c r="B356" s="50">
        <v>16</v>
      </c>
      <c r="C356" s="28" t="s">
        <v>206</v>
      </c>
      <c r="D356" s="35" t="s">
        <v>207</v>
      </c>
      <c r="E356" s="52">
        <v>78</v>
      </c>
      <c r="F356" s="52">
        <v>56.050000000000182</v>
      </c>
      <c r="G356" s="52" t="s">
        <v>61</v>
      </c>
      <c r="H356" s="53">
        <v>78.93416666666667</v>
      </c>
      <c r="I356" s="52">
        <v>140</v>
      </c>
      <c r="J356" s="52">
        <v>51.380000000000337</v>
      </c>
      <c r="K356" s="52" t="s">
        <v>62</v>
      </c>
      <c r="L356" s="53">
        <v>140.85633333333334</v>
      </c>
      <c r="M356" s="53">
        <v>-140.85633333333334</v>
      </c>
      <c r="N356" s="62">
        <v>361</v>
      </c>
      <c r="O356" s="49"/>
      <c r="P356" s="30"/>
      <c r="Q356" s="77" t="s">
        <v>292</v>
      </c>
      <c r="R356" s="6">
        <v>5</v>
      </c>
      <c r="S356" s="33">
        <v>2036.6489999999999</v>
      </c>
      <c r="T356" s="64">
        <v>-0.40089999999999998</v>
      </c>
      <c r="U356" s="64">
        <v>-0.40179999999999999</v>
      </c>
      <c r="V356" s="64">
        <v>29.532858735239998</v>
      </c>
      <c r="W356" s="64">
        <v>29.532366</v>
      </c>
      <c r="X356" s="64">
        <v>34.938323855996309</v>
      </c>
      <c r="Y356" s="64">
        <v>34.938686987386824</v>
      </c>
      <c r="Z356" s="64">
        <v>1.6942999999999999</v>
      </c>
      <c r="AA356" s="73">
        <v>6.6866727989171153</v>
      </c>
      <c r="AB356" s="34">
        <v>82.570751965067529</v>
      </c>
      <c r="AC356" s="16">
        <v>1.5981747499999997E-2</v>
      </c>
      <c r="AD356" s="64">
        <v>6.4500000000000002E-2</v>
      </c>
      <c r="AE356" s="73">
        <v>90.225100000000012</v>
      </c>
      <c r="AF356" s="64">
        <v>4.4469000000000003</v>
      </c>
      <c r="AG356" s="6">
        <v>0.83360000000000001</v>
      </c>
      <c r="AH356" s="6">
        <v>0.1013</v>
      </c>
      <c r="AI356" s="34">
        <v>4.6878000000000003E-2</v>
      </c>
      <c r="AJ356" s="33">
        <v>99.92</v>
      </c>
      <c r="AK356" s="34">
        <v>0</v>
      </c>
      <c r="AL356" s="64">
        <v>34.938499999999998</v>
      </c>
      <c r="AM356" s="78"/>
      <c r="AN356" s="34">
        <v>6.6910000000000007</v>
      </c>
      <c r="AO356" s="120">
        <v>6</v>
      </c>
      <c r="AP356" s="124">
        <v>14.672949488885065</v>
      </c>
      <c r="AQ356" s="95"/>
      <c r="AR356" s="124">
        <v>11.613947760752348</v>
      </c>
      <c r="AS356" s="94"/>
      <c r="AT356" s="116">
        <v>0.98496790540540546</v>
      </c>
      <c r="AU356" s="94"/>
      <c r="AV356" s="31" t="s">
        <v>293</v>
      </c>
      <c r="AW356" s="59" t="s">
        <v>293</v>
      </c>
      <c r="AX356" s="31" t="s">
        <v>293</v>
      </c>
      <c r="AY356" s="28">
        <v>361</v>
      </c>
    </row>
    <row r="357" spans="1:51" ht="15.75" customHeight="1">
      <c r="A357" s="28" t="s">
        <v>176</v>
      </c>
      <c r="B357" s="50">
        <v>16</v>
      </c>
      <c r="C357" s="28" t="s">
        <v>206</v>
      </c>
      <c r="D357" s="35" t="s">
        <v>207</v>
      </c>
      <c r="E357" s="52">
        <v>78</v>
      </c>
      <c r="F357" s="52">
        <v>56.050000000000182</v>
      </c>
      <c r="G357" s="52" t="s">
        <v>61</v>
      </c>
      <c r="H357" s="53">
        <v>78.93416666666667</v>
      </c>
      <c r="I357" s="52">
        <v>140</v>
      </c>
      <c r="J357" s="52">
        <v>51.380000000000337</v>
      </c>
      <c r="K357" s="52" t="s">
        <v>62</v>
      </c>
      <c r="L357" s="53">
        <v>140.85633333333334</v>
      </c>
      <c r="M357" s="53">
        <v>-140.85633333333334</v>
      </c>
      <c r="N357" s="62">
        <v>362</v>
      </c>
      <c r="O357" s="49"/>
      <c r="Q357" s="77" t="s">
        <v>292</v>
      </c>
      <c r="R357" s="6">
        <v>6</v>
      </c>
      <c r="S357" s="33">
        <v>1526.3989999999999</v>
      </c>
      <c r="T357" s="64">
        <v>-0.28370000000000001</v>
      </c>
      <c r="U357" s="64">
        <v>-0.28449999999999998</v>
      </c>
      <c r="V357" s="64">
        <v>29.400704792479999</v>
      </c>
      <c r="W357" s="64">
        <v>29.400257</v>
      </c>
      <c r="X357" s="64">
        <v>34.909160354190512</v>
      </c>
      <c r="Y357" s="64">
        <v>34.90947171032461</v>
      </c>
      <c r="Z357" s="64">
        <v>1.8194999999999999</v>
      </c>
      <c r="AA357" s="73">
        <v>6.8399019597982349</v>
      </c>
      <c r="AB357" s="34">
        <v>84.705743891649121</v>
      </c>
      <c r="AC357" s="16">
        <v>1.6302785700000003E-2</v>
      </c>
      <c r="AD357" s="64">
        <v>6.5199999999999994E-2</v>
      </c>
      <c r="AE357" s="73">
        <v>90.22120000000001</v>
      </c>
      <c r="AF357" s="64">
        <v>4.4466999999999999</v>
      </c>
      <c r="AG357" s="6">
        <v>0.83360000000000001</v>
      </c>
      <c r="AH357" s="6">
        <v>0.1013</v>
      </c>
      <c r="AI357" s="34">
        <v>4.6878000000000003E-2</v>
      </c>
      <c r="AJ357" s="33">
        <v>99.96</v>
      </c>
      <c r="AK357" s="34">
        <v>0</v>
      </c>
      <c r="AL357" s="64">
        <v>34.909700000000001</v>
      </c>
      <c r="AM357" s="78"/>
      <c r="AN357" s="34">
        <v>6.8520000000000003</v>
      </c>
      <c r="AO357" s="120"/>
      <c r="AP357" s="124">
        <v>13.739754303668606</v>
      </c>
      <c r="AQ357" s="95"/>
      <c r="AR357" s="124">
        <v>8.8753457599086119</v>
      </c>
      <c r="AS357" s="94"/>
      <c r="AT357" s="116">
        <v>0.91876013513513521</v>
      </c>
      <c r="AU357" s="94"/>
      <c r="AV357" s="31" t="s">
        <v>293</v>
      </c>
      <c r="AW357" s="59" t="s">
        <v>293</v>
      </c>
      <c r="AX357" s="31" t="s">
        <v>293</v>
      </c>
      <c r="AY357" s="28">
        <v>362</v>
      </c>
    </row>
    <row r="358" spans="1:51" ht="15.75" customHeight="1">
      <c r="A358" s="28" t="s">
        <v>176</v>
      </c>
      <c r="B358" s="50">
        <v>16</v>
      </c>
      <c r="C358" s="28" t="s">
        <v>206</v>
      </c>
      <c r="D358" s="35" t="s">
        <v>207</v>
      </c>
      <c r="E358" s="52">
        <v>78</v>
      </c>
      <c r="F358" s="52">
        <v>56.050000000000182</v>
      </c>
      <c r="G358" s="52" t="s">
        <v>61</v>
      </c>
      <c r="H358" s="53">
        <v>78.93416666666667</v>
      </c>
      <c r="I358" s="52">
        <v>140</v>
      </c>
      <c r="J358" s="52">
        <v>51.380000000000337</v>
      </c>
      <c r="K358" s="52" t="s">
        <v>62</v>
      </c>
      <c r="L358" s="53">
        <v>140.85633333333334</v>
      </c>
      <c r="M358" s="53">
        <v>-140.85633333333334</v>
      </c>
      <c r="N358" s="62">
        <v>363</v>
      </c>
      <c r="O358" s="49"/>
      <c r="Q358" s="77" t="s">
        <v>292</v>
      </c>
      <c r="R358" s="6">
        <v>7</v>
      </c>
      <c r="S358" s="33">
        <v>1017.9349999999999</v>
      </c>
      <c r="T358" s="64">
        <v>4.2700000000000002E-2</v>
      </c>
      <c r="U358" s="64">
        <v>4.2700000000000002E-2</v>
      </c>
      <c r="V358" s="64">
        <v>29.440882471056</v>
      </c>
      <c r="W358" s="64">
        <v>29.441030000000001</v>
      </c>
      <c r="X358" s="64">
        <v>34.879837090883392</v>
      </c>
      <c r="Y358" s="64">
        <v>34.880030774630633</v>
      </c>
      <c r="Z358" s="64">
        <v>1.9454</v>
      </c>
      <c r="AA358" s="73">
        <v>6.8975402670680577</v>
      </c>
      <c r="AB358" s="34">
        <v>86.133674779016417</v>
      </c>
      <c r="AC358" s="16">
        <v>1.6944374200000001E-2</v>
      </c>
      <c r="AD358" s="64">
        <v>6.6500000000000004E-2</v>
      </c>
      <c r="AE358" s="73">
        <v>90.174800000000005</v>
      </c>
      <c r="AF358" s="64">
        <v>4.4443999999999999</v>
      </c>
      <c r="AG358" s="6">
        <v>0.92749999999999999</v>
      </c>
      <c r="AH358" s="6">
        <v>0.1051</v>
      </c>
      <c r="AI358" s="34">
        <v>4.6878000000000003E-2</v>
      </c>
      <c r="AJ358" s="33">
        <v>99.97</v>
      </c>
      <c r="AK358" s="34">
        <v>0</v>
      </c>
      <c r="AL358" s="64">
        <v>34.881100000000004</v>
      </c>
      <c r="AM358" s="78"/>
      <c r="AN358" s="34">
        <v>6.91</v>
      </c>
      <c r="AO358" s="120"/>
      <c r="AP358" s="124">
        <v>12.748839534270203</v>
      </c>
      <c r="AQ358" s="95"/>
      <c r="AR358" s="124">
        <v>6.9660724723306942</v>
      </c>
      <c r="AS358" s="94"/>
      <c r="AT358" s="116">
        <v>0.84847804054054055</v>
      </c>
      <c r="AU358" s="94"/>
      <c r="AV358" s="31" t="s">
        <v>293</v>
      </c>
      <c r="AW358" s="59" t="s">
        <v>293</v>
      </c>
      <c r="AX358" s="31" t="s">
        <v>293</v>
      </c>
      <c r="AY358" s="28">
        <v>363</v>
      </c>
    </row>
    <row r="359" spans="1:51" ht="15.75" customHeight="1">
      <c r="A359" s="28" t="s">
        <v>176</v>
      </c>
      <c r="B359" s="50">
        <v>16</v>
      </c>
      <c r="C359" s="28" t="s">
        <v>206</v>
      </c>
      <c r="D359" s="35" t="s">
        <v>207</v>
      </c>
      <c r="E359" s="52">
        <v>78</v>
      </c>
      <c r="F359" s="52">
        <v>56.050000000000182</v>
      </c>
      <c r="G359" s="52" t="s">
        <v>61</v>
      </c>
      <c r="H359" s="53">
        <v>78.93416666666667</v>
      </c>
      <c r="I359" s="52">
        <v>140</v>
      </c>
      <c r="J359" s="52">
        <v>51.380000000000337</v>
      </c>
      <c r="K359" s="52" t="s">
        <v>62</v>
      </c>
      <c r="L359" s="53">
        <v>140.85633333333334</v>
      </c>
      <c r="M359" s="53">
        <v>-140.85633333333334</v>
      </c>
      <c r="N359" s="62">
        <v>364</v>
      </c>
      <c r="O359" s="49"/>
      <c r="Q359" s="77" t="s">
        <v>292</v>
      </c>
      <c r="R359" s="6">
        <v>8</v>
      </c>
      <c r="S359" s="33">
        <v>814.67700000000002</v>
      </c>
      <c r="T359" s="64">
        <v>0.26879999999999998</v>
      </c>
      <c r="U359" s="64">
        <v>0.26819999999999999</v>
      </c>
      <c r="V359" s="64">
        <v>29.538363691199997</v>
      </c>
      <c r="W359" s="64">
        <v>29.538065</v>
      </c>
      <c r="X359" s="64">
        <v>34.869628745075062</v>
      </c>
      <c r="Y359" s="64">
        <v>34.869912845737609</v>
      </c>
      <c r="Z359" s="64">
        <v>1.9936</v>
      </c>
      <c r="AA359" s="73">
        <v>6.8743302353919491</v>
      </c>
      <c r="AB359" s="34">
        <v>86.343849948870655</v>
      </c>
      <c r="AC359" s="16">
        <v>1.6394023000000001E-2</v>
      </c>
      <c r="AD359" s="64">
        <v>6.54E-2</v>
      </c>
      <c r="AE359" s="73">
        <v>90.174800000000005</v>
      </c>
      <c r="AF359" s="64">
        <v>4.4443999999999999</v>
      </c>
      <c r="AG359" s="6">
        <v>0.92520000000000002</v>
      </c>
      <c r="AH359" s="6">
        <v>0.105</v>
      </c>
      <c r="AI359" s="34">
        <v>4.6878000000000003E-2</v>
      </c>
      <c r="AJ359" s="33">
        <v>99.97</v>
      </c>
      <c r="AK359" s="34">
        <v>0</v>
      </c>
      <c r="AL359" s="64">
        <v>34.872300000000003</v>
      </c>
      <c r="AM359" s="78"/>
      <c r="AN359" s="34">
        <v>6.8869999999999996</v>
      </c>
      <c r="AO359" s="120"/>
      <c r="AP359" s="124">
        <v>12.670780800845074</v>
      </c>
      <c r="AQ359" s="95"/>
      <c r="AR359" s="124">
        <v>6.7346051722366065</v>
      </c>
      <c r="AS359" s="94"/>
      <c r="AT359" s="116">
        <v>0.83727364864864862</v>
      </c>
      <c r="AU359" s="94"/>
      <c r="AV359" s="31" t="s">
        <v>293</v>
      </c>
      <c r="AW359" s="59" t="s">
        <v>293</v>
      </c>
      <c r="AX359" s="31" t="s">
        <v>293</v>
      </c>
      <c r="AY359" s="28">
        <v>364</v>
      </c>
    </row>
    <row r="360" spans="1:51" ht="15.75" customHeight="1">
      <c r="A360" s="28" t="s">
        <v>176</v>
      </c>
      <c r="B360" s="50">
        <v>16</v>
      </c>
      <c r="C360" s="28" t="s">
        <v>206</v>
      </c>
      <c r="D360" s="35" t="s">
        <v>207</v>
      </c>
      <c r="E360" s="52">
        <v>78</v>
      </c>
      <c r="F360" s="52">
        <v>56.050000000000182</v>
      </c>
      <c r="G360" s="52" t="s">
        <v>61</v>
      </c>
      <c r="H360" s="53">
        <v>78.93416666666667</v>
      </c>
      <c r="I360" s="52">
        <v>140</v>
      </c>
      <c r="J360" s="52">
        <v>51.380000000000337</v>
      </c>
      <c r="K360" s="52" t="s">
        <v>62</v>
      </c>
      <c r="L360" s="53">
        <v>140.85633333333334</v>
      </c>
      <c r="M360" s="53">
        <v>-140.85633333333334</v>
      </c>
      <c r="N360" s="62">
        <v>365</v>
      </c>
      <c r="O360" s="49"/>
      <c r="Q360" s="77" t="s">
        <v>292</v>
      </c>
      <c r="R360" s="6">
        <v>9</v>
      </c>
      <c r="S360" s="33">
        <v>612.50400000000002</v>
      </c>
      <c r="T360" s="64">
        <v>0.60129999999999995</v>
      </c>
      <c r="U360" s="64">
        <v>0.60119999999999996</v>
      </c>
      <c r="V360" s="64">
        <v>29.727576177487997</v>
      </c>
      <c r="W360" s="64">
        <v>29.727506999999999</v>
      </c>
      <c r="X360" s="64">
        <v>34.85977428955615</v>
      </c>
      <c r="Y360" s="64">
        <v>34.859796520769798</v>
      </c>
      <c r="Z360" s="64">
        <v>2.0406</v>
      </c>
      <c r="AA360" s="73">
        <v>6.8084405474759251</v>
      </c>
      <c r="AB360" s="34">
        <v>86.248987924980852</v>
      </c>
      <c r="AC360" s="16">
        <v>1.7448374899999994E-2</v>
      </c>
      <c r="AD360" s="64">
        <v>6.7599999999999993E-2</v>
      </c>
      <c r="AE360" s="73">
        <v>90.14970000000001</v>
      </c>
      <c r="AF360" s="64">
        <v>4.4432</v>
      </c>
      <c r="AG360" s="6">
        <v>0.90400000000000003</v>
      </c>
      <c r="AH360" s="6">
        <v>0.1042</v>
      </c>
      <c r="AI360" s="34">
        <v>4.6878000000000003E-2</v>
      </c>
      <c r="AJ360" s="33">
        <v>99.96</v>
      </c>
      <c r="AK360" s="34">
        <v>0</v>
      </c>
      <c r="AL360" s="64">
        <v>34.861800000000002</v>
      </c>
      <c r="AM360" s="78"/>
      <c r="AN360" s="34">
        <v>6.8230000000000004</v>
      </c>
      <c r="AO360" s="120"/>
      <c r="AP360" s="124">
        <v>12.676801524235378</v>
      </c>
      <c r="AQ360" s="95"/>
      <c r="AR360" s="124">
        <v>6.7335119928751501</v>
      </c>
      <c r="AS360" s="94"/>
      <c r="AT360" s="116">
        <v>0.8321807432432432</v>
      </c>
      <c r="AU360" s="94"/>
      <c r="AV360" s="31" t="s">
        <v>293</v>
      </c>
      <c r="AW360" s="59" t="s">
        <v>293</v>
      </c>
      <c r="AX360" s="31" t="s">
        <v>293</v>
      </c>
      <c r="AY360" s="28">
        <v>365</v>
      </c>
    </row>
    <row r="361" spans="1:51" ht="15.75" customHeight="1">
      <c r="A361" s="28" t="s">
        <v>176</v>
      </c>
      <c r="B361" s="50">
        <v>16</v>
      </c>
      <c r="C361" s="28" t="s">
        <v>206</v>
      </c>
      <c r="D361" s="35" t="s">
        <v>207</v>
      </c>
      <c r="E361" s="52">
        <v>78</v>
      </c>
      <c r="F361" s="52">
        <v>56.050000000000182</v>
      </c>
      <c r="G361" s="52" t="s">
        <v>61</v>
      </c>
      <c r="H361" s="53">
        <v>78.93416666666667</v>
      </c>
      <c r="I361" s="52">
        <v>140</v>
      </c>
      <c r="J361" s="52">
        <v>51.380000000000337</v>
      </c>
      <c r="K361" s="52" t="s">
        <v>62</v>
      </c>
      <c r="L361" s="53">
        <v>140.85633333333334</v>
      </c>
      <c r="M361" s="53">
        <v>-140.85633333333334</v>
      </c>
      <c r="N361" s="62">
        <v>366</v>
      </c>
      <c r="O361" s="49"/>
      <c r="Q361" s="77" t="s">
        <v>292</v>
      </c>
      <c r="R361" s="6">
        <v>10</v>
      </c>
      <c r="S361" s="33">
        <v>480.19499999999999</v>
      </c>
      <c r="T361" s="64">
        <v>0.83989999999999998</v>
      </c>
      <c r="U361" s="64">
        <v>0.83879999999999999</v>
      </c>
      <c r="V361" s="64">
        <v>29.866377067072001</v>
      </c>
      <c r="W361" s="64">
        <v>29.865276000000001</v>
      </c>
      <c r="X361" s="64">
        <v>34.849366687417721</v>
      </c>
      <c r="Y361" s="64">
        <v>34.84917361009682</v>
      </c>
      <c r="Z361" s="64">
        <v>2.0674999999999999</v>
      </c>
      <c r="AA361" s="73">
        <v>6.7416361891338514</v>
      </c>
      <c r="AB361" s="34">
        <v>85.922366389777878</v>
      </c>
      <c r="AC361" s="16">
        <v>1.6348648300000004E-2</v>
      </c>
      <c r="AD361" s="64">
        <v>6.5299999999999997E-2</v>
      </c>
      <c r="AE361" s="73">
        <v>90.124500000000012</v>
      </c>
      <c r="AF361" s="64">
        <v>4.4420000000000002</v>
      </c>
      <c r="AG361" s="6">
        <v>0.89459999999999995</v>
      </c>
      <c r="AH361" s="6">
        <v>0.1038</v>
      </c>
      <c r="AI361" s="34">
        <v>4.6878000000000003E-2</v>
      </c>
      <c r="AJ361" s="33">
        <v>99.97</v>
      </c>
      <c r="AK361" s="34">
        <v>0</v>
      </c>
      <c r="AL361" s="64">
        <v>34.850299999999997</v>
      </c>
      <c r="AM361" s="78"/>
      <c r="AN361" s="34">
        <v>6.7560000000000002</v>
      </c>
      <c r="AO361" s="120"/>
      <c r="AP361" s="124">
        <v>12.68991106254815</v>
      </c>
      <c r="AQ361" s="95"/>
      <c r="AR361" s="124">
        <v>6.770979467778715</v>
      </c>
      <c r="AS361" s="94"/>
      <c r="AT361" s="116">
        <v>0.82606925675675691</v>
      </c>
      <c r="AU361" s="94"/>
      <c r="AV361" s="31" t="s">
        <v>293</v>
      </c>
      <c r="AW361" s="59" t="s">
        <v>293</v>
      </c>
      <c r="AX361" s="31" t="s">
        <v>293</v>
      </c>
      <c r="AY361" s="28">
        <v>366</v>
      </c>
    </row>
    <row r="362" spans="1:51" ht="15.75" customHeight="1">
      <c r="A362" s="28" t="s">
        <v>176</v>
      </c>
      <c r="B362" s="50">
        <v>16</v>
      </c>
      <c r="C362" s="28" t="s">
        <v>206</v>
      </c>
      <c r="D362" s="35" t="s">
        <v>207</v>
      </c>
      <c r="E362" s="52">
        <v>78</v>
      </c>
      <c r="F362" s="52">
        <v>56.050000000000182</v>
      </c>
      <c r="G362" s="52" t="s">
        <v>61</v>
      </c>
      <c r="H362" s="53">
        <v>78.93416666666667</v>
      </c>
      <c r="I362" s="52">
        <v>140</v>
      </c>
      <c r="J362" s="52">
        <v>51.380000000000337</v>
      </c>
      <c r="K362" s="52" t="s">
        <v>62</v>
      </c>
      <c r="L362" s="53">
        <v>140.85633333333334</v>
      </c>
      <c r="M362" s="53">
        <v>-140.85633333333334</v>
      </c>
      <c r="N362" s="62">
        <v>367</v>
      </c>
      <c r="O362" s="49"/>
      <c r="Q362" s="77" t="s">
        <v>292</v>
      </c>
      <c r="R362" s="6">
        <v>11</v>
      </c>
      <c r="S362" s="33">
        <v>348.399</v>
      </c>
      <c r="T362" s="64">
        <v>0.63419999999999999</v>
      </c>
      <c r="U362" s="64">
        <v>0.63329999999999997</v>
      </c>
      <c r="V362" s="64">
        <v>29.577698376520001</v>
      </c>
      <c r="W362" s="64">
        <v>29.577030000000001</v>
      </c>
      <c r="X362" s="64">
        <v>34.782646671735336</v>
      </c>
      <c r="Y362" s="64">
        <v>34.782786261495161</v>
      </c>
      <c r="Z362" s="64">
        <v>2.0619999999999998</v>
      </c>
      <c r="AA362" s="73">
        <v>6.6069899775223613</v>
      </c>
      <c r="AB362" s="34">
        <v>83.723024365290343</v>
      </c>
      <c r="AC362" s="16">
        <v>1.8731551900000004E-2</v>
      </c>
      <c r="AD362" s="64">
        <v>7.0199999999999999E-2</v>
      </c>
      <c r="AE362" s="73">
        <v>90.12060000000001</v>
      </c>
      <c r="AF362" s="64">
        <v>4.4417999999999997</v>
      </c>
      <c r="AG362" s="6">
        <v>0.92520000000000002</v>
      </c>
      <c r="AH362" s="6">
        <v>0.105</v>
      </c>
      <c r="AI362" s="34">
        <v>4.6878000000000003E-2</v>
      </c>
      <c r="AJ362" s="33">
        <v>99.97</v>
      </c>
      <c r="AK362" s="34">
        <v>0</v>
      </c>
      <c r="AL362" s="64">
        <v>34.778599999999997</v>
      </c>
      <c r="AM362" s="78"/>
      <c r="AN362" s="34">
        <v>6.5990000000000002</v>
      </c>
      <c r="AO362" s="120"/>
      <c r="AP362" s="124">
        <v>12.664211899984322</v>
      </c>
      <c r="AQ362" s="95"/>
      <c r="AR362" s="124">
        <v>7.6228570782157323</v>
      </c>
      <c r="AS362" s="94"/>
      <c r="AT362" s="116">
        <v>0.83319932432432431</v>
      </c>
      <c r="AU362" s="94"/>
      <c r="AV362" s="31" t="s">
        <v>293</v>
      </c>
      <c r="AW362" s="59" t="s">
        <v>293</v>
      </c>
      <c r="AX362" s="31" t="s">
        <v>293</v>
      </c>
      <c r="AY362" s="28">
        <v>367</v>
      </c>
    </row>
    <row r="363" spans="1:51" ht="15.75" customHeight="1">
      <c r="A363" s="28" t="s">
        <v>176</v>
      </c>
      <c r="B363" s="50">
        <v>16</v>
      </c>
      <c r="C363" s="28" t="s">
        <v>206</v>
      </c>
      <c r="D363" s="35" t="s">
        <v>207</v>
      </c>
      <c r="E363" s="52">
        <v>78</v>
      </c>
      <c r="F363" s="52">
        <v>56.050000000000182</v>
      </c>
      <c r="G363" s="52" t="s">
        <v>61</v>
      </c>
      <c r="H363" s="53">
        <v>78.93416666666667</v>
      </c>
      <c r="I363" s="52">
        <v>140</v>
      </c>
      <c r="J363" s="52">
        <v>51.380000000000337</v>
      </c>
      <c r="K363" s="52" t="s">
        <v>62</v>
      </c>
      <c r="L363" s="53">
        <v>140.85633333333334</v>
      </c>
      <c r="M363" s="53">
        <v>-140.85633333333334</v>
      </c>
      <c r="N363" s="62">
        <v>368</v>
      </c>
      <c r="O363" s="49"/>
      <c r="Q363" s="77" t="s">
        <v>292</v>
      </c>
      <c r="R363" s="6">
        <v>12</v>
      </c>
      <c r="S363" s="33">
        <v>317.71499999999997</v>
      </c>
      <c r="T363" s="64">
        <v>0.3952</v>
      </c>
      <c r="U363" s="64">
        <v>0.39419999999999999</v>
      </c>
      <c r="V363" s="64">
        <v>29.307498538135999</v>
      </c>
      <c r="W363" s="64">
        <v>29.306863</v>
      </c>
      <c r="X363" s="64">
        <v>34.716457778193039</v>
      </c>
      <c r="Y363" s="64">
        <v>34.716749484060415</v>
      </c>
      <c r="Z363" s="64">
        <v>2.0325000000000002</v>
      </c>
      <c r="AA363" s="73">
        <v>6.5046956704379646</v>
      </c>
      <c r="AB363" s="34">
        <v>81.881558435642233</v>
      </c>
      <c r="AC363" s="16">
        <v>1.8548101499999997E-2</v>
      </c>
      <c r="AD363" s="64">
        <v>6.9800000000000001E-2</v>
      </c>
      <c r="AE363" s="73">
        <v>90.099400000000003</v>
      </c>
      <c r="AF363" s="64">
        <v>4.4408000000000003</v>
      </c>
      <c r="AG363" s="6">
        <v>0.98850000000000005</v>
      </c>
      <c r="AH363" s="6">
        <v>0.1075</v>
      </c>
      <c r="AI363" s="34">
        <v>4.6878000000000003E-2</v>
      </c>
      <c r="AJ363" s="33">
        <v>99.95</v>
      </c>
      <c r="AK363" s="34">
        <v>0</v>
      </c>
      <c r="AL363" s="64">
        <v>34.7029</v>
      </c>
      <c r="AM363" s="78"/>
      <c r="AN363" s="34">
        <v>6.4950000000000001</v>
      </c>
      <c r="AO363" s="120"/>
      <c r="AP363" s="124">
        <v>12.409594665998091</v>
      </c>
      <c r="AQ363" s="95"/>
      <c r="AR363" s="124">
        <v>9.0783416249666669</v>
      </c>
      <c r="AS363" s="94"/>
      <c r="AT363" s="116">
        <v>0.84644087837837834</v>
      </c>
      <c r="AU363" s="94"/>
      <c r="AV363" s="31" t="s">
        <v>293</v>
      </c>
      <c r="AW363" s="59" t="s">
        <v>293</v>
      </c>
      <c r="AX363" s="31" t="s">
        <v>293</v>
      </c>
      <c r="AY363" s="28">
        <v>368</v>
      </c>
    </row>
    <row r="364" spans="1:51" ht="15.75" customHeight="1">
      <c r="A364" s="28" t="s">
        <v>176</v>
      </c>
      <c r="B364" s="50">
        <v>16</v>
      </c>
      <c r="C364" s="28" t="s">
        <v>206</v>
      </c>
      <c r="D364" s="35" t="s">
        <v>207</v>
      </c>
      <c r="E364" s="52">
        <v>78</v>
      </c>
      <c r="F364" s="52">
        <v>56.050000000000182</v>
      </c>
      <c r="G364" s="52" t="s">
        <v>61</v>
      </c>
      <c r="H364" s="53">
        <v>78.93416666666667</v>
      </c>
      <c r="I364" s="52">
        <v>140</v>
      </c>
      <c r="J364" s="52">
        <v>51.380000000000337</v>
      </c>
      <c r="K364" s="52" t="s">
        <v>62</v>
      </c>
      <c r="L364" s="53">
        <v>140.85633333333334</v>
      </c>
      <c r="M364" s="53">
        <v>-140.85633333333334</v>
      </c>
      <c r="N364" s="62">
        <v>369</v>
      </c>
      <c r="O364" s="49"/>
      <c r="Q364" s="77" t="s">
        <v>291</v>
      </c>
      <c r="R364" s="6">
        <v>13</v>
      </c>
      <c r="S364" s="33">
        <v>247.76599999999999</v>
      </c>
      <c r="T364" s="64">
        <v>-0.49519999999999997</v>
      </c>
      <c r="U364" s="64">
        <v>-0.49669999999999997</v>
      </c>
      <c r="V364" s="64">
        <v>28.286630705144002</v>
      </c>
      <c r="W364" s="64">
        <v>28.285029000000002</v>
      </c>
      <c r="X364" s="64">
        <v>34.409454161579063</v>
      </c>
      <c r="Y364" s="64">
        <v>34.409002070238628</v>
      </c>
      <c r="Z364" s="64">
        <v>2.0041000000000002</v>
      </c>
      <c r="AA364" s="73">
        <v>6.5021743500530347</v>
      </c>
      <c r="AB364" s="34">
        <v>79.795832611320648</v>
      </c>
      <c r="AC364" s="16">
        <v>2.1435005800000004E-2</v>
      </c>
      <c r="AD364" s="64">
        <v>7.5700000000000003E-2</v>
      </c>
      <c r="AE364" s="73">
        <v>90.060600000000008</v>
      </c>
      <c r="AF364" s="64">
        <v>4.4389000000000003</v>
      </c>
      <c r="AG364" s="6">
        <v>1.2186999999999999</v>
      </c>
      <c r="AH364" s="6">
        <v>0.1167</v>
      </c>
      <c r="AI364" s="34">
        <v>4.6878000000000003E-2</v>
      </c>
      <c r="AJ364" s="33">
        <v>99.98</v>
      </c>
      <c r="AK364" s="34">
        <v>0</v>
      </c>
      <c r="AL364" s="64">
        <v>34.410600000000002</v>
      </c>
      <c r="AM364" s="78"/>
      <c r="AN364" s="34">
        <v>6.5330000000000004</v>
      </c>
      <c r="AO364" s="120"/>
      <c r="AP364" s="124">
        <v>10.852298940447829</v>
      </c>
      <c r="AQ364" s="95"/>
      <c r="AR364" s="124">
        <v>11.228539172615168</v>
      </c>
      <c r="AS364" s="94"/>
      <c r="AT364" s="116">
        <v>0.85357094594594596</v>
      </c>
      <c r="AU364" s="94"/>
      <c r="AV364" s="31" t="s">
        <v>293</v>
      </c>
      <c r="AW364" s="59" t="s">
        <v>293</v>
      </c>
      <c r="AX364" s="31" t="s">
        <v>293</v>
      </c>
      <c r="AY364" s="28">
        <v>369</v>
      </c>
    </row>
    <row r="365" spans="1:51" ht="15.75" customHeight="1">
      <c r="A365" s="28" t="s">
        <v>176</v>
      </c>
      <c r="B365" s="50">
        <v>16</v>
      </c>
      <c r="C365" s="28" t="s">
        <v>206</v>
      </c>
      <c r="D365" s="35" t="s">
        <v>207</v>
      </c>
      <c r="E365" s="52">
        <v>78</v>
      </c>
      <c r="F365" s="52">
        <v>56.050000000000182</v>
      </c>
      <c r="G365" s="52" t="s">
        <v>61</v>
      </c>
      <c r="H365" s="53">
        <v>78.93416666666667</v>
      </c>
      <c r="I365" s="52">
        <v>140</v>
      </c>
      <c r="J365" s="52">
        <v>51.380000000000337</v>
      </c>
      <c r="K365" s="52" t="s">
        <v>62</v>
      </c>
      <c r="L365" s="53">
        <v>140.85633333333334</v>
      </c>
      <c r="M365" s="53">
        <v>-140.85633333333334</v>
      </c>
      <c r="N365" s="62">
        <v>370</v>
      </c>
      <c r="O365" s="49"/>
      <c r="Q365" s="77" t="s">
        <v>292</v>
      </c>
      <c r="R365" s="6">
        <v>14</v>
      </c>
      <c r="S365" s="33">
        <v>220</v>
      </c>
      <c r="T365" s="64">
        <v>-0.84830000000000005</v>
      </c>
      <c r="U365" s="64">
        <v>-0.84719999999999995</v>
      </c>
      <c r="V365" s="64">
        <v>27.788741688287999</v>
      </c>
      <c r="W365" s="64">
        <v>27.791402000000001</v>
      </c>
      <c r="X365" s="64">
        <v>34.154400358028816</v>
      </c>
      <c r="Y365" s="64">
        <v>34.156762304882925</v>
      </c>
      <c r="Z365" s="64">
        <v>1.9181999999999999</v>
      </c>
      <c r="AA365" s="73">
        <v>6.1921857609110944</v>
      </c>
      <c r="AB365" s="34">
        <v>75.149774039380731</v>
      </c>
      <c r="AC365" s="16">
        <v>2.4321910099999997E-2</v>
      </c>
      <c r="AD365" s="64">
        <v>8.1600000000000006E-2</v>
      </c>
      <c r="AE365" s="73">
        <v>89.975500000000011</v>
      </c>
      <c r="AF365" s="64">
        <v>4.4348000000000001</v>
      </c>
      <c r="AG365" s="6">
        <v>1.3854</v>
      </c>
      <c r="AH365" s="6">
        <v>0.1234</v>
      </c>
      <c r="AI365" s="34">
        <v>4.6878000000000003E-2</v>
      </c>
      <c r="AJ365" s="33">
        <v>99.98</v>
      </c>
      <c r="AK365" s="34">
        <v>0</v>
      </c>
      <c r="AL365" s="64">
        <v>34.168700000000001</v>
      </c>
      <c r="AM365" s="78"/>
      <c r="AN365" s="34">
        <v>6.2519999999999998</v>
      </c>
      <c r="AO365" s="120"/>
      <c r="AP365" s="124">
        <v>12.033988221237745</v>
      </c>
      <c r="AQ365" s="95"/>
      <c r="AR365" s="124">
        <v>17.247338692808132</v>
      </c>
      <c r="AS365" s="94"/>
      <c r="AT365" s="116">
        <v>1.0593243243243244</v>
      </c>
      <c r="AU365" s="94"/>
      <c r="AV365" s="31" t="s">
        <v>293</v>
      </c>
      <c r="AW365" s="59" t="s">
        <v>293</v>
      </c>
      <c r="AX365" s="31" t="s">
        <v>293</v>
      </c>
      <c r="AY365" s="28">
        <v>370</v>
      </c>
    </row>
    <row r="366" spans="1:51" ht="15.75" customHeight="1">
      <c r="A366" s="28" t="s">
        <v>176</v>
      </c>
      <c r="B366" s="50">
        <v>16</v>
      </c>
      <c r="C366" s="28" t="s">
        <v>206</v>
      </c>
      <c r="D366" s="35" t="s">
        <v>207</v>
      </c>
      <c r="E366" s="52">
        <v>78</v>
      </c>
      <c r="F366" s="52">
        <v>56.050000000000182</v>
      </c>
      <c r="G366" s="52" t="s">
        <v>61</v>
      </c>
      <c r="H366" s="53">
        <v>78.93416666666667</v>
      </c>
      <c r="I366" s="52">
        <v>140</v>
      </c>
      <c r="J366" s="52">
        <v>51.380000000000337</v>
      </c>
      <c r="K366" s="52" t="s">
        <v>62</v>
      </c>
      <c r="L366" s="53">
        <v>140.85633333333334</v>
      </c>
      <c r="M366" s="53">
        <v>-140.85633333333334</v>
      </c>
      <c r="N366" s="62">
        <v>372</v>
      </c>
      <c r="O366" s="49"/>
      <c r="Q366" s="77" t="s">
        <v>291</v>
      </c>
      <c r="R366" s="6">
        <v>16</v>
      </c>
      <c r="S366" s="33">
        <v>173.13900000000001</v>
      </c>
      <c r="T366" s="64">
        <v>-1.3949</v>
      </c>
      <c r="U366" s="64">
        <v>-1.3953</v>
      </c>
      <c r="V366" s="64">
        <v>26.547415618976</v>
      </c>
      <c r="W366" s="64">
        <v>26.545985999999999</v>
      </c>
      <c r="X366" s="64">
        <v>33.101865052403639</v>
      </c>
      <c r="Y366" s="64">
        <v>33.100345832869017</v>
      </c>
      <c r="Z366" s="64">
        <v>1.92</v>
      </c>
      <c r="AA366" s="73">
        <v>6.2988160744771342</v>
      </c>
      <c r="AB366" s="34">
        <v>74.775767938129604</v>
      </c>
      <c r="AC366" s="16">
        <v>2.57885375E-2</v>
      </c>
      <c r="AD366" s="64">
        <v>8.4599999999999995E-2</v>
      </c>
      <c r="AE366" s="73">
        <v>89.863200000000006</v>
      </c>
      <c r="AF366" s="64">
        <v>4.4292999999999996</v>
      </c>
      <c r="AG366" s="6">
        <v>1.4769000000000001</v>
      </c>
      <c r="AH366" s="6">
        <v>0.12709999999999999</v>
      </c>
      <c r="AI366" s="34">
        <v>4.6878000000000003E-2</v>
      </c>
      <c r="AJ366" s="33">
        <v>99.97</v>
      </c>
      <c r="AK366" s="34">
        <v>0</v>
      </c>
      <c r="AL366" s="64">
        <v>33.099299999999999</v>
      </c>
      <c r="AM366" s="78"/>
      <c r="AN366" s="34">
        <v>6.3040000000000003</v>
      </c>
      <c r="AO366" s="120">
        <v>6</v>
      </c>
      <c r="AP366" s="124">
        <v>16.478824770306598</v>
      </c>
      <c r="AQ366" s="95"/>
      <c r="AR366" s="124">
        <v>35.377171159395004</v>
      </c>
      <c r="AS366" s="94"/>
      <c r="AT366" s="116">
        <v>1.8721520270270273</v>
      </c>
      <c r="AU366" s="94"/>
      <c r="AV366" s="31" t="s">
        <v>293</v>
      </c>
      <c r="AW366" s="59" t="s">
        <v>293</v>
      </c>
      <c r="AX366" s="31" t="s">
        <v>293</v>
      </c>
      <c r="AY366" s="28">
        <v>372</v>
      </c>
    </row>
    <row r="367" spans="1:51" ht="15.75" customHeight="1">
      <c r="A367" s="28" t="s">
        <v>176</v>
      </c>
      <c r="B367" s="50">
        <v>16</v>
      </c>
      <c r="C367" s="28" t="s">
        <v>206</v>
      </c>
      <c r="D367" s="35" t="s">
        <v>207</v>
      </c>
      <c r="E367" s="52">
        <v>78</v>
      </c>
      <c r="F367" s="52">
        <v>56.050000000000182</v>
      </c>
      <c r="G367" s="52" t="s">
        <v>61</v>
      </c>
      <c r="H367" s="53">
        <v>78.93416666666667</v>
      </c>
      <c r="I367" s="52">
        <v>140</v>
      </c>
      <c r="J367" s="52">
        <v>51.380000000000337</v>
      </c>
      <c r="K367" s="52" t="s">
        <v>62</v>
      </c>
      <c r="L367" s="53">
        <v>140.85633333333334</v>
      </c>
      <c r="M367" s="53">
        <v>-140.85633333333334</v>
      </c>
      <c r="N367" s="62">
        <v>373</v>
      </c>
      <c r="O367" s="115">
        <v>3</v>
      </c>
      <c r="P367" s="118" t="s">
        <v>299</v>
      </c>
      <c r="Q367" s="77" t="s">
        <v>292</v>
      </c>
      <c r="R367" s="6">
        <v>17</v>
      </c>
      <c r="S367" s="33">
        <v>158.17500000000001</v>
      </c>
      <c r="T367" s="64">
        <v>-1.3238000000000001</v>
      </c>
      <c r="U367" s="64">
        <v>-1.3278000000000001</v>
      </c>
      <c r="V367" s="64">
        <v>26.475511194215997</v>
      </c>
      <c r="W367" s="64">
        <v>26.475058000000001</v>
      </c>
      <c r="X367" s="64">
        <v>32.933878537036449</v>
      </c>
      <c r="Y367" s="64">
        <v>32.937663067211197</v>
      </c>
      <c r="Z367" s="64">
        <v>1.9512</v>
      </c>
      <c r="AA367" s="73">
        <v>6.4075068158924893</v>
      </c>
      <c r="AB367" s="34">
        <v>76.12079520162662</v>
      </c>
      <c r="AC367" s="16">
        <v>2.4780048200000002E-2</v>
      </c>
      <c r="AD367" s="64">
        <v>8.2500000000000004E-2</v>
      </c>
      <c r="AE367" s="73">
        <v>89.880700000000004</v>
      </c>
      <c r="AF367" s="64">
        <v>4.4302000000000001</v>
      </c>
      <c r="AG367" s="6">
        <v>1.4816</v>
      </c>
      <c r="AH367" s="6">
        <v>0.1273</v>
      </c>
      <c r="AI367" s="34">
        <v>4.6878000000000003E-2</v>
      </c>
      <c r="AJ367" s="33">
        <v>99.97</v>
      </c>
      <c r="AK367" s="34">
        <v>0</v>
      </c>
      <c r="AL367" s="64">
        <v>33.05545</v>
      </c>
      <c r="AM367" s="78">
        <v>36</v>
      </c>
      <c r="AN367" s="34">
        <v>6.3360000000000003</v>
      </c>
      <c r="AO367" s="120">
        <v>3</v>
      </c>
      <c r="AP367" s="124">
        <v>16.145434032932435</v>
      </c>
      <c r="AQ367" s="95">
        <v>36</v>
      </c>
      <c r="AR367" s="124">
        <v>34.74455630127089</v>
      </c>
      <c r="AS367" s="95">
        <v>36</v>
      </c>
      <c r="AT367" s="116">
        <v>1.8492339527027029</v>
      </c>
      <c r="AU367" s="95">
        <v>36</v>
      </c>
      <c r="AV367" s="31" t="s">
        <v>293</v>
      </c>
      <c r="AW367" s="59" t="s">
        <v>293</v>
      </c>
      <c r="AX367" s="31" t="s">
        <v>293</v>
      </c>
      <c r="AY367" s="28">
        <v>373</v>
      </c>
    </row>
    <row r="368" spans="1:51" ht="15.75" customHeight="1">
      <c r="A368" s="28" t="s">
        <v>176</v>
      </c>
      <c r="B368" s="50">
        <v>16</v>
      </c>
      <c r="C368" s="28" t="s">
        <v>206</v>
      </c>
      <c r="D368" s="35" t="s">
        <v>207</v>
      </c>
      <c r="E368" s="52">
        <v>78</v>
      </c>
      <c r="F368" s="52">
        <v>56.050000000000182</v>
      </c>
      <c r="G368" s="52" t="s">
        <v>61</v>
      </c>
      <c r="H368" s="53">
        <v>78.93416666666667</v>
      </c>
      <c r="I368" s="52">
        <v>140</v>
      </c>
      <c r="J368" s="52">
        <v>51.380000000000337</v>
      </c>
      <c r="K368" s="52" t="s">
        <v>62</v>
      </c>
      <c r="L368" s="53">
        <v>140.85633333333334</v>
      </c>
      <c r="M368" s="53">
        <v>-140.85633333333334</v>
      </c>
      <c r="N368" s="62">
        <v>376</v>
      </c>
      <c r="O368" s="49"/>
      <c r="Q368" s="77" t="s">
        <v>292</v>
      </c>
      <c r="R368" s="6">
        <v>20</v>
      </c>
      <c r="S368" s="33">
        <v>73.183000000000007</v>
      </c>
      <c r="T368" s="64">
        <v>-0.68720000000000003</v>
      </c>
      <c r="U368" s="64">
        <v>-0.67569999999999997</v>
      </c>
      <c r="V368" s="64">
        <v>26.152421778952</v>
      </c>
      <c r="W368" s="64">
        <v>26.167348</v>
      </c>
      <c r="X368" s="64">
        <v>31.86087146631704</v>
      </c>
      <c r="Y368" s="64">
        <v>31.868740845599952</v>
      </c>
      <c r="Z368" s="64">
        <v>2.1621000000000001</v>
      </c>
      <c r="AA368" s="73">
        <v>7.1993041965692068</v>
      </c>
      <c r="AB368" s="34">
        <v>86.338191302726571</v>
      </c>
      <c r="AC368" s="16">
        <v>2.6521363299999996E-2</v>
      </c>
      <c r="AD368" s="64">
        <v>8.6099999999999996E-2</v>
      </c>
      <c r="AE368" s="73">
        <v>89.973600000000005</v>
      </c>
      <c r="AF368" s="64">
        <v>4.4347000000000003</v>
      </c>
      <c r="AG368" s="6">
        <v>1.4511000000000001</v>
      </c>
      <c r="AH368" s="6">
        <v>0.12609999999999999</v>
      </c>
      <c r="AI368" s="34">
        <v>4.6878000000000003E-2</v>
      </c>
      <c r="AJ368" s="33">
        <v>99.95</v>
      </c>
      <c r="AK368" s="34">
        <v>0</v>
      </c>
      <c r="AL368" s="64">
        <v>31.8873</v>
      </c>
      <c r="AM368" s="78"/>
      <c r="AN368" s="34">
        <v>7.0449999999999999</v>
      </c>
      <c r="AO368" s="120"/>
      <c r="AP368" s="124">
        <v>9.3449067211167431</v>
      </c>
      <c r="AQ368" s="95">
        <v>6</v>
      </c>
      <c r="AR368" s="124">
        <v>19.013567755967379</v>
      </c>
      <c r="AS368" s="94">
        <v>6</v>
      </c>
      <c r="AT368" s="116">
        <v>1.4020768581081082</v>
      </c>
      <c r="AU368" s="94">
        <v>6</v>
      </c>
      <c r="AV368" s="31">
        <v>1.6172010959570399E-2</v>
      </c>
      <c r="AW368" s="59" t="s">
        <v>294</v>
      </c>
      <c r="AX368" s="31">
        <v>5.3397298095772455E-2</v>
      </c>
      <c r="AY368" s="28">
        <v>376</v>
      </c>
    </row>
    <row r="369" spans="1:51" ht="15.75" customHeight="1">
      <c r="A369" s="28" t="s">
        <v>176</v>
      </c>
      <c r="B369" s="50">
        <v>16</v>
      </c>
      <c r="C369" s="28" t="s">
        <v>206</v>
      </c>
      <c r="D369" s="35" t="s">
        <v>207</v>
      </c>
      <c r="E369" s="52">
        <v>78</v>
      </c>
      <c r="F369" s="52">
        <v>56.050000000000182</v>
      </c>
      <c r="G369" s="52" t="s">
        <v>61</v>
      </c>
      <c r="H369" s="53">
        <v>78.93416666666667</v>
      </c>
      <c r="I369" s="52">
        <v>140</v>
      </c>
      <c r="J369" s="52">
        <v>51.380000000000337</v>
      </c>
      <c r="K369" s="52" t="s">
        <v>62</v>
      </c>
      <c r="L369" s="53">
        <v>140.85633333333334</v>
      </c>
      <c r="M369" s="53">
        <v>-140.85633333333334</v>
      </c>
      <c r="N369" s="62">
        <v>377</v>
      </c>
      <c r="O369" s="49"/>
      <c r="Q369" s="77" t="s">
        <v>292</v>
      </c>
      <c r="R369" s="6">
        <v>21</v>
      </c>
      <c r="S369" s="33">
        <v>54.19</v>
      </c>
      <c r="T369" s="64">
        <v>-0.46550000000000002</v>
      </c>
      <c r="U369" s="64">
        <v>-0.46460000000000001</v>
      </c>
      <c r="V369" s="64">
        <v>25.893264852224</v>
      </c>
      <c r="W369" s="64">
        <v>25.898351999999999</v>
      </c>
      <c r="X369" s="64">
        <v>31.294780910849141</v>
      </c>
      <c r="Y369" s="64">
        <v>31.300611193641323</v>
      </c>
      <c r="Z369" s="64">
        <v>2.3266</v>
      </c>
      <c r="AA369" s="73">
        <v>7.9133770846163083</v>
      </c>
      <c r="AB369" s="34">
        <v>95.082797233383005</v>
      </c>
      <c r="AC369" s="16">
        <v>3.8159241999999996E-2</v>
      </c>
      <c r="AD369" s="64">
        <v>0.11</v>
      </c>
      <c r="AE369" s="73">
        <v>89.91940000000001</v>
      </c>
      <c r="AF369" s="64">
        <v>4.4320000000000004</v>
      </c>
      <c r="AG369" s="6">
        <v>1.3525</v>
      </c>
      <c r="AH369" s="6">
        <v>0.1221</v>
      </c>
      <c r="AI369" s="34">
        <v>4.6878000000000003E-2</v>
      </c>
      <c r="AJ369" s="33">
        <v>99.93</v>
      </c>
      <c r="AK369" s="34">
        <v>0</v>
      </c>
      <c r="AL369" s="64">
        <v>31.300899999999999</v>
      </c>
      <c r="AM369" s="78"/>
      <c r="AN369" s="34">
        <v>7.7249999999999996</v>
      </c>
      <c r="AO369" s="120"/>
      <c r="AP369" s="124">
        <v>4.535348986985392</v>
      </c>
      <c r="AQ369" s="95"/>
      <c r="AR369" s="124">
        <v>9.9893890726760581</v>
      </c>
      <c r="AS369" s="94"/>
      <c r="AT369" s="116">
        <v>1.0430270270270272</v>
      </c>
      <c r="AU369" s="94"/>
      <c r="AV369" s="31">
        <v>3.2171572448928321E-2</v>
      </c>
      <c r="AW369" s="59" t="s">
        <v>294</v>
      </c>
      <c r="AX369" s="31">
        <v>7.4659190288047128E-2</v>
      </c>
      <c r="AY369" s="28">
        <v>377</v>
      </c>
    </row>
    <row r="370" spans="1:51" ht="15.75" customHeight="1">
      <c r="A370" s="28" t="s">
        <v>176</v>
      </c>
      <c r="B370" s="50">
        <v>16</v>
      </c>
      <c r="C370" s="28" t="s">
        <v>206</v>
      </c>
      <c r="D370" s="35" t="s">
        <v>207</v>
      </c>
      <c r="E370" s="52">
        <v>78</v>
      </c>
      <c r="F370" s="52">
        <v>56.050000000000182</v>
      </c>
      <c r="G370" s="52" t="s">
        <v>61</v>
      </c>
      <c r="H370" s="53">
        <v>78.93416666666667</v>
      </c>
      <c r="I370" s="52">
        <v>140</v>
      </c>
      <c r="J370" s="52">
        <v>51.380000000000337</v>
      </c>
      <c r="K370" s="52" t="s">
        <v>62</v>
      </c>
      <c r="L370" s="53">
        <v>140.85633333333334</v>
      </c>
      <c r="M370" s="53">
        <v>-140.85633333333334</v>
      </c>
      <c r="N370" s="62">
        <v>378</v>
      </c>
      <c r="O370" s="49"/>
      <c r="Q370" s="77" t="s">
        <v>292</v>
      </c>
      <c r="R370" s="6">
        <v>22</v>
      </c>
      <c r="S370" s="33">
        <v>35.142000000000003</v>
      </c>
      <c r="T370" s="64">
        <v>-1.2010000000000001</v>
      </c>
      <c r="U370" s="64">
        <v>-1.2004999999999999</v>
      </c>
      <c r="V370" s="64">
        <v>24.729256164368</v>
      </c>
      <c r="W370" s="64">
        <v>24.729811000000002</v>
      </c>
      <c r="X370" s="64">
        <v>30.499195030312318</v>
      </c>
      <c r="Y370" s="64">
        <v>30.499436335133765</v>
      </c>
      <c r="Z370" s="64">
        <v>2.4176000000000002</v>
      </c>
      <c r="AA370" s="73">
        <v>8.3749987180132042</v>
      </c>
      <c r="AB370" s="34">
        <v>98.115364149963952</v>
      </c>
      <c r="AC370" s="16">
        <v>0.21935554400000001</v>
      </c>
      <c r="AD370" s="64">
        <v>0.48139999999999999</v>
      </c>
      <c r="AE370" s="73">
        <v>89.261400000000009</v>
      </c>
      <c r="AF370" s="64">
        <v>4.4001000000000001</v>
      </c>
      <c r="AG370" s="6">
        <v>1.2915000000000001</v>
      </c>
      <c r="AH370" s="6">
        <v>0.1197</v>
      </c>
      <c r="AI370" s="34">
        <v>4.6878000000000003E-2</v>
      </c>
      <c r="AJ370" s="33">
        <v>99.91</v>
      </c>
      <c r="AK370" s="34">
        <v>0</v>
      </c>
      <c r="AL370" s="64">
        <v>30.366499999999998</v>
      </c>
      <c r="AM370" s="78"/>
      <c r="AN370" s="34">
        <v>8.5719999999999992</v>
      </c>
      <c r="AO370" s="120"/>
      <c r="AP370" s="124">
        <v>0.97334782398714892</v>
      </c>
      <c r="AQ370" s="95"/>
      <c r="AR370" s="124">
        <v>4.5386767716830754</v>
      </c>
      <c r="AS370" s="94"/>
      <c r="AT370" s="116">
        <v>0.7822702702702703</v>
      </c>
      <c r="AU370" s="94"/>
      <c r="AV370" s="31">
        <v>0.33938940707370047</v>
      </c>
      <c r="AW370" s="59" t="s">
        <v>294</v>
      </c>
      <c r="AX370" s="31">
        <v>0.2265303722652397</v>
      </c>
      <c r="AY370" s="28">
        <v>378</v>
      </c>
    </row>
    <row r="371" spans="1:51" ht="15.75" customHeight="1">
      <c r="A371" s="28" t="s">
        <v>176</v>
      </c>
      <c r="B371" s="50">
        <v>16</v>
      </c>
      <c r="C371" s="28" t="s">
        <v>206</v>
      </c>
      <c r="D371" s="35" t="s">
        <v>207</v>
      </c>
      <c r="E371" s="52">
        <v>78</v>
      </c>
      <c r="F371" s="52">
        <v>56.050000000000182</v>
      </c>
      <c r="G371" s="52" t="s">
        <v>61</v>
      </c>
      <c r="H371" s="53">
        <v>78.93416666666667</v>
      </c>
      <c r="I371" s="52">
        <v>140</v>
      </c>
      <c r="J371" s="52">
        <v>51.380000000000337</v>
      </c>
      <c r="K371" s="52" t="s">
        <v>62</v>
      </c>
      <c r="L371" s="53">
        <v>140.85633333333334</v>
      </c>
      <c r="M371" s="53">
        <v>-140.85633333333334</v>
      </c>
      <c r="N371" s="62">
        <v>379</v>
      </c>
      <c r="O371" s="49"/>
      <c r="Q371" s="77" t="s">
        <v>292</v>
      </c>
      <c r="R371" s="6">
        <v>23</v>
      </c>
      <c r="S371" s="33">
        <v>22.896999999999998</v>
      </c>
      <c r="T371" s="64">
        <v>-1.1127</v>
      </c>
      <c r="U371" s="64">
        <v>-1.1156999999999999</v>
      </c>
      <c r="V371" s="64">
        <v>24.359041126112</v>
      </c>
      <c r="W371" s="64">
        <v>24.36835</v>
      </c>
      <c r="X371" s="64">
        <v>29.917190510870462</v>
      </c>
      <c r="Y371" s="64">
        <v>29.932727134170932</v>
      </c>
      <c r="Z371" s="64">
        <v>2.524</v>
      </c>
      <c r="AA371" s="73">
        <v>8.9249969709087065</v>
      </c>
      <c r="AB371" s="34">
        <v>104.3769205113594</v>
      </c>
      <c r="AC371" s="16">
        <v>0.31214924499999996</v>
      </c>
      <c r="AD371" s="64">
        <v>0.67159999999999997</v>
      </c>
      <c r="AE371" s="73">
        <v>88.920800000000014</v>
      </c>
      <c r="AF371" s="64">
        <v>4.3836000000000004</v>
      </c>
      <c r="AG371" s="6">
        <v>1.214</v>
      </c>
      <c r="AH371" s="6">
        <v>0.1166</v>
      </c>
      <c r="AI371" s="34">
        <v>4.6878000000000003E-2</v>
      </c>
      <c r="AJ371" s="33">
        <v>99.92</v>
      </c>
      <c r="AK371" s="34">
        <v>0</v>
      </c>
      <c r="AL371" s="64" t="s">
        <v>199</v>
      </c>
      <c r="AM371" s="78"/>
      <c r="AN371" s="34" t="s">
        <v>199</v>
      </c>
      <c r="AO371" s="120"/>
      <c r="AP371" s="124" t="s">
        <v>199</v>
      </c>
      <c r="AQ371" s="95" t="s">
        <v>199</v>
      </c>
      <c r="AR371" s="124" t="s">
        <v>199</v>
      </c>
      <c r="AS371" s="94" t="s">
        <v>199</v>
      </c>
      <c r="AT371" s="116" t="s">
        <v>199</v>
      </c>
      <c r="AU371" s="94" t="s">
        <v>199</v>
      </c>
      <c r="AV371" s="31" t="s">
        <v>293</v>
      </c>
      <c r="AW371" s="59" t="s">
        <v>293</v>
      </c>
      <c r="AX371" s="31" t="s">
        <v>293</v>
      </c>
      <c r="AY371" s="28">
        <v>379</v>
      </c>
    </row>
    <row r="372" spans="1:51" ht="15.75" customHeight="1">
      <c r="A372" s="28" t="s">
        <v>176</v>
      </c>
      <c r="B372" s="50">
        <v>16</v>
      </c>
      <c r="C372" s="28" t="s">
        <v>206</v>
      </c>
      <c r="D372" s="35" t="s">
        <v>207</v>
      </c>
      <c r="E372" s="52">
        <v>78</v>
      </c>
      <c r="F372" s="52">
        <v>56.050000000000182</v>
      </c>
      <c r="G372" s="52" t="s">
        <v>61</v>
      </c>
      <c r="H372" s="53">
        <v>78.93416666666667</v>
      </c>
      <c r="I372" s="52">
        <v>140</v>
      </c>
      <c r="J372" s="52">
        <v>51.380000000000337</v>
      </c>
      <c r="K372" s="52" t="s">
        <v>62</v>
      </c>
      <c r="L372" s="53">
        <v>140.85633333333334</v>
      </c>
      <c r="M372" s="53">
        <v>-140.85633333333334</v>
      </c>
      <c r="N372" s="62">
        <v>380</v>
      </c>
      <c r="O372" s="49"/>
      <c r="Q372" s="77" t="s">
        <v>291</v>
      </c>
      <c r="R372" s="6">
        <v>24</v>
      </c>
      <c r="S372" s="33">
        <v>5.7939999999999996</v>
      </c>
      <c r="T372" s="64">
        <v>-1.4201999999999999</v>
      </c>
      <c r="U372" s="64">
        <v>-1.4318</v>
      </c>
      <c r="V372" s="64">
        <v>22.018154853351998</v>
      </c>
      <c r="W372" s="64">
        <v>22.010455</v>
      </c>
      <c r="X372" s="64">
        <v>27.070079145389457</v>
      </c>
      <c r="Y372" s="64">
        <v>27.070274536000877</v>
      </c>
      <c r="Z372" s="64">
        <v>2.4380999999999999</v>
      </c>
      <c r="AA372" s="73">
        <v>8.7433218630450078</v>
      </c>
      <c r="AB372" s="34">
        <v>99.376474127739726</v>
      </c>
      <c r="AC372" s="16">
        <v>0.142506415</v>
      </c>
      <c r="AD372" s="64">
        <v>0.32390000000000002</v>
      </c>
      <c r="AE372" s="73">
        <v>88.55510000000001</v>
      </c>
      <c r="AF372" s="64">
        <v>4.3658000000000001</v>
      </c>
      <c r="AG372" s="6">
        <v>0.86409999999999998</v>
      </c>
      <c r="AH372" s="6">
        <v>0.1026</v>
      </c>
      <c r="AI372" s="34">
        <v>6.6742999999999997E-2</v>
      </c>
      <c r="AJ372" s="33">
        <v>99.91</v>
      </c>
      <c r="AK372" s="34">
        <v>0</v>
      </c>
      <c r="AL372" s="64">
        <v>27.070900000000002</v>
      </c>
      <c r="AM372" s="78"/>
      <c r="AN372" s="34">
        <v>8.7460000000000004</v>
      </c>
      <c r="AO372" s="120"/>
      <c r="AP372" s="124">
        <v>-1.0119241049861151E-3</v>
      </c>
      <c r="AQ372" s="95"/>
      <c r="AR372" s="124">
        <v>3.5864815142118078</v>
      </c>
      <c r="AS372" s="94"/>
      <c r="AT372" s="116">
        <v>0.54290371621621625</v>
      </c>
      <c r="AU372" s="94"/>
      <c r="AV372" s="31">
        <v>0.16817647356620929</v>
      </c>
      <c r="AW372" s="59" t="s">
        <v>294</v>
      </c>
      <c r="AX372" s="31">
        <v>6.2980761066325011E-2</v>
      </c>
      <c r="AY372" s="28">
        <v>380</v>
      </c>
    </row>
    <row r="373" spans="1:51" ht="15.75" customHeight="1">
      <c r="A373" s="28" t="s">
        <v>176</v>
      </c>
      <c r="B373" s="50">
        <v>17</v>
      </c>
      <c r="C373" s="28" t="s">
        <v>208</v>
      </c>
      <c r="D373" s="35" t="s">
        <v>209</v>
      </c>
      <c r="E373" s="52">
        <v>79</v>
      </c>
      <c r="F373" s="52">
        <v>21.810000000000116</v>
      </c>
      <c r="G373" s="52" t="s">
        <v>61</v>
      </c>
      <c r="H373" s="53">
        <v>79.363500000000002</v>
      </c>
      <c r="I373" s="52">
        <v>145</v>
      </c>
      <c r="J373" s="52">
        <v>43.160000000000309</v>
      </c>
      <c r="K373" s="52" t="s">
        <v>62</v>
      </c>
      <c r="L373" s="53">
        <v>145.71933333333334</v>
      </c>
      <c r="M373" s="53">
        <v>-145.71933333333334</v>
      </c>
      <c r="N373" s="62">
        <v>381</v>
      </c>
      <c r="O373" s="49"/>
      <c r="Q373" s="77" t="s">
        <v>292</v>
      </c>
      <c r="R373" s="6">
        <v>1</v>
      </c>
      <c r="S373" s="33">
        <v>3784.82</v>
      </c>
      <c r="T373" s="64">
        <v>-0.25580000000000003</v>
      </c>
      <c r="U373" s="64">
        <v>-0.25659999999999999</v>
      </c>
      <c r="V373" s="64">
        <v>30.332121341087998</v>
      </c>
      <c r="W373" s="64">
        <v>30.331591</v>
      </c>
      <c r="X373" s="64">
        <v>34.954965321754948</v>
      </c>
      <c r="Y373" s="64">
        <v>34.955163446213319</v>
      </c>
      <c r="Z373" s="64">
        <v>1.4144000000000001</v>
      </c>
      <c r="AA373" s="73">
        <v>6.5238593324274117</v>
      </c>
      <c r="AB373" s="34">
        <v>80.876984314701062</v>
      </c>
      <c r="AC373" s="16">
        <v>1.6715061199999999E-2</v>
      </c>
      <c r="AD373" s="64">
        <v>6.6000000000000003E-2</v>
      </c>
      <c r="AE373" s="73">
        <v>90.131700000000009</v>
      </c>
      <c r="AF373" s="64">
        <v>4.4410999999999996</v>
      </c>
      <c r="AG373" s="6">
        <v>0.83360000000000001</v>
      </c>
      <c r="AH373" s="6">
        <v>0.1013</v>
      </c>
      <c r="AI373" s="34">
        <v>4.6878000000000003E-2</v>
      </c>
      <c r="AJ373" s="33">
        <v>94.42</v>
      </c>
      <c r="AK373" s="34">
        <v>150.69999999999999</v>
      </c>
      <c r="AL373" s="64">
        <v>34.954799999999999</v>
      </c>
      <c r="AM373" s="78"/>
      <c r="AN373" s="34"/>
      <c r="AO373" s="120">
        <v>5</v>
      </c>
      <c r="AP373" s="124">
        <v>15.13424199270694</v>
      </c>
      <c r="AQ373" s="95"/>
      <c r="AR373" s="124">
        <v>13.992282250251909</v>
      </c>
      <c r="AS373" s="94"/>
      <c r="AT373" s="116">
        <v>1.0155253378378379</v>
      </c>
      <c r="AU373" s="94"/>
      <c r="AV373" s="31" t="s">
        <v>293</v>
      </c>
      <c r="AW373" s="59" t="s">
        <v>293</v>
      </c>
      <c r="AX373" s="31" t="s">
        <v>293</v>
      </c>
      <c r="AY373" s="28">
        <v>381</v>
      </c>
    </row>
    <row r="374" spans="1:51" ht="15.75" customHeight="1">
      <c r="A374" s="28" t="s">
        <v>176</v>
      </c>
      <c r="B374" s="50">
        <v>17</v>
      </c>
      <c r="C374" s="28" t="s">
        <v>208</v>
      </c>
      <c r="D374" s="35" t="s">
        <v>209</v>
      </c>
      <c r="E374" s="52">
        <v>79</v>
      </c>
      <c r="F374" s="52">
        <v>21.810000000000116</v>
      </c>
      <c r="G374" s="52" t="s">
        <v>61</v>
      </c>
      <c r="H374" s="53">
        <v>79.363500000000002</v>
      </c>
      <c r="I374" s="52">
        <v>145</v>
      </c>
      <c r="J374" s="52">
        <v>43.160000000000309</v>
      </c>
      <c r="K374" s="52" t="s">
        <v>62</v>
      </c>
      <c r="L374" s="53">
        <v>145.71933333333334</v>
      </c>
      <c r="M374" s="53">
        <v>-145.71933333333334</v>
      </c>
      <c r="N374" s="62">
        <v>382</v>
      </c>
      <c r="O374" s="49"/>
      <c r="Q374" s="77" t="s">
        <v>292</v>
      </c>
      <c r="R374" s="6">
        <v>2</v>
      </c>
      <c r="S374" s="33">
        <v>3059.3980000000001</v>
      </c>
      <c r="T374" s="64">
        <v>-0.32300000000000001</v>
      </c>
      <c r="U374" s="64">
        <v>-0.32400000000000001</v>
      </c>
      <c r="V374" s="64">
        <v>30.010082917416</v>
      </c>
      <c r="W374" s="64">
        <v>30.009502000000001</v>
      </c>
      <c r="X374" s="64">
        <v>34.954512454680518</v>
      </c>
      <c r="Y374" s="64">
        <v>34.954868284431512</v>
      </c>
      <c r="Z374" s="64">
        <v>1.5093000000000001</v>
      </c>
      <c r="AA374" s="73">
        <v>6.5162401167033392</v>
      </c>
      <c r="AB374" s="34">
        <v>80.640073249170953</v>
      </c>
      <c r="AC374" s="16">
        <v>1.6623335999999996E-2</v>
      </c>
      <c r="AD374" s="64">
        <v>6.5799999999999997E-2</v>
      </c>
      <c r="AE374" s="73">
        <v>90.168400000000005</v>
      </c>
      <c r="AF374" s="64">
        <v>4.4428000000000001</v>
      </c>
      <c r="AG374" s="6">
        <v>0.83360000000000001</v>
      </c>
      <c r="AH374" s="6">
        <v>0.1013</v>
      </c>
      <c r="AI374" s="34">
        <v>4.6878000000000003E-2</v>
      </c>
      <c r="AJ374" s="33">
        <v>99.8</v>
      </c>
      <c r="AK374" s="34">
        <v>180.44</v>
      </c>
      <c r="AL374" s="64">
        <v>34.9544</v>
      </c>
      <c r="AM374" s="78"/>
      <c r="AN374" s="34"/>
      <c r="AO374" s="120">
        <v>5</v>
      </c>
      <c r="AP374" s="124">
        <v>15.065310383135776</v>
      </c>
      <c r="AQ374" s="95"/>
      <c r="AR374" s="124">
        <v>13.94560427545658</v>
      </c>
      <c r="AS374" s="94"/>
      <c r="AT374" s="116">
        <v>1.0124695945945947</v>
      </c>
      <c r="AU374" s="94"/>
      <c r="AV374" s="31" t="s">
        <v>293</v>
      </c>
      <c r="AW374" s="59" t="s">
        <v>293</v>
      </c>
      <c r="AX374" s="31" t="s">
        <v>293</v>
      </c>
      <c r="AY374" s="28">
        <v>382</v>
      </c>
    </row>
    <row r="375" spans="1:51" ht="15.75" customHeight="1">
      <c r="A375" s="28" t="s">
        <v>176</v>
      </c>
      <c r="B375" s="50">
        <v>17</v>
      </c>
      <c r="C375" s="28" t="s">
        <v>208</v>
      </c>
      <c r="D375" s="35" t="s">
        <v>209</v>
      </c>
      <c r="E375" s="52">
        <v>79</v>
      </c>
      <c r="F375" s="52">
        <v>21.810000000000116</v>
      </c>
      <c r="G375" s="52" t="s">
        <v>61</v>
      </c>
      <c r="H375" s="53">
        <v>79.363500000000002</v>
      </c>
      <c r="I375" s="52">
        <v>145</v>
      </c>
      <c r="J375" s="52">
        <v>43.160000000000309</v>
      </c>
      <c r="K375" s="52" t="s">
        <v>62</v>
      </c>
      <c r="L375" s="53">
        <v>145.71933333333334</v>
      </c>
      <c r="M375" s="53">
        <v>-145.71933333333334</v>
      </c>
      <c r="N375" s="62">
        <v>383</v>
      </c>
      <c r="O375" s="49"/>
      <c r="Q375" s="77" t="s">
        <v>292</v>
      </c>
      <c r="R375" s="6">
        <v>3</v>
      </c>
      <c r="S375" s="33">
        <v>2485.8690000000001</v>
      </c>
      <c r="T375" s="64">
        <v>-0.38080000000000003</v>
      </c>
      <c r="U375" s="64">
        <v>-0.38169999999999998</v>
      </c>
      <c r="V375" s="64">
        <v>29.737286099807999</v>
      </c>
      <c r="W375" s="64">
        <v>29.736688000000001</v>
      </c>
      <c r="X375" s="64">
        <v>34.949547177472439</v>
      </c>
      <c r="Y375" s="64">
        <v>34.949770850740947</v>
      </c>
      <c r="Z375" s="64">
        <v>1.6044</v>
      </c>
      <c r="AA375" s="73">
        <v>6.5874358144748157</v>
      </c>
      <c r="AB375" s="34">
        <v>81.394707225809569</v>
      </c>
      <c r="AC375" s="16">
        <v>1.5569472000000001E-2</v>
      </c>
      <c r="AD375" s="64">
        <v>6.3700000000000007E-2</v>
      </c>
      <c r="AE375" s="73">
        <v>90.20320000000001</v>
      </c>
      <c r="AF375" s="64">
        <v>4.4444999999999997</v>
      </c>
      <c r="AG375" s="6">
        <v>0.83130000000000004</v>
      </c>
      <c r="AH375" s="6">
        <v>0.1012</v>
      </c>
      <c r="AI375" s="34">
        <v>4.6878000000000003E-2</v>
      </c>
      <c r="AJ375" s="33">
        <v>99.86</v>
      </c>
      <c r="AK375" s="34">
        <v>170.53</v>
      </c>
      <c r="AL375" s="64">
        <v>34.9497</v>
      </c>
      <c r="AM375" s="78"/>
      <c r="AN375" s="34">
        <v>6.6029999999999998</v>
      </c>
      <c r="AO375" s="120"/>
      <c r="AP375" s="124">
        <v>14.945661479616907</v>
      </c>
      <c r="AQ375" s="95"/>
      <c r="AR375" s="124">
        <v>13.02217943814899</v>
      </c>
      <c r="AS375" s="94"/>
      <c r="AT375" s="116">
        <v>1.0165439189189189</v>
      </c>
      <c r="AU375" s="94"/>
      <c r="AV375" s="31" t="s">
        <v>293</v>
      </c>
      <c r="AW375" s="59" t="s">
        <v>293</v>
      </c>
      <c r="AX375" s="31" t="s">
        <v>293</v>
      </c>
      <c r="AY375" s="28">
        <v>383</v>
      </c>
    </row>
    <row r="376" spans="1:51" ht="15.75" customHeight="1">
      <c r="A376" s="28" t="s">
        <v>176</v>
      </c>
      <c r="B376" s="50">
        <v>17</v>
      </c>
      <c r="C376" s="28" t="s">
        <v>208</v>
      </c>
      <c r="D376" s="35" t="s">
        <v>209</v>
      </c>
      <c r="E376" s="52">
        <v>79</v>
      </c>
      <c r="F376" s="52">
        <v>21.810000000000116</v>
      </c>
      <c r="G376" s="52" t="s">
        <v>61</v>
      </c>
      <c r="H376" s="53">
        <v>79.363500000000002</v>
      </c>
      <c r="I376" s="52">
        <v>145</v>
      </c>
      <c r="J376" s="52">
        <v>43.160000000000309</v>
      </c>
      <c r="K376" s="52" t="s">
        <v>62</v>
      </c>
      <c r="L376" s="53">
        <v>145.71933333333334</v>
      </c>
      <c r="M376" s="53">
        <v>-145.71933333333334</v>
      </c>
      <c r="N376" s="62">
        <v>384</v>
      </c>
      <c r="O376" s="49"/>
      <c r="Q376" s="77" t="s">
        <v>292</v>
      </c>
      <c r="R376" s="6">
        <v>4</v>
      </c>
      <c r="S376" s="33">
        <v>2036.09</v>
      </c>
      <c r="T376" s="64">
        <v>-0.39939999999999998</v>
      </c>
      <c r="U376" s="64">
        <v>-0.40029999999999999</v>
      </c>
      <c r="V376" s="64">
        <v>29.533670728743999</v>
      </c>
      <c r="W376" s="64">
        <v>29.533131000000001</v>
      </c>
      <c r="X376" s="64">
        <v>34.938003725516417</v>
      </c>
      <c r="Y376" s="64">
        <v>34.938305068064665</v>
      </c>
      <c r="Z376" s="64">
        <v>1.6942999999999999</v>
      </c>
      <c r="AA376" s="73">
        <v>6.6867768552512965</v>
      </c>
      <c r="AB376" s="34">
        <v>82.575105154241541</v>
      </c>
      <c r="AC376" s="16">
        <v>1.5798297099999997E-2</v>
      </c>
      <c r="AD376" s="64">
        <v>6.4100000000000004E-2</v>
      </c>
      <c r="AE376" s="73">
        <v>90.201300000000003</v>
      </c>
      <c r="AF376" s="64">
        <v>4.4443999999999999</v>
      </c>
      <c r="AG376" s="6">
        <v>0.83360000000000001</v>
      </c>
      <c r="AH376" s="6">
        <v>0.1013</v>
      </c>
      <c r="AI376" s="34">
        <v>4.6878000000000003E-2</v>
      </c>
      <c r="AJ376" s="33">
        <v>99.92</v>
      </c>
      <c r="AK376" s="34">
        <v>158.63</v>
      </c>
      <c r="AL376" s="64">
        <v>34.938400000000001</v>
      </c>
      <c r="AM376" s="78"/>
      <c r="AN376" s="34">
        <v>6.6980000000000004</v>
      </c>
      <c r="AO376" s="120"/>
      <c r="AP376" s="124">
        <v>14.654659467751991</v>
      </c>
      <c r="AQ376" s="95">
        <v>6</v>
      </c>
      <c r="AR376" s="124">
        <v>11.543155880591639</v>
      </c>
      <c r="AS376" s="94">
        <v>6</v>
      </c>
      <c r="AT376" s="116">
        <v>0.99158868243243248</v>
      </c>
      <c r="AU376" s="94">
        <v>6</v>
      </c>
      <c r="AV376" s="31" t="s">
        <v>293</v>
      </c>
      <c r="AW376" s="59" t="s">
        <v>293</v>
      </c>
      <c r="AX376" s="31" t="s">
        <v>293</v>
      </c>
      <c r="AY376" s="28">
        <v>384</v>
      </c>
    </row>
    <row r="377" spans="1:51" ht="15.75" customHeight="1">
      <c r="A377" s="28" t="s">
        <v>176</v>
      </c>
      <c r="B377" s="50">
        <v>17</v>
      </c>
      <c r="C377" s="28" t="s">
        <v>208</v>
      </c>
      <c r="D377" s="35" t="s">
        <v>209</v>
      </c>
      <c r="E377" s="52">
        <v>79</v>
      </c>
      <c r="F377" s="52">
        <v>21.810000000000116</v>
      </c>
      <c r="G377" s="52" t="s">
        <v>61</v>
      </c>
      <c r="H377" s="53">
        <v>79.363500000000002</v>
      </c>
      <c r="I377" s="52">
        <v>145</v>
      </c>
      <c r="J377" s="52">
        <v>43.160000000000309</v>
      </c>
      <c r="K377" s="52" t="s">
        <v>62</v>
      </c>
      <c r="L377" s="53">
        <v>145.71933333333334</v>
      </c>
      <c r="M377" s="53">
        <v>-145.71933333333334</v>
      </c>
      <c r="N377" s="62">
        <v>385</v>
      </c>
      <c r="O377" s="49"/>
      <c r="Q377" s="77" t="s">
        <v>292</v>
      </c>
      <c r="R377" s="6">
        <v>5</v>
      </c>
      <c r="S377" s="33">
        <v>1526.3789999999999</v>
      </c>
      <c r="T377" s="64">
        <v>-0.28670000000000001</v>
      </c>
      <c r="U377" s="64">
        <v>-0.28739999999999999</v>
      </c>
      <c r="V377" s="64">
        <v>29.397279819879998</v>
      </c>
      <c r="W377" s="64">
        <v>29.396815</v>
      </c>
      <c r="X377" s="64">
        <v>34.908038728128005</v>
      </c>
      <c r="Y377" s="64">
        <v>34.908214945898614</v>
      </c>
      <c r="Z377" s="64">
        <v>1.8213999999999999</v>
      </c>
      <c r="AA377" s="73">
        <v>6.8510823144440538</v>
      </c>
      <c r="AB377" s="34">
        <v>84.836860044949688</v>
      </c>
      <c r="AC377" s="16">
        <v>1.6577473400000001E-2</v>
      </c>
      <c r="AD377" s="64">
        <v>6.5699999999999995E-2</v>
      </c>
      <c r="AE377" s="73">
        <v>90.183900000000008</v>
      </c>
      <c r="AF377" s="64">
        <v>4.4436</v>
      </c>
      <c r="AG377" s="6">
        <v>0.86409999999999998</v>
      </c>
      <c r="AH377" s="6">
        <v>0.1026</v>
      </c>
      <c r="AI377" s="34">
        <v>4.6878000000000003E-2</v>
      </c>
      <c r="AJ377" s="33">
        <v>99.96</v>
      </c>
      <c r="AK377" s="34">
        <v>166.56</v>
      </c>
      <c r="AL377" s="64">
        <v>34.911299999999997</v>
      </c>
      <c r="AM377" s="78"/>
      <c r="AN377" s="34">
        <v>6.859</v>
      </c>
      <c r="AO377" s="120"/>
      <c r="AP377" s="124">
        <v>13.734057960295925</v>
      </c>
      <c r="AQ377" s="95"/>
      <c r="AR377" s="124">
        <v>8.8484483987759699</v>
      </c>
      <c r="AS377" s="94"/>
      <c r="AT377" s="116">
        <v>0.92385304054054063</v>
      </c>
      <c r="AU377" s="94"/>
      <c r="AV377" s="31" t="s">
        <v>293</v>
      </c>
      <c r="AW377" s="59" t="s">
        <v>293</v>
      </c>
      <c r="AX377" s="31" t="s">
        <v>293</v>
      </c>
      <c r="AY377" s="28">
        <v>385</v>
      </c>
    </row>
    <row r="378" spans="1:51" ht="15.75" customHeight="1">
      <c r="A378" s="28" t="s">
        <v>176</v>
      </c>
      <c r="B378" s="50">
        <v>17</v>
      </c>
      <c r="C378" s="28" t="s">
        <v>208</v>
      </c>
      <c r="D378" s="35" t="s">
        <v>209</v>
      </c>
      <c r="E378" s="52">
        <v>79</v>
      </c>
      <c r="F378" s="52">
        <v>21.810000000000116</v>
      </c>
      <c r="G378" s="52" t="s">
        <v>61</v>
      </c>
      <c r="H378" s="53">
        <v>79.363500000000002</v>
      </c>
      <c r="I378" s="52">
        <v>145</v>
      </c>
      <c r="J378" s="52">
        <v>43.160000000000309</v>
      </c>
      <c r="K378" s="52" t="s">
        <v>62</v>
      </c>
      <c r="L378" s="53">
        <v>145.71933333333334</v>
      </c>
      <c r="M378" s="53">
        <v>-145.71933333333334</v>
      </c>
      <c r="N378" s="62">
        <v>386</v>
      </c>
      <c r="O378" s="49"/>
      <c r="Q378" s="77" t="s">
        <v>292</v>
      </c>
      <c r="R378" s="6">
        <v>6</v>
      </c>
      <c r="S378" s="33">
        <v>1018.081</v>
      </c>
      <c r="T378" s="64">
        <v>4.8800000000000003E-2</v>
      </c>
      <c r="U378" s="64">
        <v>4.8099999999999997E-2</v>
      </c>
      <c r="V378" s="64">
        <v>29.445168436768</v>
      </c>
      <c r="W378" s="64">
        <v>29.444775</v>
      </c>
      <c r="X378" s="64">
        <v>34.878510253868399</v>
      </c>
      <c r="Y378" s="64">
        <v>34.878782115898211</v>
      </c>
      <c r="Z378" s="64">
        <v>1.9467000000000001</v>
      </c>
      <c r="AA378" s="73">
        <v>6.9005553451880672</v>
      </c>
      <c r="AB378" s="34">
        <v>86.184222195309133</v>
      </c>
      <c r="AC378" s="16">
        <v>1.7264924500000001E-2</v>
      </c>
      <c r="AD378" s="64">
        <v>6.7199999999999996E-2</v>
      </c>
      <c r="AE378" s="73">
        <v>90.152900000000002</v>
      </c>
      <c r="AF378" s="64">
        <v>4.4420999999999999</v>
      </c>
      <c r="AG378" s="6">
        <v>0.92520000000000002</v>
      </c>
      <c r="AH378" s="6">
        <v>0.105</v>
      </c>
      <c r="AI378" s="34">
        <v>4.6878000000000003E-2</v>
      </c>
      <c r="AJ378" s="33">
        <v>99.98</v>
      </c>
      <c r="AK378" s="34">
        <v>144.75</v>
      </c>
      <c r="AL378" s="64">
        <v>34.880600000000001</v>
      </c>
      <c r="AM378" s="78"/>
      <c r="AN378" s="34">
        <v>6.9219999999999997</v>
      </c>
      <c r="AO378" s="120">
        <v>3</v>
      </c>
      <c r="AP378" s="124">
        <v>12.820582000143409</v>
      </c>
      <c r="AQ378" s="95"/>
      <c r="AR378" s="124">
        <v>7.0137888819297842</v>
      </c>
      <c r="AS378" s="94"/>
      <c r="AT378" s="116">
        <v>0.85662668918918916</v>
      </c>
      <c r="AU378" s="94"/>
      <c r="AV378" s="31" t="s">
        <v>293</v>
      </c>
      <c r="AW378" s="59" t="s">
        <v>293</v>
      </c>
      <c r="AX378" s="31" t="s">
        <v>293</v>
      </c>
      <c r="AY378" s="28">
        <v>386</v>
      </c>
    </row>
    <row r="379" spans="1:51" ht="15.75" customHeight="1">
      <c r="A379" s="28" t="s">
        <v>176</v>
      </c>
      <c r="B379" s="50">
        <v>17</v>
      </c>
      <c r="C379" s="28" t="s">
        <v>208</v>
      </c>
      <c r="D379" s="35" t="s">
        <v>209</v>
      </c>
      <c r="E379" s="52">
        <v>79</v>
      </c>
      <c r="F379" s="52">
        <v>21.810000000000116</v>
      </c>
      <c r="G379" s="52" t="s">
        <v>61</v>
      </c>
      <c r="H379" s="53">
        <v>79.363500000000002</v>
      </c>
      <c r="I379" s="52">
        <v>145</v>
      </c>
      <c r="J379" s="52">
        <v>43.160000000000309</v>
      </c>
      <c r="K379" s="52" t="s">
        <v>62</v>
      </c>
      <c r="L379" s="53">
        <v>145.71933333333334</v>
      </c>
      <c r="M379" s="53">
        <v>-145.71933333333334</v>
      </c>
      <c r="N379" s="62">
        <v>387</v>
      </c>
      <c r="O379" s="49"/>
      <c r="Q379" s="77" t="s">
        <v>292</v>
      </c>
      <c r="R379" s="6">
        <v>7</v>
      </c>
      <c r="S379" s="33">
        <v>814.49</v>
      </c>
      <c r="T379" s="64">
        <v>0.30099999999999999</v>
      </c>
      <c r="U379" s="64">
        <v>0.30080000000000001</v>
      </c>
      <c r="V379" s="64">
        <v>29.565222476328</v>
      </c>
      <c r="W379" s="64">
        <v>29.565314999999998</v>
      </c>
      <c r="X379" s="64">
        <v>34.868643875241183</v>
      </c>
      <c r="Y379" s="64">
        <v>34.868989499115749</v>
      </c>
      <c r="Z379" s="64">
        <v>1.9966999999999999</v>
      </c>
      <c r="AA379" s="73">
        <v>6.8796428070232754</v>
      </c>
      <c r="AB379" s="34">
        <v>86.482187611114938</v>
      </c>
      <c r="AC379" s="16">
        <v>1.7081474100000001E-2</v>
      </c>
      <c r="AD379" s="64">
        <v>6.6799999999999998E-2</v>
      </c>
      <c r="AE379" s="73">
        <v>90.15100000000001</v>
      </c>
      <c r="AF379" s="64">
        <v>4.4420000000000002</v>
      </c>
      <c r="AG379" s="6">
        <v>0.92520000000000002</v>
      </c>
      <c r="AH379" s="6">
        <v>0.105</v>
      </c>
      <c r="AI379" s="34">
        <v>4.6878000000000003E-2</v>
      </c>
      <c r="AJ379" s="33">
        <v>99.97</v>
      </c>
      <c r="AK379" s="34">
        <v>146.74</v>
      </c>
      <c r="AL379" s="64">
        <v>34.871699999999997</v>
      </c>
      <c r="AM379" s="78"/>
      <c r="AN379" s="34">
        <v>6.8890000000000002</v>
      </c>
      <c r="AO379" s="120">
        <v>6</v>
      </c>
      <c r="AP379" s="124">
        <v>12.672535238863718</v>
      </c>
      <c r="AQ379" s="95"/>
      <c r="AR379" s="124">
        <v>6.6920931595252418</v>
      </c>
      <c r="AS379" s="94"/>
      <c r="AT379" s="116">
        <v>0.84236655405405403</v>
      </c>
      <c r="AU379" s="94"/>
      <c r="AV379" s="31" t="s">
        <v>293</v>
      </c>
      <c r="AW379" s="59" t="s">
        <v>293</v>
      </c>
      <c r="AX379" s="31" t="s">
        <v>293</v>
      </c>
      <c r="AY379" s="28">
        <v>387</v>
      </c>
    </row>
    <row r="380" spans="1:51" ht="15.75" customHeight="1">
      <c r="A380" s="28" t="s">
        <v>176</v>
      </c>
      <c r="B380" s="50">
        <v>17</v>
      </c>
      <c r="C380" s="28" t="s">
        <v>208</v>
      </c>
      <c r="D380" s="35" t="s">
        <v>209</v>
      </c>
      <c r="E380" s="52">
        <v>79</v>
      </c>
      <c r="F380" s="52">
        <v>21.810000000000116</v>
      </c>
      <c r="G380" s="52" t="s">
        <v>61</v>
      </c>
      <c r="H380" s="53">
        <v>79.363500000000002</v>
      </c>
      <c r="I380" s="52">
        <v>145</v>
      </c>
      <c r="J380" s="52">
        <v>43.160000000000309</v>
      </c>
      <c r="K380" s="52" t="s">
        <v>62</v>
      </c>
      <c r="L380" s="53">
        <v>145.71933333333334</v>
      </c>
      <c r="M380" s="53">
        <v>-145.71933333333334</v>
      </c>
      <c r="N380" s="62">
        <v>388</v>
      </c>
      <c r="O380" s="49"/>
      <c r="Q380" s="77" t="s">
        <v>292</v>
      </c>
      <c r="R380" s="6">
        <v>8</v>
      </c>
      <c r="S380" s="33">
        <v>612.19600000000003</v>
      </c>
      <c r="T380" s="64">
        <v>0.63570000000000004</v>
      </c>
      <c r="U380" s="64">
        <v>0.6361</v>
      </c>
      <c r="V380" s="64">
        <v>29.755504954055997</v>
      </c>
      <c r="W380" s="64">
        <v>29.755875</v>
      </c>
      <c r="X380" s="64">
        <v>34.857664881845551</v>
      </c>
      <c r="Y380" s="64">
        <v>34.857696971238532</v>
      </c>
      <c r="Z380" s="64">
        <v>2.0415999999999999</v>
      </c>
      <c r="AA380" s="73">
        <v>6.8072563247960343</v>
      </c>
      <c r="AB380" s="34">
        <v>86.309219119925331</v>
      </c>
      <c r="AC380" s="16">
        <v>1.7585474800000001E-2</v>
      </c>
      <c r="AD380" s="64">
        <v>6.7799999999999999E-2</v>
      </c>
      <c r="AE380" s="73">
        <v>90.1143</v>
      </c>
      <c r="AF380" s="64">
        <v>4.4401999999999999</v>
      </c>
      <c r="AG380" s="6">
        <v>0.92520000000000002</v>
      </c>
      <c r="AH380" s="6">
        <v>0.105</v>
      </c>
      <c r="AI380" s="34">
        <v>4.6878000000000003E-2</v>
      </c>
      <c r="AJ380" s="33">
        <v>99.97</v>
      </c>
      <c r="AK380" s="34">
        <v>130.87</v>
      </c>
      <c r="AL380" s="64">
        <v>34.8598</v>
      </c>
      <c r="AM380" s="78">
        <v>6</v>
      </c>
      <c r="AN380" s="34">
        <v>6.8179999999999996</v>
      </c>
      <c r="AO380" s="120"/>
      <c r="AP380" s="124">
        <v>12.712002884797366</v>
      </c>
      <c r="AQ380" s="95"/>
      <c r="AR380" s="124">
        <v>6.7508502752252291</v>
      </c>
      <c r="AS380" s="94"/>
      <c r="AT380" s="116">
        <v>0.83727364864864862</v>
      </c>
      <c r="AU380" s="94"/>
      <c r="AV380" s="31" t="s">
        <v>293</v>
      </c>
      <c r="AW380" s="59" t="s">
        <v>293</v>
      </c>
      <c r="AX380" s="31" t="s">
        <v>293</v>
      </c>
      <c r="AY380" s="28">
        <v>388</v>
      </c>
    </row>
    <row r="381" spans="1:51" ht="15.75" customHeight="1">
      <c r="A381" s="28" t="s">
        <v>176</v>
      </c>
      <c r="B381" s="50">
        <v>17</v>
      </c>
      <c r="C381" s="28" t="s">
        <v>208</v>
      </c>
      <c r="D381" s="35" t="s">
        <v>209</v>
      </c>
      <c r="E381" s="52">
        <v>79</v>
      </c>
      <c r="F381" s="52">
        <v>21.810000000000116</v>
      </c>
      <c r="G381" s="52" t="s">
        <v>61</v>
      </c>
      <c r="H381" s="53">
        <v>79.363500000000002</v>
      </c>
      <c r="I381" s="52">
        <v>145</v>
      </c>
      <c r="J381" s="52">
        <v>43.160000000000309</v>
      </c>
      <c r="K381" s="52" t="s">
        <v>62</v>
      </c>
      <c r="L381" s="53">
        <v>145.71933333333334</v>
      </c>
      <c r="M381" s="53">
        <v>-145.71933333333334</v>
      </c>
      <c r="N381" s="62">
        <v>389</v>
      </c>
      <c r="O381" s="49"/>
      <c r="Q381" s="77" t="s">
        <v>292</v>
      </c>
      <c r="R381" s="6">
        <v>9</v>
      </c>
      <c r="S381" s="33">
        <v>490.49</v>
      </c>
      <c r="T381" s="64">
        <v>0.85519999999999996</v>
      </c>
      <c r="U381" s="64">
        <v>0.8538</v>
      </c>
      <c r="V381" s="64">
        <v>29.883650928880002</v>
      </c>
      <c r="W381" s="64">
        <v>29.882386</v>
      </c>
      <c r="X381" s="64">
        <v>34.848595818262801</v>
      </c>
      <c r="Y381" s="64">
        <v>34.848526563015646</v>
      </c>
      <c r="Z381" s="64">
        <v>2.0632000000000001</v>
      </c>
      <c r="AA381" s="73">
        <v>6.7233198054852155</v>
      </c>
      <c r="AB381" s="34">
        <v>85.722121127385421</v>
      </c>
      <c r="AC381" s="16">
        <v>1.7173199299999997E-2</v>
      </c>
      <c r="AD381" s="64">
        <v>6.7000000000000004E-2</v>
      </c>
      <c r="AE381" s="73">
        <v>90.075500000000005</v>
      </c>
      <c r="AF381" s="64">
        <v>4.4382999999999999</v>
      </c>
      <c r="AG381" s="6">
        <v>0.89459999999999995</v>
      </c>
      <c r="AH381" s="6">
        <v>0.1038</v>
      </c>
      <c r="AI381" s="34">
        <v>4.6878000000000003E-2</v>
      </c>
      <c r="AJ381" s="33">
        <v>99.97</v>
      </c>
      <c r="AK381" s="34">
        <v>121.72</v>
      </c>
      <c r="AL381" s="64">
        <v>34.847099999999998</v>
      </c>
      <c r="AM381" s="78"/>
      <c r="AN381" s="34">
        <v>6.742</v>
      </c>
      <c r="AO381" s="120"/>
      <c r="AP381" s="124">
        <v>12.623255600581651</v>
      </c>
      <c r="AQ381" s="95">
        <v>6</v>
      </c>
      <c r="AR381" s="124">
        <v>6.751282912363731</v>
      </c>
      <c r="AS381" s="94">
        <v>6</v>
      </c>
      <c r="AT381" s="116">
        <v>0.8296342905405405</v>
      </c>
      <c r="AU381" s="94">
        <v>6</v>
      </c>
      <c r="AV381" s="31" t="s">
        <v>293</v>
      </c>
      <c r="AW381" s="59" t="s">
        <v>293</v>
      </c>
      <c r="AX381" s="31" t="s">
        <v>293</v>
      </c>
      <c r="AY381" s="28">
        <v>389</v>
      </c>
    </row>
    <row r="382" spans="1:51" ht="15.75" customHeight="1">
      <c r="A382" s="28" t="s">
        <v>176</v>
      </c>
      <c r="B382" s="50">
        <v>17</v>
      </c>
      <c r="C382" s="28" t="s">
        <v>208</v>
      </c>
      <c r="D382" s="35" t="s">
        <v>209</v>
      </c>
      <c r="E382" s="52">
        <v>79</v>
      </c>
      <c r="F382" s="52">
        <v>21.810000000000116</v>
      </c>
      <c r="G382" s="52" t="s">
        <v>61</v>
      </c>
      <c r="H382" s="53">
        <v>79.363500000000002</v>
      </c>
      <c r="I382" s="52">
        <v>145</v>
      </c>
      <c r="J382" s="52">
        <v>43.160000000000309</v>
      </c>
      <c r="K382" s="52" t="s">
        <v>62</v>
      </c>
      <c r="L382" s="53">
        <v>145.71933333333334</v>
      </c>
      <c r="M382" s="53">
        <v>-145.71933333333334</v>
      </c>
      <c r="N382" s="62">
        <v>390</v>
      </c>
      <c r="O382" s="49"/>
      <c r="Q382" s="77" t="s">
        <v>292</v>
      </c>
      <c r="R382" s="6">
        <v>10</v>
      </c>
      <c r="S382" s="33">
        <v>419.56599999999997</v>
      </c>
      <c r="T382" s="64">
        <v>0.84189999999999998</v>
      </c>
      <c r="U382" s="64">
        <v>0.83889999999999998</v>
      </c>
      <c r="V382" s="64">
        <v>29.829413362783999</v>
      </c>
      <c r="W382" s="64">
        <v>29.826540999999999</v>
      </c>
      <c r="X382" s="64">
        <v>34.834714371516796</v>
      </c>
      <c r="Y382" s="64">
        <v>34.834355224241939</v>
      </c>
      <c r="Z382" s="64">
        <v>2.0676999999999999</v>
      </c>
      <c r="AA382" s="73">
        <v>6.6681191850573871</v>
      </c>
      <c r="AB382" s="34">
        <v>84.981092425070202</v>
      </c>
      <c r="AC382" s="16">
        <v>1.7723062599999999E-2</v>
      </c>
      <c r="AD382" s="64">
        <v>6.8099999999999994E-2</v>
      </c>
      <c r="AE382" s="73">
        <v>90.075500000000005</v>
      </c>
      <c r="AF382" s="64">
        <v>4.4382999999999999</v>
      </c>
      <c r="AG382" s="6">
        <v>0.92520000000000002</v>
      </c>
      <c r="AH382" s="6">
        <v>0.105</v>
      </c>
      <c r="AI382" s="34">
        <v>4.6878000000000003E-2</v>
      </c>
      <c r="AJ382" s="33">
        <v>99.96</v>
      </c>
      <c r="AK382" s="34">
        <v>121.57</v>
      </c>
      <c r="AL382" s="64">
        <v>34.827399999999997</v>
      </c>
      <c r="AM382" s="78"/>
      <c r="AN382" s="34">
        <v>6.7039999999999997</v>
      </c>
      <c r="AO382" s="120"/>
      <c r="AP382" s="124">
        <v>12.595298146907757</v>
      </c>
      <c r="AQ382" s="95"/>
      <c r="AR382" s="124">
        <v>6.851099509382748</v>
      </c>
      <c r="AS382" s="94"/>
      <c r="AT382" s="116">
        <v>0.83014358108108111</v>
      </c>
      <c r="AU382" s="94"/>
      <c r="AV382" s="31" t="s">
        <v>293</v>
      </c>
      <c r="AW382" s="59" t="s">
        <v>293</v>
      </c>
      <c r="AX382" s="31" t="s">
        <v>293</v>
      </c>
      <c r="AY382" s="28">
        <v>390</v>
      </c>
    </row>
    <row r="383" spans="1:51" ht="15.75" customHeight="1">
      <c r="A383" s="28" t="s">
        <v>176</v>
      </c>
      <c r="B383" s="50">
        <v>17</v>
      </c>
      <c r="C383" s="28" t="s">
        <v>208</v>
      </c>
      <c r="D383" s="35" t="s">
        <v>209</v>
      </c>
      <c r="E383" s="52">
        <v>79</v>
      </c>
      <c r="F383" s="52">
        <v>21.810000000000116</v>
      </c>
      <c r="G383" s="52" t="s">
        <v>61</v>
      </c>
      <c r="H383" s="53">
        <v>79.363500000000002</v>
      </c>
      <c r="I383" s="52">
        <v>145</v>
      </c>
      <c r="J383" s="52">
        <v>43.160000000000309</v>
      </c>
      <c r="K383" s="52" t="s">
        <v>62</v>
      </c>
      <c r="L383" s="53">
        <v>145.71933333333334</v>
      </c>
      <c r="M383" s="53">
        <v>-145.71933333333334</v>
      </c>
      <c r="N383" s="62">
        <v>391</v>
      </c>
      <c r="O383" s="49"/>
      <c r="Q383" s="77" t="s">
        <v>292</v>
      </c>
      <c r="R383" s="6">
        <v>11</v>
      </c>
      <c r="S383" s="33">
        <v>347.90300000000002</v>
      </c>
      <c r="T383" s="64">
        <v>0.67549999999999999</v>
      </c>
      <c r="U383" s="64">
        <v>0.67420000000000002</v>
      </c>
      <c r="V383" s="64">
        <v>29.614423082720002</v>
      </c>
      <c r="W383" s="64">
        <v>29.613516000000001</v>
      </c>
      <c r="X383" s="64">
        <v>34.784396679069737</v>
      </c>
      <c r="Y383" s="64">
        <v>34.784674611432806</v>
      </c>
      <c r="Z383" s="64">
        <v>2.0605000000000002</v>
      </c>
      <c r="AA383" s="73">
        <v>6.5967519991411159</v>
      </c>
      <c r="AB383" s="34">
        <v>83.683307950195825</v>
      </c>
      <c r="AC383" s="16">
        <v>1.9235552599999997E-2</v>
      </c>
      <c r="AD383" s="64">
        <v>7.1199999999999999E-2</v>
      </c>
      <c r="AE383" s="73">
        <v>90.075500000000005</v>
      </c>
      <c r="AF383" s="64">
        <v>4.4382999999999999</v>
      </c>
      <c r="AG383" s="6">
        <v>0.92520000000000002</v>
      </c>
      <c r="AH383" s="6">
        <v>0.105</v>
      </c>
      <c r="AI383" s="34">
        <v>4.6878000000000003E-2</v>
      </c>
      <c r="AJ383" s="33">
        <v>99.96</v>
      </c>
      <c r="AK383" s="34">
        <v>118.97</v>
      </c>
      <c r="AL383" s="64">
        <v>34.777900000000002</v>
      </c>
      <c r="AM383" s="78"/>
      <c r="AN383" s="34">
        <v>6.6239999999999997</v>
      </c>
      <c r="AO383" s="120"/>
      <c r="AP383" s="124">
        <v>12.509880675748416</v>
      </c>
      <c r="AQ383" s="95"/>
      <c r="AR383" s="124">
        <v>7.5172176577087075</v>
      </c>
      <c r="AS383" s="94"/>
      <c r="AT383" s="116">
        <v>0.84032939189189193</v>
      </c>
      <c r="AU383" s="94"/>
      <c r="AV383" s="31" t="s">
        <v>293</v>
      </c>
      <c r="AW383" s="59" t="s">
        <v>293</v>
      </c>
      <c r="AX383" s="31" t="s">
        <v>293</v>
      </c>
      <c r="AY383" s="28">
        <v>391</v>
      </c>
    </row>
    <row r="384" spans="1:51" ht="15.75" customHeight="1">
      <c r="A384" s="28" t="s">
        <v>176</v>
      </c>
      <c r="B384" s="50">
        <v>17</v>
      </c>
      <c r="C384" s="28" t="s">
        <v>208</v>
      </c>
      <c r="D384" s="35" t="s">
        <v>209</v>
      </c>
      <c r="E384" s="52">
        <v>79</v>
      </c>
      <c r="F384" s="52">
        <v>21.810000000000116</v>
      </c>
      <c r="G384" s="52" t="s">
        <v>61</v>
      </c>
      <c r="H384" s="53">
        <v>79.363500000000002</v>
      </c>
      <c r="I384" s="52">
        <v>145</v>
      </c>
      <c r="J384" s="52">
        <v>43.160000000000309</v>
      </c>
      <c r="K384" s="52" t="s">
        <v>62</v>
      </c>
      <c r="L384" s="53">
        <v>145.71933333333334</v>
      </c>
      <c r="M384" s="53">
        <v>-145.71933333333334</v>
      </c>
      <c r="N384" s="62">
        <v>392</v>
      </c>
      <c r="O384" s="49"/>
      <c r="Q384" s="77" t="s">
        <v>292</v>
      </c>
      <c r="R384" s="6">
        <v>12</v>
      </c>
      <c r="S384" s="33">
        <v>313.27499999999998</v>
      </c>
      <c r="T384" s="64">
        <v>0.39250000000000002</v>
      </c>
      <c r="U384" s="64">
        <v>0.38700000000000001</v>
      </c>
      <c r="V384" s="64">
        <v>29.300371595151997</v>
      </c>
      <c r="W384" s="64">
        <v>29.295241000000001</v>
      </c>
      <c r="X384" s="64">
        <v>34.712801535263111</v>
      </c>
      <c r="Y384" s="64">
        <v>34.712263157182065</v>
      </c>
      <c r="Z384" s="64">
        <v>2.0282</v>
      </c>
      <c r="AA384" s="73">
        <v>6.4804360764618067</v>
      </c>
      <c r="AB384" s="34">
        <v>81.56839040677022</v>
      </c>
      <c r="AC384" s="16">
        <v>1.9006239599999995E-2</v>
      </c>
      <c r="AD384" s="64">
        <v>7.0699999999999999E-2</v>
      </c>
      <c r="AE384" s="73">
        <v>90.071600000000004</v>
      </c>
      <c r="AF384" s="64">
        <v>4.4381000000000004</v>
      </c>
      <c r="AG384" s="6">
        <v>0.98619999999999997</v>
      </c>
      <c r="AH384" s="6">
        <v>0.1074</v>
      </c>
      <c r="AI384" s="34">
        <v>4.6878000000000003E-2</v>
      </c>
      <c r="AJ384" s="33">
        <v>99.96</v>
      </c>
      <c r="AK384" s="34">
        <v>118.67</v>
      </c>
      <c r="AL384" s="64">
        <v>34.698399999999999</v>
      </c>
      <c r="AM384" s="78"/>
      <c r="AN384" s="34">
        <v>6.468</v>
      </c>
      <c r="AO384" s="120"/>
      <c r="AP384" s="124">
        <v>12.504405649959155</v>
      </c>
      <c r="AQ384" s="95"/>
      <c r="AR384" s="124">
        <v>9.539254205768529</v>
      </c>
      <c r="AS384" s="94"/>
      <c r="AT384" s="116">
        <v>0.8708868243243244</v>
      </c>
      <c r="AU384" s="94"/>
      <c r="AV384" s="31" t="s">
        <v>293</v>
      </c>
      <c r="AW384" s="59" t="s">
        <v>293</v>
      </c>
      <c r="AX384" s="31" t="s">
        <v>293</v>
      </c>
      <c r="AY384" s="28">
        <v>392</v>
      </c>
    </row>
    <row r="385" spans="1:51" ht="15.75" customHeight="1">
      <c r="A385" s="28" t="s">
        <v>176</v>
      </c>
      <c r="B385" s="50">
        <v>17</v>
      </c>
      <c r="C385" s="28" t="s">
        <v>208</v>
      </c>
      <c r="D385" s="35" t="s">
        <v>209</v>
      </c>
      <c r="E385" s="52">
        <v>79</v>
      </c>
      <c r="F385" s="52">
        <v>21.810000000000116</v>
      </c>
      <c r="G385" s="52" t="s">
        <v>61</v>
      </c>
      <c r="H385" s="53">
        <v>79.363500000000002</v>
      </c>
      <c r="I385" s="52">
        <v>145</v>
      </c>
      <c r="J385" s="52">
        <v>43.160000000000309</v>
      </c>
      <c r="K385" s="52" t="s">
        <v>62</v>
      </c>
      <c r="L385" s="53">
        <v>145.71933333333334</v>
      </c>
      <c r="M385" s="53">
        <v>-145.71933333333334</v>
      </c>
      <c r="N385" s="62">
        <v>393</v>
      </c>
      <c r="O385" s="49"/>
      <c r="P385" s="49"/>
      <c r="Q385" s="77" t="s">
        <v>291</v>
      </c>
      <c r="R385" s="6">
        <v>13</v>
      </c>
      <c r="S385" s="33">
        <v>245.34100000000001</v>
      </c>
      <c r="T385" s="64">
        <v>-0.52780000000000005</v>
      </c>
      <c r="U385" s="64">
        <v>-0.52990000000000004</v>
      </c>
      <c r="V385" s="64">
        <v>28.253023974000001</v>
      </c>
      <c r="W385" s="64">
        <v>28.251187999999999</v>
      </c>
      <c r="X385" s="64">
        <v>34.402713649718208</v>
      </c>
      <c r="Y385" s="64">
        <v>34.402625169695732</v>
      </c>
      <c r="Z385" s="64">
        <v>2.0190999999999999</v>
      </c>
      <c r="AA385" s="73">
        <v>6.5819455789915811</v>
      </c>
      <c r="AB385" s="34">
        <v>80.701573335858384</v>
      </c>
      <c r="AC385" s="16">
        <v>2.2122456899999997E-2</v>
      </c>
      <c r="AD385" s="64">
        <v>7.7100000000000002E-2</v>
      </c>
      <c r="AE385" s="73">
        <v>90.031000000000006</v>
      </c>
      <c r="AF385" s="64">
        <v>4.4362000000000004</v>
      </c>
      <c r="AG385" s="6">
        <v>1.2351000000000001</v>
      </c>
      <c r="AH385" s="6">
        <v>0.1174</v>
      </c>
      <c r="AI385" s="34">
        <v>4.6878000000000003E-2</v>
      </c>
      <c r="AJ385" s="33">
        <v>99.97</v>
      </c>
      <c r="AK385" s="34">
        <v>111.04</v>
      </c>
      <c r="AL385" s="64">
        <v>34.399900000000002</v>
      </c>
      <c r="AM385" s="78"/>
      <c r="AN385" s="34">
        <v>6.4939999999999998</v>
      </c>
      <c r="AO385" s="120">
        <v>6</v>
      </c>
      <c r="AP385" s="124">
        <v>11.147813799876671</v>
      </c>
      <c r="AQ385" s="95"/>
      <c r="AR385" s="124">
        <v>11.885374477137333</v>
      </c>
      <c r="AS385" s="94"/>
      <c r="AT385" s="116">
        <v>0.89023986486486495</v>
      </c>
      <c r="AU385" s="94"/>
      <c r="AV385" s="31" t="s">
        <v>293</v>
      </c>
      <c r="AW385" s="59" t="s">
        <v>293</v>
      </c>
      <c r="AX385" s="31" t="s">
        <v>293</v>
      </c>
      <c r="AY385" s="28">
        <v>393</v>
      </c>
    </row>
    <row r="386" spans="1:51" ht="15.75" customHeight="1">
      <c r="A386" s="28" t="s">
        <v>176</v>
      </c>
      <c r="B386" s="50">
        <v>17</v>
      </c>
      <c r="C386" s="28" t="s">
        <v>208</v>
      </c>
      <c r="D386" s="35" t="s">
        <v>209</v>
      </c>
      <c r="E386" s="52">
        <v>79</v>
      </c>
      <c r="F386" s="52">
        <v>21.810000000000116</v>
      </c>
      <c r="G386" s="52" t="s">
        <v>61</v>
      </c>
      <c r="H386" s="53">
        <v>79.363500000000002</v>
      </c>
      <c r="I386" s="52">
        <v>145</v>
      </c>
      <c r="J386" s="52">
        <v>43.160000000000309</v>
      </c>
      <c r="K386" s="52" t="s">
        <v>62</v>
      </c>
      <c r="L386" s="53">
        <v>145.71933333333334</v>
      </c>
      <c r="M386" s="53">
        <v>-145.71933333333334</v>
      </c>
      <c r="N386" s="62">
        <v>394</v>
      </c>
      <c r="O386" s="115">
        <v>3</v>
      </c>
      <c r="P386" s="118" t="s">
        <v>300</v>
      </c>
      <c r="Q386" s="77" t="s">
        <v>292</v>
      </c>
      <c r="R386" s="6">
        <v>14</v>
      </c>
      <c r="S386" s="33">
        <v>218.10400000000001</v>
      </c>
      <c r="T386" s="64">
        <v>-0.85740000000000005</v>
      </c>
      <c r="U386" s="64">
        <v>-0.86270000000000002</v>
      </c>
      <c r="V386" s="64">
        <v>27.787869695264</v>
      </c>
      <c r="W386" s="64">
        <v>27.779419999999998</v>
      </c>
      <c r="X386" s="64">
        <v>34.164683943576748</v>
      </c>
      <c r="Y386" s="64">
        <v>34.159223765147843</v>
      </c>
      <c r="Z386" s="64">
        <v>1.9187000000000001</v>
      </c>
      <c r="AA386" s="73">
        <v>6.1938765237527331</v>
      </c>
      <c r="AB386" s="34">
        <v>75.157593793466575</v>
      </c>
      <c r="AC386" s="16">
        <v>2.4825910800000003E-2</v>
      </c>
      <c r="AD386" s="64">
        <v>8.2600000000000007E-2</v>
      </c>
      <c r="AE386" s="73">
        <v>89.976800000000011</v>
      </c>
      <c r="AF386" s="64">
        <v>4.4336000000000002</v>
      </c>
      <c r="AG386" s="6">
        <v>1.3572</v>
      </c>
      <c r="AH386" s="6">
        <v>0.12230000000000001</v>
      </c>
      <c r="AI386" s="34">
        <v>4.6878000000000003E-2</v>
      </c>
      <c r="AJ386" s="33">
        <v>99.97</v>
      </c>
      <c r="AK386" s="34">
        <v>113.03</v>
      </c>
      <c r="AL386" s="64">
        <v>34.296700000000001</v>
      </c>
      <c r="AM386" s="78">
        <v>3</v>
      </c>
      <c r="AN386" s="34">
        <v>6.3929999999999998</v>
      </c>
      <c r="AO386" s="120">
        <v>3</v>
      </c>
      <c r="AP386" s="124">
        <v>11.504436556142672</v>
      </c>
      <c r="AQ386" s="115"/>
      <c r="AR386" s="124">
        <v>14.26231643109517</v>
      </c>
      <c r="AS386" s="115"/>
      <c r="AT386" s="116">
        <v>0.96663344594594591</v>
      </c>
      <c r="AU386" s="115"/>
      <c r="AV386" s="31" t="s">
        <v>293</v>
      </c>
      <c r="AW386" s="59" t="s">
        <v>293</v>
      </c>
      <c r="AX386" s="31" t="s">
        <v>293</v>
      </c>
      <c r="AY386" s="28">
        <v>394</v>
      </c>
    </row>
    <row r="387" spans="1:51" ht="15.75" customHeight="1">
      <c r="A387" s="28" t="s">
        <v>176</v>
      </c>
      <c r="B387" s="50">
        <v>17</v>
      </c>
      <c r="C387" s="28" t="s">
        <v>208</v>
      </c>
      <c r="D387" s="35" t="s">
        <v>209</v>
      </c>
      <c r="E387" s="52">
        <v>79</v>
      </c>
      <c r="F387" s="52">
        <v>21.810000000000116</v>
      </c>
      <c r="G387" s="52" t="s">
        <v>61</v>
      </c>
      <c r="H387" s="53">
        <v>79.363500000000002</v>
      </c>
      <c r="I387" s="52">
        <v>145</v>
      </c>
      <c r="J387" s="52">
        <v>43.160000000000309</v>
      </c>
      <c r="K387" s="52" t="s">
        <v>62</v>
      </c>
      <c r="L387" s="53">
        <v>145.71933333333334</v>
      </c>
      <c r="M387" s="53">
        <v>-145.71933333333334</v>
      </c>
      <c r="N387" s="62">
        <v>396</v>
      </c>
      <c r="O387" s="49"/>
      <c r="Q387" s="77" t="s">
        <v>291</v>
      </c>
      <c r="R387" s="6">
        <v>16</v>
      </c>
      <c r="S387" s="33">
        <v>169.74100000000001</v>
      </c>
      <c r="T387" s="64">
        <v>-1.4205000000000001</v>
      </c>
      <c r="U387" s="64">
        <v>-1.4212</v>
      </c>
      <c r="V387" s="64">
        <v>26.565625473295999</v>
      </c>
      <c r="W387" s="64">
        <v>26.564112000000002</v>
      </c>
      <c r="X387" s="64">
        <v>33.157348351299945</v>
      </c>
      <c r="Y387" s="64">
        <v>33.156046000144698</v>
      </c>
      <c r="Z387" s="64">
        <v>1.9156</v>
      </c>
      <c r="AA387" s="73">
        <v>6.2795650924860436</v>
      </c>
      <c r="AB387" s="34">
        <v>74.52526905924276</v>
      </c>
      <c r="AC387" s="16">
        <v>2.5742674899999998E-2</v>
      </c>
      <c r="AD387" s="64">
        <v>8.4500000000000006E-2</v>
      </c>
      <c r="AE387" s="73">
        <v>89.887800000000013</v>
      </c>
      <c r="AF387" s="64">
        <v>4.4291999999999998</v>
      </c>
      <c r="AG387" s="6">
        <v>1.484</v>
      </c>
      <c r="AH387" s="6">
        <v>0.12740000000000001</v>
      </c>
      <c r="AI387" s="34">
        <v>4.6878000000000003E-2</v>
      </c>
      <c r="AJ387" s="33">
        <v>99.97</v>
      </c>
      <c r="AK387" s="34">
        <v>115.01</v>
      </c>
      <c r="AL387" s="64">
        <v>33.161700000000003</v>
      </c>
      <c r="AM387" s="78"/>
      <c r="AN387" s="34">
        <v>6.3090000000000002</v>
      </c>
      <c r="AO387" s="120"/>
      <c r="AP387" s="124">
        <v>16.746600960527868</v>
      </c>
      <c r="AQ387" s="95"/>
      <c r="AR387" s="124">
        <v>36.750159929130895</v>
      </c>
      <c r="AS387" s="94"/>
      <c r="AT387" s="116">
        <v>1.895579391891892</v>
      </c>
      <c r="AU387" s="94"/>
      <c r="AV387" s="31" t="s">
        <v>293</v>
      </c>
      <c r="AW387" s="59" t="s">
        <v>293</v>
      </c>
      <c r="AX387" s="31" t="s">
        <v>293</v>
      </c>
      <c r="AY387" s="28">
        <v>396</v>
      </c>
    </row>
    <row r="388" spans="1:51" ht="15.75" customHeight="1">
      <c r="A388" s="28" t="s">
        <v>176</v>
      </c>
      <c r="B388" s="50">
        <v>17</v>
      </c>
      <c r="C388" s="28" t="s">
        <v>208</v>
      </c>
      <c r="D388" s="35" t="s">
        <v>209</v>
      </c>
      <c r="E388" s="52">
        <v>79</v>
      </c>
      <c r="F388" s="52">
        <v>21.810000000000116</v>
      </c>
      <c r="G388" s="52" t="s">
        <v>61</v>
      </c>
      <c r="H388" s="53">
        <v>79.363500000000002</v>
      </c>
      <c r="I388" s="52">
        <v>145</v>
      </c>
      <c r="J388" s="52">
        <v>43.160000000000309</v>
      </c>
      <c r="K388" s="52" t="s">
        <v>62</v>
      </c>
      <c r="L388" s="53">
        <v>145.71933333333334</v>
      </c>
      <c r="M388" s="53">
        <v>-145.71933333333334</v>
      </c>
      <c r="N388" s="62">
        <v>397</v>
      </c>
      <c r="O388" s="49"/>
      <c r="Q388" s="77" t="s">
        <v>292</v>
      </c>
      <c r="R388" s="6">
        <v>17</v>
      </c>
      <c r="S388" s="33">
        <v>155.79300000000001</v>
      </c>
      <c r="T388" s="64">
        <v>-1.3625</v>
      </c>
      <c r="U388" s="64">
        <v>-1.3681000000000001</v>
      </c>
      <c r="V388" s="64">
        <v>26.465413275</v>
      </c>
      <c r="W388" s="64">
        <v>26.465862999999999</v>
      </c>
      <c r="X388" s="64">
        <v>32.964143973289922</v>
      </c>
      <c r="Y388" s="64">
        <v>32.97093819558409</v>
      </c>
      <c r="Z388" s="64">
        <v>1.9323999999999999</v>
      </c>
      <c r="AA388" s="73">
        <v>6.3309183709472352</v>
      </c>
      <c r="AB388" s="34">
        <v>75.148866426618341</v>
      </c>
      <c r="AC388" s="16">
        <v>2.5971500000000002E-2</v>
      </c>
      <c r="AD388" s="64">
        <v>8.5000000000000006E-2</v>
      </c>
      <c r="AE388" s="73">
        <v>89.870400000000004</v>
      </c>
      <c r="AF388" s="64">
        <v>4.4283999999999999</v>
      </c>
      <c r="AG388" s="6">
        <v>1.5122</v>
      </c>
      <c r="AH388" s="6">
        <v>0.1285</v>
      </c>
      <c r="AI388" s="34">
        <v>4.6878000000000003E-2</v>
      </c>
      <c r="AJ388" s="33">
        <v>99.97</v>
      </c>
      <c r="AK388" s="34">
        <v>119.28</v>
      </c>
      <c r="AL388" s="64">
        <v>33.036999999999999</v>
      </c>
      <c r="AM388" s="78"/>
      <c r="AN388" s="34">
        <v>6.3360000000000003</v>
      </c>
      <c r="AO388" s="120"/>
      <c r="AP388" s="124">
        <v>16.329253965484703</v>
      </c>
      <c r="AQ388" s="95"/>
      <c r="AR388" s="124">
        <v>35.502429432986254</v>
      </c>
      <c r="AS388" s="94"/>
      <c r="AT388" s="116">
        <v>1.8782635135135137</v>
      </c>
      <c r="AU388" s="94"/>
      <c r="AV388" s="31" t="s">
        <v>293</v>
      </c>
      <c r="AW388" s="59" t="s">
        <v>293</v>
      </c>
      <c r="AX388" s="31" t="s">
        <v>293</v>
      </c>
      <c r="AY388" s="28">
        <v>397</v>
      </c>
    </row>
    <row r="389" spans="1:51" ht="15.75" customHeight="1">
      <c r="A389" s="28" t="s">
        <v>176</v>
      </c>
      <c r="B389" s="50">
        <v>17</v>
      </c>
      <c r="C389" s="28" t="s">
        <v>208</v>
      </c>
      <c r="D389" s="35" t="s">
        <v>209</v>
      </c>
      <c r="E389" s="52">
        <v>79</v>
      </c>
      <c r="F389" s="52">
        <v>21.810000000000116</v>
      </c>
      <c r="G389" s="52" t="s">
        <v>61</v>
      </c>
      <c r="H389" s="53">
        <v>79.363500000000002</v>
      </c>
      <c r="I389" s="52">
        <v>145</v>
      </c>
      <c r="J389" s="52">
        <v>43.160000000000309</v>
      </c>
      <c r="K389" s="52" t="s">
        <v>62</v>
      </c>
      <c r="L389" s="53">
        <v>145.71933333333334</v>
      </c>
      <c r="M389" s="53">
        <v>-145.71933333333334</v>
      </c>
      <c r="N389" s="62">
        <v>398</v>
      </c>
      <c r="O389" s="49"/>
      <c r="Q389" s="77" t="s">
        <v>292</v>
      </c>
      <c r="R389" s="6">
        <v>18</v>
      </c>
      <c r="S389" s="33">
        <v>128.267</v>
      </c>
      <c r="T389" s="64">
        <v>-1.2114</v>
      </c>
      <c r="U389" s="64">
        <v>-1.2138</v>
      </c>
      <c r="V389" s="64">
        <v>26.317057461855999</v>
      </c>
      <c r="W389" s="64">
        <v>26.319459999999999</v>
      </c>
      <c r="X389" s="64">
        <v>32.612409501063048</v>
      </c>
      <c r="Y389" s="64">
        <v>32.618298699327838</v>
      </c>
      <c r="Z389" s="64">
        <v>2.0066999999999999</v>
      </c>
      <c r="AA389" s="73">
        <v>6.6377029889884218</v>
      </c>
      <c r="AB389" s="34">
        <v>78.913771988546685</v>
      </c>
      <c r="AC389" s="16">
        <v>2.59256374E-2</v>
      </c>
      <c r="AD389" s="64">
        <v>8.4900000000000003E-2</v>
      </c>
      <c r="AE389" s="73">
        <v>89.8994</v>
      </c>
      <c r="AF389" s="64">
        <v>4.4298000000000002</v>
      </c>
      <c r="AG389" s="6">
        <v>1.4769000000000001</v>
      </c>
      <c r="AH389" s="6">
        <v>0.12709999999999999</v>
      </c>
      <c r="AI389" s="34">
        <v>4.6878000000000003E-2</v>
      </c>
      <c r="AJ389" s="33">
        <v>99.96</v>
      </c>
      <c r="AK389" s="34">
        <v>124.92</v>
      </c>
      <c r="AL389" s="64">
        <v>32.689100000000003</v>
      </c>
      <c r="AM389" s="78"/>
      <c r="AN389" s="34">
        <v>6.5954999999999995</v>
      </c>
      <c r="AO389" s="120">
        <v>6</v>
      </c>
      <c r="AP389" s="124">
        <v>14.474207959693278</v>
      </c>
      <c r="AQ389" s="95"/>
      <c r="AR389" s="124">
        <v>30.310299050513706</v>
      </c>
      <c r="AS389" s="94"/>
      <c r="AT389" s="116">
        <v>1.7692753378378381</v>
      </c>
      <c r="AU389" s="94"/>
      <c r="AV389" s="31" t="s">
        <v>293</v>
      </c>
      <c r="AW389" s="59" t="s">
        <v>293</v>
      </c>
      <c r="AX389" s="31" t="s">
        <v>293</v>
      </c>
      <c r="AY389" s="28">
        <v>398</v>
      </c>
    </row>
    <row r="390" spans="1:51" ht="15.75" customHeight="1">
      <c r="A390" s="28" t="s">
        <v>176</v>
      </c>
      <c r="B390" s="50">
        <v>17</v>
      </c>
      <c r="C390" s="28" t="s">
        <v>208</v>
      </c>
      <c r="D390" s="35" t="s">
        <v>209</v>
      </c>
      <c r="E390" s="52">
        <v>79</v>
      </c>
      <c r="F390" s="52">
        <v>21.810000000000116</v>
      </c>
      <c r="G390" s="52" t="s">
        <v>61</v>
      </c>
      <c r="H390" s="53">
        <v>79.363500000000002</v>
      </c>
      <c r="I390" s="52">
        <v>145</v>
      </c>
      <c r="J390" s="52">
        <v>43.160000000000309</v>
      </c>
      <c r="K390" s="52" t="s">
        <v>62</v>
      </c>
      <c r="L390" s="53">
        <v>145.71933333333334</v>
      </c>
      <c r="M390" s="53">
        <v>-145.71933333333334</v>
      </c>
      <c r="N390" s="62">
        <v>399</v>
      </c>
      <c r="O390" s="49"/>
      <c r="P390" s="6"/>
      <c r="Q390" s="77" t="s">
        <v>292</v>
      </c>
      <c r="R390" s="6">
        <v>19</v>
      </c>
      <c r="S390" s="33">
        <v>106.376</v>
      </c>
      <c r="T390" s="64">
        <v>-1.1051</v>
      </c>
      <c r="U390" s="64">
        <v>-1.1053999999999999</v>
      </c>
      <c r="V390" s="64">
        <v>26.20300537428</v>
      </c>
      <c r="W390" s="64">
        <v>26.202013000000001</v>
      </c>
      <c r="X390" s="64">
        <v>32.355150896345897</v>
      </c>
      <c r="Y390" s="64">
        <v>32.354126432675635</v>
      </c>
      <c r="Z390" s="64">
        <v>2.0497999999999998</v>
      </c>
      <c r="AA390" s="73">
        <v>6.8032547598938526</v>
      </c>
      <c r="AB390" s="34">
        <v>80.96517975497683</v>
      </c>
      <c r="AC390" s="16">
        <v>2.4917636E-2</v>
      </c>
      <c r="AD390" s="64">
        <v>8.2799999999999999E-2</v>
      </c>
      <c r="AE390" s="73">
        <v>89.916800000000009</v>
      </c>
      <c r="AF390" s="64">
        <v>4.4306000000000001</v>
      </c>
      <c r="AG390" s="6">
        <v>1.4863</v>
      </c>
      <c r="AH390" s="6">
        <v>0.1275</v>
      </c>
      <c r="AI390" s="34">
        <v>4.6878000000000003E-2</v>
      </c>
      <c r="AJ390" s="33">
        <v>99.97</v>
      </c>
      <c r="AK390" s="34">
        <v>128.88999999999999</v>
      </c>
      <c r="AL390" s="64">
        <v>32.4315</v>
      </c>
      <c r="AM390" s="78"/>
      <c r="AN390" s="34">
        <v>6.7670000000000003</v>
      </c>
      <c r="AO390" s="120"/>
      <c r="AP390" s="124">
        <v>13.048289744959444</v>
      </c>
      <c r="AQ390" s="95"/>
      <c r="AR390" s="124">
        <v>27.176249846461534</v>
      </c>
      <c r="AS390" s="94"/>
      <c r="AT390" s="116">
        <v>1.6806587837837839</v>
      </c>
      <c r="AU390" s="94"/>
      <c r="AV390" s="31">
        <v>7.332607546710548E-3</v>
      </c>
      <c r="AW390" s="59">
        <v>6</v>
      </c>
      <c r="AX390" s="31">
        <v>2.8741107766581314E-2</v>
      </c>
      <c r="AY390" s="28">
        <v>399</v>
      </c>
    </row>
    <row r="391" spans="1:51" ht="15.75" customHeight="1">
      <c r="A391" s="28" t="s">
        <v>176</v>
      </c>
      <c r="B391" s="50">
        <v>17</v>
      </c>
      <c r="C391" s="28" t="s">
        <v>208</v>
      </c>
      <c r="D391" s="35" t="s">
        <v>209</v>
      </c>
      <c r="E391" s="52">
        <v>79</v>
      </c>
      <c r="F391" s="52">
        <v>21.810000000000116</v>
      </c>
      <c r="G391" s="52" t="s">
        <v>61</v>
      </c>
      <c r="H391" s="53">
        <v>79.363500000000002</v>
      </c>
      <c r="I391" s="52">
        <v>145</v>
      </c>
      <c r="J391" s="52">
        <v>43.160000000000309</v>
      </c>
      <c r="K391" s="52" t="s">
        <v>62</v>
      </c>
      <c r="L391" s="53">
        <v>145.71933333333334</v>
      </c>
      <c r="M391" s="53">
        <v>-145.71933333333334</v>
      </c>
      <c r="N391" s="62">
        <v>400</v>
      </c>
      <c r="O391" s="49"/>
      <c r="Q391" s="77" t="s">
        <v>292</v>
      </c>
      <c r="R391" s="6">
        <v>20</v>
      </c>
      <c r="S391" s="33">
        <v>68.572999999999993</v>
      </c>
      <c r="T391" s="64">
        <v>-0.40539999999999998</v>
      </c>
      <c r="U391" s="64">
        <v>-0.40960000000000002</v>
      </c>
      <c r="V391" s="64">
        <v>26.330617353375999</v>
      </c>
      <c r="W391" s="64">
        <v>26.321027000000001</v>
      </c>
      <c r="X391" s="64">
        <v>31.805150661273935</v>
      </c>
      <c r="Y391" s="64">
        <v>31.796805346723772</v>
      </c>
      <c r="Z391" s="64">
        <v>2.1638000000000002</v>
      </c>
      <c r="AA391" s="73">
        <v>7.2683899496753925</v>
      </c>
      <c r="AB391" s="34">
        <v>87.786927039483842</v>
      </c>
      <c r="AC391" s="16">
        <v>3.0416756900000001E-2</v>
      </c>
      <c r="AD391" s="64">
        <v>9.4100000000000003E-2</v>
      </c>
      <c r="AE391" s="73">
        <v>89.947900000000004</v>
      </c>
      <c r="AF391" s="64">
        <v>4.4321000000000002</v>
      </c>
      <c r="AG391" s="6">
        <v>1.4277</v>
      </c>
      <c r="AH391" s="6">
        <v>0.12509999999999999</v>
      </c>
      <c r="AI391" s="34">
        <v>0.15861</v>
      </c>
      <c r="AJ391" s="33">
        <v>99.95</v>
      </c>
      <c r="AK391" s="34">
        <v>130.87</v>
      </c>
      <c r="AL391" s="64">
        <v>31.866299999999999</v>
      </c>
      <c r="AM391" s="78"/>
      <c r="AN391" s="34">
        <v>7.1260000000000003</v>
      </c>
      <c r="AO391" s="120"/>
      <c r="AP391" s="124">
        <v>9.1106523382579709</v>
      </c>
      <c r="AQ391" s="95"/>
      <c r="AR391" s="124">
        <v>18.612845936238429</v>
      </c>
      <c r="AS391" s="94"/>
      <c r="AT391" s="116">
        <v>1.393418918918919</v>
      </c>
      <c r="AU391" s="94"/>
      <c r="AV391" s="31">
        <v>1.624456757457865E-2</v>
      </c>
      <c r="AW391" s="59" t="s">
        <v>294</v>
      </c>
      <c r="AX391" s="31">
        <v>5.0959976256267969E-2</v>
      </c>
      <c r="AY391" s="28">
        <v>400</v>
      </c>
    </row>
    <row r="392" spans="1:51" ht="15.75" customHeight="1">
      <c r="A392" s="28" t="s">
        <v>176</v>
      </c>
      <c r="B392" s="50">
        <v>17</v>
      </c>
      <c r="C392" s="28" t="s">
        <v>208</v>
      </c>
      <c r="D392" s="35" t="s">
        <v>209</v>
      </c>
      <c r="E392" s="52">
        <v>79</v>
      </c>
      <c r="F392" s="52">
        <v>21.810000000000116</v>
      </c>
      <c r="G392" s="52" t="s">
        <v>61</v>
      </c>
      <c r="H392" s="53">
        <v>79.363500000000002</v>
      </c>
      <c r="I392" s="52">
        <v>145</v>
      </c>
      <c r="J392" s="52">
        <v>43.160000000000309</v>
      </c>
      <c r="K392" s="52" t="s">
        <v>62</v>
      </c>
      <c r="L392" s="53">
        <v>145.71933333333334</v>
      </c>
      <c r="M392" s="53">
        <v>-145.71933333333334</v>
      </c>
      <c r="N392" s="62">
        <v>401</v>
      </c>
      <c r="O392" s="49"/>
      <c r="Q392" s="77" t="s">
        <v>292</v>
      </c>
      <c r="R392" s="6">
        <v>21</v>
      </c>
      <c r="S392" s="33">
        <v>53.076000000000001</v>
      </c>
      <c r="T392" s="64">
        <v>-0.47599999999999998</v>
      </c>
      <c r="U392" s="64">
        <v>-0.47360000000000002</v>
      </c>
      <c r="V392" s="64">
        <v>25.977558177871998</v>
      </c>
      <c r="W392" s="64">
        <v>25.990261</v>
      </c>
      <c r="X392" s="64">
        <v>31.418321392291158</v>
      </c>
      <c r="Y392" s="64">
        <v>31.43272532200017</v>
      </c>
      <c r="Z392" s="64">
        <v>2.2951999999999999</v>
      </c>
      <c r="AA392" s="73">
        <v>7.7779698585883255</v>
      </c>
      <c r="AB392" s="34">
        <v>93.511039861890993</v>
      </c>
      <c r="AC392" s="16">
        <v>4.2604011000000004E-2</v>
      </c>
      <c r="AD392" s="64">
        <v>0.1191</v>
      </c>
      <c r="AE392" s="73">
        <v>89.885900000000007</v>
      </c>
      <c r="AF392" s="64">
        <v>4.4291999999999998</v>
      </c>
      <c r="AG392" s="6">
        <v>1.3807</v>
      </c>
      <c r="AH392" s="6">
        <v>0.1232</v>
      </c>
      <c r="AI392" s="34">
        <v>0.33826000000000001</v>
      </c>
      <c r="AJ392" s="33">
        <v>99.93</v>
      </c>
      <c r="AK392" s="34">
        <v>113.03</v>
      </c>
      <c r="AL392" s="64">
        <v>31.296099999999999</v>
      </c>
      <c r="AM392" s="78"/>
      <c r="AN392" s="34">
        <v>7.8419999999999996</v>
      </c>
      <c r="AO392" s="120"/>
      <c r="AP392" s="124">
        <v>4.3802907646477882</v>
      </c>
      <c r="AQ392" s="95"/>
      <c r="AR392" s="124">
        <v>9.6918675069160241</v>
      </c>
      <c r="AS392" s="94"/>
      <c r="AT392" s="116">
        <v>1.0328412162162164</v>
      </c>
      <c r="AU392" s="94"/>
      <c r="AV392" s="31">
        <v>5.3804784997413257E-2</v>
      </c>
      <c r="AW392" s="59" t="s">
        <v>294</v>
      </c>
      <c r="AX392" s="31">
        <v>7.8969757609324634E-2</v>
      </c>
      <c r="AY392" s="28">
        <v>401</v>
      </c>
    </row>
    <row r="393" spans="1:51" ht="15.75" customHeight="1">
      <c r="A393" s="28" t="s">
        <v>176</v>
      </c>
      <c r="B393" s="50">
        <v>17</v>
      </c>
      <c r="C393" s="28" t="s">
        <v>208</v>
      </c>
      <c r="D393" s="35" t="s">
        <v>209</v>
      </c>
      <c r="E393" s="52">
        <v>79</v>
      </c>
      <c r="F393" s="52">
        <v>21.810000000000116</v>
      </c>
      <c r="G393" s="52" t="s">
        <v>61</v>
      </c>
      <c r="H393" s="53">
        <v>79.363500000000002</v>
      </c>
      <c r="I393" s="52">
        <v>145</v>
      </c>
      <c r="J393" s="52">
        <v>43.160000000000309</v>
      </c>
      <c r="K393" s="52" t="s">
        <v>62</v>
      </c>
      <c r="L393" s="53">
        <v>145.71933333333334</v>
      </c>
      <c r="M393" s="53">
        <v>-145.71933333333334</v>
      </c>
      <c r="N393" s="62">
        <v>402</v>
      </c>
      <c r="O393" s="49"/>
      <c r="Q393" s="77" t="s">
        <v>292</v>
      </c>
      <c r="R393" s="6">
        <v>22</v>
      </c>
      <c r="S393" s="33">
        <v>33.347000000000001</v>
      </c>
      <c r="T393" s="64">
        <v>-1.1003000000000001</v>
      </c>
      <c r="U393" s="64">
        <v>-1.1008</v>
      </c>
      <c r="V393" s="64">
        <v>24.693505450375998</v>
      </c>
      <c r="W393" s="64">
        <v>24.693677999999998</v>
      </c>
      <c r="X393" s="64">
        <v>30.349619923949501</v>
      </c>
      <c r="Y393" s="64">
        <v>30.35035889483088</v>
      </c>
      <c r="Z393" s="64">
        <v>2.5387</v>
      </c>
      <c r="AA393" s="73">
        <v>8.9433595204079257</v>
      </c>
      <c r="AB393" s="34">
        <v>104.9473985826066</v>
      </c>
      <c r="AC393" s="16">
        <v>0.33858854599999999</v>
      </c>
      <c r="AD393" s="64">
        <v>0.72570000000000001</v>
      </c>
      <c r="AE393" s="73">
        <v>88.302900000000008</v>
      </c>
      <c r="AF393" s="64">
        <v>4.3522999999999996</v>
      </c>
      <c r="AG393" s="6">
        <v>1.2608999999999999</v>
      </c>
      <c r="AH393" s="6">
        <v>0.11840000000000001</v>
      </c>
      <c r="AI393" s="34">
        <v>1.58</v>
      </c>
      <c r="AJ393" s="33">
        <v>99.9</v>
      </c>
      <c r="AK393" s="34">
        <v>109.06</v>
      </c>
      <c r="AL393" s="64">
        <v>30.2407</v>
      </c>
      <c r="AM393" s="78"/>
      <c r="AN393" s="34">
        <v>9.2100000000000009</v>
      </c>
      <c r="AO393" s="120"/>
      <c r="AP393" s="124">
        <v>0.13667495550098738</v>
      </c>
      <c r="AQ393" s="95"/>
      <c r="AR393" s="124">
        <v>3.1589163164939169</v>
      </c>
      <c r="AS393" s="94"/>
      <c r="AT393" s="116">
        <v>0.73745270270270269</v>
      </c>
      <c r="AU393" s="94"/>
      <c r="AV393" s="31">
        <v>0.3510657267050129</v>
      </c>
      <c r="AW393" s="59" t="s">
        <v>314</v>
      </c>
      <c r="AX393" s="31">
        <v>0.31451398271923836</v>
      </c>
      <c r="AY393" s="28">
        <v>402</v>
      </c>
    </row>
    <row r="394" spans="1:51" ht="15.75" customHeight="1">
      <c r="A394" s="28" t="s">
        <v>176</v>
      </c>
      <c r="B394" s="50">
        <v>17</v>
      </c>
      <c r="C394" s="28" t="s">
        <v>208</v>
      </c>
      <c r="D394" s="35" t="s">
        <v>209</v>
      </c>
      <c r="E394" s="52">
        <v>79</v>
      </c>
      <c r="F394" s="52">
        <v>21.810000000000116</v>
      </c>
      <c r="G394" s="52" t="s">
        <v>61</v>
      </c>
      <c r="H394" s="53">
        <v>79.363500000000002</v>
      </c>
      <c r="I394" s="52">
        <v>145</v>
      </c>
      <c r="J394" s="52">
        <v>43.160000000000309</v>
      </c>
      <c r="K394" s="52" t="s">
        <v>62</v>
      </c>
      <c r="L394" s="53">
        <v>145.71933333333334</v>
      </c>
      <c r="M394" s="53">
        <v>-145.71933333333334</v>
      </c>
      <c r="N394" s="62">
        <v>403</v>
      </c>
      <c r="O394" s="49"/>
      <c r="Q394" s="77" t="s">
        <v>292</v>
      </c>
      <c r="R394" s="6">
        <v>23</v>
      </c>
      <c r="S394" s="33">
        <v>23.052</v>
      </c>
      <c r="T394" s="64">
        <v>-1.1629</v>
      </c>
      <c r="U394" s="64">
        <v>-1.1660999999999999</v>
      </c>
      <c r="V394" s="64">
        <v>24.138963886744001</v>
      </c>
      <c r="W394" s="64">
        <v>24.127452000000002</v>
      </c>
      <c r="X394" s="64">
        <v>29.670516999957997</v>
      </c>
      <c r="Y394" s="64">
        <v>29.658173238603588</v>
      </c>
      <c r="Z394" s="64">
        <v>2.5539999999999998</v>
      </c>
      <c r="AA394" s="73">
        <v>9.0256215466724417</v>
      </c>
      <c r="AB394" s="34">
        <v>105.22684533735749</v>
      </c>
      <c r="AC394" s="16">
        <v>0.21129055699999999</v>
      </c>
      <c r="AD394" s="64">
        <v>0.46479999999999999</v>
      </c>
      <c r="AE394" s="73">
        <v>89.117700000000013</v>
      </c>
      <c r="AF394" s="64">
        <v>4.3917999999999999</v>
      </c>
      <c r="AG394" s="6">
        <v>1.1694</v>
      </c>
      <c r="AH394" s="6">
        <v>0.1148</v>
      </c>
      <c r="AI394" s="34">
        <v>3.9967999999999999</v>
      </c>
      <c r="AJ394" s="33">
        <v>99.91</v>
      </c>
      <c r="AK394" s="34">
        <v>109.06</v>
      </c>
      <c r="AL394" s="64">
        <v>29.57855</v>
      </c>
      <c r="AM394" s="78">
        <v>6</v>
      </c>
      <c r="AN394" s="34">
        <v>9.1300000000000008</v>
      </c>
      <c r="AO394" s="120"/>
      <c r="AP394" s="124">
        <v>0</v>
      </c>
      <c r="AQ394" s="95"/>
      <c r="AR394" s="124">
        <v>4.8356371322733569</v>
      </c>
      <c r="AS394" s="94"/>
      <c r="AT394" s="116">
        <v>0.63661317567567566</v>
      </c>
      <c r="AU394" s="94"/>
      <c r="AV394" s="31">
        <v>0.19887372678602028</v>
      </c>
      <c r="AW394" s="79" t="s">
        <v>294</v>
      </c>
      <c r="AX394" s="31">
        <v>0.17204454441602346</v>
      </c>
      <c r="AY394" s="28">
        <v>403</v>
      </c>
    </row>
    <row r="395" spans="1:51" ht="15.75" customHeight="1">
      <c r="A395" s="28" t="s">
        <v>176</v>
      </c>
      <c r="B395" s="50">
        <v>17</v>
      </c>
      <c r="C395" s="28" t="s">
        <v>208</v>
      </c>
      <c r="D395" s="35" t="s">
        <v>209</v>
      </c>
      <c r="E395" s="52">
        <v>79</v>
      </c>
      <c r="F395" s="52">
        <v>21.810000000000116</v>
      </c>
      <c r="G395" s="52" t="s">
        <v>61</v>
      </c>
      <c r="H395" s="53">
        <v>79.363500000000002</v>
      </c>
      <c r="I395" s="52">
        <v>145</v>
      </c>
      <c r="J395" s="52">
        <v>43.160000000000309</v>
      </c>
      <c r="K395" s="52" t="s">
        <v>62</v>
      </c>
      <c r="L395" s="53">
        <v>145.71933333333334</v>
      </c>
      <c r="M395" s="53">
        <v>-145.71933333333334</v>
      </c>
      <c r="N395" s="62">
        <v>404</v>
      </c>
      <c r="O395" s="49"/>
      <c r="Q395" s="77" t="s">
        <v>291</v>
      </c>
      <c r="R395" s="6">
        <v>24</v>
      </c>
      <c r="S395" s="33">
        <v>5.9180000000000001</v>
      </c>
      <c r="T395" s="64">
        <v>-1.4986999999999999</v>
      </c>
      <c r="U395" s="64">
        <v>-1.4999</v>
      </c>
      <c r="V395" s="64">
        <v>22.316839463856002</v>
      </c>
      <c r="W395" s="64">
        <v>22.315434</v>
      </c>
      <c r="X395" s="64">
        <v>27.544307243085232</v>
      </c>
      <c r="Y395" s="64">
        <v>27.543521624228401</v>
      </c>
      <c r="Z395" s="64">
        <v>2.5024000000000002</v>
      </c>
      <c r="AA395" s="73">
        <v>9.0116030181518507</v>
      </c>
      <c r="AB395" s="34">
        <v>102.55101234685091</v>
      </c>
      <c r="AC395" s="16">
        <v>0.16404232099999999</v>
      </c>
      <c r="AD395" s="64">
        <v>0.36799999999999999</v>
      </c>
      <c r="AE395" s="73">
        <v>88.680300000000003</v>
      </c>
      <c r="AF395" s="64">
        <v>4.3705999999999996</v>
      </c>
      <c r="AG395" s="6">
        <v>0.71379999999999999</v>
      </c>
      <c r="AH395" s="6">
        <v>9.6600000000000005E-2</v>
      </c>
      <c r="AI395" s="34">
        <v>19.748000000000001</v>
      </c>
      <c r="AJ395" s="33">
        <v>99.92</v>
      </c>
      <c r="AK395" s="34">
        <v>105.09</v>
      </c>
      <c r="AL395" s="64">
        <v>27.5471</v>
      </c>
      <c r="AM395" s="78"/>
      <c r="AN395" s="34">
        <v>8.77</v>
      </c>
      <c r="AO395" s="120"/>
      <c r="AP395" s="124">
        <v>1.214971764002234E-2</v>
      </c>
      <c r="AQ395" s="95">
        <v>6</v>
      </c>
      <c r="AR395" s="124">
        <v>3.701614885779474</v>
      </c>
      <c r="AS395" s="94">
        <v>6</v>
      </c>
      <c r="AT395" s="116">
        <v>0.57957263513513513</v>
      </c>
      <c r="AU395" s="94">
        <v>6</v>
      </c>
      <c r="AV395" s="31">
        <v>0.25634199776536126</v>
      </c>
      <c r="AW395" s="59" t="s">
        <v>294</v>
      </c>
      <c r="AX395" s="31">
        <v>8.6650195324384297E-2</v>
      </c>
      <c r="AY395" s="28">
        <v>404</v>
      </c>
    </row>
    <row r="396" spans="1:51" ht="15.75" customHeight="1">
      <c r="A396" s="28" t="s">
        <v>176</v>
      </c>
      <c r="B396" s="50">
        <v>18</v>
      </c>
      <c r="C396" s="28" t="s">
        <v>210</v>
      </c>
      <c r="D396" s="35" t="s">
        <v>211</v>
      </c>
      <c r="E396" s="52">
        <v>79</v>
      </c>
      <c r="F396" s="52">
        <v>31.030000000000086</v>
      </c>
      <c r="G396" s="52" t="s">
        <v>61</v>
      </c>
      <c r="H396" s="53">
        <v>79.517166666666668</v>
      </c>
      <c r="I396" s="52">
        <v>150</v>
      </c>
      <c r="J396" s="52">
        <v>4.6800000000001774</v>
      </c>
      <c r="K396" s="52" t="s">
        <v>62</v>
      </c>
      <c r="L396" s="53">
        <v>150.078</v>
      </c>
      <c r="M396" s="53">
        <v>-150.078</v>
      </c>
      <c r="N396" s="62">
        <v>405</v>
      </c>
      <c r="O396" s="49"/>
      <c r="Q396" s="77" t="s">
        <v>291</v>
      </c>
      <c r="R396" s="6">
        <v>1</v>
      </c>
      <c r="S396" s="33">
        <v>3790.5360000000001</v>
      </c>
      <c r="T396" s="64">
        <v>-0.25509999999999999</v>
      </c>
      <c r="U396" s="64">
        <v>-0.25569999999999998</v>
      </c>
      <c r="V396" s="64">
        <v>30.334758319991998</v>
      </c>
      <c r="W396" s="64">
        <v>30.334412</v>
      </c>
      <c r="X396" s="64">
        <v>34.954985076521879</v>
      </c>
      <c r="Y396" s="64">
        <v>34.955199872630956</v>
      </c>
      <c r="Z396" s="64">
        <v>1.4129</v>
      </c>
      <c r="AA396" s="73">
        <v>6.5200882121035351</v>
      </c>
      <c r="AB396" s="34">
        <v>80.831727022728188</v>
      </c>
      <c r="AC396" s="16">
        <v>1.9235552599999997E-2</v>
      </c>
      <c r="AD396" s="64">
        <v>7.1199999999999999E-2</v>
      </c>
      <c r="AE396" s="73">
        <v>90.138300000000001</v>
      </c>
      <c r="AF396" s="64">
        <v>4.4390999999999998</v>
      </c>
      <c r="AG396" s="6">
        <v>0.83130000000000004</v>
      </c>
      <c r="AH396" s="6">
        <v>0.1012</v>
      </c>
      <c r="AI396" s="34">
        <v>4.6878000000000003E-2</v>
      </c>
      <c r="AJ396" s="33">
        <v>94.72</v>
      </c>
      <c r="AK396" s="34">
        <v>0</v>
      </c>
      <c r="AL396" s="64">
        <v>34.954700000000003</v>
      </c>
      <c r="AM396" s="78"/>
      <c r="AN396" s="34">
        <v>6.5220000000000002</v>
      </c>
      <c r="AO396" s="120">
        <v>6</v>
      </c>
      <c r="AP396" s="124">
        <v>15.160857650404289</v>
      </c>
      <c r="AQ396" s="95"/>
      <c r="AR396" s="124">
        <v>13.991777270933026</v>
      </c>
      <c r="AS396" s="94"/>
      <c r="AT396" s="116">
        <v>1.0163837700760776</v>
      </c>
      <c r="AU396" s="94"/>
      <c r="AV396" s="31" t="s">
        <v>293</v>
      </c>
      <c r="AW396" s="59" t="s">
        <v>293</v>
      </c>
      <c r="AX396" s="31" t="s">
        <v>293</v>
      </c>
      <c r="AY396" s="28">
        <v>405</v>
      </c>
    </row>
    <row r="397" spans="1:51" ht="15.75" customHeight="1">
      <c r="A397" s="28" t="s">
        <v>176</v>
      </c>
      <c r="B397" s="50">
        <v>18</v>
      </c>
      <c r="C397" s="28" t="s">
        <v>210</v>
      </c>
      <c r="D397" s="35" t="s">
        <v>211</v>
      </c>
      <c r="E397" s="52">
        <v>79</v>
      </c>
      <c r="F397" s="52">
        <v>31.030000000000086</v>
      </c>
      <c r="G397" s="52" t="s">
        <v>61</v>
      </c>
      <c r="H397" s="53">
        <v>79.517166666666668</v>
      </c>
      <c r="I397" s="52">
        <v>150</v>
      </c>
      <c r="J397" s="52">
        <v>4.6800000000001774</v>
      </c>
      <c r="K397" s="52" t="s">
        <v>62</v>
      </c>
      <c r="L397" s="53">
        <v>150.078</v>
      </c>
      <c r="M397" s="53">
        <v>-150.078</v>
      </c>
      <c r="N397" s="62">
        <v>406</v>
      </c>
      <c r="O397" s="49"/>
      <c r="Q397" s="77" t="s">
        <v>291</v>
      </c>
      <c r="R397" s="6">
        <v>2</v>
      </c>
      <c r="S397" s="33">
        <v>3790.6970000000001</v>
      </c>
      <c r="T397" s="64">
        <v>-0.25530000000000003</v>
      </c>
      <c r="U397" s="64">
        <v>-0.25600000000000001</v>
      </c>
      <c r="V397" s="64">
        <v>30.334613321151998</v>
      </c>
      <c r="W397" s="64">
        <v>30.334212999999998</v>
      </c>
      <c r="X397" s="64">
        <v>34.9549452999876</v>
      </c>
      <c r="Y397" s="64">
        <v>34.955200681281831</v>
      </c>
      <c r="Z397" s="64">
        <v>1.4129</v>
      </c>
      <c r="AA397" s="73">
        <v>6.5200882121035351</v>
      </c>
      <c r="AB397" s="34">
        <v>80.831280865756881</v>
      </c>
      <c r="AC397" s="16">
        <v>1.7035611499999999E-2</v>
      </c>
      <c r="AD397" s="64">
        <v>6.6699999999999995E-2</v>
      </c>
      <c r="AE397" s="73">
        <v>90.132499999999993</v>
      </c>
      <c r="AF397" s="64">
        <v>4.4387999999999996</v>
      </c>
      <c r="AG397" s="6">
        <v>0.86409999999999998</v>
      </c>
      <c r="AH397" s="6">
        <v>0.1026</v>
      </c>
      <c r="AI397" s="34">
        <v>4.6878000000000003E-2</v>
      </c>
      <c r="AJ397" s="33">
        <v>94.54</v>
      </c>
      <c r="AK397" s="34">
        <v>0</v>
      </c>
      <c r="AL397" s="64">
        <v>34.953299999999999</v>
      </c>
      <c r="AM397" s="78"/>
      <c r="AN397" s="34" t="s">
        <v>199</v>
      </c>
      <c r="AO397" s="120"/>
      <c r="AP397" s="124" t="s">
        <v>199</v>
      </c>
      <c r="AQ397" s="95" t="s">
        <v>199</v>
      </c>
      <c r="AR397" s="124" t="s">
        <v>199</v>
      </c>
      <c r="AS397" s="94" t="s">
        <v>199</v>
      </c>
      <c r="AT397" s="116" t="s">
        <v>199</v>
      </c>
      <c r="AU397" s="94" t="s">
        <v>199</v>
      </c>
      <c r="AV397" s="31" t="s">
        <v>293</v>
      </c>
      <c r="AW397" s="79" t="s">
        <v>293</v>
      </c>
      <c r="AX397" s="31" t="s">
        <v>293</v>
      </c>
      <c r="AY397" s="28">
        <v>406</v>
      </c>
    </row>
    <row r="398" spans="1:51" ht="15.75" customHeight="1">
      <c r="A398" s="28" t="s">
        <v>176</v>
      </c>
      <c r="B398" s="50">
        <v>18</v>
      </c>
      <c r="C398" s="28" t="s">
        <v>210</v>
      </c>
      <c r="D398" s="35" t="s">
        <v>211</v>
      </c>
      <c r="E398" s="52">
        <v>79</v>
      </c>
      <c r="F398" s="52">
        <v>31.030000000000086</v>
      </c>
      <c r="G398" s="52" t="s">
        <v>61</v>
      </c>
      <c r="H398" s="53">
        <v>79.517166666666668</v>
      </c>
      <c r="I398" s="52">
        <v>150</v>
      </c>
      <c r="J398" s="52">
        <v>4.6800000000001774</v>
      </c>
      <c r="K398" s="52" t="s">
        <v>62</v>
      </c>
      <c r="L398" s="53">
        <v>150.078</v>
      </c>
      <c r="M398" s="53">
        <v>-150.078</v>
      </c>
      <c r="N398" s="62">
        <v>407</v>
      </c>
      <c r="O398" s="49"/>
      <c r="Q398" s="77" t="s">
        <v>292</v>
      </c>
      <c r="R398" s="6">
        <v>3</v>
      </c>
      <c r="S398" s="33">
        <v>2546.1329999999998</v>
      </c>
      <c r="T398" s="64">
        <v>-0.37559999999999999</v>
      </c>
      <c r="U398" s="64">
        <v>-0.3765</v>
      </c>
      <c r="V398" s="64">
        <v>29.765862871191999</v>
      </c>
      <c r="W398" s="64">
        <v>29.765464000000001</v>
      </c>
      <c r="X398" s="64">
        <v>34.950345304166923</v>
      </c>
      <c r="Y398" s="64">
        <v>34.950829242961149</v>
      </c>
      <c r="Z398" s="64">
        <v>1.5928</v>
      </c>
      <c r="AA398" s="73">
        <v>6.5742509038621746</v>
      </c>
      <c r="AB398" s="34">
        <v>81.243343842876897</v>
      </c>
      <c r="AC398" s="16">
        <v>1.6348648300000004E-2</v>
      </c>
      <c r="AD398" s="64">
        <v>6.5299999999999997E-2</v>
      </c>
      <c r="AE398" s="73">
        <v>90.200199999999995</v>
      </c>
      <c r="AF398" s="64">
        <v>4.4420999999999999</v>
      </c>
      <c r="AG398" s="6">
        <v>0.81950000000000001</v>
      </c>
      <c r="AH398" s="6">
        <v>0.1007</v>
      </c>
      <c r="AI398" s="34">
        <v>4.6878000000000003E-2</v>
      </c>
      <c r="AJ398" s="33">
        <v>99.85</v>
      </c>
      <c r="AK398" s="34">
        <v>0</v>
      </c>
      <c r="AL398" s="85">
        <v>34.951000000000001</v>
      </c>
      <c r="AM398" s="78"/>
      <c r="AN398" s="34">
        <v>6.5949999999999998</v>
      </c>
      <c r="AO398" s="120"/>
      <c r="AP398" s="124">
        <v>15.024401814420374</v>
      </c>
      <c r="AQ398" s="95">
        <v>6</v>
      </c>
      <c r="AR398" s="124">
        <v>13.128673931307391</v>
      </c>
      <c r="AS398" s="94">
        <v>6</v>
      </c>
      <c r="AT398" s="116">
        <v>1.0112865595942517</v>
      </c>
      <c r="AU398" s="94">
        <v>6</v>
      </c>
      <c r="AV398" s="31" t="s">
        <v>293</v>
      </c>
      <c r="AW398" s="59" t="s">
        <v>293</v>
      </c>
      <c r="AX398" s="31" t="s">
        <v>293</v>
      </c>
      <c r="AY398" s="28">
        <v>407</v>
      </c>
    </row>
    <row r="399" spans="1:51" ht="15.75" customHeight="1">
      <c r="A399" s="28" t="s">
        <v>176</v>
      </c>
      <c r="B399" s="50">
        <v>18</v>
      </c>
      <c r="C399" s="28" t="s">
        <v>210</v>
      </c>
      <c r="D399" s="35" t="s">
        <v>211</v>
      </c>
      <c r="E399" s="52">
        <v>79</v>
      </c>
      <c r="F399" s="52">
        <v>31.030000000000086</v>
      </c>
      <c r="G399" s="52" t="s">
        <v>61</v>
      </c>
      <c r="H399" s="53">
        <v>79.517166666666668</v>
      </c>
      <c r="I399" s="52">
        <v>150</v>
      </c>
      <c r="J399" s="52">
        <v>4.6800000000001774</v>
      </c>
      <c r="K399" s="52" t="s">
        <v>62</v>
      </c>
      <c r="L399" s="53">
        <v>150.078</v>
      </c>
      <c r="M399" s="53">
        <v>-150.078</v>
      </c>
      <c r="N399" s="62">
        <v>408</v>
      </c>
      <c r="O399" s="49"/>
      <c r="Q399" s="77" t="s">
        <v>292</v>
      </c>
      <c r="R399" s="6">
        <v>4</v>
      </c>
      <c r="S399" s="33">
        <v>2036.01</v>
      </c>
      <c r="T399" s="64">
        <v>-0.39950000000000002</v>
      </c>
      <c r="U399" s="64">
        <v>-0.40029999999999999</v>
      </c>
      <c r="V399" s="64">
        <v>29.533507730047997</v>
      </c>
      <c r="W399" s="64">
        <v>29.533176000000001</v>
      </c>
      <c r="X399" s="64">
        <v>34.937944290468849</v>
      </c>
      <c r="Y399" s="64">
        <v>34.938406767938901</v>
      </c>
      <c r="Z399" s="64">
        <v>1.6948000000000001</v>
      </c>
      <c r="AA399" s="73">
        <v>6.690249638421748</v>
      </c>
      <c r="AB399" s="34">
        <v>82.617738988627906</v>
      </c>
      <c r="AC399" s="16">
        <v>1.6485748200000004E-2</v>
      </c>
      <c r="AD399" s="64">
        <v>6.5600000000000006E-2</v>
      </c>
      <c r="AE399" s="73">
        <v>90.196399999999997</v>
      </c>
      <c r="AF399" s="64">
        <v>4.4419000000000004</v>
      </c>
      <c r="AG399" s="6">
        <v>0.83360000000000001</v>
      </c>
      <c r="AH399" s="6">
        <v>0.1013</v>
      </c>
      <c r="AI399" s="34">
        <v>4.6878000000000003E-2</v>
      </c>
      <c r="AJ399" s="33">
        <v>99.92</v>
      </c>
      <c r="AK399" s="34">
        <v>0</v>
      </c>
      <c r="AL399" s="64">
        <v>34.938800000000001</v>
      </c>
      <c r="AM399" s="78"/>
      <c r="AN399" s="34">
        <v>6.702</v>
      </c>
      <c r="AO399" s="120"/>
      <c r="AP399" s="124">
        <v>14.686046824975456</v>
      </c>
      <c r="AQ399" s="95"/>
      <c r="AR399" s="124">
        <v>11.581127396764444</v>
      </c>
      <c r="AS399" s="94"/>
      <c r="AT399" s="116">
        <v>0.98580050718512235</v>
      </c>
      <c r="AU399" s="94"/>
      <c r="AV399" s="31" t="s">
        <v>293</v>
      </c>
      <c r="AW399" s="59" t="s">
        <v>293</v>
      </c>
      <c r="AX399" s="31" t="s">
        <v>293</v>
      </c>
      <c r="AY399" s="28">
        <v>408</v>
      </c>
    </row>
    <row r="400" spans="1:51" ht="15.75" customHeight="1">
      <c r="A400" s="28" t="s">
        <v>176</v>
      </c>
      <c r="B400" s="50">
        <v>18</v>
      </c>
      <c r="C400" s="28" t="s">
        <v>210</v>
      </c>
      <c r="D400" s="35" t="s">
        <v>211</v>
      </c>
      <c r="E400" s="52">
        <v>79</v>
      </c>
      <c r="F400" s="52">
        <v>31.030000000000086</v>
      </c>
      <c r="G400" s="52" t="s">
        <v>61</v>
      </c>
      <c r="H400" s="53">
        <v>79.517166666666668</v>
      </c>
      <c r="I400" s="52">
        <v>150</v>
      </c>
      <c r="J400" s="52">
        <v>4.6800000000001774</v>
      </c>
      <c r="K400" s="52" t="s">
        <v>62</v>
      </c>
      <c r="L400" s="53">
        <v>150.078</v>
      </c>
      <c r="M400" s="53">
        <v>-150.078</v>
      </c>
      <c r="N400" s="62">
        <v>409</v>
      </c>
      <c r="O400" s="49"/>
      <c r="Q400" s="77" t="s">
        <v>292</v>
      </c>
      <c r="R400" s="6">
        <v>5</v>
      </c>
      <c r="S400" s="33">
        <v>1526.175</v>
      </c>
      <c r="T400" s="64">
        <v>-0.2898</v>
      </c>
      <c r="U400" s="64">
        <v>-0.29049999999999998</v>
      </c>
      <c r="V400" s="64">
        <v>29.394058845647997</v>
      </c>
      <c r="W400" s="64">
        <v>29.393764000000001</v>
      </c>
      <c r="X400" s="64">
        <v>34.907399997466406</v>
      </c>
      <c r="Y400" s="64">
        <v>34.907800181978779</v>
      </c>
      <c r="Z400" s="64">
        <v>1.8204</v>
      </c>
      <c r="AA400" s="73">
        <v>6.8478886314236167</v>
      </c>
      <c r="AB400" s="34">
        <v>84.790039827165458</v>
      </c>
      <c r="AC400" s="16">
        <v>2.1068592900000002E-2</v>
      </c>
      <c r="AD400" s="64">
        <v>7.4899999999999994E-2</v>
      </c>
      <c r="AE400" s="73">
        <v>90.184799999999996</v>
      </c>
      <c r="AF400" s="64">
        <v>4.4413999999999998</v>
      </c>
      <c r="AG400" s="6">
        <v>0.84060000000000001</v>
      </c>
      <c r="AH400" s="6">
        <v>0.1016</v>
      </c>
      <c r="AI400" s="34">
        <v>4.6878000000000003E-2</v>
      </c>
      <c r="AJ400" s="33">
        <v>99.97</v>
      </c>
      <c r="AK400" s="34">
        <v>0</v>
      </c>
      <c r="AL400" s="64">
        <v>34.909700000000001</v>
      </c>
      <c r="AM400" s="78"/>
      <c r="AN400" s="34">
        <v>6.8609999999999998</v>
      </c>
      <c r="AO400" s="120"/>
      <c r="AP400" s="124">
        <v>13.764872586339099</v>
      </c>
      <c r="AQ400" s="95"/>
      <c r="AR400" s="124">
        <v>8.8768653315375126</v>
      </c>
      <c r="AS400" s="94"/>
      <c r="AT400" s="116">
        <v>0.92055621301775137</v>
      </c>
      <c r="AU400" s="94"/>
      <c r="AV400" s="31" t="s">
        <v>293</v>
      </c>
      <c r="AW400" s="59" t="s">
        <v>293</v>
      </c>
      <c r="AX400" s="31" t="s">
        <v>293</v>
      </c>
      <c r="AY400" s="28">
        <v>409</v>
      </c>
    </row>
    <row r="401" spans="1:51" ht="15.75" customHeight="1">
      <c r="A401" s="28" t="s">
        <v>176</v>
      </c>
      <c r="B401" s="50">
        <v>18</v>
      </c>
      <c r="C401" s="28" t="s">
        <v>210</v>
      </c>
      <c r="D401" s="35" t="s">
        <v>211</v>
      </c>
      <c r="E401" s="52">
        <v>79</v>
      </c>
      <c r="F401" s="52">
        <v>31.030000000000086</v>
      </c>
      <c r="G401" s="52" t="s">
        <v>61</v>
      </c>
      <c r="H401" s="53">
        <v>79.517166666666668</v>
      </c>
      <c r="I401" s="52">
        <v>150</v>
      </c>
      <c r="J401" s="52">
        <v>4.6800000000001774</v>
      </c>
      <c r="K401" s="52" t="s">
        <v>62</v>
      </c>
      <c r="L401" s="53">
        <v>150.078</v>
      </c>
      <c r="M401" s="53">
        <v>-150.078</v>
      </c>
      <c r="N401" s="62">
        <v>410</v>
      </c>
      <c r="O401" s="49"/>
      <c r="P401" s="56"/>
      <c r="Q401" s="77" t="s">
        <v>292</v>
      </c>
      <c r="R401" s="6">
        <v>6</v>
      </c>
      <c r="S401" s="33">
        <v>1017.284</v>
      </c>
      <c r="T401" s="64">
        <v>3.9899999999999998E-2</v>
      </c>
      <c r="U401" s="64">
        <v>3.9699999999999999E-2</v>
      </c>
      <c r="V401" s="64">
        <v>29.436520505952</v>
      </c>
      <c r="W401" s="64">
        <v>29.436810999999999</v>
      </c>
      <c r="X401" s="64">
        <v>34.877635244670152</v>
      </c>
      <c r="Y401" s="64">
        <v>34.87824191100124</v>
      </c>
      <c r="Z401" s="64">
        <v>1.9440999999999999</v>
      </c>
      <c r="AA401" s="73">
        <v>6.8907542504716943</v>
      </c>
      <c r="AB401" s="34">
        <v>86.041327898256341</v>
      </c>
      <c r="AC401" s="16">
        <v>1.7494237500000002E-2</v>
      </c>
      <c r="AD401" s="64">
        <v>6.7599999999999993E-2</v>
      </c>
      <c r="AE401" s="73">
        <v>90.117000000000004</v>
      </c>
      <c r="AF401" s="64">
        <v>4.4379999999999997</v>
      </c>
      <c r="AG401" s="6">
        <v>0.92749999999999999</v>
      </c>
      <c r="AH401" s="6">
        <v>0.1051</v>
      </c>
      <c r="AI401" s="34">
        <v>4.6878000000000003E-2</v>
      </c>
      <c r="AJ401" s="33">
        <v>99.97</v>
      </c>
      <c r="AK401" s="34">
        <v>0</v>
      </c>
      <c r="AL401" s="64">
        <v>34.880200000000002</v>
      </c>
      <c r="AM401" s="78"/>
      <c r="AN401" s="34">
        <v>6.9130000000000003</v>
      </c>
      <c r="AO401" s="120"/>
      <c r="AP401" s="124">
        <v>12.863001089818054</v>
      </c>
      <c r="AQ401" s="95"/>
      <c r="AR401" s="124">
        <v>7.0605570989365383</v>
      </c>
      <c r="AS401" s="94"/>
      <c r="AT401" s="116">
        <v>0.8542924767540151</v>
      </c>
      <c r="AU401" s="94"/>
      <c r="AV401" s="31" t="s">
        <v>293</v>
      </c>
      <c r="AW401" s="59" t="s">
        <v>293</v>
      </c>
      <c r="AX401" s="31" t="s">
        <v>293</v>
      </c>
      <c r="AY401" s="28">
        <v>410</v>
      </c>
    </row>
    <row r="402" spans="1:51" ht="15.75" customHeight="1">
      <c r="A402" s="28" t="s">
        <v>176</v>
      </c>
      <c r="B402" s="50">
        <v>18</v>
      </c>
      <c r="C402" s="28" t="s">
        <v>210</v>
      </c>
      <c r="D402" s="35" t="s">
        <v>211</v>
      </c>
      <c r="E402" s="52">
        <v>79</v>
      </c>
      <c r="F402" s="52">
        <v>31.030000000000086</v>
      </c>
      <c r="G402" s="52" t="s">
        <v>61</v>
      </c>
      <c r="H402" s="53">
        <v>79.517166666666668</v>
      </c>
      <c r="I402" s="52">
        <v>150</v>
      </c>
      <c r="J402" s="52">
        <v>4.6800000000001774</v>
      </c>
      <c r="K402" s="52" t="s">
        <v>62</v>
      </c>
      <c r="L402" s="53">
        <v>150.078</v>
      </c>
      <c r="M402" s="53">
        <v>-150.078</v>
      </c>
      <c r="N402" s="62">
        <v>411</v>
      </c>
      <c r="O402" s="49"/>
      <c r="Q402" s="77" t="s">
        <v>292</v>
      </c>
      <c r="R402" s="6">
        <v>7</v>
      </c>
      <c r="S402" s="33">
        <v>815.04399999999998</v>
      </c>
      <c r="T402" s="64">
        <v>0.28339999999999999</v>
      </c>
      <c r="U402" s="64">
        <v>0.28310000000000002</v>
      </c>
      <c r="V402" s="64">
        <v>29.550879591072</v>
      </c>
      <c r="W402" s="64">
        <v>29.550720999999999</v>
      </c>
      <c r="X402" s="64">
        <v>34.869364781720257</v>
      </c>
      <c r="Y402" s="64">
        <v>34.869494739440647</v>
      </c>
      <c r="Z402" s="64">
        <v>1.9944</v>
      </c>
      <c r="AA402" s="73">
        <v>6.8753796394803208</v>
      </c>
      <c r="AB402" s="34">
        <v>86.389588159529239</v>
      </c>
      <c r="AC402" s="16">
        <v>1.8044100799999997E-2</v>
      </c>
      <c r="AD402" s="64">
        <v>6.88E-2</v>
      </c>
      <c r="AE402" s="73">
        <v>90.128600000000006</v>
      </c>
      <c r="AF402" s="64">
        <v>4.4386000000000001</v>
      </c>
      <c r="AG402" s="6">
        <v>0.92520000000000002</v>
      </c>
      <c r="AH402" s="6">
        <v>0.105</v>
      </c>
      <c r="AI402" s="34">
        <v>4.6878000000000003E-2</v>
      </c>
      <c r="AJ402" s="33">
        <v>99.97</v>
      </c>
      <c r="AK402" s="34">
        <v>0</v>
      </c>
      <c r="AL402" s="64">
        <v>34.870600000000003</v>
      </c>
      <c r="AM402" s="78"/>
      <c r="AN402" s="34">
        <v>6.8920000000000003</v>
      </c>
      <c r="AO402" s="120"/>
      <c r="AP402" s="124">
        <v>12.732110833783221</v>
      </c>
      <c r="AQ402" s="95"/>
      <c r="AR402" s="124">
        <v>6.7740186610174016</v>
      </c>
      <c r="AS402" s="94"/>
      <c r="AT402" s="116">
        <v>0.83900084530853747</v>
      </c>
      <c r="AU402" s="94"/>
      <c r="AV402" s="31" t="s">
        <v>293</v>
      </c>
      <c r="AW402" s="59" t="s">
        <v>293</v>
      </c>
      <c r="AX402" s="31" t="s">
        <v>293</v>
      </c>
      <c r="AY402" s="28">
        <v>411</v>
      </c>
    </row>
    <row r="403" spans="1:51" ht="15.75" customHeight="1">
      <c r="A403" s="28" t="s">
        <v>176</v>
      </c>
      <c r="B403" s="50">
        <v>18</v>
      </c>
      <c r="C403" s="28" t="s">
        <v>210</v>
      </c>
      <c r="D403" s="35" t="s">
        <v>211</v>
      </c>
      <c r="E403" s="52">
        <v>79</v>
      </c>
      <c r="F403" s="52">
        <v>31.030000000000086</v>
      </c>
      <c r="G403" s="52" t="s">
        <v>61</v>
      </c>
      <c r="H403" s="53">
        <v>79.517166666666668</v>
      </c>
      <c r="I403" s="52">
        <v>150</v>
      </c>
      <c r="J403" s="52">
        <v>4.6800000000001774</v>
      </c>
      <c r="K403" s="52" t="s">
        <v>62</v>
      </c>
      <c r="L403" s="53">
        <v>150.078</v>
      </c>
      <c r="M403" s="53">
        <v>-150.078</v>
      </c>
      <c r="N403" s="62">
        <v>412</v>
      </c>
      <c r="O403" s="49"/>
      <c r="Q403" s="77" t="s">
        <v>292</v>
      </c>
      <c r="R403" s="6">
        <v>8</v>
      </c>
      <c r="S403" s="33">
        <v>611.952</v>
      </c>
      <c r="T403" s="64">
        <v>0.63370000000000004</v>
      </c>
      <c r="U403" s="64">
        <v>0.63249999999999995</v>
      </c>
      <c r="V403" s="64">
        <v>29.755336955400001</v>
      </c>
      <c r="W403" s="64">
        <v>29.754470000000001</v>
      </c>
      <c r="X403" s="64">
        <v>34.859827960802896</v>
      </c>
      <c r="Y403" s="64">
        <v>34.860047192871072</v>
      </c>
      <c r="Z403" s="64">
        <v>2.0366</v>
      </c>
      <c r="AA403" s="73">
        <v>6.7885833681305829</v>
      </c>
      <c r="AB403" s="34">
        <v>86.069326011323483</v>
      </c>
      <c r="AC403" s="16">
        <v>1.7448374899999994E-2</v>
      </c>
      <c r="AD403" s="64">
        <v>6.7599999999999993E-2</v>
      </c>
      <c r="AE403" s="73">
        <v>90.115099999999998</v>
      </c>
      <c r="AF403" s="64">
        <v>4.4379</v>
      </c>
      <c r="AG403" s="6">
        <v>0.90639999999999998</v>
      </c>
      <c r="AH403" s="6">
        <v>0.1043</v>
      </c>
      <c r="AI403" s="34">
        <v>4.6878000000000003E-2</v>
      </c>
      <c r="AJ403" s="33">
        <v>99.97</v>
      </c>
      <c r="AK403" s="34">
        <v>0</v>
      </c>
      <c r="AL403" s="64">
        <v>34.860999999999997</v>
      </c>
      <c r="AM403" s="78"/>
      <c r="AN403" s="34">
        <v>6.8209999999999997</v>
      </c>
      <c r="AO403" s="120"/>
      <c r="AP403" s="124">
        <v>12.74828373129578</v>
      </c>
      <c r="AQ403" s="95"/>
      <c r="AR403" s="124">
        <v>6.8407511554974345</v>
      </c>
      <c r="AS403" s="94"/>
      <c r="AT403" s="116">
        <v>0.83594251901944194</v>
      </c>
      <c r="AU403" s="94"/>
      <c r="AV403" s="31" t="s">
        <v>293</v>
      </c>
      <c r="AW403" s="59" t="s">
        <v>293</v>
      </c>
      <c r="AX403" s="31" t="s">
        <v>293</v>
      </c>
      <c r="AY403" s="28">
        <v>412</v>
      </c>
    </row>
    <row r="404" spans="1:51" ht="15.75" customHeight="1">
      <c r="A404" s="28" t="s">
        <v>176</v>
      </c>
      <c r="B404" s="50">
        <v>18</v>
      </c>
      <c r="C404" s="28" t="s">
        <v>210</v>
      </c>
      <c r="D404" s="35" t="s">
        <v>211</v>
      </c>
      <c r="E404" s="52">
        <v>79</v>
      </c>
      <c r="F404" s="52">
        <v>31.030000000000086</v>
      </c>
      <c r="G404" s="52" t="s">
        <v>61</v>
      </c>
      <c r="H404" s="53">
        <v>79.517166666666668</v>
      </c>
      <c r="I404" s="52">
        <v>150</v>
      </c>
      <c r="J404" s="52">
        <v>4.6800000000001774</v>
      </c>
      <c r="K404" s="52" t="s">
        <v>62</v>
      </c>
      <c r="L404" s="53">
        <v>150.078</v>
      </c>
      <c r="M404" s="53">
        <v>-150.078</v>
      </c>
      <c r="N404" s="62">
        <v>413</v>
      </c>
      <c r="O404" s="49"/>
      <c r="Q404" s="77" t="s">
        <v>292</v>
      </c>
      <c r="R404" s="6">
        <v>9</v>
      </c>
      <c r="S404" s="33">
        <v>466.214</v>
      </c>
      <c r="T404" s="64">
        <v>0.8538</v>
      </c>
      <c r="U404" s="64">
        <v>0.85229999999999995</v>
      </c>
      <c r="V404" s="64">
        <v>29.86682106352</v>
      </c>
      <c r="W404" s="64">
        <v>29.86562</v>
      </c>
      <c r="X404" s="64">
        <v>34.842543585104245</v>
      </c>
      <c r="Y404" s="64">
        <v>34.84266828994285</v>
      </c>
      <c r="Z404" s="64">
        <v>2.0625</v>
      </c>
      <c r="AA404" s="73">
        <v>6.6974284610001584</v>
      </c>
      <c r="AB404" s="34">
        <v>85.385345379272479</v>
      </c>
      <c r="AC404" s="16">
        <v>1.7402512299999999E-2</v>
      </c>
      <c r="AD404" s="64">
        <v>6.7500000000000004E-2</v>
      </c>
      <c r="AE404" s="73">
        <v>90.078299999999999</v>
      </c>
      <c r="AF404" s="64">
        <v>4.4362000000000004</v>
      </c>
      <c r="AG404" s="6">
        <v>0.89459999999999995</v>
      </c>
      <c r="AH404" s="6">
        <v>0.1038</v>
      </c>
      <c r="AI404" s="34">
        <v>4.6878000000000003E-2</v>
      </c>
      <c r="AJ404" s="33">
        <v>99.97</v>
      </c>
      <c r="AK404" s="34">
        <v>0</v>
      </c>
      <c r="AL404" s="64">
        <v>34.8506</v>
      </c>
      <c r="AM404" s="78"/>
      <c r="AN404" s="34">
        <v>6.7439999999999998</v>
      </c>
      <c r="AO404" s="120"/>
      <c r="AP404" s="124">
        <v>12.711673082721655</v>
      </c>
      <c r="AQ404" s="95"/>
      <c r="AR404" s="124">
        <v>6.8426408920133328</v>
      </c>
      <c r="AS404" s="94"/>
      <c r="AT404" s="116">
        <v>0.83186475063398124</v>
      </c>
      <c r="AU404" s="94"/>
      <c r="AV404" s="31" t="s">
        <v>293</v>
      </c>
      <c r="AW404" s="59" t="s">
        <v>293</v>
      </c>
      <c r="AX404" s="31" t="s">
        <v>293</v>
      </c>
      <c r="AY404" s="28">
        <v>413</v>
      </c>
    </row>
    <row r="405" spans="1:51" ht="15.75" customHeight="1">
      <c r="A405" s="28" t="s">
        <v>176</v>
      </c>
      <c r="B405" s="50">
        <v>18</v>
      </c>
      <c r="C405" s="28" t="s">
        <v>210</v>
      </c>
      <c r="D405" s="35" t="s">
        <v>211</v>
      </c>
      <c r="E405" s="52">
        <v>79</v>
      </c>
      <c r="F405" s="52">
        <v>31.030000000000086</v>
      </c>
      <c r="G405" s="52" t="s">
        <v>61</v>
      </c>
      <c r="H405" s="53">
        <v>79.517166666666668</v>
      </c>
      <c r="I405" s="52">
        <v>150</v>
      </c>
      <c r="J405" s="52">
        <v>4.6800000000001774</v>
      </c>
      <c r="K405" s="52" t="s">
        <v>62</v>
      </c>
      <c r="L405" s="53">
        <v>150.078</v>
      </c>
      <c r="M405" s="53">
        <v>-150.078</v>
      </c>
      <c r="N405" s="62">
        <v>414</v>
      </c>
      <c r="O405" s="49"/>
      <c r="Q405" s="77" t="s">
        <v>292</v>
      </c>
      <c r="R405" s="6">
        <v>10</v>
      </c>
      <c r="S405" s="33">
        <v>405.90199999999999</v>
      </c>
      <c r="T405" s="64">
        <v>0.80100000000000005</v>
      </c>
      <c r="U405" s="64">
        <v>0.80010000000000003</v>
      </c>
      <c r="V405" s="64">
        <v>29.777760776008002</v>
      </c>
      <c r="W405" s="64">
        <v>29.777234</v>
      </c>
      <c r="X405" s="64">
        <v>34.821633512777211</v>
      </c>
      <c r="Y405" s="64">
        <v>34.82195835308719</v>
      </c>
      <c r="Z405" s="64">
        <v>2.0592999999999999</v>
      </c>
      <c r="AA405" s="73">
        <v>6.6452492561522449</v>
      </c>
      <c r="AB405" s="34">
        <v>84.593023688599033</v>
      </c>
      <c r="AC405" s="16">
        <v>1.8318788500000002E-2</v>
      </c>
      <c r="AD405" s="64">
        <v>6.93E-2</v>
      </c>
      <c r="AE405" s="73">
        <v>90.072500000000005</v>
      </c>
      <c r="AF405" s="64">
        <v>4.4359000000000002</v>
      </c>
      <c r="AG405" s="6">
        <v>0.92520000000000002</v>
      </c>
      <c r="AH405" s="6">
        <v>0.105</v>
      </c>
      <c r="AI405" s="34">
        <v>4.6878000000000003E-2</v>
      </c>
      <c r="AJ405" s="33">
        <v>99.96</v>
      </c>
      <c r="AK405" s="34">
        <v>0</v>
      </c>
      <c r="AL405" s="64">
        <v>34.823900000000002</v>
      </c>
      <c r="AM405" s="78"/>
      <c r="AN405" s="34">
        <v>6.6849999999999996</v>
      </c>
      <c r="AO405" s="120"/>
      <c r="AP405" s="124">
        <v>12.616217237071471</v>
      </c>
      <c r="AQ405" s="95">
        <v>6</v>
      </c>
      <c r="AR405" s="124">
        <v>6.9072594196882733</v>
      </c>
      <c r="AS405" s="94">
        <v>6</v>
      </c>
      <c r="AT405" s="116">
        <v>0.82829670329670324</v>
      </c>
      <c r="AU405" s="94">
        <v>6</v>
      </c>
      <c r="AV405" s="31" t="s">
        <v>293</v>
      </c>
      <c r="AW405" s="59" t="s">
        <v>293</v>
      </c>
      <c r="AX405" s="31" t="s">
        <v>293</v>
      </c>
      <c r="AY405" s="28">
        <v>414</v>
      </c>
    </row>
    <row r="406" spans="1:51" ht="15.75" customHeight="1">
      <c r="A406" s="28" t="s">
        <v>176</v>
      </c>
      <c r="B406" s="50">
        <v>18</v>
      </c>
      <c r="C406" s="28" t="s">
        <v>210</v>
      </c>
      <c r="D406" s="35" t="s">
        <v>211</v>
      </c>
      <c r="E406" s="52">
        <v>79</v>
      </c>
      <c r="F406" s="52">
        <v>31.030000000000086</v>
      </c>
      <c r="G406" s="52" t="s">
        <v>61</v>
      </c>
      <c r="H406" s="53">
        <v>79.517166666666668</v>
      </c>
      <c r="I406" s="52">
        <v>150</v>
      </c>
      <c r="J406" s="52">
        <v>4.6800000000001774</v>
      </c>
      <c r="K406" s="52" t="s">
        <v>62</v>
      </c>
      <c r="L406" s="53">
        <v>150.078</v>
      </c>
      <c r="M406" s="53">
        <v>-150.078</v>
      </c>
      <c r="N406" s="62">
        <v>415</v>
      </c>
      <c r="O406" s="49"/>
      <c r="Q406" s="77" t="s">
        <v>292</v>
      </c>
      <c r="R406" s="6">
        <v>11</v>
      </c>
      <c r="S406" s="33">
        <v>344.923</v>
      </c>
      <c r="T406" s="64">
        <v>0.69159999999999999</v>
      </c>
      <c r="U406" s="64">
        <v>0.69059999999999999</v>
      </c>
      <c r="V406" s="64">
        <v>29.630575953495999</v>
      </c>
      <c r="W406" s="64">
        <v>29.629951999999999</v>
      </c>
      <c r="X406" s="64">
        <v>34.789100888746596</v>
      </c>
      <c r="Y406" s="64">
        <v>34.789410790382199</v>
      </c>
      <c r="Z406" s="64">
        <v>2.0623999999999998</v>
      </c>
      <c r="AA406" s="73">
        <v>6.6006366470877174</v>
      </c>
      <c r="AB406" s="34">
        <v>83.770053053491139</v>
      </c>
      <c r="AC406" s="16">
        <v>1.87769266E-2</v>
      </c>
      <c r="AD406" s="64">
        <v>7.0199999999999999E-2</v>
      </c>
      <c r="AE406" s="73">
        <v>90.074399999999997</v>
      </c>
      <c r="AF406" s="64">
        <v>4.4359999999999999</v>
      </c>
      <c r="AG406" s="6">
        <v>0.92749999999999999</v>
      </c>
      <c r="AH406" s="6">
        <v>0.1051</v>
      </c>
      <c r="AI406" s="34">
        <v>4.6878000000000003E-2</v>
      </c>
      <c r="AJ406" s="33">
        <v>99.96</v>
      </c>
      <c r="AK406" s="34">
        <v>0</v>
      </c>
      <c r="AL406" s="64">
        <v>34.786000000000001</v>
      </c>
      <c r="AM406" s="78"/>
      <c r="AN406" s="34">
        <v>6.61</v>
      </c>
      <c r="AO406" s="120"/>
      <c r="AP406" s="124">
        <v>12.644432297137348</v>
      </c>
      <c r="AQ406" s="95"/>
      <c r="AR406" s="124">
        <v>7.5608556247038452</v>
      </c>
      <c r="AS406" s="94"/>
      <c r="AT406" s="116">
        <v>0.83696196111580712</v>
      </c>
      <c r="AU406" s="94"/>
      <c r="AV406" s="31" t="s">
        <v>293</v>
      </c>
      <c r="AW406" s="59" t="s">
        <v>293</v>
      </c>
      <c r="AX406" s="31" t="s">
        <v>293</v>
      </c>
      <c r="AY406" s="28">
        <v>415</v>
      </c>
    </row>
    <row r="407" spans="1:51" ht="15.75" customHeight="1">
      <c r="A407" s="28" t="s">
        <v>176</v>
      </c>
      <c r="B407" s="50">
        <v>18</v>
      </c>
      <c r="C407" s="28" t="s">
        <v>210</v>
      </c>
      <c r="D407" s="35" t="s">
        <v>211</v>
      </c>
      <c r="E407" s="52">
        <v>79</v>
      </c>
      <c r="F407" s="52">
        <v>31.030000000000086</v>
      </c>
      <c r="G407" s="52" t="s">
        <v>61</v>
      </c>
      <c r="H407" s="53">
        <v>79.517166666666668</v>
      </c>
      <c r="I407" s="52">
        <v>150</v>
      </c>
      <c r="J407" s="52">
        <v>4.6800000000001774</v>
      </c>
      <c r="K407" s="52" t="s">
        <v>62</v>
      </c>
      <c r="L407" s="53">
        <v>150.078</v>
      </c>
      <c r="M407" s="53">
        <v>-150.078</v>
      </c>
      <c r="N407" s="62">
        <v>416</v>
      </c>
      <c r="O407" s="49"/>
      <c r="Q407" s="77" t="s">
        <v>292</v>
      </c>
      <c r="R407" s="6">
        <v>12</v>
      </c>
      <c r="S407" s="33">
        <v>308.14699999999999</v>
      </c>
      <c r="T407" s="64">
        <v>0.4229</v>
      </c>
      <c r="U407" s="64">
        <v>0.41889999999999999</v>
      </c>
      <c r="V407" s="64">
        <v>29.329536361832002</v>
      </c>
      <c r="W407" s="64">
        <v>29.325880000000002</v>
      </c>
      <c r="X407" s="64">
        <v>34.719875825448241</v>
      </c>
      <c r="Y407" s="64">
        <v>34.719585091036222</v>
      </c>
      <c r="Z407" s="64">
        <v>2.0249000000000001</v>
      </c>
      <c r="AA407" s="73">
        <v>6.4635102537120357</v>
      </c>
      <c r="AB407" s="34">
        <v>81.423425179677068</v>
      </c>
      <c r="AC407" s="16">
        <v>1.8639826699999994E-2</v>
      </c>
      <c r="AD407" s="64">
        <v>7.0000000000000007E-2</v>
      </c>
      <c r="AE407" s="73">
        <v>90.049300000000002</v>
      </c>
      <c r="AF407" s="64">
        <v>4.4348000000000001</v>
      </c>
      <c r="AG407" s="6">
        <v>0.98619999999999997</v>
      </c>
      <c r="AH407" s="6">
        <v>0.1074</v>
      </c>
      <c r="AI407" s="34">
        <v>4.6878000000000003E-2</v>
      </c>
      <c r="AJ407" s="33">
        <v>99.96</v>
      </c>
      <c r="AK407" s="34">
        <v>0</v>
      </c>
      <c r="AL407" s="64">
        <v>34.713700000000003</v>
      </c>
      <c r="AM407" s="78"/>
      <c r="AN407" s="34">
        <v>6.4809999999999999</v>
      </c>
      <c r="AO407" s="120"/>
      <c r="AP407" s="124">
        <v>12.579130844134236</v>
      </c>
      <c r="AQ407" s="95"/>
      <c r="AR407" s="124">
        <v>9.2666073858170268</v>
      </c>
      <c r="AS407" s="94"/>
      <c r="AT407" s="116">
        <v>0.86448689771766685</v>
      </c>
      <c r="AU407" s="94"/>
      <c r="AV407" s="31" t="s">
        <v>293</v>
      </c>
      <c r="AW407" s="59" t="s">
        <v>293</v>
      </c>
      <c r="AX407" s="31" t="s">
        <v>293</v>
      </c>
      <c r="AY407" s="28">
        <v>416</v>
      </c>
    </row>
    <row r="408" spans="1:51" ht="15.75" customHeight="1">
      <c r="A408" s="28" t="s">
        <v>176</v>
      </c>
      <c r="B408" s="50">
        <v>18</v>
      </c>
      <c r="C408" s="28" t="s">
        <v>210</v>
      </c>
      <c r="D408" s="35" t="s">
        <v>211</v>
      </c>
      <c r="E408" s="52">
        <v>79</v>
      </c>
      <c r="F408" s="52">
        <v>31.030000000000086</v>
      </c>
      <c r="G408" s="52" t="s">
        <v>61</v>
      </c>
      <c r="H408" s="53">
        <v>79.517166666666668</v>
      </c>
      <c r="I408" s="52">
        <v>150</v>
      </c>
      <c r="J408" s="52">
        <v>4.6800000000001774</v>
      </c>
      <c r="K408" s="52" t="s">
        <v>62</v>
      </c>
      <c r="L408" s="53">
        <v>150.078</v>
      </c>
      <c r="M408" s="53">
        <v>-150.078</v>
      </c>
      <c r="N408" s="62">
        <v>417</v>
      </c>
      <c r="O408" s="49"/>
      <c r="Q408" s="77" t="s">
        <v>291</v>
      </c>
      <c r="R408" s="6">
        <v>13</v>
      </c>
      <c r="S408" s="33">
        <v>236.60499999999999</v>
      </c>
      <c r="T408" s="64">
        <v>-0.56499999999999995</v>
      </c>
      <c r="U408" s="64">
        <v>-0.56679999999999997</v>
      </c>
      <c r="V408" s="64">
        <v>28.211197308616001</v>
      </c>
      <c r="W408" s="64">
        <v>28.209247000000001</v>
      </c>
      <c r="X408" s="64">
        <v>34.393963727978708</v>
      </c>
      <c r="Y408" s="64">
        <v>34.393379673308424</v>
      </c>
      <c r="Z408" s="64">
        <v>2.0112999999999999</v>
      </c>
      <c r="AA408" s="73">
        <v>6.5374811307637355</v>
      </c>
      <c r="AB408" s="34">
        <v>80.072827112647389</v>
      </c>
      <c r="AC408" s="16">
        <v>2.2855770599999999E-2</v>
      </c>
      <c r="AD408" s="64">
        <v>7.8600000000000003E-2</v>
      </c>
      <c r="AE408" s="73">
        <v>90.024100000000004</v>
      </c>
      <c r="AF408" s="64">
        <v>4.4336000000000002</v>
      </c>
      <c r="AG408" s="6">
        <v>1.2210000000000001</v>
      </c>
      <c r="AH408" s="6">
        <v>0.1168</v>
      </c>
      <c r="AI408" s="34">
        <v>4.6878000000000003E-2</v>
      </c>
      <c r="AJ408" s="33">
        <v>99.96</v>
      </c>
      <c r="AK408" s="34">
        <v>0</v>
      </c>
      <c r="AL408" s="64">
        <v>34.393000000000001</v>
      </c>
      <c r="AM408" s="78"/>
      <c r="AN408" s="34">
        <v>6.57</v>
      </c>
      <c r="AO408" s="120"/>
      <c r="AP408" s="124">
        <v>10.67096837071546</v>
      </c>
      <c r="AQ408" s="95"/>
      <c r="AR408" s="124">
        <v>11.024520931163403</v>
      </c>
      <c r="AS408" s="94"/>
      <c r="AT408" s="116">
        <v>0.84307861369399817</v>
      </c>
      <c r="AU408" s="94"/>
      <c r="AV408" s="31" t="s">
        <v>293</v>
      </c>
      <c r="AW408" s="59" t="s">
        <v>293</v>
      </c>
      <c r="AX408" s="31" t="s">
        <v>293</v>
      </c>
      <c r="AY408" s="28">
        <v>417</v>
      </c>
    </row>
    <row r="409" spans="1:51" ht="15.75" customHeight="1">
      <c r="A409" s="28" t="s">
        <v>176</v>
      </c>
      <c r="B409" s="50">
        <v>18</v>
      </c>
      <c r="C409" s="28" t="s">
        <v>210</v>
      </c>
      <c r="D409" s="35" t="s">
        <v>211</v>
      </c>
      <c r="E409" s="52">
        <v>79</v>
      </c>
      <c r="F409" s="52">
        <v>31.030000000000086</v>
      </c>
      <c r="G409" s="52" t="s">
        <v>61</v>
      </c>
      <c r="H409" s="53">
        <v>79.517166666666668</v>
      </c>
      <c r="I409" s="52">
        <v>150</v>
      </c>
      <c r="J409" s="52">
        <v>4.6800000000001774</v>
      </c>
      <c r="K409" s="52" t="s">
        <v>62</v>
      </c>
      <c r="L409" s="53">
        <v>150.078</v>
      </c>
      <c r="M409" s="53">
        <v>-150.078</v>
      </c>
      <c r="N409" s="62">
        <v>418</v>
      </c>
      <c r="O409" s="49"/>
      <c r="Q409" s="77" t="s">
        <v>292</v>
      </c>
      <c r="R409" s="6">
        <v>14</v>
      </c>
      <c r="S409" s="33">
        <v>210.78399999999999</v>
      </c>
      <c r="T409" s="64">
        <v>-0.86939999999999995</v>
      </c>
      <c r="U409" s="64">
        <v>-0.86850000000000005</v>
      </c>
      <c r="V409" s="64">
        <v>27.796973622431999</v>
      </c>
      <c r="W409" s="64">
        <v>27.801331999999999</v>
      </c>
      <c r="X409" s="64">
        <v>34.19513526875879</v>
      </c>
      <c r="Y409" s="64">
        <v>34.200029212522736</v>
      </c>
      <c r="Z409" s="64">
        <v>1.9249000000000001</v>
      </c>
      <c r="AA409" s="73">
        <v>6.2105294281409966</v>
      </c>
      <c r="AB409" s="34">
        <v>75.351865077703593</v>
      </c>
      <c r="AC409" s="16">
        <v>2.3817909400000004E-2</v>
      </c>
      <c r="AD409" s="64">
        <v>8.0600000000000005E-2</v>
      </c>
      <c r="AE409" s="73">
        <v>89.927400000000006</v>
      </c>
      <c r="AF409" s="64">
        <v>4.4288999999999996</v>
      </c>
      <c r="AG409" s="6">
        <v>1.3572</v>
      </c>
      <c r="AH409" s="6">
        <v>0.12230000000000001</v>
      </c>
      <c r="AI409" s="34">
        <v>4.6878000000000003E-2</v>
      </c>
      <c r="AJ409" s="33">
        <v>99.97</v>
      </c>
      <c r="AK409" s="34">
        <v>0</v>
      </c>
      <c r="AL409" s="64">
        <v>34.158700000000003</v>
      </c>
      <c r="AM409" s="78"/>
      <c r="AN409" s="34">
        <v>6.1749999999999998</v>
      </c>
      <c r="AO409" s="120"/>
      <c r="AP409" s="124">
        <v>11.929432348175894</v>
      </c>
      <c r="AQ409" s="95"/>
      <c r="AR409" s="124">
        <v>17.99689801939892</v>
      </c>
      <c r="AS409" s="94"/>
      <c r="AT409" s="116">
        <v>1.0714336432797968</v>
      </c>
      <c r="AU409" s="94"/>
      <c r="AV409" s="31" t="s">
        <v>293</v>
      </c>
      <c r="AW409" s="59" t="s">
        <v>293</v>
      </c>
      <c r="AX409" s="31" t="s">
        <v>293</v>
      </c>
      <c r="AY409" s="28">
        <v>418</v>
      </c>
    </row>
    <row r="410" spans="1:51" ht="15.75" customHeight="1">
      <c r="A410" s="28" t="s">
        <v>176</v>
      </c>
      <c r="B410" s="50">
        <v>18</v>
      </c>
      <c r="C410" s="28" t="s">
        <v>210</v>
      </c>
      <c r="D410" s="35" t="s">
        <v>211</v>
      </c>
      <c r="E410" s="52">
        <v>79</v>
      </c>
      <c r="F410" s="52">
        <v>31.030000000000086</v>
      </c>
      <c r="G410" s="52" t="s">
        <v>61</v>
      </c>
      <c r="H410" s="53">
        <v>79.517166666666668</v>
      </c>
      <c r="I410" s="52">
        <v>150</v>
      </c>
      <c r="J410" s="52">
        <v>4.6800000000001774</v>
      </c>
      <c r="K410" s="52" t="s">
        <v>62</v>
      </c>
      <c r="L410" s="53">
        <v>150.078</v>
      </c>
      <c r="M410" s="53">
        <v>-150.078</v>
      </c>
      <c r="N410" s="62">
        <v>419</v>
      </c>
      <c r="O410" s="49"/>
      <c r="P410" s="56"/>
      <c r="Q410" s="77" t="s">
        <v>292</v>
      </c>
      <c r="R410" s="6">
        <v>15</v>
      </c>
      <c r="S410" s="33">
        <v>198.072</v>
      </c>
      <c r="T410" s="64">
        <v>-0.96319999999999995</v>
      </c>
      <c r="U410" s="64">
        <v>-0.96489999999999998</v>
      </c>
      <c r="V410" s="64">
        <v>27.544400643031999</v>
      </c>
      <c r="W410" s="64">
        <v>27.542542999999998</v>
      </c>
      <c r="X410" s="64">
        <v>33.965950626528681</v>
      </c>
      <c r="Y410" s="64">
        <v>33.965342303296389</v>
      </c>
      <c r="Z410" s="64">
        <v>1.8511</v>
      </c>
      <c r="AA410" s="73">
        <v>5.9212614664098622</v>
      </c>
      <c r="AB410" s="34">
        <v>71.547216475215961</v>
      </c>
      <c r="AC410" s="16">
        <v>2.5055223799999998E-2</v>
      </c>
      <c r="AD410" s="64">
        <v>8.3099999999999993E-2</v>
      </c>
      <c r="AE410" s="73">
        <v>89.927400000000006</v>
      </c>
      <c r="AF410" s="64">
        <v>4.4288999999999996</v>
      </c>
      <c r="AG410" s="6">
        <v>1.4558</v>
      </c>
      <c r="AH410" s="6">
        <v>0.1263</v>
      </c>
      <c r="AI410" s="34">
        <v>4.6878000000000003E-2</v>
      </c>
      <c r="AJ410" s="33">
        <v>99.98</v>
      </c>
      <c r="AK410" s="34">
        <v>0</v>
      </c>
      <c r="AL410" s="64">
        <v>33.911900000000003</v>
      </c>
      <c r="AM410" s="78"/>
      <c r="AN410" s="34">
        <v>5.9059999999999997</v>
      </c>
      <c r="AO410" s="120">
        <v>6</v>
      </c>
      <c r="AP410" s="124">
        <v>13.305220302913648</v>
      </c>
      <c r="AQ410" s="95"/>
      <c r="AR410" s="124">
        <v>25.067352262927688</v>
      </c>
      <c r="AS410" s="94"/>
      <c r="AT410" s="116">
        <v>1.3160997464074384</v>
      </c>
      <c r="AU410" s="94"/>
      <c r="AV410" s="31" t="s">
        <v>293</v>
      </c>
      <c r="AW410" s="59" t="s">
        <v>293</v>
      </c>
      <c r="AX410" s="31" t="s">
        <v>293</v>
      </c>
      <c r="AY410" s="28">
        <v>419</v>
      </c>
    </row>
    <row r="411" spans="1:51" ht="15.75" customHeight="1">
      <c r="A411" s="28" t="s">
        <v>176</v>
      </c>
      <c r="B411" s="50">
        <v>18</v>
      </c>
      <c r="C411" s="28" t="s">
        <v>210</v>
      </c>
      <c r="D411" s="35" t="s">
        <v>211</v>
      </c>
      <c r="E411" s="52">
        <v>79</v>
      </c>
      <c r="F411" s="52">
        <v>31.030000000000086</v>
      </c>
      <c r="G411" s="52" t="s">
        <v>61</v>
      </c>
      <c r="H411" s="53">
        <v>79.517166666666668</v>
      </c>
      <c r="I411" s="52">
        <v>150</v>
      </c>
      <c r="J411" s="52">
        <v>4.6800000000001774</v>
      </c>
      <c r="K411" s="52" t="s">
        <v>62</v>
      </c>
      <c r="L411" s="53">
        <v>150.078</v>
      </c>
      <c r="M411" s="53">
        <v>-150.078</v>
      </c>
      <c r="N411" s="62">
        <v>420</v>
      </c>
      <c r="O411" s="49"/>
      <c r="P411" s="56"/>
      <c r="Q411" s="77" t="s">
        <v>292</v>
      </c>
      <c r="R411" s="6">
        <v>16</v>
      </c>
      <c r="S411" s="33">
        <v>189.416</v>
      </c>
      <c r="T411" s="64">
        <v>-1.0808</v>
      </c>
      <c r="U411" s="64">
        <v>-1.0809</v>
      </c>
      <c r="V411" s="64">
        <v>27.301469586495998</v>
      </c>
      <c r="W411" s="64">
        <v>27.302444999999999</v>
      </c>
      <c r="X411" s="64">
        <v>33.772924706771633</v>
      </c>
      <c r="Y411" s="64">
        <v>33.774367024928992</v>
      </c>
      <c r="Z411" s="64">
        <v>1.8407</v>
      </c>
      <c r="AA411" s="73">
        <v>5.8967354448609042</v>
      </c>
      <c r="AB411" s="34">
        <v>70.930894169792523</v>
      </c>
      <c r="AC411" s="16">
        <v>2.6384263400000003E-2</v>
      </c>
      <c r="AD411" s="64">
        <v>8.5900000000000004E-2</v>
      </c>
      <c r="AE411" s="73">
        <v>89.865499999999997</v>
      </c>
      <c r="AF411" s="64">
        <v>4.4257999999999997</v>
      </c>
      <c r="AG411" s="6">
        <v>1.5098</v>
      </c>
      <c r="AH411" s="6">
        <v>0.12839999999999999</v>
      </c>
      <c r="AI411" s="34">
        <v>4.6878000000000003E-2</v>
      </c>
      <c r="AJ411" s="33">
        <v>99.96</v>
      </c>
      <c r="AK411" s="34">
        <v>0</v>
      </c>
      <c r="AL411" s="64">
        <v>33.724400000000003</v>
      </c>
      <c r="AM411" s="78"/>
      <c r="AN411" s="34">
        <v>5.9329999999999998</v>
      </c>
      <c r="AO411" s="120"/>
      <c r="AP411" s="124">
        <v>15.07642883245026</v>
      </c>
      <c r="AQ411" s="95"/>
      <c r="AR411" s="124">
        <v>30.517988396454538</v>
      </c>
      <c r="AS411" s="94"/>
      <c r="AT411" s="116">
        <v>1.5638241758241755</v>
      </c>
      <c r="AU411" s="94"/>
      <c r="AV411" s="31" t="s">
        <v>293</v>
      </c>
      <c r="AW411" s="59" t="s">
        <v>293</v>
      </c>
      <c r="AX411" s="31" t="s">
        <v>293</v>
      </c>
      <c r="AY411" s="28">
        <v>420</v>
      </c>
    </row>
    <row r="412" spans="1:51" ht="15.75" customHeight="1">
      <c r="A412" s="28" t="s">
        <v>176</v>
      </c>
      <c r="B412" s="50">
        <v>18</v>
      </c>
      <c r="C412" s="28" t="s">
        <v>210</v>
      </c>
      <c r="D412" s="35" t="s">
        <v>211</v>
      </c>
      <c r="E412" s="52">
        <v>79</v>
      </c>
      <c r="F412" s="52">
        <v>31.030000000000086</v>
      </c>
      <c r="G412" s="52" t="s">
        <v>61</v>
      </c>
      <c r="H412" s="53">
        <v>79.517166666666668</v>
      </c>
      <c r="I412" s="52">
        <v>150</v>
      </c>
      <c r="J412" s="52">
        <v>4.6800000000001774</v>
      </c>
      <c r="K412" s="52" t="s">
        <v>62</v>
      </c>
      <c r="L412" s="53">
        <v>150.078</v>
      </c>
      <c r="M412" s="53">
        <v>-150.078</v>
      </c>
      <c r="N412" s="62">
        <v>421</v>
      </c>
      <c r="O412" s="49"/>
      <c r="P412" s="56"/>
      <c r="Q412" s="77" t="s">
        <v>291</v>
      </c>
      <c r="R412" s="6">
        <v>17</v>
      </c>
      <c r="S412" s="33">
        <v>161.18899999999999</v>
      </c>
      <c r="T412" s="64">
        <v>-1.3833</v>
      </c>
      <c r="U412" s="64">
        <v>-1.3827</v>
      </c>
      <c r="V412" s="64">
        <v>26.590293275952</v>
      </c>
      <c r="W412" s="64">
        <v>26.589441999999998</v>
      </c>
      <c r="X412" s="64">
        <v>33.155172343977412</v>
      </c>
      <c r="Y412" s="64">
        <v>33.15333800586653</v>
      </c>
      <c r="Z412" s="64">
        <v>1.9249000000000001</v>
      </c>
      <c r="AA412" s="73">
        <v>6.3099327871755522</v>
      </c>
      <c r="AB412" s="34">
        <v>74.9594803653996</v>
      </c>
      <c r="AC412" s="16">
        <v>2.6750676299999998E-2</v>
      </c>
      <c r="AD412" s="64">
        <v>8.6599999999999996E-2</v>
      </c>
      <c r="AE412" s="73">
        <v>89.828699999999998</v>
      </c>
      <c r="AF412" s="64">
        <v>4.4241000000000001</v>
      </c>
      <c r="AG412" s="6">
        <v>1.4511000000000001</v>
      </c>
      <c r="AH412" s="6">
        <v>0.12609999999999999</v>
      </c>
      <c r="AI412" s="34">
        <v>4.6878000000000003E-2</v>
      </c>
      <c r="AJ412" s="33">
        <v>99.97</v>
      </c>
      <c r="AK412" s="34">
        <v>0</v>
      </c>
      <c r="AL412" s="64">
        <v>33.1449</v>
      </c>
      <c r="AM412" s="78"/>
      <c r="AN412" s="34">
        <v>6.3490000000000002</v>
      </c>
      <c r="AO412" s="120"/>
      <c r="AP412" s="124">
        <v>16.376858103119623</v>
      </c>
      <c r="AQ412" s="95"/>
      <c r="AR412" s="124">
        <v>34.81552911624</v>
      </c>
      <c r="AS412" s="94"/>
      <c r="AT412" s="116">
        <v>1.8543651732882498</v>
      </c>
      <c r="AU412" s="94"/>
      <c r="AV412" s="31" t="s">
        <v>293</v>
      </c>
      <c r="AW412" s="59" t="s">
        <v>293</v>
      </c>
      <c r="AX412" s="31" t="s">
        <v>293</v>
      </c>
      <c r="AY412" s="28">
        <v>421</v>
      </c>
    </row>
    <row r="413" spans="1:51" ht="15.75" customHeight="1">
      <c r="A413" s="28" t="s">
        <v>176</v>
      </c>
      <c r="B413" s="50">
        <v>18</v>
      </c>
      <c r="C413" s="28" t="s">
        <v>210</v>
      </c>
      <c r="D413" s="35" t="s">
        <v>211</v>
      </c>
      <c r="E413" s="52">
        <v>79</v>
      </c>
      <c r="F413" s="52">
        <v>31.030000000000086</v>
      </c>
      <c r="G413" s="52" t="s">
        <v>61</v>
      </c>
      <c r="H413" s="53">
        <v>79.517166666666668</v>
      </c>
      <c r="I413" s="52">
        <v>150</v>
      </c>
      <c r="J413" s="52">
        <v>4.6800000000001774</v>
      </c>
      <c r="K413" s="52" t="s">
        <v>62</v>
      </c>
      <c r="L413" s="53">
        <v>150.078</v>
      </c>
      <c r="M413" s="53">
        <v>-150.078</v>
      </c>
      <c r="N413" s="62">
        <v>422</v>
      </c>
      <c r="O413" s="49"/>
      <c r="P413" s="56"/>
      <c r="Q413" s="77" t="s">
        <v>292</v>
      </c>
      <c r="R413" s="6">
        <v>18</v>
      </c>
      <c r="S413" s="33">
        <v>147.93700000000001</v>
      </c>
      <c r="T413" s="64">
        <v>-1.2911999999999999</v>
      </c>
      <c r="U413" s="64">
        <v>-1.2891999999999999</v>
      </c>
      <c r="V413" s="64">
        <v>26.538274692104</v>
      </c>
      <c r="W413" s="64">
        <v>26.548192</v>
      </c>
      <c r="X413" s="64">
        <v>32.990096771681621</v>
      </c>
      <c r="Y413" s="64">
        <v>33.001461749946117</v>
      </c>
      <c r="Z413" s="64">
        <v>1.9446000000000001</v>
      </c>
      <c r="AA413" s="73">
        <v>6.3732745418156114</v>
      </c>
      <c r="AB413" s="34">
        <v>75.810686068799853</v>
      </c>
      <c r="AC413" s="16">
        <v>2.6521363299999996E-2</v>
      </c>
      <c r="AD413" s="64">
        <v>8.6099999999999996E-2</v>
      </c>
      <c r="AE413" s="73">
        <v>89.803600000000003</v>
      </c>
      <c r="AF413" s="64">
        <v>4.4229000000000003</v>
      </c>
      <c r="AG413" s="6">
        <v>1.4535</v>
      </c>
      <c r="AH413" s="6">
        <v>0.12620000000000001</v>
      </c>
      <c r="AI413" s="34">
        <v>4.6878000000000003E-2</v>
      </c>
      <c r="AJ413" s="33">
        <v>99.97</v>
      </c>
      <c r="AK413" s="34">
        <v>0</v>
      </c>
      <c r="AL413" s="64">
        <v>33.079000000000001</v>
      </c>
      <c r="AM413" s="78"/>
      <c r="AN413" s="34">
        <v>6.3819999999999997</v>
      </c>
      <c r="AO413" s="120"/>
      <c r="AP413" s="124">
        <v>15.883397448685892</v>
      </c>
      <c r="AQ413" s="95"/>
      <c r="AR413" s="124">
        <v>33.227771143928166</v>
      </c>
      <c r="AS413" s="94"/>
      <c r="AT413" s="116">
        <v>1.8237819103972948</v>
      </c>
      <c r="AU413" s="94"/>
      <c r="AV413" s="31" t="s">
        <v>293</v>
      </c>
      <c r="AW413" s="59" t="s">
        <v>293</v>
      </c>
      <c r="AX413" s="31" t="s">
        <v>293</v>
      </c>
      <c r="AY413" s="28">
        <v>422</v>
      </c>
    </row>
    <row r="414" spans="1:51" ht="15.75" customHeight="1">
      <c r="A414" s="28" t="s">
        <v>176</v>
      </c>
      <c r="B414" s="50">
        <v>18</v>
      </c>
      <c r="C414" s="28" t="s">
        <v>210</v>
      </c>
      <c r="D414" s="35" t="s">
        <v>211</v>
      </c>
      <c r="E414" s="52">
        <v>79</v>
      </c>
      <c r="F414" s="52">
        <v>31.030000000000086</v>
      </c>
      <c r="G414" s="52" t="s">
        <v>61</v>
      </c>
      <c r="H414" s="53">
        <v>79.517166666666668</v>
      </c>
      <c r="I414" s="52">
        <v>150</v>
      </c>
      <c r="J414" s="52">
        <v>4.6800000000001774</v>
      </c>
      <c r="K414" s="52" t="s">
        <v>62</v>
      </c>
      <c r="L414" s="53">
        <v>150.078</v>
      </c>
      <c r="M414" s="53">
        <v>-150.078</v>
      </c>
      <c r="N414" s="62">
        <v>423</v>
      </c>
      <c r="O414" s="115">
        <v>3</v>
      </c>
      <c r="P414" s="118" t="s">
        <v>301</v>
      </c>
      <c r="Q414" s="77" t="s">
        <v>292</v>
      </c>
      <c r="R414" s="6">
        <v>19</v>
      </c>
      <c r="S414" s="33">
        <v>124.26</v>
      </c>
      <c r="T414" s="64">
        <v>-1.2316</v>
      </c>
      <c r="U414" s="64">
        <v>-1.2452000000000001</v>
      </c>
      <c r="V414" s="64">
        <v>26.325265396191998</v>
      </c>
      <c r="W414" s="64">
        <v>26.319504999999999</v>
      </c>
      <c r="X414" s="64">
        <v>32.648030007636223</v>
      </c>
      <c r="Y414" s="64">
        <v>32.654999534836463</v>
      </c>
      <c r="Z414" s="64">
        <v>2.0129999999999999</v>
      </c>
      <c r="AA414" s="73">
        <v>6.6336712091565095</v>
      </c>
      <c r="AB414" s="34">
        <v>78.842996927381961</v>
      </c>
      <c r="AC414" s="16">
        <v>2.5971500000000002E-2</v>
      </c>
      <c r="AD414" s="64">
        <v>8.5000000000000006E-2</v>
      </c>
      <c r="AE414" s="73">
        <v>89.882900000000006</v>
      </c>
      <c r="AF414" s="64">
        <v>4.4267000000000003</v>
      </c>
      <c r="AG414" s="6">
        <v>1.4886999999999999</v>
      </c>
      <c r="AH414" s="6">
        <v>0.12759999999999999</v>
      </c>
      <c r="AI414" s="34">
        <v>4.6878000000000003E-2</v>
      </c>
      <c r="AJ414" s="33">
        <v>99.97</v>
      </c>
      <c r="AK414" s="34">
        <v>0</v>
      </c>
      <c r="AL414" s="64">
        <v>32.879199999999997</v>
      </c>
      <c r="AM414" s="78">
        <v>3</v>
      </c>
      <c r="AN414" s="34">
        <v>6.4539999999999997</v>
      </c>
      <c r="AO414" s="120">
        <v>3</v>
      </c>
      <c r="AP414" s="124">
        <v>14.939363889975164</v>
      </c>
      <c r="AQ414" s="115"/>
      <c r="AR414" s="124">
        <v>30.927000114607651</v>
      </c>
      <c r="AS414" s="115"/>
      <c r="AT414" s="116">
        <v>1.7799459002535922</v>
      </c>
      <c r="AU414" s="115"/>
      <c r="AV414" s="31">
        <v>1.0255427735079318E-2</v>
      </c>
      <c r="AW414" s="59" t="s">
        <v>314</v>
      </c>
      <c r="AX414" s="31">
        <v>5.1421355390360496E-2</v>
      </c>
      <c r="AY414" s="28">
        <v>423</v>
      </c>
    </row>
    <row r="415" spans="1:51" ht="15.75" customHeight="1">
      <c r="A415" s="28" t="s">
        <v>176</v>
      </c>
      <c r="B415" s="50">
        <v>18</v>
      </c>
      <c r="C415" s="28" t="s">
        <v>210</v>
      </c>
      <c r="D415" s="35" t="s">
        <v>211</v>
      </c>
      <c r="E415" s="52">
        <v>79</v>
      </c>
      <c r="F415" s="52">
        <v>31.030000000000086</v>
      </c>
      <c r="G415" s="52" t="s">
        <v>61</v>
      </c>
      <c r="H415" s="53">
        <v>79.517166666666668</v>
      </c>
      <c r="I415" s="52">
        <v>150</v>
      </c>
      <c r="J415" s="52">
        <v>4.6800000000001774</v>
      </c>
      <c r="K415" s="52" t="s">
        <v>62</v>
      </c>
      <c r="L415" s="53">
        <v>150.078</v>
      </c>
      <c r="M415" s="53">
        <v>-150.078</v>
      </c>
      <c r="N415" s="62">
        <v>424</v>
      </c>
      <c r="O415" s="49"/>
      <c r="Q415" s="77" t="s">
        <v>292</v>
      </c>
      <c r="R415" s="6">
        <v>20</v>
      </c>
      <c r="S415" s="33">
        <v>98.097999999999999</v>
      </c>
      <c r="T415" s="64">
        <v>-1.1096999999999999</v>
      </c>
      <c r="U415" s="64">
        <v>-1.1102000000000001</v>
      </c>
      <c r="V415" s="64">
        <v>26.190214476607999</v>
      </c>
      <c r="W415" s="64">
        <v>26.193137</v>
      </c>
      <c r="X415" s="64">
        <v>32.347683749093157</v>
      </c>
      <c r="Y415" s="64">
        <v>32.352193613196334</v>
      </c>
      <c r="Z415" s="64">
        <v>2.0674999999999999</v>
      </c>
      <c r="AA415" s="73">
        <v>6.8499753321883494</v>
      </c>
      <c r="AB415" s="34">
        <v>81.506838817940533</v>
      </c>
      <c r="AC415" s="16">
        <v>2.5146948999999995E-2</v>
      </c>
      <c r="AD415" s="64">
        <v>8.3299999999999999E-2</v>
      </c>
      <c r="AE415" s="73">
        <v>89.873199999999997</v>
      </c>
      <c r="AF415" s="64">
        <v>4.4261999999999997</v>
      </c>
      <c r="AG415" s="6">
        <v>1.4863</v>
      </c>
      <c r="AH415" s="6">
        <v>0.1275</v>
      </c>
      <c r="AI415" s="34">
        <v>4.6878000000000003E-2</v>
      </c>
      <c r="AJ415" s="33">
        <v>99.96</v>
      </c>
      <c r="AK415" s="34">
        <v>0</v>
      </c>
      <c r="AL415" s="64">
        <v>32.390349999999998</v>
      </c>
      <c r="AM415" s="78">
        <v>6</v>
      </c>
      <c r="AN415" s="34">
        <v>6.8120000000000003</v>
      </c>
      <c r="AO415" s="120"/>
      <c r="AP415" s="124">
        <v>12.729534424362551</v>
      </c>
      <c r="AQ415" s="95">
        <v>6</v>
      </c>
      <c r="AR415" s="124">
        <v>26.254176961306836</v>
      </c>
      <c r="AS415" s="94">
        <v>6</v>
      </c>
      <c r="AT415" s="116">
        <v>1.6525156382079458</v>
      </c>
      <c r="AU415" s="94">
        <v>6</v>
      </c>
      <c r="AV415" s="31">
        <v>1.0616102454296287E-2</v>
      </c>
      <c r="AW415" s="59" t="s">
        <v>294</v>
      </c>
      <c r="AX415" s="31">
        <v>4.4603939144797031E-2</v>
      </c>
      <c r="AY415" s="28">
        <v>424</v>
      </c>
    </row>
    <row r="416" spans="1:51" ht="15.75" customHeight="1">
      <c r="A416" s="28" t="s">
        <v>176</v>
      </c>
      <c r="B416" s="50">
        <v>18</v>
      </c>
      <c r="C416" s="28" t="s">
        <v>210</v>
      </c>
      <c r="D416" s="35" t="s">
        <v>211</v>
      </c>
      <c r="E416" s="52">
        <v>79</v>
      </c>
      <c r="F416" s="52">
        <v>31.030000000000086</v>
      </c>
      <c r="G416" s="52" t="s">
        <v>61</v>
      </c>
      <c r="H416" s="53">
        <v>79.517166666666668</v>
      </c>
      <c r="I416" s="52">
        <v>150</v>
      </c>
      <c r="J416" s="52">
        <v>4.6800000000001774</v>
      </c>
      <c r="K416" s="52" t="s">
        <v>62</v>
      </c>
      <c r="L416" s="53">
        <v>150.078</v>
      </c>
      <c r="M416" s="53">
        <v>-150.078</v>
      </c>
      <c r="N416" s="62">
        <v>425</v>
      </c>
      <c r="O416" s="49"/>
      <c r="Q416" s="77" t="s">
        <v>292</v>
      </c>
      <c r="R416" s="6">
        <v>21</v>
      </c>
      <c r="S416" s="33">
        <v>64.343999999999994</v>
      </c>
      <c r="T416" s="64">
        <v>-0.60870000000000002</v>
      </c>
      <c r="U416" s="64">
        <v>-0.60770000000000002</v>
      </c>
      <c r="V416" s="64">
        <v>26.213548289936</v>
      </c>
      <c r="W416" s="64">
        <v>26.222784999999998</v>
      </c>
      <c r="X416" s="64">
        <v>31.865111298704008</v>
      </c>
      <c r="Y416" s="64">
        <v>31.876407731867999</v>
      </c>
      <c r="Z416" s="64">
        <v>2.1838000000000002</v>
      </c>
      <c r="AA416" s="73">
        <v>7.3346369039447108</v>
      </c>
      <c r="AB416" s="34">
        <v>88.147691216368429</v>
      </c>
      <c r="AC416" s="16">
        <v>3.4680515000000002E-2</v>
      </c>
      <c r="AD416" s="64">
        <v>0.1028</v>
      </c>
      <c r="AE416" s="73">
        <v>89.865499999999997</v>
      </c>
      <c r="AF416" s="64">
        <v>4.4257999999999997</v>
      </c>
      <c r="AG416" s="6">
        <v>1.4604999999999999</v>
      </c>
      <c r="AH416" s="6">
        <v>0.12640000000000001</v>
      </c>
      <c r="AI416" s="34">
        <v>4.6878000000000003E-2</v>
      </c>
      <c r="AJ416" s="33">
        <v>99.94</v>
      </c>
      <c r="AK416" s="34">
        <v>0</v>
      </c>
      <c r="AL416" s="64">
        <v>31.9528</v>
      </c>
      <c r="AM416" s="78"/>
      <c r="AN416" s="34">
        <v>7.13</v>
      </c>
      <c r="AO416" s="120"/>
      <c r="AP416" s="124">
        <v>9.9573480005680075</v>
      </c>
      <c r="AQ416" s="95"/>
      <c r="AR416" s="124">
        <v>20.249480417749812</v>
      </c>
      <c r="AS416" s="94"/>
      <c r="AT416" s="116">
        <v>1.4598410819949279</v>
      </c>
      <c r="AU416" s="94"/>
      <c r="AV416" s="31">
        <v>2.5045724168690827E-2</v>
      </c>
      <c r="AW416" s="59" t="s">
        <v>294</v>
      </c>
      <c r="AX416" s="31">
        <v>5.4761301400856076E-2</v>
      </c>
      <c r="AY416" s="28">
        <v>425</v>
      </c>
    </row>
    <row r="417" spans="1:51" ht="15.75" customHeight="1">
      <c r="A417" s="28" t="s">
        <v>176</v>
      </c>
      <c r="B417" s="50">
        <v>18</v>
      </c>
      <c r="C417" s="28" t="s">
        <v>210</v>
      </c>
      <c r="D417" s="35" t="s">
        <v>211</v>
      </c>
      <c r="E417" s="52">
        <v>79</v>
      </c>
      <c r="F417" s="52">
        <v>31.030000000000086</v>
      </c>
      <c r="G417" s="52" t="s">
        <v>61</v>
      </c>
      <c r="H417" s="53">
        <v>79.517166666666668</v>
      </c>
      <c r="I417" s="52">
        <v>150</v>
      </c>
      <c r="J417" s="52">
        <v>4.6800000000001774</v>
      </c>
      <c r="K417" s="52" t="s">
        <v>62</v>
      </c>
      <c r="L417" s="53">
        <v>150.078</v>
      </c>
      <c r="M417" s="53">
        <v>-150.078</v>
      </c>
      <c r="N417" s="62">
        <v>426</v>
      </c>
      <c r="O417" s="49"/>
      <c r="Q417" s="77" t="s">
        <v>292</v>
      </c>
      <c r="R417" s="6">
        <v>22</v>
      </c>
      <c r="S417" s="33">
        <v>32.173000000000002</v>
      </c>
      <c r="T417" s="64">
        <v>-0.77010000000000001</v>
      </c>
      <c r="U417" s="64">
        <v>-0.71279999999999999</v>
      </c>
      <c r="V417" s="64">
        <v>25.303069573824001</v>
      </c>
      <c r="W417" s="64">
        <v>25.396075</v>
      </c>
      <c r="X417" s="64">
        <v>30.833254223782816</v>
      </c>
      <c r="Y417" s="64">
        <v>30.899016261741345</v>
      </c>
      <c r="Z417" s="64">
        <v>2.4550999999999998</v>
      </c>
      <c r="AA417" s="73">
        <v>8.5072157954988352</v>
      </c>
      <c r="AB417" s="34">
        <v>101.06269860415931</v>
      </c>
      <c r="AC417" s="16">
        <v>0.246253471</v>
      </c>
      <c r="AD417" s="64">
        <v>0.53649999999999998</v>
      </c>
      <c r="AE417" s="73">
        <v>88.764300000000006</v>
      </c>
      <c r="AF417" s="64">
        <v>4.3723999999999998</v>
      </c>
      <c r="AG417" s="6">
        <v>1.3267</v>
      </c>
      <c r="AH417" s="6">
        <v>0.1211</v>
      </c>
      <c r="AI417" s="34">
        <v>4.6878000000000003E-2</v>
      </c>
      <c r="AJ417" s="33">
        <v>99.93</v>
      </c>
      <c r="AK417" s="34">
        <v>0</v>
      </c>
      <c r="AL417" s="64">
        <v>30.863800000000001</v>
      </c>
      <c r="AM417" s="78"/>
      <c r="AN417" s="34">
        <v>8.2759999999999998</v>
      </c>
      <c r="AO417" s="120"/>
      <c r="AP417" s="124">
        <v>2.9713840976246937</v>
      </c>
      <c r="AQ417" s="95"/>
      <c r="AR417" s="124">
        <v>10.031861504083462</v>
      </c>
      <c r="AS417" s="94"/>
      <c r="AT417" s="116">
        <v>0.9796838546069313</v>
      </c>
      <c r="AU417" s="94"/>
      <c r="AV417" s="31">
        <v>0.4420172858664943</v>
      </c>
      <c r="AW417" s="79" t="s">
        <v>294</v>
      </c>
      <c r="AX417" s="31">
        <v>0.4594017790865757</v>
      </c>
      <c r="AY417" s="28">
        <v>426</v>
      </c>
    </row>
    <row r="418" spans="1:51" ht="15.75" customHeight="1">
      <c r="A418" s="28" t="s">
        <v>176</v>
      </c>
      <c r="B418" s="50">
        <v>18</v>
      </c>
      <c r="C418" s="28" t="s">
        <v>210</v>
      </c>
      <c r="D418" s="35" t="s">
        <v>211</v>
      </c>
      <c r="E418" s="52">
        <v>79</v>
      </c>
      <c r="F418" s="52">
        <v>31.030000000000086</v>
      </c>
      <c r="G418" s="52" t="s">
        <v>61</v>
      </c>
      <c r="H418" s="53">
        <v>79.517166666666668</v>
      </c>
      <c r="I418" s="52">
        <v>150</v>
      </c>
      <c r="J418" s="52">
        <v>4.6800000000001774</v>
      </c>
      <c r="K418" s="52" t="s">
        <v>62</v>
      </c>
      <c r="L418" s="53">
        <v>150.078</v>
      </c>
      <c r="M418" s="53">
        <v>-150.078</v>
      </c>
      <c r="N418" s="62">
        <v>427</v>
      </c>
      <c r="O418" s="49"/>
      <c r="Q418" s="77" t="s">
        <v>292</v>
      </c>
      <c r="R418" s="6">
        <v>23</v>
      </c>
      <c r="S418" s="33">
        <v>22.745999999999999</v>
      </c>
      <c r="T418" s="64">
        <v>-1.1186</v>
      </c>
      <c r="U418" s="64">
        <v>-1.1266</v>
      </c>
      <c r="V418" s="64">
        <v>24.687019502264</v>
      </c>
      <c r="W418" s="64">
        <v>24.729002999999999</v>
      </c>
      <c r="X418" s="64">
        <v>30.365449170833621</v>
      </c>
      <c r="Y418" s="64">
        <v>30.430245703496823</v>
      </c>
      <c r="Z418" s="64">
        <v>2.6472000000000002</v>
      </c>
      <c r="AA418" s="73">
        <v>9.3773196748479872</v>
      </c>
      <c r="AB418" s="34">
        <v>109.99787428497838</v>
      </c>
      <c r="AC418" s="16">
        <v>0.44398958299999997</v>
      </c>
      <c r="AD418" s="64">
        <v>0.94179999999999997</v>
      </c>
      <c r="AE418" s="73">
        <v>87.789000000000001</v>
      </c>
      <c r="AF418" s="64">
        <v>4.3250999999999999</v>
      </c>
      <c r="AG418" s="6">
        <v>1.2351000000000001</v>
      </c>
      <c r="AH418" s="6">
        <v>0.1174</v>
      </c>
      <c r="AI418" s="34">
        <v>4.6878000000000003E-2</v>
      </c>
      <c r="AJ418" s="33">
        <v>99.92</v>
      </c>
      <c r="AK418" s="34">
        <v>0</v>
      </c>
      <c r="AL418" s="64">
        <v>30.322199999999999</v>
      </c>
      <c r="AM418" s="78"/>
      <c r="AN418" s="34">
        <v>9.407</v>
      </c>
      <c r="AO418" s="120"/>
      <c r="AP418" s="124">
        <v>2.4312901798289356E-2</v>
      </c>
      <c r="AQ418" s="95"/>
      <c r="AR418" s="124">
        <v>3.0874193598539486</v>
      </c>
      <c r="AS418" s="94"/>
      <c r="AT418" s="116">
        <v>0.76662045646661015</v>
      </c>
      <c r="AU418" s="94"/>
      <c r="AV418" s="31">
        <v>0.40844325768047174</v>
      </c>
      <c r="AW418" s="59" t="s">
        <v>294</v>
      </c>
      <c r="AX418" s="31">
        <v>0.29120902585887987</v>
      </c>
      <c r="AY418" s="28">
        <v>427</v>
      </c>
    </row>
    <row r="419" spans="1:51" ht="15.75" customHeight="1">
      <c r="A419" s="28" t="s">
        <v>176</v>
      </c>
      <c r="B419" s="50">
        <v>18</v>
      </c>
      <c r="C419" s="28" t="s">
        <v>210</v>
      </c>
      <c r="D419" s="35" t="s">
        <v>211</v>
      </c>
      <c r="E419" s="52">
        <v>79</v>
      </c>
      <c r="F419" s="52">
        <v>31.030000000000086</v>
      </c>
      <c r="G419" s="52" t="s">
        <v>61</v>
      </c>
      <c r="H419" s="53">
        <v>79.517166666666668</v>
      </c>
      <c r="I419" s="52">
        <v>150</v>
      </c>
      <c r="J419" s="52">
        <v>4.6800000000001774</v>
      </c>
      <c r="K419" s="52" t="s">
        <v>62</v>
      </c>
      <c r="L419" s="53">
        <v>150.078</v>
      </c>
      <c r="M419" s="53">
        <v>-150.078</v>
      </c>
      <c r="N419" s="62">
        <v>428</v>
      </c>
      <c r="O419" s="49"/>
      <c r="Q419" s="77" t="s">
        <v>291</v>
      </c>
      <c r="R419" s="6">
        <v>24</v>
      </c>
      <c r="S419" s="33">
        <v>6.1029999999999998</v>
      </c>
      <c r="T419" s="64">
        <v>-1.4335</v>
      </c>
      <c r="U419" s="64">
        <v>-1.4265000000000001</v>
      </c>
      <c r="V419" s="64">
        <v>22.456299348168002</v>
      </c>
      <c r="W419" s="64">
        <v>22.456154000000002</v>
      </c>
      <c r="X419" s="64">
        <v>27.671816471765535</v>
      </c>
      <c r="Y419" s="64">
        <v>27.665116715909324</v>
      </c>
      <c r="Z419" s="64">
        <v>2.4546000000000001</v>
      </c>
      <c r="AA419" s="73">
        <v>8.7899454542024902</v>
      </c>
      <c r="AB419" s="34">
        <v>100.29759065069308</v>
      </c>
      <c r="AC419" s="16">
        <v>0.16234930800000003</v>
      </c>
      <c r="AD419" s="64">
        <v>0.36449999999999999</v>
      </c>
      <c r="AE419" s="73">
        <v>88.669499999999999</v>
      </c>
      <c r="AF419" s="64">
        <v>4.3677999999999999</v>
      </c>
      <c r="AG419" s="6">
        <v>0.83830000000000005</v>
      </c>
      <c r="AH419" s="6">
        <v>0.10150000000000001</v>
      </c>
      <c r="AI419" s="34">
        <v>5.2927000000000002E-2</v>
      </c>
      <c r="AJ419" s="33">
        <v>99.91</v>
      </c>
      <c r="AK419" s="34">
        <v>0</v>
      </c>
      <c r="AL419" s="64">
        <v>27.6722</v>
      </c>
      <c r="AM419" s="78"/>
      <c r="AN419" s="34">
        <v>8.8189999999999991</v>
      </c>
      <c r="AO419" s="120">
        <v>6</v>
      </c>
      <c r="AP419" s="124">
        <v>0</v>
      </c>
      <c r="AQ419" s="95"/>
      <c r="AR419" s="124">
        <v>4.2985488308801365</v>
      </c>
      <c r="AS419" s="94"/>
      <c r="AT419" s="116">
        <v>0.59229585798816553</v>
      </c>
      <c r="AU419" s="94"/>
      <c r="AV419" s="31">
        <v>0.24857303588926494</v>
      </c>
      <c r="AW419" s="79" t="s">
        <v>294</v>
      </c>
      <c r="AX419" s="31">
        <v>0.12079386094621089</v>
      </c>
      <c r="AY419" s="28">
        <v>428</v>
      </c>
    </row>
    <row r="420" spans="1:51" ht="15.75" customHeight="1">
      <c r="A420" s="28" t="s">
        <v>176</v>
      </c>
      <c r="B420" s="50">
        <v>19</v>
      </c>
      <c r="C420" s="28" t="s">
        <v>212</v>
      </c>
      <c r="D420" s="35" t="s">
        <v>213</v>
      </c>
      <c r="E420" s="52">
        <v>78</v>
      </c>
      <c r="F420" s="52">
        <v>59.700000000000273</v>
      </c>
      <c r="G420" s="52" t="s">
        <v>61</v>
      </c>
      <c r="H420" s="53">
        <v>78.995000000000005</v>
      </c>
      <c r="I420" s="52">
        <v>149</v>
      </c>
      <c r="J420" s="52">
        <v>57.130000000000223</v>
      </c>
      <c r="K420" s="52" t="s">
        <v>62</v>
      </c>
      <c r="L420" s="53">
        <v>149.95216666666667</v>
      </c>
      <c r="M420" s="53">
        <v>-149.95216666666667</v>
      </c>
      <c r="N420" s="62">
        <v>429</v>
      </c>
      <c r="O420" s="49"/>
      <c r="P420" s="56"/>
      <c r="Q420" s="77" t="s">
        <v>292</v>
      </c>
      <c r="R420" s="6">
        <v>1</v>
      </c>
      <c r="S420" s="33">
        <v>3794.8139999999999</v>
      </c>
      <c r="T420" s="64">
        <v>-0.25459999999999999</v>
      </c>
      <c r="U420" s="64">
        <v>-0.25559999999999999</v>
      </c>
      <c r="V420" s="64">
        <v>30.336405306816001</v>
      </c>
      <c r="W420" s="64">
        <v>30.335958999999999</v>
      </c>
      <c r="X420" s="64">
        <v>34.954606564511415</v>
      </c>
      <c r="Y420" s="64">
        <v>34.95513301631312</v>
      </c>
      <c r="Z420" s="64">
        <v>1.4116</v>
      </c>
      <c r="AA420" s="73">
        <v>6.5159756835907023</v>
      </c>
      <c r="AB420" s="34">
        <v>80.781586005681845</v>
      </c>
      <c r="AC420" s="16">
        <v>1.6119335300000003E-2</v>
      </c>
      <c r="AD420" s="64">
        <v>6.4799999999999996E-2</v>
      </c>
      <c r="AE420" s="73">
        <v>90.129000000000005</v>
      </c>
      <c r="AF420" s="64">
        <v>4.4154</v>
      </c>
      <c r="AG420" s="6">
        <v>0.83360000000000001</v>
      </c>
      <c r="AH420" s="6">
        <v>0.1013</v>
      </c>
      <c r="AI420" s="34">
        <v>4.6878000000000003E-2</v>
      </c>
      <c r="AJ420" s="33">
        <v>93.52</v>
      </c>
      <c r="AK420" s="34">
        <v>19.829000000000001</v>
      </c>
      <c r="AL420" s="64">
        <v>34.954599999999999</v>
      </c>
      <c r="AM420" s="78"/>
      <c r="AN420" s="34">
        <v>6.5279999999999996</v>
      </c>
      <c r="AO420" s="120"/>
      <c r="AP420" s="124">
        <v>15.110471137463225</v>
      </c>
      <c r="AQ420" s="95"/>
      <c r="AR420" s="124">
        <v>13.985761567085435</v>
      </c>
      <c r="AS420" s="94"/>
      <c r="AT420" s="116">
        <v>1.0127959527824619</v>
      </c>
      <c r="AU420" s="94"/>
      <c r="AV420" s="31" t="s">
        <v>293</v>
      </c>
      <c r="AW420" s="59" t="s">
        <v>293</v>
      </c>
      <c r="AX420" s="31" t="s">
        <v>293</v>
      </c>
      <c r="AY420" s="28">
        <v>429</v>
      </c>
    </row>
    <row r="421" spans="1:51" ht="15.75" customHeight="1">
      <c r="A421" s="28" t="s">
        <v>176</v>
      </c>
      <c r="B421" s="50">
        <v>19</v>
      </c>
      <c r="C421" s="28" t="s">
        <v>212</v>
      </c>
      <c r="D421" s="35" t="s">
        <v>213</v>
      </c>
      <c r="E421" s="52">
        <v>78</v>
      </c>
      <c r="F421" s="52">
        <v>59.700000000000273</v>
      </c>
      <c r="G421" s="52" t="s">
        <v>61</v>
      </c>
      <c r="H421" s="53">
        <v>78.995000000000005</v>
      </c>
      <c r="I421" s="52">
        <v>149</v>
      </c>
      <c r="J421" s="52">
        <v>57.130000000000223</v>
      </c>
      <c r="K421" s="52" t="s">
        <v>62</v>
      </c>
      <c r="L421" s="53">
        <v>149.95216666666667</v>
      </c>
      <c r="M421" s="53">
        <v>-149.95216666666667</v>
      </c>
      <c r="N421" s="62">
        <v>430</v>
      </c>
      <c r="O421" s="49"/>
      <c r="Q421" s="77" t="s">
        <v>292</v>
      </c>
      <c r="R421" s="6">
        <v>2</v>
      </c>
      <c r="S421" s="33">
        <v>2465.5279999999998</v>
      </c>
      <c r="T421" s="64">
        <v>-0.38219999999999998</v>
      </c>
      <c r="U421" s="64">
        <v>-0.38329999999999997</v>
      </c>
      <c r="V421" s="64">
        <v>29.727570177535998</v>
      </c>
      <c r="W421" s="64">
        <v>29.727181999999999</v>
      </c>
      <c r="X421" s="64">
        <v>34.948819837488657</v>
      </c>
      <c r="Y421" s="64">
        <v>34.949541787096535</v>
      </c>
      <c r="Z421" s="64">
        <v>1.6073999999999999</v>
      </c>
      <c r="AA421" s="73">
        <v>6.5895203634704664</v>
      </c>
      <c r="AB421" s="34">
        <v>81.417053714953454</v>
      </c>
      <c r="AC421" s="16">
        <v>1.5615334599999999E-2</v>
      </c>
      <c r="AD421" s="64">
        <v>6.3799999999999996E-2</v>
      </c>
      <c r="AE421" s="73">
        <v>90.206400000000002</v>
      </c>
      <c r="AF421" s="64">
        <v>4.4192</v>
      </c>
      <c r="AG421" s="6">
        <v>0.83130000000000004</v>
      </c>
      <c r="AH421" s="6">
        <v>0.1012</v>
      </c>
      <c r="AI421" s="34">
        <v>4.6878000000000003E-2</v>
      </c>
      <c r="AJ421" s="33">
        <v>99.87</v>
      </c>
      <c r="AK421" s="34">
        <v>15.863</v>
      </c>
      <c r="AL421" s="64">
        <v>34.949350000000003</v>
      </c>
      <c r="AM421" s="78">
        <v>6</v>
      </c>
      <c r="AN421" s="34">
        <v>6.6029999999999998</v>
      </c>
      <c r="AO421" s="120"/>
      <c r="AP421" s="124">
        <v>14.982867180453429</v>
      </c>
      <c r="AQ421" s="95"/>
      <c r="AR421" s="124">
        <v>12.939200275796411</v>
      </c>
      <c r="AS421" s="94"/>
      <c r="AT421" s="116">
        <v>1.0036441821247892</v>
      </c>
      <c r="AU421" s="94"/>
      <c r="AV421" s="31" t="s">
        <v>293</v>
      </c>
      <c r="AW421" s="59" t="s">
        <v>293</v>
      </c>
      <c r="AX421" s="31" t="s">
        <v>293</v>
      </c>
      <c r="AY421" s="28">
        <v>430</v>
      </c>
    </row>
    <row r="422" spans="1:51" ht="15.75" customHeight="1">
      <c r="A422" s="28" t="s">
        <v>176</v>
      </c>
      <c r="B422" s="50">
        <v>19</v>
      </c>
      <c r="C422" s="28" t="s">
        <v>212</v>
      </c>
      <c r="D422" s="35" t="s">
        <v>213</v>
      </c>
      <c r="E422" s="52">
        <v>78</v>
      </c>
      <c r="F422" s="52">
        <v>59.700000000000273</v>
      </c>
      <c r="G422" s="52" t="s">
        <v>61</v>
      </c>
      <c r="H422" s="53">
        <v>78.995000000000005</v>
      </c>
      <c r="I422" s="52">
        <v>149</v>
      </c>
      <c r="J422" s="52">
        <v>57.130000000000223</v>
      </c>
      <c r="K422" s="52" t="s">
        <v>62</v>
      </c>
      <c r="L422" s="53">
        <v>149.95216666666667</v>
      </c>
      <c r="M422" s="53">
        <v>-149.95216666666667</v>
      </c>
      <c r="N422" s="62">
        <v>431</v>
      </c>
      <c r="O422" s="49"/>
      <c r="Q422" s="77" t="s">
        <v>292</v>
      </c>
      <c r="R422" s="6">
        <v>3</v>
      </c>
      <c r="S422" s="33">
        <v>2036.8130000000001</v>
      </c>
      <c r="T422" s="64">
        <v>-0.39829999999999999</v>
      </c>
      <c r="U422" s="64">
        <v>-0.39929999999999999</v>
      </c>
      <c r="V422" s="64">
        <v>29.534095725343999</v>
      </c>
      <c r="W422" s="64">
        <v>29.533695999999999</v>
      </c>
      <c r="X422" s="64">
        <v>34.93694253379865</v>
      </c>
      <c r="Y422" s="64">
        <v>34.937540229829978</v>
      </c>
      <c r="Z422" s="64">
        <v>1.696</v>
      </c>
      <c r="AA422" s="73">
        <v>6.6982656973670913</v>
      </c>
      <c r="AB422" s="34">
        <v>82.718753940543564</v>
      </c>
      <c r="AC422" s="16">
        <v>1.6531610799999999E-2</v>
      </c>
      <c r="AD422" s="64">
        <v>6.5600000000000006E-2</v>
      </c>
      <c r="AE422" s="73">
        <v>90.223800000000011</v>
      </c>
      <c r="AF422" s="64">
        <v>4.42</v>
      </c>
      <c r="AG422" s="6">
        <v>0.83130000000000004</v>
      </c>
      <c r="AH422" s="6">
        <v>0.1012</v>
      </c>
      <c r="AI422" s="34">
        <v>4.6878000000000003E-2</v>
      </c>
      <c r="AJ422" s="33">
        <v>99.92</v>
      </c>
      <c r="AK422" s="34">
        <v>13.88</v>
      </c>
      <c r="AL422" s="64">
        <v>34.937800000000003</v>
      </c>
      <c r="AM422" s="78"/>
      <c r="AN422" s="34">
        <v>6.7119999999999997</v>
      </c>
      <c r="AO422" s="120"/>
      <c r="AP422" s="124">
        <v>14.619325844020764</v>
      </c>
      <c r="AQ422" s="95"/>
      <c r="AR422" s="124">
        <v>11.318731553842984</v>
      </c>
      <c r="AS422" s="94"/>
      <c r="AT422" s="116">
        <v>0.98229005059021912</v>
      </c>
      <c r="AU422" s="94"/>
      <c r="AV422" s="31" t="s">
        <v>293</v>
      </c>
      <c r="AW422" s="59" t="s">
        <v>293</v>
      </c>
      <c r="AX422" s="31" t="s">
        <v>293</v>
      </c>
      <c r="AY422" s="28">
        <v>431</v>
      </c>
    </row>
    <row r="423" spans="1:51" ht="15.75" customHeight="1">
      <c r="A423" s="28" t="s">
        <v>176</v>
      </c>
      <c r="B423" s="50">
        <v>19</v>
      </c>
      <c r="C423" s="28" t="s">
        <v>212</v>
      </c>
      <c r="D423" s="35" t="s">
        <v>213</v>
      </c>
      <c r="E423" s="52">
        <v>78</v>
      </c>
      <c r="F423" s="52">
        <v>59.700000000000273</v>
      </c>
      <c r="G423" s="52" t="s">
        <v>61</v>
      </c>
      <c r="H423" s="53">
        <v>78.995000000000005</v>
      </c>
      <c r="I423" s="52">
        <v>149</v>
      </c>
      <c r="J423" s="52">
        <v>57.130000000000223</v>
      </c>
      <c r="K423" s="52" t="s">
        <v>62</v>
      </c>
      <c r="L423" s="53">
        <v>149.95216666666667</v>
      </c>
      <c r="M423" s="53">
        <v>-149.95216666666667</v>
      </c>
      <c r="N423" s="62">
        <v>432</v>
      </c>
      <c r="O423" s="49"/>
      <c r="Q423" s="77" t="s">
        <v>292</v>
      </c>
      <c r="R423" s="6">
        <v>4</v>
      </c>
      <c r="S423" s="33">
        <v>1526.7470000000001</v>
      </c>
      <c r="T423" s="64">
        <v>-0.28000000000000003</v>
      </c>
      <c r="U423" s="64">
        <v>-0.28139999999999998</v>
      </c>
      <c r="V423" s="64">
        <v>29.402338779408002</v>
      </c>
      <c r="W423" s="64">
        <v>29.401620999999999</v>
      </c>
      <c r="X423" s="64">
        <v>34.90695236417006</v>
      </c>
      <c r="Y423" s="64">
        <v>34.907583918021928</v>
      </c>
      <c r="Z423" s="64">
        <v>1.8218000000000001</v>
      </c>
      <c r="AA423" s="73">
        <v>6.8551598939165652</v>
      </c>
      <c r="AB423" s="34">
        <v>84.901616760673008</v>
      </c>
      <c r="AC423" s="16">
        <v>1.6302785700000003E-2</v>
      </c>
      <c r="AD423" s="64">
        <v>6.5199999999999994E-2</v>
      </c>
      <c r="AE423" s="73">
        <v>90.198599999999999</v>
      </c>
      <c r="AF423" s="64">
        <v>4.4188000000000001</v>
      </c>
      <c r="AG423" s="6">
        <v>0.86409999999999998</v>
      </c>
      <c r="AH423" s="6">
        <v>0.1026</v>
      </c>
      <c r="AI423" s="34">
        <v>4.6878000000000003E-2</v>
      </c>
      <c r="AJ423" s="33">
        <v>99.96</v>
      </c>
      <c r="AK423" s="34">
        <v>11.897</v>
      </c>
      <c r="AL423" s="64">
        <v>34.906100000000002</v>
      </c>
      <c r="AM423" s="78"/>
      <c r="AN423" s="34">
        <v>6.8689999999999998</v>
      </c>
      <c r="AO423" s="120"/>
      <c r="AP423" s="124">
        <v>13.649244048286828</v>
      </c>
      <c r="AQ423" s="95"/>
      <c r="AR423" s="124">
        <v>8.7205071235977645</v>
      </c>
      <c r="AS423" s="94"/>
      <c r="AT423" s="116">
        <v>0.90907588532883643</v>
      </c>
      <c r="AU423" s="94"/>
      <c r="AV423" s="31" t="s">
        <v>293</v>
      </c>
      <c r="AW423" s="59" t="s">
        <v>293</v>
      </c>
      <c r="AX423" s="31" t="s">
        <v>293</v>
      </c>
      <c r="AY423" s="28">
        <v>432</v>
      </c>
    </row>
    <row r="424" spans="1:51" ht="15.75" customHeight="1">
      <c r="A424" s="28" t="s">
        <v>176</v>
      </c>
      <c r="B424" s="50">
        <v>19</v>
      </c>
      <c r="C424" s="28" t="s">
        <v>212</v>
      </c>
      <c r="D424" s="35" t="s">
        <v>213</v>
      </c>
      <c r="E424" s="52">
        <v>78</v>
      </c>
      <c r="F424" s="52">
        <v>59.700000000000273</v>
      </c>
      <c r="G424" s="52" t="s">
        <v>61</v>
      </c>
      <c r="H424" s="53">
        <v>78.995000000000005</v>
      </c>
      <c r="I424" s="52">
        <v>149</v>
      </c>
      <c r="J424" s="52">
        <v>57.130000000000223</v>
      </c>
      <c r="K424" s="52" t="s">
        <v>62</v>
      </c>
      <c r="L424" s="53">
        <v>149.95216666666667</v>
      </c>
      <c r="M424" s="53">
        <v>-149.95216666666667</v>
      </c>
      <c r="N424" s="62">
        <v>433</v>
      </c>
      <c r="O424" s="49"/>
      <c r="Q424" s="77" t="s">
        <v>292</v>
      </c>
      <c r="R424" s="6">
        <v>5</v>
      </c>
      <c r="S424" s="33">
        <v>1017.998</v>
      </c>
      <c r="T424" s="64">
        <v>6.59E-2</v>
      </c>
      <c r="U424" s="64">
        <v>6.4500000000000002E-2</v>
      </c>
      <c r="V424" s="64">
        <v>29.458425330712</v>
      </c>
      <c r="W424" s="64">
        <v>29.457567999999998</v>
      </c>
      <c r="X424" s="64">
        <v>34.876701067199186</v>
      </c>
      <c r="Y424" s="64">
        <v>34.877152311542446</v>
      </c>
      <c r="Z424" s="64">
        <v>1.9438</v>
      </c>
      <c r="AA424" s="73">
        <v>6.8883718712272239</v>
      </c>
      <c r="AB424" s="34">
        <v>86.069299610958737</v>
      </c>
      <c r="AC424" s="16">
        <v>1.6898511599999999E-2</v>
      </c>
      <c r="AD424" s="64">
        <v>6.6400000000000001E-2</v>
      </c>
      <c r="AE424" s="73">
        <v>90.173500000000004</v>
      </c>
      <c r="AF424" s="64">
        <v>4.4176000000000002</v>
      </c>
      <c r="AG424" s="6">
        <v>0.92520000000000002</v>
      </c>
      <c r="AH424" s="6">
        <v>0.105</v>
      </c>
      <c r="AI424" s="34">
        <v>4.6878000000000003E-2</v>
      </c>
      <c r="AJ424" s="33">
        <v>99.97</v>
      </c>
      <c r="AK424" s="34">
        <v>7.9316000000000004</v>
      </c>
      <c r="AL424" s="64">
        <v>34.879100000000001</v>
      </c>
      <c r="AM424" s="78"/>
      <c r="AN424" s="34">
        <v>6.899</v>
      </c>
      <c r="AO424" s="120"/>
      <c r="AP424" s="124">
        <v>12.842182682021306</v>
      </c>
      <c r="AQ424" s="95"/>
      <c r="AR424" s="124">
        <v>7.0322265924241218</v>
      </c>
      <c r="AS424" s="94"/>
      <c r="AT424" s="116">
        <v>0.85111467116357498</v>
      </c>
      <c r="AU424" s="94"/>
      <c r="AV424" s="31" t="s">
        <v>293</v>
      </c>
      <c r="AW424" s="59" t="s">
        <v>293</v>
      </c>
      <c r="AX424" s="31" t="s">
        <v>293</v>
      </c>
      <c r="AY424" s="28">
        <v>433</v>
      </c>
    </row>
    <row r="425" spans="1:51" ht="15.75" customHeight="1">
      <c r="A425" s="28" t="s">
        <v>176</v>
      </c>
      <c r="B425" s="50">
        <v>19</v>
      </c>
      <c r="C425" s="28" t="s">
        <v>212</v>
      </c>
      <c r="D425" s="35" t="s">
        <v>213</v>
      </c>
      <c r="E425" s="52">
        <v>78</v>
      </c>
      <c r="F425" s="52">
        <v>59.700000000000273</v>
      </c>
      <c r="G425" s="52" t="s">
        <v>61</v>
      </c>
      <c r="H425" s="53">
        <v>78.995000000000005</v>
      </c>
      <c r="I425" s="52">
        <v>149</v>
      </c>
      <c r="J425" s="52">
        <v>57.130000000000223</v>
      </c>
      <c r="K425" s="52" t="s">
        <v>62</v>
      </c>
      <c r="L425" s="53">
        <v>149.95216666666667</v>
      </c>
      <c r="M425" s="53">
        <v>-149.95216666666667</v>
      </c>
      <c r="N425" s="62">
        <v>434</v>
      </c>
      <c r="O425" s="49"/>
      <c r="Q425" s="77" t="s">
        <v>292</v>
      </c>
      <c r="R425" s="6">
        <v>6</v>
      </c>
      <c r="S425" s="33">
        <v>814.91600000000005</v>
      </c>
      <c r="T425" s="64">
        <v>0.36180000000000001</v>
      </c>
      <c r="U425" s="64">
        <v>0.35949999999999999</v>
      </c>
      <c r="V425" s="64">
        <v>29.620170036744</v>
      </c>
      <c r="W425" s="64">
        <v>29.618376000000001</v>
      </c>
      <c r="X425" s="64">
        <v>34.871827386043812</v>
      </c>
      <c r="Y425" s="64">
        <v>34.872069859118376</v>
      </c>
      <c r="Z425" s="64">
        <v>2.0013999999999998</v>
      </c>
      <c r="AA425" s="73">
        <v>6.8911003032485043</v>
      </c>
      <c r="AB425" s="34">
        <v>86.764755833206834</v>
      </c>
      <c r="AC425" s="16">
        <v>1.7081474100000001E-2</v>
      </c>
      <c r="AD425" s="64">
        <v>6.6799999999999998E-2</v>
      </c>
      <c r="AE425" s="73">
        <v>90.150199999999998</v>
      </c>
      <c r="AF425" s="64">
        <v>4.4165000000000001</v>
      </c>
      <c r="AG425" s="6">
        <v>0.92520000000000002</v>
      </c>
      <c r="AH425" s="6">
        <v>0.105</v>
      </c>
      <c r="AI425" s="34">
        <v>4.6878000000000003E-2</v>
      </c>
      <c r="AJ425" s="33">
        <v>99.97</v>
      </c>
      <c r="AK425" s="34">
        <v>7.9316000000000004</v>
      </c>
      <c r="AL425" s="64">
        <v>34.873199999999997</v>
      </c>
      <c r="AM425" s="78"/>
      <c r="AN425" s="34">
        <v>6.9059999999999997</v>
      </c>
      <c r="AO425" s="120"/>
      <c r="AP425" s="124">
        <v>12.447322732984137</v>
      </c>
      <c r="AQ425" s="95"/>
      <c r="AR425" s="124">
        <v>6.3733937491899288</v>
      </c>
      <c r="AS425" s="94"/>
      <c r="AT425" s="116">
        <v>0.81857504215851606</v>
      </c>
      <c r="AU425" s="94"/>
      <c r="AV425" s="31" t="s">
        <v>293</v>
      </c>
      <c r="AW425" s="59" t="s">
        <v>293</v>
      </c>
      <c r="AX425" s="31" t="s">
        <v>293</v>
      </c>
      <c r="AY425" s="28">
        <v>434</v>
      </c>
    </row>
    <row r="426" spans="1:51" ht="15.75" customHeight="1">
      <c r="A426" s="28" t="s">
        <v>176</v>
      </c>
      <c r="B426" s="50">
        <v>19</v>
      </c>
      <c r="C426" s="28" t="s">
        <v>212</v>
      </c>
      <c r="D426" s="35" t="s">
        <v>213</v>
      </c>
      <c r="E426" s="52">
        <v>78</v>
      </c>
      <c r="F426" s="52">
        <v>59.700000000000273</v>
      </c>
      <c r="G426" s="52" t="s">
        <v>61</v>
      </c>
      <c r="H426" s="53">
        <v>78.995000000000005</v>
      </c>
      <c r="I426" s="52">
        <v>149</v>
      </c>
      <c r="J426" s="52">
        <v>57.130000000000223</v>
      </c>
      <c r="K426" s="52" t="s">
        <v>62</v>
      </c>
      <c r="L426" s="53">
        <v>149.95216666666667</v>
      </c>
      <c r="M426" s="53">
        <v>-149.95216666666667</v>
      </c>
      <c r="N426" s="62">
        <v>435</v>
      </c>
      <c r="O426" s="49"/>
      <c r="Q426" s="77" t="s">
        <v>292</v>
      </c>
      <c r="R426" s="6">
        <v>7</v>
      </c>
      <c r="S426" s="33">
        <v>611.54899999999998</v>
      </c>
      <c r="T426" s="64">
        <v>0.71730000000000005</v>
      </c>
      <c r="U426" s="64">
        <v>0.71489999999999998</v>
      </c>
      <c r="V426" s="64">
        <v>29.828438370583999</v>
      </c>
      <c r="W426" s="64">
        <v>29.826563</v>
      </c>
      <c r="X426" s="64">
        <v>34.861222401866783</v>
      </c>
      <c r="Y426" s="64">
        <v>34.861479252096409</v>
      </c>
      <c r="Z426" s="64">
        <v>2.0501999999999998</v>
      </c>
      <c r="AA426" s="73">
        <v>6.8253028698765323</v>
      </c>
      <c r="AB426" s="34">
        <v>86.722200553460866</v>
      </c>
      <c r="AC426" s="16">
        <v>1.7585474800000001E-2</v>
      </c>
      <c r="AD426" s="64">
        <v>6.7799999999999999E-2</v>
      </c>
      <c r="AE426" s="73">
        <v>90.121300000000005</v>
      </c>
      <c r="AF426" s="64">
        <v>4.415</v>
      </c>
      <c r="AG426" s="6">
        <v>0.92520000000000002</v>
      </c>
      <c r="AH426" s="6">
        <v>0.105</v>
      </c>
      <c r="AI426" s="34">
        <v>4.6878000000000003E-2</v>
      </c>
      <c r="AJ426" s="33">
        <v>99.97</v>
      </c>
      <c r="AK426" s="34">
        <v>5.9486999999999997</v>
      </c>
      <c r="AL426" s="64">
        <v>34.8628</v>
      </c>
      <c r="AM426" s="78"/>
      <c r="AN426" s="34">
        <v>6.8309999999999995</v>
      </c>
      <c r="AO426" s="120">
        <v>6</v>
      </c>
      <c r="AP426" s="124">
        <v>12.459918404919062</v>
      </c>
      <c r="AQ426" s="95">
        <v>6</v>
      </c>
      <c r="AR426" s="124">
        <v>6.4785596545822051</v>
      </c>
      <c r="AS426" s="94">
        <v>6</v>
      </c>
      <c r="AT426" s="116">
        <v>0.81654131534569985</v>
      </c>
      <c r="AU426" s="94">
        <v>6</v>
      </c>
      <c r="AV426" s="31" t="s">
        <v>293</v>
      </c>
      <c r="AW426" s="59" t="s">
        <v>293</v>
      </c>
      <c r="AX426" s="31" t="s">
        <v>293</v>
      </c>
      <c r="AY426" s="28">
        <v>435</v>
      </c>
    </row>
    <row r="427" spans="1:51" ht="15.75" customHeight="1">
      <c r="A427" s="28" t="s">
        <v>176</v>
      </c>
      <c r="B427" s="50">
        <v>19</v>
      </c>
      <c r="C427" s="28" t="s">
        <v>212</v>
      </c>
      <c r="D427" s="35" t="s">
        <v>213</v>
      </c>
      <c r="E427" s="52">
        <v>78</v>
      </c>
      <c r="F427" s="52">
        <v>59.700000000000273</v>
      </c>
      <c r="G427" s="52" t="s">
        <v>61</v>
      </c>
      <c r="H427" s="53">
        <v>78.995000000000005</v>
      </c>
      <c r="I427" s="52">
        <v>149</v>
      </c>
      <c r="J427" s="52">
        <v>57.130000000000223</v>
      </c>
      <c r="K427" s="52" t="s">
        <v>62</v>
      </c>
      <c r="L427" s="53">
        <v>149.95216666666667</v>
      </c>
      <c r="M427" s="53">
        <v>-149.95216666666667</v>
      </c>
      <c r="N427" s="62">
        <v>436</v>
      </c>
      <c r="O427" s="49"/>
      <c r="Q427" s="77" t="s">
        <v>292</v>
      </c>
      <c r="R427" s="6">
        <v>8</v>
      </c>
      <c r="S427" s="33">
        <v>490.738</v>
      </c>
      <c r="T427" s="64">
        <v>0.85589999999999999</v>
      </c>
      <c r="U427" s="64">
        <v>0.85450000000000004</v>
      </c>
      <c r="V427" s="64">
        <v>29.879622961103998</v>
      </c>
      <c r="W427" s="64">
        <v>29.878651999999999</v>
      </c>
      <c r="X427" s="64">
        <v>34.842469871292423</v>
      </c>
      <c r="Y427" s="64">
        <v>34.842779907142258</v>
      </c>
      <c r="Z427" s="64">
        <v>2.0590999999999999</v>
      </c>
      <c r="AA427" s="73">
        <v>6.7096190629922745</v>
      </c>
      <c r="AB427" s="34">
        <v>85.545329489644772</v>
      </c>
      <c r="AC427" s="16">
        <v>1.7494237500000002E-2</v>
      </c>
      <c r="AD427" s="64">
        <v>6.7599999999999993E-2</v>
      </c>
      <c r="AE427" s="73">
        <v>90.097999999999999</v>
      </c>
      <c r="AF427" s="64">
        <v>4.4138999999999999</v>
      </c>
      <c r="AG427" s="6">
        <v>0.89459999999999995</v>
      </c>
      <c r="AH427" s="6">
        <v>0.1038</v>
      </c>
      <c r="AI427" s="34">
        <v>4.6878000000000003E-2</v>
      </c>
      <c r="AJ427" s="33">
        <v>99.96</v>
      </c>
      <c r="AK427" s="34">
        <v>5.9486999999999997</v>
      </c>
      <c r="AL427" s="64">
        <v>34.844900000000003</v>
      </c>
      <c r="AM427" s="78"/>
      <c r="AN427" s="34">
        <v>6.7320000000000002</v>
      </c>
      <c r="AO427" s="120"/>
      <c r="AP427" s="124">
        <v>12.600028856026245</v>
      </c>
      <c r="AQ427" s="95"/>
      <c r="AR427" s="124">
        <v>6.7162260853310389</v>
      </c>
      <c r="AS427" s="94"/>
      <c r="AT427" s="116">
        <v>0.82060876897133217</v>
      </c>
      <c r="AU427" s="94"/>
      <c r="AV427" s="31" t="s">
        <v>293</v>
      </c>
      <c r="AW427" s="59" t="s">
        <v>293</v>
      </c>
      <c r="AX427" s="31" t="s">
        <v>293</v>
      </c>
      <c r="AY427" s="28">
        <v>436</v>
      </c>
    </row>
    <row r="428" spans="1:51" ht="15.75" customHeight="1">
      <c r="A428" s="28" t="s">
        <v>176</v>
      </c>
      <c r="B428" s="50">
        <v>19</v>
      </c>
      <c r="C428" s="28" t="s">
        <v>212</v>
      </c>
      <c r="D428" s="35" t="s">
        <v>213</v>
      </c>
      <c r="E428" s="52">
        <v>78</v>
      </c>
      <c r="F428" s="52">
        <v>59.700000000000273</v>
      </c>
      <c r="G428" s="52" t="s">
        <v>61</v>
      </c>
      <c r="H428" s="53">
        <v>78.995000000000005</v>
      </c>
      <c r="I428" s="52">
        <v>149</v>
      </c>
      <c r="J428" s="52">
        <v>57.130000000000223</v>
      </c>
      <c r="K428" s="52" t="s">
        <v>62</v>
      </c>
      <c r="L428" s="53">
        <v>149.95216666666667</v>
      </c>
      <c r="M428" s="53">
        <v>-149.95216666666667</v>
      </c>
      <c r="N428" s="62">
        <v>437</v>
      </c>
      <c r="O428" s="49"/>
      <c r="P428" s="49"/>
      <c r="Q428" s="77" t="s">
        <v>292</v>
      </c>
      <c r="R428" s="6">
        <v>9</v>
      </c>
      <c r="S428" s="33">
        <v>366.94299999999998</v>
      </c>
      <c r="T428" s="64">
        <v>0.71060000000000001</v>
      </c>
      <c r="U428" s="64">
        <v>0.7097</v>
      </c>
      <c r="V428" s="64">
        <v>29.657561737607999</v>
      </c>
      <c r="W428" s="64">
        <v>29.657067000000001</v>
      </c>
      <c r="X428" s="64">
        <v>34.789885066742116</v>
      </c>
      <c r="Y428" s="64">
        <v>34.790250684189729</v>
      </c>
      <c r="Z428" s="64">
        <v>2.0607000000000002</v>
      </c>
      <c r="AA428" s="73">
        <v>6.6186493772979773</v>
      </c>
      <c r="AB428" s="34">
        <v>84.04020882782919</v>
      </c>
      <c r="AC428" s="16">
        <v>1.7723062599999999E-2</v>
      </c>
      <c r="AD428" s="64">
        <v>6.8099999999999994E-2</v>
      </c>
      <c r="AE428" s="73">
        <v>90.072800000000001</v>
      </c>
      <c r="AF428" s="64">
        <v>4.4127000000000001</v>
      </c>
      <c r="AG428" s="6">
        <v>0.92520000000000002</v>
      </c>
      <c r="AH428" s="6">
        <v>0.105</v>
      </c>
      <c r="AI428" s="34">
        <v>4.6878000000000003E-2</v>
      </c>
      <c r="AJ428" s="33">
        <v>99.96</v>
      </c>
      <c r="AK428" s="34">
        <v>5.9486999999999997</v>
      </c>
      <c r="AL428" s="64">
        <v>34.787700000000001</v>
      </c>
      <c r="AM428" s="78"/>
      <c r="AN428" s="34">
        <v>6.6219999999999999</v>
      </c>
      <c r="AO428" s="120"/>
      <c r="AP428" s="124">
        <v>12.569360027194625</v>
      </c>
      <c r="AQ428" s="95"/>
      <c r="AR428" s="124">
        <v>7.4291856411221477</v>
      </c>
      <c r="AS428" s="94"/>
      <c r="AT428" s="116">
        <v>0.83992917369308595</v>
      </c>
      <c r="AU428" s="94"/>
      <c r="AV428" s="31" t="s">
        <v>293</v>
      </c>
      <c r="AW428" s="59" t="s">
        <v>293</v>
      </c>
      <c r="AX428" s="31" t="s">
        <v>293</v>
      </c>
      <c r="AY428" s="28">
        <v>437</v>
      </c>
    </row>
    <row r="429" spans="1:51" ht="15.75" customHeight="1">
      <c r="A429" s="28" t="s">
        <v>176</v>
      </c>
      <c r="B429" s="50">
        <v>19</v>
      </c>
      <c r="C429" s="28" t="s">
        <v>212</v>
      </c>
      <c r="D429" s="35" t="s">
        <v>213</v>
      </c>
      <c r="E429" s="52">
        <v>78</v>
      </c>
      <c r="F429" s="52">
        <v>59.700000000000273</v>
      </c>
      <c r="G429" s="52" t="s">
        <v>61</v>
      </c>
      <c r="H429" s="53">
        <v>78.995000000000005</v>
      </c>
      <c r="I429" s="52">
        <v>149</v>
      </c>
      <c r="J429" s="52">
        <v>57.130000000000223</v>
      </c>
      <c r="K429" s="52" t="s">
        <v>62</v>
      </c>
      <c r="L429" s="53">
        <v>149.95216666666667</v>
      </c>
      <c r="M429" s="53">
        <v>-149.95216666666667</v>
      </c>
      <c r="N429" s="62">
        <v>438</v>
      </c>
      <c r="O429" s="49"/>
      <c r="Q429" s="77" t="s">
        <v>292</v>
      </c>
      <c r="R429" s="6">
        <v>10</v>
      </c>
      <c r="S429" s="33">
        <v>330.822</v>
      </c>
      <c r="T429" s="64">
        <v>0.49120000000000003</v>
      </c>
      <c r="U429" s="64">
        <v>0.49030000000000001</v>
      </c>
      <c r="V429" s="64">
        <v>29.404102765295999</v>
      </c>
      <c r="W429" s="64">
        <v>29.403851</v>
      </c>
      <c r="X429" s="64">
        <v>34.727187839045776</v>
      </c>
      <c r="Y429" s="64">
        <v>34.727869195435453</v>
      </c>
      <c r="Z429" s="64">
        <v>2.0308999999999999</v>
      </c>
      <c r="AA429" s="73">
        <v>6.5037557464059619</v>
      </c>
      <c r="AB429" s="34">
        <v>82.079467676070351</v>
      </c>
      <c r="AC429" s="16">
        <v>1.8181200699999997E-2</v>
      </c>
      <c r="AD429" s="64">
        <v>6.9000000000000006E-2</v>
      </c>
      <c r="AE429" s="73">
        <v>90.0458</v>
      </c>
      <c r="AF429" s="64">
        <v>4.4114000000000004</v>
      </c>
      <c r="AG429" s="6">
        <v>0.98619999999999997</v>
      </c>
      <c r="AH429" s="6">
        <v>0.1074</v>
      </c>
      <c r="AI429" s="34">
        <v>4.6878000000000003E-2</v>
      </c>
      <c r="AJ429" s="33">
        <v>99.97</v>
      </c>
      <c r="AK429" s="34">
        <v>5.9486999999999997</v>
      </c>
      <c r="AL429" s="64">
        <v>34.710299999999997</v>
      </c>
      <c r="AM429" s="78"/>
      <c r="AN429" s="34">
        <v>6.57</v>
      </c>
      <c r="AO429" s="120"/>
      <c r="AP429" s="124">
        <v>12.147889542751358</v>
      </c>
      <c r="AQ429" s="95"/>
      <c r="AR429" s="124">
        <v>8.3878421408277113</v>
      </c>
      <c r="AS429" s="94"/>
      <c r="AT429" s="116">
        <v>0.8338279932546373</v>
      </c>
      <c r="AU429" s="94"/>
      <c r="AV429" s="31" t="s">
        <v>293</v>
      </c>
      <c r="AW429" s="59" t="s">
        <v>293</v>
      </c>
      <c r="AX429" s="31" t="s">
        <v>293</v>
      </c>
      <c r="AY429" s="28">
        <v>438</v>
      </c>
    </row>
    <row r="430" spans="1:51" ht="15.75" customHeight="1">
      <c r="A430" s="28" t="s">
        <v>176</v>
      </c>
      <c r="B430" s="50">
        <v>19</v>
      </c>
      <c r="C430" s="28" t="s">
        <v>212</v>
      </c>
      <c r="D430" s="35" t="s">
        <v>213</v>
      </c>
      <c r="E430" s="52">
        <v>78</v>
      </c>
      <c r="F430" s="52">
        <v>59.700000000000273</v>
      </c>
      <c r="G430" s="52" t="s">
        <v>61</v>
      </c>
      <c r="H430" s="53">
        <v>78.995000000000005</v>
      </c>
      <c r="I430" s="52">
        <v>149</v>
      </c>
      <c r="J430" s="52">
        <v>57.130000000000223</v>
      </c>
      <c r="K430" s="52" t="s">
        <v>62</v>
      </c>
      <c r="L430" s="53">
        <v>149.95216666666667</v>
      </c>
      <c r="M430" s="53">
        <v>-149.95216666666667</v>
      </c>
      <c r="N430" s="62">
        <v>439</v>
      </c>
      <c r="O430" s="49"/>
      <c r="Q430" s="77" t="s">
        <v>291</v>
      </c>
      <c r="R430" s="6">
        <v>11</v>
      </c>
      <c r="S430" s="33">
        <v>259.99299999999999</v>
      </c>
      <c r="T430" s="64">
        <v>-0.57899999999999996</v>
      </c>
      <c r="U430" s="64">
        <v>-0.57069999999999999</v>
      </c>
      <c r="V430" s="64">
        <v>28.236160108911999</v>
      </c>
      <c r="W430" s="64">
        <v>28.246573000000001</v>
      </c>
      <c r="X430" s="64">
        <v>34.429125360811106</v>
      </c>
      <c r="Y430" s="64">
        <v>34.433721875762643</v>
      </c>
      <c r="Z430" s="64">
        <v>2.0602999999999998</v>
      </c>
      <c r="AA430" s="73">
        <v>6.7710016049795367</v>
      </c>
      <c r="AB430" s="34">
        <v>82.922954753522106</v>
      </c>
      <c r="AC430" s="16">
        <v>2.4963498599999995E-2</v>
      </c>
      <c r="AD430" s="64">
        <v>8.2900000000000001E-2</v>
      </c>
      <c r="AE430" s="73">
        <v>89.960599999999999</v>
      </c>
      <c r="AF430" s="64">
        <v>4.4071999999999996</v>
      </c>
      <c r="AG430" s="6">
        <v>1.1717</v>
      </c>
      <c r="AH430" s="6">
        <v>0.1149</v>
      </c>
      <c r="AI430" s="34">
        <v>4.6878000000000003E-2</v>
      </c>
      <c r="AJ430" s="33">
        <v>99.96</v>
      </c>
      <c r="AK430" s="34">
        <v>5.9486999999999997</v>
      </c>
      <c r="AL430" s="64">
        <v>34.43</v>
      </c>
      <c r="AM430" s="78"/>
      <c r="AN430" s="34">
        <v>6.7530000000000001</v>
      </c>
      <c r="AO430" s="120"/>
      <c r="AP430" s="124">
        <v>9.5439994046899077</v>
      </c>
      <c r="AQ430" s="95"/>
      <c r="AR430" s="124">
        <v>8.2231416738817718</v>
      </c>
      <c r="AS430" s="94"/>
      <c r="AT430" s="116">
        <v>0.72807419898819559</v>
      </c>
      <c r="AU430" s="94"/>
      <c r="AV430" s="31" t="s">
        <v>293</v>
      </c>
      <c r="AW430" s="59" t="s">
        <v>293</v>
      </c>
      <c r="AX430" s="31" t="s">
        <v>293</v>
      </c>
      <c r="AY430" s="28">
        <v>439</v>
      </c>
    </row>
    <row r="431" spans="1:51" ht="15.75" customHeight="1">
      <c r="A431" s="28" t="s">
        <v>176</v>
      </c>
      <c r="B431" s="50">
        <v>19</v>
      </c>
      <c r="C431" s="28" t="s">
        <v>212</v>
      </c>
      <c r="D431" s="35" t="s">
        <v>213</v>
      </c>
      <c r="E431" s="52">
        <v>78</v>
      </c>
      <c r="F431" s="52">
        <v>59.700000000000273</v>
      </c>
      <c r="G431" s="52" t="s">
        <v>61</v>
      </c>
      <c r="H431" s="53">
        <v>78.995000000000005</v>
      </c>
      <c r="I431" s="52">
        <v>149</v>
      </c>
      <c r="J431" s="52">
        <v>57.130000000000223</v>
      </c>
      <c r="K431" s="52" t="s">
        <v>62</v>
      </c>
      <c r="L431" s="53">
        <v>149.95216666666667</v>
      </c>
      <c r="M431" s="53">
        <v>-149.95216666666667</v>
      </c>
      <c r="N431" s="62">
        <v>440</v>
      </c>
      <c r="O431" s="49"/>
      <c r="Q431" s="77" t="s">
        <v>292</v>
      </c>
      <c r="R431" s="6">
        <v>12</v>
      </c>
      <c r="S431" s="33">
        <v>226.96199999999999</v>
      </c>
      <c r="T431" s="64">
        <v>-0.96419999999999995</v>
      </c>
      <c r="U431" s="64">
        <v>-0.96750000000000003</v>
      </c>
      <c r="V431" s="64">
        <v>27.692402459007997</v>
      </c>
      <c r="W431" s="64">
        <v>27.691037999999999</v>
      </c>
      <c r="X431" s="64">
        <v>34.150559893866905</v>
      </c>
      <c r="Y431" s="64">
        <v>34.152445206919438</v>
      </c>
      <c r="Z431" s="64">
        <v>1.9013</v>
      </c>
      <c r="AA431" s="73">
        <v>6.1558474183558696</v>
      </c>
      <c r="AB431" s="34">
        <v>74.476951051520643</v>
      </c>
      <c r="AC431" s="16">
        <v>2.4093085E-2</v>
      </c>
      <c r="AD431" s="64">
        <v>8.1199999999999994E-2</v>
      </c>
      <c r="AE431" s="73">
        <v>89.863799999999998</v>
      </c>
      <c r="AF431" s="64">
        <v>4.4024999999999999</v>
      </c>
      <c r="AG431" s="6">
        <v>1.3924000000000001</v>
      </c>
      <c r="AH431" s="6">
        <v>0.1237</v>
      </c>
      <c r="AI431" s="34">
        <v>4.6878000000000003E-2</v>
      </c>
      <c r="AJ431" s="33">
        <v>99.97</v>
      </c>
      <c r="AK431" s="34">
        <v>5.9486999999999997</v>
      </c>
      <c r="AL431" s="64">
        <v>34.1374</v>
      </c>
      <c r="AM431" s="78"/>
      <c r="AN431" s="34">
        <v>6.125</v>
      </c>
      <c r="AO431" s="120"/>
      <c r="AP431" s="124">
        <v>11.955704560333343</v>
      </c>
      <c r="AQ431" s="95"/>
      <c r="AR431" s="124">
        <v>18.728044034334069</v>
      </c>
      <c r="AS431" s="94"/>
      <c r="AT431" s="116">
        <v>1.0849932546374366</v>
      </c>
      <c r="AU431" s="94"/>
      <c r="AV431" s="31" t="s">
        <v>293</v>
      </c>
      <c r="AW431" s="59" t="s">
        <v>293</v>
      </c>
      <c r="AX431" s="31" t="s">
        <v>293</v>
      </c>
      <c r="AY431" s="28">
        <v>440</v>
      </c>
    </row>
    <row r="432" spans="1:51" ht="15.75" customHeight="1">
      <c r="A432" s="28" t="s">
        <v>176</v>
      </c>
      <c r="B432" s="50">
        <v>19</v>
      </c>
      <c r="C432" s="28" t="s">
        <v>212</v>
      </c>
      <c r="D432" s="35" t="s">
        <v>213</v>
      </c>
      <c r="E432" s="52">
        <v>78</v>
      </c>
      <c r="F432" s="52">
        <v>59.700000000000273</v>
      </c>
      <c r="G432" s="52" t="s">
        <v>61</v>
      </c>
      <c r="H432" s="53">
        <v>78.995000000000005</v>
      </c>
      <c r="I432" s="52">
        <v>149</v>
      </c>
      <c r="J432" s="52">
        <v>57.130000000000223</v>
      </c>
      <c r="K432" s="52" t="s">
        <v>62</v>
      </c>
      <c r="L432" s="53">
        <v>149.95216666666667</v>
      </c>
      <c r="M432" s="53">
        <v>-149.95216666666667</v>
      </c>
      <c r="N432" s="62">
        <v>441</v>
      </c>
      <c r="O432" s="49"/>
      <c r="Q432" s="77" t="s">
        <v>292</v>
      </c>
      <c r="R432" s="6">
        <v>13</v>
      </c>
      <c r="S432" s="33">
        <v>207.39400000000001</v>
      </c>
      <c r="T432" s="64">
        <v>-1.0595000000000001</v>
      </c>
      <c r="U432" s="64">
        <v>-1.0541</v>
      </c>
      <c r="V432" s="64">
        <v>27.302910574967999</v>
      </c>
      <c r="W432" s="64">
        <v>27.316607000000001</v>
      </c>
      <c r="X432" s="64">
        <v>33.739928853124653</v>
      </c>
      <c r="Y432" s="64">
        <v>33.752523241084745</v>
      </c>
      <c r="Z432" s="64">
        <v>1.8519000000000001</v>
      </c>
      <c r="AA432" s="73">
        <v>5.9628965906505131</v>
      </c>
      <c r="AB432" s="34">
        <v>71.750758385536997</v>
      </c>
      <c r="AC432" s="16">
        <v>2.4780048200000002E-2</v>
      </c>
      <c r="AD432" s="64">
        <v>8.2500000000000004E-2</v>
      </c>
      <c r="AE432" s="73">
        <v>89.770899999999997</v>
      </c>
      <c r="AF432" s="64">
        <v>4.3979999999999997</v>
      </c>
      <c r="AG432" s="6">
        <v>1.4535</v>
      </c>
      <c r="AH432" s="6">
        <v>0.12620000000000001</v>
      </c>
      <c r="AI432" s="34">
        <v>4.6878000000000003E-2</v>
      </c>
      <c r="AJ432" s="33">
        <v>99.97</v>
      </c>
      <c r="AK432" s="34">
        <v>5.9486999999999997</v>
      </c>
      <c r="AL432" s="64">
        <v>33.8337</v>
      </c>
      <c r="AM432" s="78"/>
      <c r="AN432" s="34">
        <v>5.9165000000000001</v>
      </c>
      <c r="AO432" s="120">
        <v>6</v>
      </c>
      <c r="AP432" s="124">
        <v>14.972375790143651</v>
      </c>
      <c r="AQ432" s="95"/>
      <c r="AR432" s="124">
        <v>28.759565452134304</v>
      </c>
      <c r="AS432" s="94"/>
      <c r="AT432" s="116">
        <v>1.5151264755480607</v>
      </c>
      <c r="AU432" s="94"/>
      <c r="AV432" s="31" t="s">
        <v>293</v>
      </c>
      <c r="AW432" s="59" t="s">
        <v>293</v>
      </c>
      <c r="AX432" s="31" t="s">
        <v>293</v>
      </c>
      <c r="AY432" s="28">
        <v>441</v>
      </c>
    </row>
    <row r="433" spans="1:51" ht="15.75" customHeight="1">
      <c r="A433" s="28" t="s">
        <v>176</v>
      </c>
      <c r="B433" s="50">
        <v>19</v>
      </c>
      <c r="C433" s="28" t="s">
        <v>212</v>
      </c>
      <c r="D433" s="35" t="s">
        <v>213</v>
      </c>
      <c r="E433" s="52">
        <v>78</v>
      </c>
      <c r="F433" s="52">
        <v>59.700000000000273</v>
      </c>
      <c r="G433" s="52" t="s">
        <v>61</v>
      </c>
      <c r="H433" s="53">
        <v>78.995000000000005</v>
      </c>
      <c r="I433" s="52">
        <v>149</v>
      </c>
      <c r="J433" s="52">
        <v>57.130000000000223</v>
      </c>
      <c r="K433" s="52" t="s">
        <v>62</v>
      </c>
      <c r="L433" s="53">
        <v>149.95216666666667</v>
      </c>
      <c r="M433" s="53">
        <v>-149.95216666666667</v>
      </c>
      <c r="N433" s="62">
        <v>442</v>
      </c>
      <c r="O433" s="49"/>
      <c r="Q433" s="77" t="s">
        <v>291</v>
      </c>
      <c r="R433" s="6">
        <v>14</v>
      </c>
      <c r="S433" s="33">
        <v>175.39500000000001</v>
      </c>
      <c r="T433" s="64">
        <v>-1.4269000000000001</v>
      </c>
      <c r="U433" s="64">
        <v>-1.4274</v>
      </c>
      <c r="V433" s="64">
        <v>26.512948894712</v>
      </c>
      <c r="W433" s="64">
        <v>26.512912</v>
      </c>
      <c r="X433" s="64">
        <v>33.088611327934771</v>
      </c>
      <c r="Y433" s="64">
        <v>33.089114703684196</v>
      </c>
      <c r="Z433" s="64">
        <v>1.9401999999999999</v>
      </c>
      <c r="AA433" s="73">
        <v>6.3975814862936717</v>
      </c>
      <c r="AB433" s="34">
        <v>75.875744159153086</v>
      </c>
      <c r="AC433" s="16">
        <v>2.56050871E-2</v>
      </c>
      <c r="AD433" s="64">
        <v>8.4199999999999997E-2</v>
      </c>
      <c r="AE433" s="73">
        <v>89.906400000000005</v>
      </c>
      <c r="AF433" s="64">
        <v>4.4047000000000001</v>
      </c>
      <c r="AG433" s="6">
        <v>1.4910000000000001</v>
      </c>
      <c r="AH433" s="6">
        <v>0.12759999999999999</v>
      </c>
      <c r="AI433" s="34">
        <v>4.6878000000000003E-2</v>
      </c>
      <c r="AJ433" s="33">
        <v>99.97</v>
      </c>
      <c r="AK433" s="34">
        <v>4.1182999999999996</v>
      </c>
      <c r="AL433" s="64">
        <v>33.094999999999999</v>
      </c>
      <c r="AM433" s="78"/>
      <c r="AN433" s="34">
        <v>6.4139999999999997</v>
      </c>
      <c r="AO433" s="120"/>
      <c r="AP433" s="124">
        <v>16.166070762451781</v>
      </c>
      <c r="AQ433" s="95"/>
      <c r="AR433" s="124">
        <v>35.070547756881716</v>
      </c>
      <c r="AS433" s="94"/>
      <c r="AT433" s="116">
        <v>1.8567925801011804</v>
      </c>
      <c r="AU433" s="94"/>
      <c r="AV433" s="31" t="s">
        <v>293</v>
      </c>
      <c r="AW433" s="59" t="s">
        <v>293</v>
      </c>
      <c r="AX433" s="31" t="s">
        <v>293</v>
      </c>
      <c r="AY433" s="28">
        <v>442</v>
      </c>
    </row>
    <row r="434" spans="1:51" ht="15.75" customHeight="1">
      <c r="A434" s="28" t="s">
        <v>176</v>
      </c>
      <c r="B434" s="50">
        <v>19</v>
      </c>
      <c r="C434" s="28" t="s">
        <v>212</v>
      </c>
      <c r="D434" s="35" t="s">
        <v>213</v>
      </c>
      <c r="E434" s="52">
        <v>78</v>
      </c>
      <c r="F434" s="52">
        <v>59.700000000000273</v>
      </c>
      <c r="G434" s="52" t="s">
        <v>61</v>
      </c>
      <c r="H434" s="53">
        <v>78.995000000000005</v>
      </c>
      <c r="I434" s="52">
        <v>149</v>
      </c>
      <c r="J434" s="52">
        <v>57.130000000000223</v>
      </c>
      <c r="K434" s="52" t="s">
        <v>62</v>
      </c>
      <c r="L434" s="53">
        <v>149.95216666666667</v>
      </c>
      <c r="M434" s="53">
        <v>-149.95216666666667</v>
      </c>
      <c r="N434" s="62">
        <v>443</v>
      </c>
      <c r="O434" s="49"/>
      <c r="Q434" s="77" t="s">
        <v>292</v>
      </c>
      <c r="R434" s="6">
        <v>15</v>
      </c>
      <c r="S434" s="33">
        <v>161.53899999999999</v>
      </c>
      <c r="T434" s="64">
        <v>-1.2948999999999999</v>
      </c>
      <c r="U434" s="64">
        <v>-1.2968999999999999</v>
      </c>
      <c r="V434" s="64">
        <v>26.509604921464003</v>
      </c>
      <c r="W434" s="64">
        <v>26.510141999999998</v>
      </c>
      <c r="X434" s="64">
        <v>32.946673925502893</v>
      </c>
      <c r="Y434" s="64">
        <v>32.949610792334397</v>
      </c>
      <c r="Z434" s="64">
        <v>1.9782999999999999</v>
      </c>
      <c r="AA434" s="73">
        <v>6.523281487466412</v>
      </c>
      <c r="AB434" s="34">
        <v>77.563425102023885</v>
      </c>
      <c r="AC434" s="16">
        <v>2.62925382E-2</v>
      </c>
      <c r="AD434" s="64">
        <v>8.5699999999999998E-2</v>
      </c>
      <c r="AE434" s="73">
        <v>89.825200000000009</v>
      </c>
      <c r="AF434" s="64">
        <v>4.4006999999999996</v>
      </c>
      <c r="AG434" s="6">
        <v>1.4793000000000001</v>
      </c>
      <c r="AH434" s="6">
        <v>0.12720000000000001</v>
      </c>
      <c r="AI434" s="34">
        <v>4.6878000000000003E-2</v>
      </c>
      <c r="AJ434" s="33">
        <v>99.97</v>
      </c>
      <c r="AK434" s="34">
        <v>3.9658000000000002</v>
      </c>
      <c r="AL434" s="64">
        <v>32.9392</v>
      </c>
      <c r="AM434" s="78"/>
      <c r="AN434" s="34">
        <v>6.5490000000000004</v>
      </c>
      <c r="AO434" s="120"/>
      <c r="AP434" s="124">
        <v>14.876470722002432</v>
      </c>
      <c r="AQ434" s="95"/>
      <c r="AR434" s="124">
        <v>30.881104972663287</v>
      </c>
      <c r="AS434" s="94"/>
      <c r="AT434" s="116">
        <v>1.7581568296795953</v>
      </c>
      <c r="AU434" s="94"/>
      <c r="AV434" s="31" t="s">
        <v>293</v>
      </c>
      <c r="AW434" s="59" t="s">
        <v>293</v>
      </c>
      <c r="AX434" s="31" t="s">
        <v>293</v>
      </c>
      <c r="AY434" s="28">
        <v>443</v>
      </c>
    </row>
    <row r="435" spans="1:51" ht="15.75" customHeight="1">
      <c r="A435" s="28" t="s">
        <v>176</v>
      </c>
      <c r="B435" s="50">
        <v>19</v>
      </c>
      <c r="C435" s="28" t="s">
        <v>212</v>
      </c>
      <c r="D435" s="35" t="s">
        <v>213</v>
      </c>
      <c r="E435" s="52">
        <v>78</v>
      </c>
      <c r="F435" s="52">
        <v>59.700000000000273</v>
      </c>
      <c r="G435" s="52" t="s">
        <v>61</v>
      </c>
      <c r="H435" s="53">
        <v>78.995000000000005</v>
      </c>
      <c r="I435" s="52">
        <v>149</v>
      </c>
      <c r="J435" s="52">
        <v>57.130000000000223</v>
      </c>
      <c r="K435" s="52" t="s">
        <v>62</v>
      </c>
      <c r="L435" s="53">
        <v>149.95216666666667</v>
      </c>
      <c r="M435" s="53">
        <v>-149.95216666666667</v>
      </c>
      <c r="N435" s="62">
        <v>444</v>
      </c>
      <c r="O435" s="49"/>
      <c r="Q435" s="77" t="s">
        <v>292</v>
      </c>
      <c r="R435" s="6">
        <v>16</v>
      </c>
      <c r="S435" s="33">
        <v>131.00700000000001</v>
      </c>
      <c r="T435" s="64">
        <v>-1.1616</v>
      </c>
      <c r="U435" s="64">
        <v>-1.1612</v>
      </c>
      <c r="V435" s="64">
        <v>26.380918950959998</v>
      </c>
      <c r="W435" s="64">
        <v>26.384208000000001</v>
      </c>
      <c r="X435" s="64">
        <v>32.643559578014873</v>
      </c>
      <c r="Y435" s="64">
        <v>32.64760265366219</v>
      </c>
      <c r="Z435" s="64">
        <v>2.0203000000000002</v>
      </c>
      <c r="AA435" s="73">
        <v>6.6634768377299682</v>
      </c>
      <c r="AB435" s="34">
        <v>79.343598606490986</v>
      </c>
      <c r="AC435" s="16">
        <v>2.64759886E-2</v>
      </c>
      <c r="AD435" s="64">
        <v>8.5999999999999993E-2</v>
      </c>
      <c r="AE435" s="73">
        <v>89.861900000000006</v>
      </c>
      <c r="AF435" s="64">
        <v>4.4024000000000001</v>
      </c>
      <c r="AG435" s="6">
        <v>1.4769000000000001</v>
      </c>
      <c r="AH435" s="6">
        <v>0.12709999999999999</v>
      </c>
      <c r="AI435" s="34">
        <v>4.6878000000000003E-2</v>
      </c>
      <c r="AJ435" s="33">
        <v>99.97</v>
      </c>
      <c r="AK435" s="34">
        <v>3.9658000000000002</v>
      </c>
      <c r="AL435" s="64">
        <v>32.680599999999998</v>
      </c>
      <c r="AM435" s="78"/>
      <c r="AN435" s="34">
        <v>6.6429999999999998</v>
      </c>
      <c r="AO435" s="120"/>
      <c r="AP435" s="124">
        <v>14.001225822820487</v>
      </c>
      <c r="AQ435" s="95">
        <v>6</v>
      </c>
      <c r="AR435" s="124">
        <v>28.990119639441019</v>
      </c>
      <c r="AS435" s="94">
        <v>6</v>
      </c>
      <c r="AT435" s="116">
        <v>1.7322268128161888</v>
      </c>
      <c r="AU435" s="94">
        <v>6</v>
      </c>
      <c r="AV435" s="31" t="s">
        <v>293</v>
      </c>
      <c r="AW435" s="59" t="s">
        <v>293</v>
      </c>
      <c r="AX435" s="31" t="s">
        <v>293</v>
      </c>
      <c r="AY435" s="28">
        <v>444</v>
      </c>
    </row>
    <row r="436" spans="1:51" ht="15.75" customHeight="1">
      <c r="A436" s="28" t="s">
        <v>176</v>
      </c>
      <c r="B436" s="50">
        <v>19</v>
      </c>
      <c r="C436" s="28" t="s">
        <v>212</v>
      </c>
      <c r="D436" s="35" t="s">
        <v>213</v>
      </c>
      <c r="E436" s="52">
        <v>78</v>
      </c>
      <c r="F436" s="52">
        <v>59.700000000000273</v>
      </c>
      <c r="G436" s="52" t="s">
        <v>61</v>
      </c>
      <c r="H436" s="53">
        <v>78.995000000000005</v>
      </c>
      <c r="I436" s="52">
        <v>149</v>
      </c>
      <c r="J436" s="52">
        <v>57.130000000000223</v>
      </c>
      <c r="K436" s="52" t="s">
        <v>62</v>
      </c>
      <c r="L436" s="53">
        <v>149.95216666666667</v>
      </c>
      <c r="M436" s="53">
        <v>-149.95216666666667</v>
      </c>
      <c r="N436" s="62">
        <v>445</v>
      </c>
      <c r="O436" s="49"/>
      <c r="Q436" s="77" t="s">
        <v>292</v>
      </c>
      <c r="R436" s="6">
        <v>17</v>
      </c>
      <c r="S436" s="33">
        <v>102.578</v>
      </c>
      <c r="T436" s="64">
        <v>-1.1025</v>
      </c>
      <c r="U436" s="64">
        <v>-1.1009</v>
      </c>
      <c r="V436" s="64">
        <v>26.209108325456</v>
      </c>
      <c r="W436" s="64">
        <v>26.206254999999999</v>
      </c>
      <c r="X436" s="64">
        <v>32.362906779161982</v>
      </c>
      <c r="Y436" s="64">
        <v>32.357305496835153</v>
      </c>
      <c r="Z436" s="64">
        <v>2.0691999999999999</v>
      </c>
      <c r="AA436" s="73">
        <v>6.8548368696970945</v>
      </c>
      <c r="AB436" s="34">
        <v>81.589221039809743</v>
      </c>
      <c r="AC436" s="16">
        <v>2.86754418E-2</v>
      </c>
      <c r="AD436" s="64">
        <v>9.06E-2</v>
      </c>
      <c r="AE436" s="73">
        <v>89.850300000000004</v>
      </c>
      <c r="AF436" s="64">
        <v>4.4019000000000004</v>
      </c>
      <c r="AG436" s="6">
        <v>1.5168999999999999</v>
      </c>
      <c r="AH436" s="6">
        <v>0.12870000000000001</v>
      </c>
      <c r="AI436" s="34">
        <v>4.6878000000000003E-2</v>
      </c>
      <c r="AJ436" s="33">
        <v>99.96</v>
      </c>
      <c r="AK436" s="34">
        <v>3.9658000000000002</v>
      </c>
      <c r="AL436" s="64">
        <v>32.353900000000003</v>
      </c>
      <c r="AM436" s="78"/>
      <c r="AN436" s="34">
        <v>6.8860000000000001</v>
      </c>
      <c r="AO436" s="120"/>
      <c r="AP436" s="124">
        <v>12.437441093661619</v>
      </c>
      <c r="AQ436" s="95"/>
      <c r="AR436" s="124">
        <v>25.763972501576827</v>
      </c>
      <c r="AS436" s="94"/>
      <c r="AT436" s="116">
        <v>1.6412175379426643</v>
      </c>
      <c r="AU436" s="94"/>
      <c r="AV436" s="31">
        <v>1.0796726439659218E-2</v>
      </c>
      <c r="AW436" s="59" t="s">
        <v>294</v>
      </c>
      <c r="AX436" s="31">
        <v>4.8092330478238077E-2</v>
      </c>
      <c r="AY436" s="28">
        <v>445</v>
      </c>
    </row>
    <row r="437" spans="1:51" ht="15.75" customHeight="1">
      <c r="A437" s="28" t="s">
        <v>176</v>
      </c>
      <c r="B437" s="50">
        <v>19</v>
      </c>
      <c r="C437" s="28" t="s">
        <v>212</v>
      </c>
      <c r="D437" s="35" t="s">
        <v>213</v>
      </c>
      <c r="E437" s="52">
        <v>78</v>
      </c>
      <c r="F437" s="52">
        <v>59.700000000000273</v>
      </c>
      <c r="G437" s="52" t="s">
        <v>61</v>
      </c>
      <c r="H437" s="53">
        <v>78.995000000000005</v>
      </c>
      <c r="I437" s="52">
        <v>149</v>
      </c>
      <c r="J437" s="52">
        <v>57.130000000000223</v>
      </c>
      <c r="K437" s="52" t="s">
        <v>62</v>
      </c>
      <c r="L437" s="53">
        <v>149.95216666666667</v>
      </c>
      <c r="M437" s="53">
        <v>-149.95216666666667</v>
      </c>
      <c r="N437" s="62">
        <v>446</v>
      </c>
      <c r="O437" s="49"/>
      <c r="Q437" s="77" t="s">
        <v>292</v>
      </c>
      <c r="R437" s="6">
        <v>18</v>
      </c>
      <c r="S437" s="33">
        <v>66.989999999999995</v>
      </c>
      <c r="T437" s="64">
        <v>-0.52969999999999995</v>
      </c>
      <c r="U437" s="64">
        <v>-0.55530000000000002</v>
      </c>
      <c r="V437" s="64">
        <v>26.291831663663999</v>
      </c>
      <c r="W437" s="64">
        <v>26.277184999999999</v>
      </c>
      <c r="X437" s="64">
        <v>31.884941799619867</v>
      </c>
      <c r="Y437" s="64">
        <v>31.892347527666928</v>
      </c>
      <c r="Z437" s="64">
        <v>2.1743999999999999</v>
      </c>
      <c r="AA437" s="73">
        <v>7.2695323055196654</v>
      </c>
      <c r="AB437" s="34">
        <v>87.561011863761138</v>
      </c>
      <c r="AC437" s="16">
        <v>3.7929929000000001E-2</v>
      </c>
      <c r="AD437" s="64">
        <v>0.1095</v>
      </c>
      <c r="AE437" s="73">
        <v>89.782499999999999</v>
      </c>
      <c r="AF437" s="64">
        <v>4.3986000000000001</v>
      </c>
      <c r="AG437" s="6">
        <v>1.484</v>
      </c>
      <c r="AH437" s="6">
        <v>0.12740000000000001</v>
      </c>
      <c r="AI437" s="34">
        <v>4.6878000000000003E-2</v>
      </c>
      <c r="AJ437" s="33">
        <v>99.95</v>
      </c>
      <c r="AK437" s="34">
        <v>3.9658000000000002</v>
      </c>
      <c r="AL437" s="64">
        <v>31.927499999999998</v>
      </c>
      <c r="AM437" s="78"/>
      <c r="AN437" s="34">
        <v>7.181</v>
      </c>
      <c r="AO437" s="120"/>
      <c r="AP437" s="124">
        <v>9.561698029218018</v>
      </c>
      <c r="AQ437" s="95"/>
      <c r="AR437" s="124">
        <v>19.477951657319093</v>
      </c>
      <c r="AS437" s="94"/>
      <c r="AT437" s="116">
        <v>1.4388617200674536</v>
      </c>
      <c r="AU437" s="94"/>
      <c r="AV437" s="31">
        <v>3.474873448621188E-2</v>
      </c>
      <c r="AW437" s="59" t="s">
        <v>294</v>
      </c>
      <c r="AX437" s="31">
        <v>4.1778195411540459E-2</v>
      </c>
      <c r="AY437" s="28">
        <v>446</v>
      </c>
    </row>
    <row r="438" spans="1:51" ht="15.75" customHeight="1">
      <c r="A438" s="28" t="s">
        <v>176</v>
      </c>
      <c r="B438" s="50">
        <v>19</v>
      </c>
      <c r="C438" s="28" t="s">
        <v>212</v>
      </c>
      <c r="D438" s="35" t="s">
        <v>213</v>
      </c>
      <c r="E438" s="52">
        <v>78</v>
      </c>
      <c r="F438" s="52">
        <v>59.700000000000273</v>
      </c>
      <c r="G438" s="52" t="s">
        <v>61</v>
      </c>
      <c r="H438" s="53">
        <v>78.995000000000005</v>
      </c>
      <c r="I438" s="52">
        <v>149</v>
      </c>
      <c r="J438" s="52">
        <v>57.130000000000223</v>
      </c>
      <c r="K438" s="52" t="s">
        <v>62</v>
      </c>
      <c r="L438" s="53">
        <v>149.95216666666667</v>
      </c>
      <c r="M438" s="53">
        <v>-149.95216666666667</v>
      </c>
      <c r="N438" s="62">
        <v>447</v>
      </c>
      <c r="O438" s="49"/>
      <c r="P438" s="6"/>
      <c r="Q438" s="77" t="s">
        <v>292</v>
      </c>
      <c r="R438" s="6">
        <v>19</v>
      </c>
      <c r="S438" s="33">
        <v>53.283000000000001</v>
      </c>
      <c r="T438" s="64">
        <v>6.0699999999999997E-2</v>
      </c>
      <c r="U438" s="64">
        <v>6.08E-2</v>
      </c>
      <c r="V438" s="64">
        <v>26.585578313671999</v>
      </c>
      <c r="W438" s="64">
        <v>26.584993999999998</v>
      </c>
      <c r="X438" s="64">
        <v>31.665174782355781</v>
      </c>
      <c r="Y438" s="64">
        <v>31.664305478974644</v>
      </c>
      <c r="Z438" s="64">
        <v>2.2302</v>
      </c>
      <c r="AA438" s="73">
        <v>7.3804977955247546</v>
      </c>
      <c r="AB438" s="34">
        <v>90.154823020433938</v>
      </c>
      <c r="AC438" s="16">
        <v>6.5062047999999997E-2</v>
      </c>
      <c r="AD438" s="64">
        <v>0.1651</v>
      </c>
      <c r="AE438" s="73">
        <v>89.749700000000004</v>
      </c>
      <c r="AF438" s="64">
        <v>4.3970000000000002</v>
      </c>
      <c r="AG438" s="6">
        <v>1.4535</v>
      </c>
      <c r="AH438" s="6">
        <v>0.12620000000000001</v>
      </c>
      <c r="AI438" s="34">
        <v>4.6878000000000003E-2</v>
      </c>
      <c r="AJ438" s="33">
        <v>99.94</v>
      </c>
      <c r="AK438" s="34">
        <v>2.4405000000000001</v>
      </c>
      <c r="AL438" s="64">
        <v>31.6968</v>
      </c>
      <c r="AM438" s="78"/>
      <c r="AN438" s="34">
        <v>7.24</v>
      </c>
      <c r="AO438" s="120"/>
      <c r="AP438" s="124">
        <v>7.7054347407522279</v>
      </c>
      <c r="AQ438" s="95">
        <v>6</v>
      </c>
      <c r="AR438" s="124">
        <v>15.584045838834061</v>
      </c>
      <c r="AS438" s="94">
        <v>6</v>
      </c>
      <c r="AT438" s="116">
        <v>1.2868406408094435</v>
      </c>
      <c r="AU438" s="94">
        <v>6</v>
      </c>
      <c r="AV438" s="31">
        <v>6.8379030123546902E-2</v>
      </c>
      <c r="AW438" s="59" t="s">
        <v>294</v>
      </c>
      <c r="AX438" s="31">
        <v>5.6628579884893074E-2</v>
      </c>
      <c r="AY438" s="28">
        <v>447</v>
      </c>
    </row>
    <row r="439" spans="1:51" ht="15.75" customHeight="1">
      <c r="A439" s="28" t="s">
        <v>176</v>
      </c>
      <c r="B439" s="50">
        <v>19</v>
      </c>
      <c r="C439" s="28" t="s">
        <v>212</v>
      </c>
      <c r="D439" s="35" t="s">
        <v>213</v>
      </c>
      <c r="E439" s="52">
        <v>78</v>
      </c>
      <c r="F439" s="52">
        <v>59.700000000000273</v>
      </c>
      <c r="G439" s="52" t="s">
        <v>61</v>
      </c>
      <c r="H439" s="53">
        <v>78.995000000000005</v>
      </c>
      <c r="I439" s="52">
        <v>149</v>
      </c>
      <c r="J439" s="52">
        <v>57.130000000000223</v>
      </c>
      <c r="K439" s="52" t="s">
        <v>62</v>
      </c>
      <c r="L439" s="53">
        <v>149.95216666666667</v>
      </c>
      <c r="M439" s="53">
        <v>-149.95216666666667</v>
      </c>
      <c r="N439" s="62">
        <v>448</v>
      </c>
      <c r="O439" s="49"/>
      <c r="P439" s="6"/>
      <c r="Q439" s="77" t="s">
        <v>291</v>
      </c>
      <c r="R439" s="6">
        <v>20</v>
      </c>
      <c r="S439" s="33">
        <v>38.469000000000001</v>
      </c>
      <c r="T439" s="64">
        <v>-0.72570000000000001</v>
      </c>
      <c r="U439" s="64">
        <v>-0.64749999999999996</v>
      </c>
      <c r="V439" s="64">
        <v>25.365374075383997</v>
      </c>
      <c r="W439" s="64">
        <v>25.439989000000001</v>
      </c>
      <c r="X439" s="64">
        <v>30.867586089776957</v>
      </c>
      <c r="Y439" s="64">
        <v>30.88726124619912</v>
      </c>
      <c r="Z439" s="64">
        <v>2.4657</v>
      </c>
      <c r="AA439" s="73">
        <v>8.4545781990887789</v>
      </c>
      <c r="AB439" s="34">
        <v>100.58097058378917</v>
      </c>
      <c r="AC439" s="16">
        <v>0.36952140599999994</v>
      </c>
      <c r="AD439" s="64">
        <v>0.78920000000000001</v>
      </c>
      <c r="AE439" s="73">
        <v>88.271200000000007</v>
      </c>
      <c r="AF439" s="64">
        <v>4.3253000000000004</v>
      </c>
      <c r="AG439" s="6">
        <v>1.2608999999999999</v>
      </c>
      <c r="AH439" s="6">
        <v>0.11840000000000001</v>
      </c>
      <c r="AI439" s="34">
        <v>9.1119000000000006E-2</v>
      </c>
      <c r="AJ439" s="33">
        <v>99.91</v>
      </c>
      <c r="AK439" s="34">
        <v>1.9829000000000001</v>
      </c>
      <c r="AL439" s="64">
        <v>30.887899999999998</v>
      </c>
      <c r="AM439" s="78"/>
      <c r="AN439" s="34" t="s">
        <v>199</v>
      </c>
      <c r="AO439" s="120"/>
      <c r="AP439" s="124" t="s">
        <v>199</v>
      </c>
      <c r="AQ439" s="95" t="s">
        <v>199</v>
      </c>
      <c r="AR439" s="124" t="s">
        <v>199</v>
      </c>
      <c r="AS439" s="94" t="s">
        <v>199</v>
      </c>
      <c r="AT439" s="116" t="s">
        <v>199</v>
      </c>
      <c r="AU439" s="94" t="s">
        <v>199</v>
      </c>
      <c r="AV439" s="31" t="s">
        <v>293</v>
      </c>
      <c r="AW439" s="59" t="s">
        <v>293</v>
      </c>
      <c r="AX439" s="31" t="s">
        <v>293</v>
      </c>
      <c r="AY439" s="28">
        <v>448</v>
      </c>
    </row>
    <row r="440" spans="1:51" ht="15.75" customHeight="1">
      <c r="A440" s="28" t="s">
        <v>176</v>
      </c>
      <c r="B440" s="50">
        <v>19</v>
      </c>
      <c r="C440" s="28" t="s">
        <v>212</v>
      </c>
      <c r="D440" s="35" t="s">
        <v>213</v>
      </c>
      <c r="E440" s="52">
        <v>78</v>
      </c>
      <c r="F440" s="52">
        <v>59.700000000000273</v>
      </c>
      <c r="G440" s="52" t="s">
        <v>61</v>
      </c>
      <c r="H440" s="53">
        <v>78.995000000000005</v>
      </c>
      <c r="I440" s="52">
        <v>149</v>
      </c>
      <c r="J440" s="52">
        <v>57.130000000000223</v>
      </c>
      <c r="K440" s="52" t="s">
        <v>62</v>
      </c>
      <c r="L440" s="53">
        <v>149.95216666666667</v>
      </c>
      <c r="M440" s="53">
        <v>-149.95216666666667</v>
      </c>
      <c r="N440" s="62">
        <v>449</v>
      </c>
      <c r="O440" s="49"/>
      <c r="Q440" s="77" t="s">
        <v>291</v>
      </c>
      <c r="R440" s="6">
        <v>21</v>
      </c>
      <c r="S440" s="33">
        <v>38.466999999999999</v>
      </c>
      <c r="T440" s="64">
        <v>-0.70760000000000001</v>
      </c>
      <c r="U440" s="64">
        <v>-0.65290000000000004</v>
      </c>
      <c r="V440" s="64">
        <v>25.393470850608001</v>
      </c>
      <c r="W440" s="64">
        <v>25.433851000000001</v>
      </c>
      <c r="X440" s="64">
        <v>30.886620452642124</v>
      </c>
      <c r="Y440" s="64">
        <v>30.884594087880874</v>
      </c>
      <c r="Z440" s="64">
        <v>2.4394</v>
      </c>
      <c r="AA440" s="73">
        <v>8.30928296083985</v>
      </c>
      <c r="AB440" s="34">
        <v>98.913514916364605</v>
      </c>
      <c r="AC440" s="16">
        <v>0.35774349999999999</v>
      </c>
      <c r="AD440" s="64">
        <v>0.76500000000000001</v>
      </c>
      <c r="AE440" s="73">
        <v>88.3215</v>
      </c>
      <c r="AF440" s="64">
        <v>4.3277000000000001</v>
      </c>
      <c r="AG440" s="6">
        <v>1.2608999999999999</v>
      </c>
      <c r="AH440" s="6">
        <v>0.11840000000000001</v>
      </c>
      <c r="AI440" s="34">
        <v>9.0298000000000003E-2</v>
      </c>
      <c r="AJ440" s="33">
        <v>99.92</v>
      </c>
      <c r="AK440" s="34">
        <v>1.9829000000000001</v>
      </c>
      <c r="AL440" s="64">
        <v>30.8919</v>
      </c>
      <c r="AM440" s="78">
        <v>6</v>
      </c>
      <c r="AN440" s="34">
        <v>8.4179999999999993</v>
      </c>
      <c r="AO440" s="120"/>
      <c r="AP440" s="124">
        <v>2.5472602334482746</v>
      </c>
      <c r="AQ440" s="95"/>
      <c r="AR440" s="124">
        <v>9.9181103176142233</v>
      </c>
      <c r="AS440" s="94"/>
      <c r="AT440" s="116">
        <v>0.94466610455311972</v>
      </c>
      <c r="AU440" s="94"/>
      <c r="AV440" s="31">
        <v>0.38586754466340906</v>
      </c>
      <c r="AW440" s="79" t="s">
        <v>294</v>
      </c>
      <c r="AX440" s="31">
        <v>0.50585486954229397</v>
      </c>
      <c r="AY440" s="28">
        <v>449</v>
      </c>
    </row>
    <row r="441" spans="1:51" ht="15.75" customHeight="1">
      <c r="A441" s="28" t="s">
        <v>176</v>
      </c>
      <c r="B441" s="50">
        <v>19</v>
      </c>
      <c r="C441" s="28" t="s">
        <v>212</v>
      </c>
      <c r="D441" s="35" t="s">
        <v>213</v>
      </c>
      <c r="E441" s="52">
        <v>78</v>
      </c>
      <c r="F441" s="52">
        <v>59.700000000000273</v>
      </c>
      <c r="G441" s="52" t="s">
        <v>61</v>
      </c>
      <c r="H441" s="53">
        <v>78.995000000000005</v>
      </c>
      <c r="I441" s="52">
        <v>149</v>
      </c>
      <c r="J441" s="52">
        <v>57.130000000000223</v>
      </c>
      <c r="K441" s="52" t="s">
        <v>62</v>
      </c>
      <c r="L441" s="53">
        <v>149.95216666666667</v>
      </c>
      <c r="M441" s="53">
        <v>-149.95216666666667</v>
      </c>
      <c r="N441" s="62">
        <v>450</v>
      </c>
      <c r="O441" s="49"/>
      <c r="Q441" s="77" t="s">
        <v>292</v>
      </c>
      <c r="R441" s="6">
        <v>22</v>
      </c>
      <c r="S441" s="33">
        <v>23.103999999999999</v>
      </c>
      <c r="T441" s="64">
        <v>-0.875</v>
      </c>
      <c r="U441" s="64">
        <v>-0.88660000000000005</v>
      </c>
      <c r="V441" s="64">
        <v>24.488066093903999</v>
      </c>
      <c r="W441" s="64">
        <v>24.458241000000001</v>
      </c>
      <c r="X441" s="64">
        <v>29.853675046991732</v>
      </c>
      <c r="Y441" s="64">
        <v>29.825287653414495</v>
      </c>
      <c r="Z441" s="64">
        <v>2.58</v>
      </c>
      <c r="AA441" s="73">
        <v>9.0527616020568757</v>
      </c>
      <c r="AB441" s="34">
        <v>106.50263938942885</v>
      </c>
      <c r="AC441" s="16">
        <v>0.13526597899999998</v>
      </c>
      <c r="AD441" s="64">
        <v>0.309</v>
      </c>
      <c r="AE441" s="73">
        <v>89.364500000000007</v>
      </c>
      <c r="AF441" s="64">
        <v>4.3783000000000003</v>
      </c>
      <c r="AG441" s="6">
        <v>0.97450000000000003</v>
      </c>
      <c r="AH441" s="6">
        <v>0.1069</v>
      </c>
      <c r="AI441" s="34">
        <v>0.28867999999999999</v>
      </c>
      <c r="AJ441" s="33">
        <v>99.92</v>
      </c>
      <c r="AK441" s="34">
        <v>1.9829000000000001</v>
      </c>
      <c r="AL441" s="64">
        <v>29.931000000000001</v>
      </c>
      <c r="AM441" s="78"/>
      <c r="AN441" s="34">
        <v>9.0500000000000007</v>
      </c>
      <c r="AO441" s="120"/>
      <c r="AP441" s="124">
        <v>0</v>
      </c>
      <c r="AQ441" s="95"/>
      <c r="AR441" s="124">
        <v>4.132823892075705</v>
      </c>
      <c r="AS441" s="94"/>
      <c r="AT441" s="116">
        <v>0.67011298482293424</v>
      </c>
      <c r="AU441" s="94"/>
      <c r="AV441" s="31">
        <v>0.15760477260246375</v>
      </c>
      <c r="AW441" s="59" t="s">
        <v>294</v>
      </c>
      <c r="AX441" s="31">
        <v>0.11438117668997003</v>
      </c>
      <c r="AY441" s="28">
        <v>450</v>
      </c>
    </row>
    <row r="442" spans="1:51" ht="15.75" customHeight="1">
      <c r="A442" s="28" t="s">
        <v>176</v>
      </c>
      <c r="B442" s="50">
        <v>19</v>
      </c>
      <c r="C442" s="28" t="s">
        <v>212</v>
      </c>
      <c r="D442" s="35" t="s">
        <v>213</v>
      </c>
      <c r="E442" s="52">
        <v>78</v>
      </c>
      <c r="F442" s="52">
        <v>59.700000000000273</v>
      </c>
      <c r="G442" s="52" t="s">
        <v>61</v>
      </c>
      <c r="H442" s="53">
        <v>78.995000000000005</v>
      </c>
      <c r="I442" s="52">
        <v>149</v>
      </c>
      <c r="J442" s="52">
        <v>57.130000000000223</v>
      </c>
      <c r="K442" s="52" t="s">
        <v>62</v>
      </c>
      <c r="L442" s="53">
        <v>149.95216666666667</v>
      </c>
      <c r="M442" s="53">
        <v>-149.95216666666667</v>
      </c>
      <c r="N442" s="62">
        <v>451</v>
      </c>
      <c r="O442" s="49"/>
      <c r="Q442" s="77" t="s">
        <v>291</v>
      </c>
      <c r="R442" s="6">
        <v>23</v>
      </c>
      <c r="S442" s="33">
        <v>5.95</v>
      </c>
      <c r="T442" s="64">
        <v>-1.4570000000000001</v>
      </c>
      <c r="U442" s="64">
        <v>-1.4527000000000001</v>
      </c>
      <c r="V442" s="64">
        <v>21.664488682704</v>
      </c>
      <c r="W442" s="64">
        <v>21.704706999999999</v>
      </c>
      <c r="X442" s="64">
        <v>26.628070945627876</v>
      </c>
      <c r="Y442" s="64">
        <v>26.678231087376169</v>
      </c>
      <c r="Z442" s="64">
        <v>2.4453</v>
      </c>
      <c r="AA442" s="73">
        <v>8.7947842223716073</v>
      </c>
      <c r="AB442" s="34">
        <v>99.548042912038184</v>
      </c>
      <c r="AC442" s="16">
        <v>0.14703900599999997</v>
      </c>
      <c r="AD442" s="64">
        <v>0.33310000000000001</v>
      </c>
      <c r="AE442" s="73">
        <v>88.923299999999998</v>
      </c>
      <c r="AF442" s="64">
        <v>4.3569000000000004</v>
      </c>
      <c r="AG442" s="6">
        <v>0.68100000000000005</v>
      </c>
      <c r="AH442" s="6">
        <v>9.5200000000000007E-2</v>
      </c>
      <c r="AI442" s="34">
        <v>0.82872000000000001</v>
      </c>
      <c r="AJ442" s="33">
        <v>99.92</v>
      </c>
      <c r="AK442" s="34">
        <v>1.9829000000000001</v>
      </c>
      <c r="AL442" s="64">
        <v>26.731400000000001</v>
      </c>
      <c r="AM442" s="78"/>
      <c r="AN442" s="34" t="s">
        <v>199</v>
      </c>
      <c r="AO442" s="120"/>
      <c r="AP442" s="124" t="s">
        <v>199</v>
      </c>
      <c r="AQ442" s="95" t="s">
        <v>199</v>
      </c>
      <c r="AR442" s="124" t="s">
        <v>199</v>
      </c>
      <c r="AS442" s="94" t="s">
        <v>199</v>
      </c>
      <c r="AT442" s="116" t="s">
        <v>199</v>
      </c>
      <c r="AU442" s="94" t="s">
        <v>199</v>
      </c>
      <c r="AV442" s="31" t="s">
        <v>293</v>
      </c>
      <c r="AW442" s="59" t="s">
        <v>293</v>
      </c>
      <c r="AX442" s="31" t="s">
        <v>293</v>
      </c>
      <c r="AY442" s="28">
        <v>451</v>
      </c>
    </row>
    <row r="443" spans="1:51" ht="15.75" customHeight="1">
      <c r="A443" s="28" t="s">
        <v>176</v>
      </c>
      <c r="B443" s="50">
        <v>19</v>
      </c>
      <c r="C443" s="28" t="s">
        <v>212</v>
      </c>
      <c r="D443" s="35" t="s">
        <v>213</v>
      </c>
      <c r="E443" s="52">
        <v>78</v>
      </c>
      <c r="F443" s="52">
        <v>59.700000000000273</v>
      </c>
      <c r="G443" s="52" t="s">
        <v>61</v>
      </c>
      <c r="H443" s="53">
        <v>78.995000000000005</v>
      </c>
      <c r="I443" s="52">
        <v>149</v>
      </c>
      <c r="J443" s="52">
        <v>57.130000000000223</v>
      </c>
      <c r="K443" s="52" t="s">
        <v>62</v>
      </c>
      <c r="L443" s="53">
        <v>149.95216666666667</v>
      </c>
      <c r="M443" s="53">
        <v>-149.95216666666667</v>
      </c>
      <c r="N443" s="62">
        <v>452</v>
      </c>
      <c r="O443" s="49"/>
      <c r="P443" s="6"/>
      <c r="Q443" s="77" t="s">
        <v>291</v>
      </c>
      <c r="R443" s="6">
        <v>24</v>
      </c>
      <c r="S443" s="33">
        <v>5.9480000000000004</v>
      </c>
      <c r="T443" s="64">
        <v>-1.4481999999999999</v>
      </c>
      <c r="U443" s="64">
        <v>-1.4516</v>
      </c>
      <c r="V443" s="64">
        <v>21.757339939887999</v>
      </c>
      <c r="W443" s="64">
        <v>21.723915000000002</v>
      </c>
      <c r="X443" s="64">
        <v>26.744884932690422</v>
      </c>
      <c r="Y443" s="64">
        <v>26.703042996172915</v>
      </c>
      <c r="Z443" s="64">
        <v>2.4578000000000002</v>
      </c>
      <c r="AA443" s="73">
        <v>8.8395224822623764</v>
      </c>
      <c r="AB443" s="34">
        <v>100.16155424657782</v>
      </c>
      <c r="AC443" s="16">
        <v>0.14498006800000002</v>
      </c>
      <c r="AD443" s="64">
        <v>0.32890000000000003</v>
      </c>
      <c r="AE443" s="73">
        <v>88.998800000000003</v>
      </c>
      <c r="AF443" s="64">
        <v>4.3605999999999998</v>
      </c>
      <c r="AG443" s="6">
        <v>0.68100000000000005</v>
      </c>
      <c r="AH443" s="6">
        <v>9.5200000000000007E-2</v>
      </c>
      <c r="AI443" s="34">
        <v>0.82337000000000005</v>
      </c>
      <c r="AJ443" s="33">
        <v>99.91</v>
      </c>
      <c r="AK443" s="34">
        <v>1.9829000000000001</v>
      </c>
      <c r="AL443" s="64">
        <v>26.7212</v>
      </c>
      <c r="AM443" s="78"/>
      <c r="AN443" s="34">
        <v>8.7955000000000005</v>
      </c>
      <c r="AO443" s="120">
        <v>6</v>
      </c>
      <c r="AP443" s="124">
        <v>0</v>
      </c>
      <c r="AQ443" s="95"/>
      <c r="AR443" s="124">
        <v>3.656910897917995</v>
      </c>
      <c r="AS443" s="94"/>
      <c r="AT443" s="116">
        <v>0.54402192242833047</v>
      </c>
      <c r="AU443" s="94"/>
      <c r="AV443" s="31">
        <v>0.16888920522298331</v>
      </c>
      <c r="AW443" s="79" t="s">
        <v>294</v>
      </c>
      <c r="AX443" s="31">
        <v>0.11093621505996271</v>
      </c>
      <c r="AY443" s="28">
        <v>452</v>
      </c>
    </row>
    <row r="444" spans="1:51" ht="15.75" customHeight="1">
      <c r="A444" s="28" t="s">
        <v>176</v>
      </c>
      <c r="B444" s="50">
        <v>20</v>
      </c>
      <c r="C444" s="28" t="s">
        <v>214</v>
      </c>
      <c r="D444" s="35" t="s">
        <v>215</v>
      </c>
      <c r="E444" s="52">
        <v>77</v>
      </c>
      <c r="F444" s="52">
        <v>18.340000000000032</v>
      </c>
      <c r="G444" s="52" t="s">
        <v>61</v>
      </c>
      <c r="H444" s="53">
        <v>77.305666666666667</v>
      </c>
      <c r="I444" s="52">
        <v>143</v>
      </c>
      <c r="J444" s="52">
        <v>17.7800000000002</v>
      </c>
      <c r="K444" s="52" t="s">
        <v>62</v>
      </c>
      <c r="L444" s="53">
        <v>143.29633333333334</v>
      </c>
      <c r="M444" s="53">
        <v>-143.29633333333334</v>
      </c>
      <c r="N444" s="62">
        <v>453</v>
      </c>
      <c r="O444" s="49"/>
      <c r="P444" s="6"/>
      <c r="Q444" s="77" t="s">
        <v>292</v>
      </c>
      <c r="R444" s="6">
        <v>1</v>
      </c>
      <c r="S444" s="33">
        <v>3758.3020000000001</v>
      </c>
      <c r="T444" s="64">
        <v>-0.25840000000000002</v>
      </c>
      <c r="U444" s="64">
        <v>-0.25929999999999997</v>
      </c>
      <c r="V444" s="64">
        <v>30.320323435471998</v>
      </c>
      <c r="W444" s="64">
        <v>30.319873000000001</v>
      </c>
      <c r="X444" s="64">
        <v>34.954736986348109</v>
      </c>
      <c r="Y444" s="64">
        <v>34.955148186782765</v>
      </c>
      <c r="Z444" s="64">
        <v>1.4165000000000001</v>
      </c>
      <c r="AA444" s="73">
        <v>6.518556395528627</v>
      </c>
      <c r="AB444" s="34">
        <v>80.805608619489846</v>
      </c>
      <c r="AC444" s="16">
        <v>1.6898511599999999E-2</v>
      </c>
      <c r="AD444" s="64">
        <v>6.6400000000000001E-2</v>
      </c>
      <c r="AE444" s="73">
        <v>90.1511</v>
      </c>
      <c r="AF444" s="64">
        <v>4.4377000000000004</v>
      </c>
      <c r="AG444" s="6">
        <v>0.83360000000000001</v>
      </c>
      <c r="AH444" s="6">
        <v>0.1013</v>
      </c>
      <c r="AI444" s="34">
        <v>4.6878000000000003E-2</v>
      </c>
      <c r="AJ444" s="33">
        <v>94.6</v>
      </c>
      <c r="AK444" s="34">
        <v>216.14</v>
      </c>
      <c r="AL444" s="64">
        <v>34.954900000000002</v>
      </c>
      <c r="AM444" s="78"/>
      <c r="AN444" s="34">
        <v>6.5229999999999997</v>
      </c>
      <c r="AO444" s="120"/>
      <c r="AP444" s="124">
        <v>15.09774882649347</v>
      </c>
      <c r="AQ444" s="95"/>
      <c r="AR444" s="124">
        <v>13.993420982972886</v>
      </c>
      <c r="AS444" s="94"/>
      <c r="AT444" s="116">
        <v>1.011090909090909</v>
      </c>
      <c r="AU444" s="94"/>
      <c r="AV444" s="31" t="s">
        <v>293</v>
      </c>
      <c r="AW444" s="79" t="s">
        <v>293</v>
      </c>
      <c r="AX444" s="31" t="s">
        <v>293</v>
      </c>
      <c r="AY444" s="28">
        <v>453</v>
      </c>
    </row>
    <row r="445" spans="1:51" ht="15.75" customHeight="1">
      <c r="A445" s="28" t="s">
        <v>176</v>
      </c>
      <c r="B445" s="50">
        <v>20</v>
      </c>
      <c r="C445" s="28" t="s">
        <v>214</v>
      </c>
      <c r="D445" s="35" t="s">
        <v>215</v>
      </c>
      <c r="E445" s="52">
        <v>77</v>
      </c>
      <c r="F445" s="52">
        <v>18.340000000000032</v>
      </c>
      <c r="G445" s="52" t="s">
        <v>61</v>
      </c>
      <c r="H445" s="53">
        <v>77.305666666666667</v>
      </c>
      <c r="I445" s="52">
        <v>143</v>
      </c>
      <c r="J445" s="52">
        <v>17.7800000000002</v>
      </c>
      <c r="K445" s="52" t="s">
        <v>62</v>
      </c>
      <c r="L445" s="53">
        <v>143.29633333333334</v>
      </c>
      <c r="M445" s="53">
        <v>-143.29633333333334</v>
      </c>
      <c r="N445" s="62">
        <v>454</v>
      </c>
      <c r="O445" s="49"/>
      <c r="P445" s="6"/>
      <c r="Q445" s="77" t="s">
        <v>292</v>
      </c>
      <c r="R445" s="6">
        <v>2</v>
      </c>
      <c r="S445" s="33">
        <v>3059.377</v>
      </c>
      <c r="T445" s="64">
        <v>-0.32319999999999999</v>
      </c>
      <c r="U445" s="64">
        <v>-0.3241</v>
      </c>
      <c r="V445" s="64">
        <v>30.009740920151998</v>
      </c>
      <c r="W445" s="64">
        <v>30.009402999999999</v>
      </c>
      <c r="X445" s="64">
        <v>34.954300622306313</v>
      </c>
      <c r="Y445" s="64">
        <v>34.954860962632011</v>
      </c>
      <c r="Z445" s="64">
        <v>1.5078</v>
      </c>
      <c r="AA445" s="73">
        <v>6.510597448028415</v>
      </c>
      <c r="AB445" s="34">
        <v>80.569701091562422</v>
      </c>
      <c r="AC445" s="16">
        <v>1.6394023000000001E-2</v>
      </c>
      <c r="AD445" s="64">
        <v>6.54E-2</v>
      </c>
      <c r="AE445" s="73">
        <v>90.186000000000007</v>
      </c>
      <c r="AF445" s="64">
        <v>4.4394999999999998</v>
      </c>
      <c r="AG445" s="6">
        <v>0.83360000000000001</v>
      </c>
      <c r="AH445" s="6">
        <v>0.1013</v>
      </c>
      <c r="AI445" s="34">
        <v>4.6878000000000003E-2</v>
      </c>
      <c r="AJ445" s="33">
        <v>99.8</v>
      </c>
      <c r="AK445" s="34">
        <v>257.77999999999997</v>
      </c>
      <c r="AL445" s="64">
        <v>34.956499999999998</v>
      </c>
      <c r="AM445" s="78"/>
      <c r="AN445" s="34">
        <v>6.5179999999999998</v>
      </c>
      <c r="AO445" s="120"/>
      <c r="AP445" s="124">
        <v>15.070376724796555</v>
      </c>
      <c r="AQ445" s="95"/>
      <c r="AR445" s="124">
        <v>13.995442715673041</v>
      </c>
      <c r="AS445" s="94"/>
      <c r="AT445" s="116">
        <v>1.0202272727272725</v>
      </c>
      <c r="AU445" s="94"/>
      <c r="AV445" s="31" t="s">
        <v>293</v>
      </c>
      <c r="AW445" s="59" t="s">
        <v>293</v>
      </c>
      <c r="AX445" s="31" t="s">
        <v>293</v>
      </c>
      <c r="AY445" s="28">
        <v>454</v>
      </c>
    </row>
    <row r="446" spans="1:51" ht="15.75" customHeight="1">
      <c r="A446" s="28" t="s">
        <v>176</v>
      </c>
      <c r="B446" s="50">
        <v>20</v>
      </c>
      <c r="C446" s="28" t="s">
        <v>214</v>
      </c>
      <c r="D446" s="35" t="s">
        <v>215</v>
      </c>
      <c r="E446" s="52">
        <v>77</v>
      </c>
      <c r="F446" s="52">
        <v>18.340000000000032</v>
      </c>
      <c r="G446" s="52" t="s">
        <v>61</v>
      </c>
      <c r="H446" s="53">
        <v>77.305666666666667</v>
      </c>
      <c r="I446" s="52">
        <v>143</v>
      </c>
      <c r="J446" s="52">
        <v>17.7800000000002</v>
      </c>
      <c r="K446" s="52" t="s">
        <v>62</v>
      </c>
      <c r="L446" s="53">
        <v>143.29633333333334</v>
      </c>
      <c r="M446" s="53">
        <v>-143.29633333333334</v>
      </c>
      <c r="N446" s="62">
        <v>456</v>
      </c>
      <c r="O446" s="49"/>
      <c r="Q446" s="77" t="s">
        <v>292</v>
      </c>
      <c r="R446" s="6">
        <v>4</v>
      </c>
      <c r="S446" s="33">
        <v>2036.5909999999999</v>
      </c>
      <c r="T446" s="64">
        <v>-0.40089999999999998</v>
      </c>
      <c r="U446" s="64">
        <v>-0.40179999999999999</v>
      </c>
      <c r="V446" s="64">
        <v>29.532765735984</v>
      </c>
      <c r="W446" s="64">
        <v>29.532216999999999</v>
      </c>
      <c r="X446" s="64">
        <v>34.938232423248429</v>
      </c>
      <c r="Y446" s="64">
        <v>34.938521923458985</v>
      </c>
      <c r="Z446" s="64">
        <v>1.6927000000000001</v>
      </c>
      <c r="AA446" s="73">
        <v>6.6826423797439469</v>
      </c>
      <c r="AB446" s="34">
        <v>82.52092901701603</v>
      </c>
      <c r="AC446" s="16">
        <v>1.5431884199999999E-2</v>
      </c>
      <c r="AD446" s="64">
        <v>6.3399999999999998E-2</v>
      </c>
      <c r="AE446" s="73">
        <v>90.216999999999999</v>
      </c>
      <c r="AF446" s="64">
        <v>4.4409999999999998</v>
      </c>
      <c r="AG446" s="6">
        <v>0.80069999999999997</v>
      </c>
      <c r="AH446" s="6">
        <v>0.1</v>
      </c>
      <c r="AI446" s="34">
        <v>4.6878000000000003E-2</v>
      </c>
      <c r="AJ446" s="33">
        <v>99.92</v>
      </c>
      <c r="AK446" s="34">
        <v>257.77999999999997</v>
      </c>
      <c r="AL446" s="64">
        <v>34.938050000000004</v>
      </c>
      <c r="AM446" s="78">
        <v>6</v>
      </c>
      <c r="AN446" s="34">
        <v>6.7009999999999996</v>
      </c>
      <c r="AO446" s="120"/>
      <c r="AP446" s="124">
        <v>14.665810527902027</v>
      </c>
      <c r="AQ446" s="95"/>
      <c r="AR446" s="124">
        <v>11.471161127417943</v>
      </c>
      <c r="AS446" s="94"/>
      <c r="AT446" s="116">
        <v>0.9836818181818181</v>
      </c>
      <c r="AU446" s="94"/>
      <c r="AV446" s="31" t="s">
        <v>293</v>
      </c>
      <c r="AW446" s="59" t="s">
        <v>293</v>
      </c>
      <c r="AX446" s="31" t="s">
        <v>293</v>
      </c>
      <c r="AY446" s="28">
        <v>456</v>
      </c>
    </row>
    <row r="447" spans="1:51" ht="15.75" customHeight="1">
      <c r="A447" s="28" t="s">
        <v>176</v>
      </c>
      <c r="B447" s="50">
        <v>20</v>
      </c>
      <c r="C447" s="28" t="s">
        <v>214</v>
      </c>
      <c r="D447" s="35" t="s">
        <v>215</v>
      </c>
      <c r="E447" s="52">
        <v>77</v>
      </c>
      <c r="F447" s="52">
        <v>18.340000000000032</v>
      </c>
      <c r="G447" s="52" t="s">
        <v>61</v>
      </c>
      <c r="H447" s="53">
        <v>77.305666666666667</v>
      </c>
      <c r="I447" s="52">
        <v>143</v>
      </c>
      <c r="J447" s="52">
        <v>17.7800000000002</v>
      </c>
      <c r="K447" s="52" t="s">
        <v>62</v>
      </c>
      <c r="L447" s="53">
        <v>143.29633333333334</v>
      </c>
      <c r="M447" s="53">
        <v>-143.29633333333334</v>
      </c>
      <c r="N447" s="62">
        <v>457</v>
      </c>
      <c r="O447" s="49"/>
      <c r="Q447" s="77" t="s">
        <v>292</v>
      </c>
      <c r="R447" s="6">
        <v>5</v>
      </c>
      <c r="S447" s="33">
        <v>1526.463</v>
      </c>
      <c r="T447" s="64">
        <v>-0.29339999999999999</v>
      </c>
      <c r="U447" s="64">
        <v>-0.2944</v>
      </c>
      <c r="V447" s="64">
        <v>29.391581865463998</v>
      </c>
      <c r="W447" s="64">
        <v>29.391038999999999</v>
      </c>
      <c r="X447" s="64">
        <v>34.908032980274136</v>
      </c>
      <c r="Y447" s="64">
        <v>34.908444369622373</v>
      </c>
      <c r="Z447" s="64">
        <v>1.8209</v>
      </c>
      <c r="AA447" s="73">
        <v>6.8527858854721639</v>
      </c>
      <c r="AB447" s="34">
        <v>84.843045424639726</v>
      </c>
      <c r="AC447" s="16">
        <v>1.6119335300000003E-2</v>
      </c>
      <c r="AD447" s="64">
        <v>6.4799999999999996E-2</v>
      </c>
      <c r="AE447" s="73">
        <v>90.189800000000005</v>
      </c>
      <c r="AF447" s="64">
        <v>4.4397000000000002</v>
      </c>
      <c r="AG447" s="6">
        <v>0.80779999999999996</v>
      </c>
      <c r="AH447" s="6">
        <v>0.1003</v>
      </c>
      <c r="AI447" s="34">
        <v>4.6878000000000003E-2</v>
      </c>
      <c r="AJ447" s="33">
        <v>99.96</v>
      </c>
      <c r="AK447" s="34">
        <v>235.97</v>
      </c>
      <c r="AL447" s="64">
        <v>34.907699999999998</v>
      </c>
      <c r="AM447" s="78"/>
      <c r="AN447" s="34">
        <v>6.8620000000000001</v>
      </c>
      <c r="AO447" s="120"/>
      <c r="AP447" s="124">
        <v>13.754331749673858</v>
      </c>
      <c r="AQ447" s="95"/>
      <c r="AR447" s="124">
        <v>8.8464410377970548</v>
      </c>
      <c r="AS447" s="94"/>
      <c r="AT447" s="116">
        <v>0.91465151515151522</v>
      </c>
      <c r="AU447" s="94"/>
      <c r="AV447" s="31" t="s">
        <v>293</v>
      </c>
      <c r="AW447" s="59" t="s">
        <v>293</v>
      </c>
      <c r="AX447" s="31" t="s">
        <v>293</v>
      </c>
      <c r="AY447" s="28">
        <v>457</v>
      </c>
    </row>
    <row r="448" spans="1:51" ht="15.75" customHeight="1">
      <c r="A448" s="28" t="s">
        <v>176</v>
      </c>
      <c r="B448" s="50">
        <v>20</v>
      </c>
      <c r="C448" s="28" t="s">
        <v>214</v>
      </c>
      <c r="D448" s="35" t="s">
        <v>215</v>
      </c>
      <c r="E448" s="52">
        <v>77</v>
      </c>
      <c r="F448" s="52">
        <v>18.340000000000032</v>
      </c>
      <c r="G448" s="52" t="s">
        <v>61</v>
      </c>
      <c r="H448" s="53">
        <v>77.305666666666667</v>
      </c>
      <c r="I448" s="52">
        <v>143</v>
      </c>
      <c r="J448" s="52">
        <v>17.7800000000002</v>
      </c>
      <c r="K448" s="52" t="s">
        <v>62</v>
      </c>
      <c r="L448" s="53">
        <v>143.29633333333334</v>
      </c>
      <c r="M448" s="53">
        <v>-143.29633333333334</v>
      </c>
      <c r="N448" s="62">
        <v>458</v>
      </c>
      <c r="O448" s="49"/>
      <c r="Q448" s="77" t="s">
        <v>292</v>
      </c>
      <c r="R448" s="6">
        <v>6</v>
      </c>
      <c r="S448" s="33">
        <v>1018.4349999999999</v>
      </c>
      <c r="T448" s="64">
        <v>5.7000000000000002E-2</v>
      </c>
      <c r="U448" s="64">
        <v>5.6899999999999999E-2</v>
      </c>
      <c r="V448" s="64">
        <v>29.452399378919999</v>
      </c>
      <c r="W448" s="64">
        <v>29.452594999999999</v>
      </c>
      <c r="X448" s="64">
        <v>34.878565130458661</v>
      </c>
      <c r="Y448" s="64">
        <v>34.878934444020295</v>
      </c>
      <c r="Z448" s="64">
        <v>1.9475</v>
      </c>
      <c r="AA448" s="73">
        <v>6.9070248960207339</v>
      </c>
      <c r="AB448" s="34">
        <v>86.283487847314262</v>
      </c>
      <c r="AC448" s="16">
        <v>1.6439885599999995E-2</v>
      </c>
      <c r="AD448" s="64">
        <v>6.54E-2</v>
      </c>
      <c r="AE448" s="73">
        <v>90.166600000000003</v>
      </c>
      <c r="AF448" s="64">
        <v>4.4385000000000003</v>
      </c>
      <c r="AG448" s="6">
        <v>0.92520000000000002</v>
      </c>
      <c r="AH448" s="6">
        <v>0.105</v>
      </c>
      <c r="AI448" s="34">
        <v>4.6878000000000003E-2</v>
      </c>
      <c r="AJ448" s="33">
        <v>99.98</v>
      </c>
      <c r="AK448" s="34">
        <v>235.97</v>
      </c>
      <c r="AL448" s="64">
        <v>34.880000000000003</v>
      </c>
      <c r="AM448" s="78"/>
      <c r="AN448" s="34">
        <v>6.9109999999999996</v>
      </c>
      <c r="AO448" s="120"/>
      <c r="AP448" s="124">
        <v>12.785105573436105</v>
      </c>
      <c r="AQ448" s="95"/>
      <c r="AR448" s="124">
        <v>6.9448911441971148</v>
      </c>
      <c r="AS448" s="94"/>
      <c r="AT448" s="116">
        <v>0.85069696969696962</v>
      </c>
      <c r="AU448" s="94"/>
      <c r="AV448" s="31" t="s">
        <v>293</v>
      </c>
      <c r="AW448" s="59" t="s">
        <v>293</v>
      </c>
      <c r="AX448" s="31" t="s">
        <v>293</v>
      </c>
      <c r="AY448" s="28">
        <v>458</v>
      </c>
    </row>
    <row r="449" spans="1:51" ht="15.75" customHeight="1">
      <c r="A449" s="28" t="s">
        <v>176</v>
      </c>
      <c r="B449" s="50">
        <v>20</v>
      </c>
      <c r="C449" s="28" t="s">
        <v>214</v>
      </c>
      <c r="D449" s="35" t="s">
        <v>215</v>
      </c>
      <c r="E449" s="52">
        <v>77</v>
      </c>
      <c r="F449" s="52">
        <v>18.340000000000032</v>
      </c>
      <c r="G449" s="52" t="s">
        <v>61</v>
      </c>
      <c r="H449" s="53">
        <v>77.305666666666667</v>
      </c>
      <c r="I449" s="52">
        <v>143</v>
      </c>
      <c r="J449" s="52">
        <v>17.7800000000002</v>
      </c>
      <c r="K449" s="52" t="s">
        <v>62</v>
      </c>
      <c r="L449" s="53">
        <v>143.29633333333334</v>
      </c>
      <c r="M449" s="53">
        <v>-143.29633333333334</v>
      </c>
      <c r="N449" s="62">
        <v>459</v>
      </c>
      <c r="O449" s="49"/>
      <c r="Q449" s="77" t="s">
        <v>292</v>
      </c>
      <c r="R449" s="6">
        <v>7</v>
      </c>
      <c r="S449" s="33">
        <v>815.18299999999999</v>
      </c>
      <c r="T449" s="64">
        <v>0.3049</v>
      </c>
      <c r="U449" s="64">
        <v>0.30659999999999998</v>
      </c>
      <c r="V449" s="64">
        <v>29.568726448296001</v>
      </c>
      <c r="W449" s="64">
        <v>29.570609000000001</v>
      </c>
      <c r="X449" s="64">
        <v>34.868439801986</v>
      </c>
      <c r="Y449" s="64">
        <v>34.868988518705045</v>
      </c>
      <c r="Z449" s="64">
        <v>1.9984999999999999</v>
      </c>
      <c r="AA449" s="73">
        <v>6.8877910872354446</v>
      </c>
      <c r="AB449" s="34">
        <v>86.593250791334881</v>
      </c>
      <c r="AC449" s="16">
        <v>1.5798297099999997E-2</v>
      </c>
      <c r="AD449" s="64">
        <v>6.4100000000000004E-2</v>
      </c>
      <c r="AE449" s="73">
        <v>90.155000000000001</v>
      </c>
      <c r="AF449" s="64">
        <v>4.4379</v>
      </c>
      <c r="AG449" s="6">
        <v>0.91579999999999995</v>
      </c>
      <c r="AH449" s="6">
        <v>0.1046</v>
      </c>
      <c r="AI449" s="34">
        <v>4.6878000000000003E-2</v>
      </c>
      <c r="AJ449" s="33">
        <v>99.97</v>
      </c>
      <c r="AK449" s="34">
        <v>232</v>
      </c>
      <c r="AL449" s="64">
        <v>34.871499999999997</v>
      </c>
      <c r="AM449" s="78"/>
      <c r="AN449" s="34">
        <v>6.891</v>
      </c>
      <c r="AO449" s="120"/>
      <c r="AP449" s="124">
        <v>12.662397697086531</v>
      </c>
      <c r="AQ449" s="95"/>
      <c r="AR449" s="124">
        <v>6.6700201278596412</v>
      </c>
      <c r="AS449" s="94"/>
      <c r="AT449" s="116">
        <v>0.83749999999999991</v>
      </c>
      <c r="AU449" s="94"/>
      <c r="AV449" s="31" t="s">
        <v>293</v>
      </c>
      <c r="AW449" s="59" t="s">
        <v>293</v>
      </c>
      <c r="AX449" s="31" t="s">
        <v>293</v>
      </c>
      <c r="AY449" s="28">
        <v>459</v>
      </c>
    </row>
    <row r="450" spans="1:51" ht="15.75" customHeight="1">
      <c r="A450" s="28" t="s">
        <v>176</v>
      </c>
      <c r="B450" s="50">
        <v>20</v>
      </c>
      <c r="C450" s="28" t="s">
        <v>214</v>
      </c>
      <c r="D450" s="35" t="s">
        <v>215</v>
      </c>
      <c r="E450" s="52">
        <v>77</v>
      </c>
      <c r="F450" s="52">
        <v>18.340000000000032</v>
      </c>
      <c r="G450" s="52" t="s">
        <v>61</v>
      </c>
      <c r="H450" s="53">
        <v>77.305666666666667</v>
      </c>
      <c r="I450" s="52">
        <v>143</v>
      </c>
      <c r="J450" s="52">
        <v>17.7800000000002</v>
      </c>
      <c r="K450" s="52" t="s">
        <v>62</v>
      </c>
      <c r="L450" s="53">
        <v>143.29633333333334</v>
      </c>
      <c r="M450" s="53">
        <v>-143.29633333333334</v>
      </c>
      <c r="N450" s="62">
        <v>460</v>
      </c>
      <c r="O450" s="49"/>
      <c r="P450" s="30"/>
      <c r="Q450" s="77" t="s">
        <v>292</v>
      </c>
      <c r="R450" s="6">
        <v>8</v>
      </c>
      <c r="S450" s="33">
        <v>612.33399999999995</v>
      </c>
      <c r="T450" s="64">
        <v>0.66669999999999996</v>
      </c>
      <c r="U450" s="64">
        <v>0.66759999999999997</v>
      </c>
      <c r="V450" s="64">
        <v>29.782997734111998</v>
      </c>
      <c r="W450" s="64">
        <v>29.783930000000002</v>
      </c>
      <c r="X450" s="64">
        <v>34.858527328254048</v>
      </c>
      <c r="Y450" s="64">
        <v>34.858728269609827</v>
      </c>
      <c r="Z450" s="64">
        <v>2.0428999999999999</v>
      </c>
      <c r="AA450" s="73">
        <v>6.8072166338410058</v>
      </c>
      <c r="AB450" s="34">
        <v>86.378189740293109</v>
      </c>
      <c r="AC450" s="16">
        <v>1.6577473400000001E-2</v>
      </c>
      <c r="AD450" s="64">
        <v>6.5699999999999995E-2</v>
      </c>
      <c r="AE450" s="73">
        <v>90.1357</v>
      </c>
      <c r="AF450" s="64">
        <v>4.4370000000000003</v>
      </c>
      <c r="AG450" s="6">
        <v>0.92520000000000002</v>
      </c>
      <c r="AH450" s="6">
        <v>0.105</v>
      </c>
      <c r="AI450" s="34">
        <v>4.6878000000000003E-2</v>
      </c>
      <c r="AJ450" s="33">
        <v>99.97</v>
      </c>
      <c r="AK450" s="34">
        <v>293.47000000000003</v>
      </c>
      <c r="AL450" s="64">
        <v>34.861800000000002</v>
      </c>
      <c r="AM450" s="78"/>
      <c r="AN450" s="34">
        <v>6.8250000000000002</v>
      </c>
      <c r="AO450" s="120"/>
      <c r="AP450" s="124">
        <v>12.635986441802491</v>
      </c>
      <c r="AQ450" s="95"/>
      <c r="AR450" s="124">
        <v>6.6598035411004783</v>
      </c>
      <c r="AS450" s="94"/>
      <c r="AT450" s="116">
        <v>0.82227272727272727</v>
      </c>
      <c r="AU450" s="94"/>
      <c r="AV450" s="31" t="s">
        <v>293</v>
      </c>
      <c r="AW450" s="59" t="s">
        <v>293</v>
      </c>
      <c r="AX450" s="31" t="s">
        <v>293</v>
      </c>
      <c r="AY450" s="28">
        <v>460</v>
      </c>
    </row>
    <row r="451" spans="1:51" ht="15.75" customHeight="1">
      <c r="A451" s="28" t="s">
        <v>176</v>
      </c>
      <c r="B451" s="50">
        <v>20</v>
      </c>
      <c r="C451" s="28" t="s">
        <v>214</v>
      </c>
      <c r="D451" s="35" t="s">
        <v>215</v>
      </c>
      <c r="E451" s="52">
        <v>77</v>
      </c>
      <c r="F451" s="52">
        <v>18.340000000000032</v>
      </c>
      <c r="G451" s="52" t="s">
        <v>61</v>
      </c>
      <c r="H451" s="53">
        <v>77.305666666666667</v>
      </c>
      <c r="I451" s="52">
        <v>143</v>
      </c>
      <c r="J451" s="52">
        <v>17.7800000000002</v>
      </c>
      <c r="K451" s="52" t="s">
        <v>62</v>
      </c>
      <c r="L451" s="53">
        <v>143.29633333333334</v>
      </c>
      <c r="M451" s="53">
        <v>-143.29633333333334</v>
      </c>
      <c r="N451" s="62">
        <v>461</v>
      </c>
      <c r="O451" s="49"/>
      <c r="P451" s="65"/>
      <c r="Q451" s="77" t="s">
        <v>292</v>
      </c>
      <c r="R451" s="6">
        <v>9</v>
      </c>
      <c r="S451" s="33">
        <v>508.71</v>
      </c>
      <c r="T451" s="64">
        <v>0.85729999999999995</v>
      </c>
      <c r="U451" s="64">
        <v>0.85570000000000002</v>
      </c>
      <c r="V451" s="64">
        <v>29.895026837871999</v>
      </c>
      <c r="W451" s="64">
        <v>29.893415999999998</v>
      </c>
      <c r="X451" s="64">
        <v>34.850359111518983</v>
      </c>
      <c r="Y451" s="64">
        <v>34.850066830352652</v>
      </c>
      <c r="Z451" s="64">
        <v>2.0623</v>
      </c>
      <c r="AA451" s="73">
        <v>6.7518974996747492</v>
      </c>
      <c r="AB451" s="34">
        <v>86.092181026303024</v>
      </c>
      <c r="AC451" s="16">
        <v>1.6669198600000004E-2</v>
      </c>
      <c r="AD451" s="64">
        <v>6.59E-2</v>
      </c>
      <c r="AE451" s="73">
        <v>90.104700000000008</v>
      </c>
      <c r="AF451" s="64">
        <v>4.4355000000000002</v>
      </c>
      <c r="AG451" s="6">
        <v>0.92520000000000002</v>
      </c>
      <c r="AH451" s="6">
        <v>0.105</v>
      </c>
      <c r="AI451" s="34">
        <v>4.6878000000000003E-2</v>
      </c>
      <c r="AJ451" s="33">
        <v>99.96</v>
      </c>
      <c r="AK451" s="34">
        <v>354.94</v>
      </c>
      <c r="AL451" s="64">
        <v>34.851599999999998</v>
      </c>
      <c r="AM451" s="78"/>
      <c r="AN451" s="34">
        <v>6.75</v>
      </c>
      <c r="AO451" s="120"/>
      <c r="AP451" s="124">
        <v>12.658236620408317</v>
      </c>
      <c r="AQ451" s="95"/>
      <c r="AR451" s="124">
        <v>6.7854679715662671</v>
      </c>
      <c r="AS451" s="94"/>
      <c r="AT451" s="116">
        <v>0.82937878787878783</v>
      </c>
      <c r="AU451" s="94"/>
      <c r="AV451" s="31" t="s">
        <v>293</v>
      </c>
      <c r="AW451" s="59" t="s">
        <v>293</v>
      </c>
      <c r="AX451" s="31" t="s">
        <v>293</v>
      </c>
      <c r="AY451" s="28">
        <v>461</v>
      </c>
    </row>
    <row r="452" spans="1:51" ht="15.75" customHeight="1">
      <c r="A452" s="28" t="s">
        <v>176</v>
      </c>
      <c r="B452" s="50">
        <v>20</v>
      </c>
      <c r="C452" s="28" t="s">
        <v>214</v>
      </c>
      <c r="D452" s="35" t="s">
        <v>215</v>
      </c>
      <c r="E452" s="52">
        <v>77</v>
      </c>
      <c r="F452" s="52">
        <v>18.340000000000032</v>
      </c>
      <c r="G452" s="52" t="s">
        <v>61</v>
      </c>
      <c r="H452" s="53">
        <v>77.305666666666667</v>
      </c>
      <c r="I452" s="52">
        <v>143</v>
      </c>
      <c r="J452" s="52">
        <v>17.7800000000002</v>
      </c>
      <c r="K452" s="52" t="s">
        <v>62</v>
      </c>
      <c r="L452" s="53">
        <v>143.29633333333334</v>
      </c>
      <c r="M452" s="53">
        <v>-143.29633333333334</v>
      </c>
      <c r="N452" s="62">
        <v>462</v>
      </c>
      <c r="O452" s="49"/>
      <c r="P452" s="65"/>
      <c r="Q452" s="77" t="s">
        <v>292</v>
      </c>
      <c r="R452" s="6">
        <v>10</v>
      </c>
      <c r="S452" s="33">
        <v>367.40899999999999</v>
      </c>
      <c r="T452" s="64">
        <v>0.68959999999999999</v>
      </c>
      <c r="U452" s="64">
        <v>0.68669999999999998</v>
      </c>
      <c r="V452" s="64">
        <v>29.639515881975999</v>
      </c>
      <c r="W452" s="64">
        <v>29.636789</v>
      </c>
      <c r="X452" s="64">
        <v>34.789700472570509</v>
      </c>
      <c r="Y452" s="64">
        <v>34.789407457426222</v>
      </c>
      <c r="Z452" s="64">
        <v>2.0594000000000001</v>
      </c>
      <c r="AA452" s="73">
        <v>6.6196603976641031</v>
      </c>
      <c r="AB452" s="34">
        <v>84.007512264687961</v>
      </c>
      <c r="AC452" s="16">
        <v>1.7906512999999999E-2</v>
      </c>
      <c r="AD452" s="64">
        <v>6.8500000000000005E-2</v>
      </c>
      <c r="AE452" s="73">
        <v>90.087299999999999</v>
      </c>
      <c r="AF452" s="64">
        <v>4.4347000000000003</v>
      </c>
      <c r="AG452" s="6">
        <v>0.92520000000000002</v>
      </c>
      <c r="AH452" s="6">
        <v>0.105</v>
      </c>
      <c r="AI452" s="34">
        <v>4.6878000000000003E-2</v>
      </c>
      <c r="AJ452" s="33">
        <v>99.96</v>
      </c>
      <c r="AK452" s="34">
        <v>416.41</v>
      </c>
      <c r="AL452" s="64">
        <v>34.785400000000003</v>
      </c>
      <c r="AM452" s="78"/>
      <c r="AN452" s="34">
        <v>6.6219999999999999</v>
      </c>
      <c r="AO452" s="120"/>
      <c r="AP452" s="124">
        <v>12.588971141180942</v>
      </c>
      <c r="AQ452" s="95"/>
      <c r="AR452" s="124">
        <v>7.4409862187148983</v>
      </c>
      <c r="AS452" s="94"/>
      <c r="AT452" s="116">
        <v>0.83039393939393935</v>
      </c>
      <c r="AU452" s="94"/>
      <c r="AV452" s="31" t="s">
        <v>293</v>
      </c>
      <c r="AW452" s="59" t="s">
        <v>293</v>
      </c>
      <c r="AX452" s="31" t="s">
        <v>293</v>
      </c>
      <c r="AY452" s="28">
        <v>462</v>
      </c>
    </row>
    <row r="453" spans="1:51" ht="15.75" customHeight="1">
      <c r="A453" s="28" t="s">
        <v>176</v>
      </c>
      <c r="B453" s="50">
        <v>20</v>
      </c>
      <c r="C453" s="28" t="s">
        <v>214</v>
      </c>
      <c r="D453" s="35" t="s">
        <v>215</v>
      </c>
      <c r="E453" s="52">
        <v>77</v>
      </c>
      <c r="F453" s="52">
        <v>18.340000000000032</v>
      </c>
      <c r="G453" s="52" t="s">
        <v>61</v>
      </c>
      <c r="H453" s="53">
        <v>77.305666666666667</v>
      </c>
      <c r="I453" s="52">
        <v>143</v>
      </c>
      <c r="J453" s="52">
        <v>17.7800000000002</v>
      </c>
      <c r="K453" s="52" t="s">
        <v>62</v>
      </c>
      <c r="L453" s="53">
        <v>143.29633333333334</v>
      </c>
      <c r="M453" s="53">
        <v>-143.29633333333334</v>
      </c>
      <c r="N453" s="62">
        <v>463</v>
      </c>
      <c r="O453" s="49"/>
      <c r="P453" s="65"/>
      <c r="Q453" s="77" t="s">
        <v>292</v>
      </c>
      <c r="R453" s="6">
        <v>11</v>
      </c>
      <c r="S453" s="33">
        <v>335.42899999999997</v>
      </c>
      <c r="T453" s="64">
        <v>0.43590000000000001</v>
      </c>
      <c r="U453" s="64">
        <v>0.43230000000000002</v>
      </c>
      <c r="V453" s="64">
        <v>29.356926142712002</v>
      </c>
      <c r="W453" s="64">
        <v>29.353634</v>
      </c>
      <c r="X453" s="64">
        <v>34.724884982078585</v>
      </c>
      <c r="Y453" s="64">
        <v>34.724622618910047</v>
      </c>
      <c r="Z453" s="64">
        <v>2.0287000000000002</v>
      </c>
      <c r="AA453" s="73">
        <v>6.5101998758128587</v>
      </c>
      <c r="AB453" s="34">
        <v>82.042057410958876</v>
      </c>
      <c r="AC453" s="16">
        <v>1.7723062599999999E-2</v>
      </c>
      <c r="AD453" s="64">
        <v>6.8099999999999994E-2</v>
      </c>
      <c r="AE453" s="73">
        <v>90.067900000000009</v>
      </c>
      <c r="AF453" s="64">
        <v>4.4337999999999997</v>
      </c>
      <c r="AG453" s="6">
        <v>0.98619999999999997</v>
      </c>
      <c r="AH453" s="6">
        <v>0.1074</v>
      </c>
      <c r="AI453" s="34">
        <v>4.6878000000000003E-2</v>
      </c>
      <c r="AJ453" s="33">
        <v>99.97</v>
      </c>
      <c r="AK453" s="34">
        <v>424.34</v>
      </c>
      <c r="AL453" s="64">
        <v>34.717799999999997</v>
      </c>
      <c r="AM453" s="78"/>
      <c r="AN453" s="34">
        <v>6.5439999999999996</v>
      </c>
      <c r="AO453" s="120"/>
      <c r="AP453" s="124">
        <v>12.304810322431933</v>
      </c>
      <c r="AQ453" s="95"/>
      <c r="AR453" s="124">
        <v>8.5191342622281692</v>
      </c>
      <c r="AS453" s="94"/>
      <c r="AT453" s="116">
        <v>0.84257575757575753</v>
      </c>
      <c r="AU453" s="94"/>
      <c r="AV453" s="31" t="s">
        <v>293</v>
      </c>
      <c r="AW453" s="59" t="s">
        <v>293</v>
      </c>
      <c r="AX453" s="31" t="s">
        <v>293</v>
      </c>
      <c r="AY453" s="28">
        <v>463</v>
      </c>
    </row>
    <row r="454" spans="1:51" ht="15.75" customHeight="1">
      <c r="A454" s="28" t="s">
        <v>176</v>
      </c>
      <c r="B454" s="50">
        <v>20</v>
      </c>
      <c r="C454" s="28" t="s">
        <v>214</v>
      </c>
      <c r="D454" s="35" t="s">
        <v>215</v>
      </c>
      <c r="E454" s="52">
        <v>77</v>
      </c>
      <c r="F454" s="52">
        <v>18.340000000000032</v>
      </c>
      <c r="G454" s="52" t="s">
        <v>61</v>
      </c>
      <c r="H454" s="53">
        <v>77.305666666666667</v>
      </c>
      <c r="I454" s="52">
        <v>143</v>
      </c>
      <c r="J454" s="52">
        <v>17.7800000000002</v>
      </c>
      <c r="K454" s="52" t="s">
        <v>62</v>
      </c>
      <c r="L454" s="53">
        <v>143.29633333333334</v>
      </c>
      <c r="M454" s="53">
        <v>-143.29633333333334</v>
      </c>
      <c r="N454" s="62">
        <v>464</v>
      </c>
      <c r="O454" s="49"/>
      <c r="P454" s="65"/>
      <c r="Q454" s="77" t="s">
        <v>292</v>
      </c>
      <c r="R454" s="6">
        <v>12</v>
      </c>
      <c r="S454" s="33">
        <v>288.17399999999998</v>
      </c>
      <c r="T454" s="64">
        <v>-0.16919999999999999</v>
      </c>
      <c r="U454" s="64">
        <v>-0.17649999999999999</v>
      </c>
      <c r="V454" s="64">
        <v>28.677691576632</v>
      </c>
      <c r="W454" s="64">
        <v>28.670203000000001</v>
      </c>
      <c r="X454" s="64">
        <v>34.538851297846087</v>
      </c>
      <c r="Y454" s="64">
        <v>34.537134927392259</v>
      </c>
      <c r="Z454" s="64">
        <v>1.9991000000000001</v>
      </c>
      <c r="AA454" s="73">
        <v>6.4593407948722188</v>
      </c>
      <c r="AB454" s="34">
        <v>80.024751092411847</v>
      </c>
      <c r="AC454" s="16">
        <v>2.13432806E-2</v>
      </c>
      <c r="AD454" s="64">
        <v>7.5499999999999998E-2</v>
      </c>
      <c r="AE454" s="73">
        <v>90.060200000000009</v>
      </c>
      <c r="AF454" s="64">
        <v>4.4333999999999998</v>
      </c>
      <c r="AG454" s="6">
        <v>1.1083000000000001</v>
      </c>
      <c r="AH454" s="6">
        <v>0.1123</v>
      </c>
      <c r="AI454" s="34">
        <v>4.6878000000000003E-2</v>
      </c>
      <c r="AJ454" s="33">
        <v>99.97</v>
      </c>
      <c r="AK454" s="34">
        <v>418.39</v>
      </c>
      <c r="AL454" s="64">
        <v>34.515700000000002</v>
      </c>
      <c r="AM454" s="78"/>
      <c r="AN454" s="34">
        <v>6.4829999999999997</v>
      </c>
      <c r="AO454" s="120"/>
      <c r="AP454" s="124">
        <v>11.464644960876578</v>
      </c>
      <c r="AQ454" s="95"/>
      <c r="AR454" s="124">
        <v>10.871887256181575</v>
      </c>
      <c r="AS454" s="94"/>
      <c r="AT454" s="116">
        <v>0.8628787878787878</v>
      </c>
      <c r="AU454" s="94"/>
      <c r="AV454" s="31" t="s">
        <v>293</v>
      </c>
      <c r="AW454" s="79" t="s">
        <v>293</v>
      </c>
      <c r="AX454" s="31" t="s">
        <v>293</v>
      </c>
      <c r="AY454" s="28">
        <v>464</v>
      </c>
    </row>
    <row r="455" spans="1:51" ht="15.75" customHeight="1">
      <c r="A455" s="28" t="s">
        <v>176</v>
      </c>
      <c r="B455" s="50">
        <v>20</v>
      </c>
      <c r="C455" s="28" t="s">
        <v>214</v>
      </c>
      <c r="D455" s="35" t="s">
        <v>215</v>
      </c>
      <c r="E455" s="52">
        <v>77</v>
      </c>
      <c r="F455" s="52">
        <v>18.340000000000032</v>
      </c>
      <c r="G455" s="52" t="s">
        <v>61</v>
      </c>
      <c r="H455" s="53">
        <v>77.305666666666667</v>
      </c>
      <c r="I455" s="52">
        <v>143</v>
      </c>
      <c r="J455" s="52">
        <v>17.7800000000002</v>
      </c>
      <c r="K455" s="52" t="s">
        <v>62</v>
      </c>
      <c r="L455" s="53">
        <v>143.29633333333334</v>
      </c>
      <c r="M455" s="53">
        <v>-143.29633333333334</v>
      </c>
      <c r="N455" s="62">
        <v>465</v>
      </c>
      <c r="O455" s="49"/>
      <c r="P455" s="65"/>
      <c r="Q455" s="77" t="s">
        <v>291</v>
      </c>
      <c r="R455" s="6">
        <v>13</v>
      </c>
      <c r="S455" s="33">
        <v>268.03699999999998</v>
      </c>
      <c r="T455" s="64">
        <v>-0.4733</v>
      </c>
      <c r="U455" s="64">
        <v>-0.47470000000000001</v>
      </c>
      <c r="V455" s="64">
        <v>28.303941566656</v>
      </c>
      <c r="W455" s="64">
        <v>28.302813</v>
      </c>
      <c r="X455" s="64">
        <v>34.395538517401768</v>
      </c>
      <c r="Y455" s="64">
        <v>34.395608310703061</v>
      </c>
      <c r="Z455" s="64">
        <v>1.9754</v>
      </c>
      <c r="AA455" s="73">
        <v>6.4020207670943003</v>
      </c>
      <c r="AB455" s="34">
        <v>78.604380340316254</v>
      </c>
      <c r="AC455" s="16">
        <v>2.1664318799999999E-2</v>
      </c>
      <c r="AD455" s="64">
        <v>7.6200000000000004E-2</v>
      </c>
      <c r="AE455" s="73">
        <v>90.058199999999999</v>
      </c>
      <c r="AF455" s="64">
        <v>4.4333</v>
      </c>
      <c r="AG455" s="6">
        <v>1.2303999999999999</v>
      </c>
      <c r="AH455" s="6">
        <v>0.1172</v>
      </c>
      <c r="AI455" s="34">
        <v>4.6878000000000003E-2</v>
      </c>
      <c r="AJ455" s="33">
        <v>99.97</v>
      </c>
      <c r="AK455" s="34">
        <v>420.38</v>
      </c>
      <c r="AL455" s="64">
        <v>34.394599999999997</v>
      </c>
      <c r="AM455" s="78">
        <v>6</v>
      </c>
      <c r="AN455" s="34">
        <v>6.4240000000000004</v>
      </c>
      <c r="AO455" s="120"/>
      <c r="AP455" s="124">
        <v>11.517684443427084</v>
      </c>
      <c r="AQ455" s="95">
        <v>6</v>
      </c>
      <c r="AR455" s="124">
        <v>12.676066757306131</v>
      </c>
      <c r="AS455" s="94">
        <v>6</v>
      </c>
      <c r="AT455" s="116">
        <v>0.91820454545454544</v>
      </c>
      <c r="AU455" s="94">
        <v>6</v>
      </c>
      <c r="AV455" s="31" t="s">
        <v>293</v>
      </c>
      <c r="AW455" s="79" t="s">
        <v>293</v>
      </c>
      <c r="AX455" s="31" t="s">
        <v>293</v>
      </c>
      <c r="AY455" s="28">
        <v>465</v>
      </c>
    </row>
    <row r="456" spans="1:51" ht="15.75" customHeight="1">
      <c r="A456" s="28" t="s">
        <v>176</v>
      </c>
      <c r="B456" s="50">
        <v>20</v>
      </c>
      <c r="C456" s="28" t="s">
        <v>214</v>
      </c>
      <c r="D456" s="35" t="s">
        <v>215</v>
      </c>
      <c r="E456" s="52">
        <v>77</v>
      </c>
      <c r="F456" s="52">
        <v>18.340000000000032</v>
      </c>
      <c r="G456" s="52" t="s">
        <v>61</v>
      </c>
      <c r="H456" s="53">
        <v>77.305666666666667</v>
      </c>
      <c r="I456" s="52">
        <v>143</v>
      </c>
      <c r="J456" s="52">
        <v>17.7800000000002</v>
      </c>
      <c r="K456" s="52" t="s">
        <v>62</v>
      </c>
      <c r="L456" s="53">
        <v>143.29633333333334</v>
      </c>
      <c r="M456" s="53">
        <v>-143.29633333333334</v>
      </c>
      <c r="N456" s="62">
        <v>466</v>
      </c>
      <c r="O456" s="49"/>
      <c r="P456" s="65"/>
      <c r="Q456" s="77" t="s">
        <v>292</v>
      </c>
      <c r="R456" s="6">
        <v>14</v>
      </c>
      <c r="S456" s="33">
        <v>241.81200000000001</v>
      </c>
      <c r="T456" s="64">
        <v>-0.75349999999999995</v>
      </c>
      <c r="U456" s="64">
        <v>-0.76139999999999997</v>
      </c>
      <c r="V456" s="64">
        <v>27.907807735752002</v>
      </c>
      <c r="W456" s="64">
        <v>27.904720999999999</v>
      </c>
      <c r="X456" s="64">
        <v>34.194978065147204</v>
      </c>
      <c r="Y456" s="64">
        <v>34.199738488800826</v>
      </c>
      <c r="Z456" s="64">
        <v>1.9155</v>
      </c>
      <c r="AA456" s="73">
        <v>6.1862991657801487</v>
      </c>
      <c r="AB456" s="34">
        <v>75.288932629745972</v>
      </c>
      <c r="AC456" s="16">
        <v>2.2992870500000005E-2</v>
      </c>
      <c r="AD456" s="64">
        <v>7.8899999999999998E-2</v>
      </c>
      <c r="AE456" s="73">
        <v>90.038899999999998</v>
      </c>
      <c r="AF456" s="64">
        <v>4.4322999999999997</v>
      </c>
      <c r="AG456" s="6">
        <v>1.3361000000000001</v>
      </c>
      <c r="AH456" s="6">
        <v>0.1215</v>
      </c>
      <c r="AI456" s="34">
        <v>4.6878000000000003E-2</v>
      </c>
      <c r="AJ456" s="33">
        <v>99.97</v>
      </c>
      <c r="AK456" s="34">
        <v>408.48</v>
      </c>
      <c r="AL456" s="64">
        <v>34.184800000000003</v>
      </c>
      <c r="AM456" s="78"/>
      <c r="AN456" s="34">
        <v>6.2039999999999997</v>
      </c>
      <c r="AO456" s="120"/>
      <c r="AP456" s="124">
        <v>12.632396433592852</v>
      </c>
      <c r="AQ456" s="95"/>
      <c r="AR456" s="124">
        <v>17.98207334557798</v>
      </c>
      <c r="AS456" s="94"/>
      <c r="AT456" s="116">
        <v>1.1085454545454547</v>
      </c>
      <c r="AU456" s="94"/>
      <c r="AV456" s="31" t="s">
        <v>293</v>
      </c>
      <c r="AW456" s="59" t="s">
        <v>293</v>
      </c>
      <c r="AX456" s="31" t="s">
        <v>293</v>
      </c>
      <c r="AY456" s="28">
        <v>466</v>
      </c>
    </row>
    <row r="457" spans="1:51" ht="15.75" customHeight="1">
      <c r="A457" s="28" t="s">
        <v>176</v>
      </c>
      <c r="B457" s="50">
        <v>20</v>
      </c>
      <c r="C457" s="28" t="s">
        <v>214</v>
      </c>
      <c r="D457" s="35" t="s">
        <v>215</v>
      </c>
      <c r="E457" s="52">
        <v>77</v>
      </c>
      <c r="F457" s="52">
        <v>18.340000000000032</v>
      </c>
      <c r="G457" s="52" t="s">
        <v>61</v>
      </c>
      <c r="H457" s="53">
        <v>77.305666666666667</v>
      </c>
      <c r="I457" s="52">
        <v>143</v>
      </c>
      <c r="J457" s="52">
        <v>17.7800000000002</v>
      </c>
      <c r="K457" s="52" t="s">
        <v>62</v>
      </c>
      <c r="L457" s="53">
        <v>143.29633333333334</v>
      </c>
      <c r="M457" s="53">
        <v>-143.29633333333334</v>
      </c>
      <c r="N457" s="62">
        <v>467</v>
      </c>
      <c r="O457" s="49"/>
      <c r="P457" s="65"/>
      <c r="Q457" s="77" t="s">
        <v>292</v>
      </c>
      <c r="R457" s="6">
        <v>15</v>
      </c>
      <c r="S457" s="33">
        <v>217.33699999999999</v>
      </c>
      <c r="T457" s="64">
        <v>-1.1228</v>
      </c>
      <c r="U457" s="64">
        <v>-1.1137999999999999</v>
      </c>
      <c r="V457" s="64">
        <v>27.210983310391999</v>
      </c>
      <c r="W457" s="64">
        <v>27.225411000000001</v>
      </c>
      <c r="X457" s="64">
        <v>33.679531540339347</v>
      </c>
      <c r="Y457" s="64">
        <v>33.689118441010777</v>
      </c>
      <c r="Z457" s="64">
        <v>1.8735999999999999</v>
      </c>
      <c r="AA457" s="73">
        <v>6.0796873877840705</v>
      </c>
      <c r="AB457" s="34">
        <v>73.001307817399478</v>
      </c>
      <c r="AC457" s="16">
        <v>2.3772046799999995E-2</v>
      </c>
      <c r="AD457" s="64">
        <v>8.0500000000000002E-2</v>
      </c>
      <c r="AE457" s="73">
        <v>90.0137</v>
      </c>
      <c r="AF457" s="64">
        <v>4.4310999999999998</v>
      </c>
      <c r="AG457" s="6">
        <v>1.4793000000000001</v>
      </c>
      <c r="AH457" s="6">
        <v>0.12720000000000001</v>
      </c>
      <c r="AI457" s="34">
        <v>4.6878000000000003E-2</v>
      </c>
      <c r="AJ457" s="33">
        <v>99.97</v>
      </c>
      <c r="AK457" s="34">
        <v>392.62</v>
      </c>
      <c r="AL457" s="64">
        <v>33.629300000000001</v>
      </c>
      <c r="AM457" s="78"/>
      <c r="AN457" s="34">
        <v>6.125</v>
      </c>
      <c r="AO457" s="120"/>
      <c r="AP457" s="124">
        <v>15.483985961937734</v>
      </c>
      <c r="AQ457" s="95"/>
      <c r="AR457" s="124">
        <v>30.314623026879403</v>
      </c>
      <c r="AS457" s="94"/>
      <c r="AT457" s="116">
        <v>1.6181515151515151</v>
      </c>
      <c r="AU457" s="94"/>
      <c r="AV457" s="31" t="s">
        <v>293</v>
      </c>
      <c r="AW457" s="59" t="s">
        <v>293</v>
      </c>
      <c r="AX457" s="31" t="s">
        <v>293</v>
      </c>
      <c r="AY457" s="28">
        <v>467</v>
      </c>
    </row>
    <row r="458" spans="1:51" ht="15.75" customHeight="1">
      <c r="A458" s="28" t="s">
        <v>176</v>
      </c>
      <c r="B458" s="50">
        <v>20</v>
      </c>
      <c r="C458" s="28" t="s">
        <v>214</v>
      </c>
      <c r="D458" s="35" t="s">
        <v>215</v>
      </c>
      <c r="E458" s="52">
        <v>77</v>
      </c>
      <c r="F458" s="52">
        <v>18.340000000000032</v>
      </c>
      <c r="G458" s="52" t="s">
        <v>61</v>
      </c>
      <c r="H458" s="53">
        <v>77.305666666666667</v>
      </c>
      <c r="I458" s="52">
        <v>143</v>
      </c>
      <c r="J458" s="52">
        <v>17.7800000000002</v>
      </c>
      <c r="K458" s="52" t="s">
        <v>62</v>
      </c>
      <c r="L458" s="53">
        <v>143.29633333333334</v>
      </c>
      <c r="M458" s="53">
        <v>-143.29633333333334</v>
      </c>
      <c r="N458" s="62">
        <v>468</v>
      </c>
      <c r="O458" s="49"/>
      <c r="P458" s="65"/>
      <c r="Q458" s="77" t="s">
        <v>291</v>
      </c>
      <c r="R458" s="6">
        <v>16</v>
      </c>
      <c r="S458" s="33">
        <v>184.90299999999999</v>
      </c>
      <c r="T458" s="64">
        <v>-1.4475</v>
      </c>
      <c r="U458" s="64">
        <v>-1.4460999999999999</v>
      </c>
      <c r="V458" s="64">
        <v>26.508605929456003</v>
      </c>
      <c r="W458" s="64">
        <v>26.508807000000001</v>
      </c>
      <c r="X458" s="64">
        <v>33.099661506451326</v>
      </c>
      <c r="Y458" s="64">
        <v>33.098385692333686</v>
      </c>
      <c r="Z458" s="64">
        <v>1.9280999999999999</v>
      </c>
      <c r="AA458" s="73">
        <v>6.3623935246854542</v>
      </c>
      <c r="AB458" s="34">
        <v>75.422498609202961</v>
      </c>
      <c r="AC458" s="16">
        <v>2.9683931099999998E-2</v>
      </c>
      <c r="AD458" s="64">
        <v>9.2600000000000002E-2</v>
      </c>
      <c r="AE458" s="73">
        <v>89.953699999999998</v>
      </c>
      <c r="AF458" s="64">
        <v>4.4282000000000004</v>
      </c>
      <c r="AG458" s="6">
        <v>1.5075000000000001</v>
      </c>
      <c r="AH458" s="6">
        <v>0.1283</v>
      </c>
      <c r="AI458" s="34">
        <v>4.6878000000000003E-2</v>
      </c>
      <c r="AJ458" s="33">
        <v>99.97</v>
      </c>
      <c r="AK458" s="34">
        <v>363.02</v>
      </c>
      <c r="AL458" s="64">
        <v>33.110999999999997</v>
      </c>
      <c r="AM458" s="78"/>
      <c r="AN458" s="34">
        <v>6.367</v>
      </c>
      <c r="AO458" s="120">
        <v>6</v>
      </c>
      <c r="AP458" s="124">
        <v>16.591318112374243</v>
      </c>
      <c r="AQ458" s="95"/>
      <c r="AR458" s="124">
        <v>36.532449165352553</v>
      </c>
      <c r="AS458" s="94"/>
      <c r="AT458" s="116">
        <v>1.8810757575757575</v>
      </c>
      <c r="AU458" s="94"/>
      <c r="AV458" s="31" t="s">
        <v>293</v>
      </c>
      <c r="AW458" s="59" t="s">
        <v>293</v>
      </c>
      <c r="AX458" s="31" t="s">
        <v>293</v>
      </c>
      <c r="AY458" s="28">
        <v>468</v>
      </c>
    </row>
    <row r="459" spans="1:51" ht="15.75" customHeight="1">
      <c r="A459" s="28" t="s">
        <v>176</v>
      </c>
      <c r="B459" s="50">
        <v>20</v>
      </c>
      <c r="C459" s="28" t="s">
        <v>214</v>
      </c>
      <c r="D459" s="35" t="s">
        <v>215</v>
      </c>
      <c r="E459" s="52">
        <v>77</v>
      </c>
      <c r="F459" s="52">
        <v>18.340000000000032</v>
      </c>
      <c r="G459" s="52" t="s">
        <v>61</v>
      </c>
      <c r="H459" s="53">
        <v>77.305666666666667</v>
      </c>
      <c r="I459" s="52">
        <v>143</v>
      </c>
      <c r="J459" s="52">
        <v>17.7800000000002</v>
      </c>
      <c r="K459" s="52" t="s">
        <v>62</v>
      </c>
      <c r="L459" s="53">
        <v>143.29633333333334</v>
      </c>
      <c r="M459" s="53">
        <v>-143.29633333333334</v>
      </c>
      <c r="N459" s="62">
        <v>472</v>
      </c>
      <c r="O459" s="49"/>
      <c r="Q459" s="77" t="s">
        <v>292</v>
      </c>
      <c r="R459" s="6">
        <v>20</v>
      </c>
      <c r="S459" s="33">
        <v>77.903000000000006</v>
      </c>
      <c r="T459" s="64">
        <v>-0.36449999999999999</v>
      </c>
      <c r="U459" s="64">
        <v>-0.37719999999999998</v>
      </c>
      <c r="V459" s="64">
        <v>26.393917846967998</v>
      </c>
      <c r="W459" s="64">
        <v>26.385415999999999</v>
      </c>
      <c r="X459" s="64">
        <v>31.840976169847224</v>
      </c>
      <c r="Y459" s="64">
        <v>31.842998588735426</v>
      </c>
      <c r="Z459" s="64">
        <v>2.1776</v>
      </c>
      <c r="AA459" s="73">
        <v>7.2243699790305396</v>
      </c>
      <c r="AB459" s="34">
        <v>87.371792289850603</v>
      </c>
      <c r="AC459" s="16">
        <v>2.5329911499999996E-2</v>
      </c>
      <c r="AD459" s="64">
        <v>8.3699999999999997E-2</v>
      </c>
      <c r="AE459" s="73">
        <v>89.936300000000003</v>
      </c>
      <c r="AF459" s="64">
        <v>4.4273999999999996</v>
      </c>
      <c r="AG459" s="6">
        <v>1.4699</v>
      </c>
      <c r="AH459" s="6">
        <v>0.1268</v>
      </c>
      <c r="AI459" s="34">
        <v>0.35108</v>
      </c>
      <c r="AJ459" s="33">
        <v>99.94</v>
      </c>
      <c r="AK459" s="34">
        <v>376.75</v>
      </c>
      <c r="AL459" s="64">
        <v>31.945599999999999</v>
      </c>
      <c r="AM459" s="78"/>
      <c r="AN459" s="34">
        <v>7.069</v>
      </c>
      <c r="AO459" s="120"/>
      <c r="AP459" s="124">
        <v>9.3759528883828462</v>
      </c>
      <c r="AQ459" s="95"/>
      <c r="AR459" s="124">
        <v>19.118453765817609</v>
      </c>
      <c r="AS459" s="94"/>
      <c r="AT459" s="116">
        <v>1.4252727272727272</v>
      </c>
      <c r="AU459" s="94"/>
      <c r="AV459" s="31">
        <v>1.0230580237461753E-2</v>
      </c>
      <c r="AW459" s="79" t="s">
        <v>294</v>
      </c>
      <c r="AX459" s="31">
        <v>3.6190928920196944E-2</v>
      </c>
      <c r="AY459" s="28">
        <v>472</v>
      </c>
    </row>
    <row r="460" spans="1:51" ht="15.75" customHeight="1">
      <c r="A460" s="28" t="s">
        <v>176</v>
      </c>
      <c r="B460" s="50">
        <v>20</v>
      </c>
      <c r="C460" s="28" t="s">
        <v>214</v>
      </c>
      <c r="D460" s="35" t="s">
        <v>215</v>
      </c>
      <c r="E460" s="52">
        <v>77</v>
      </c>
      <c r="F460" s="52">
        <v>18.340000000000032</v>
      </c>
      <c r="G460" s="52" t="s">
        <v>61</v>
      </c>
      <c r="H460" s="53">
        <v>77.305666666666667</v>
      </c>
      <c r="I460" s="52">
        <v>143</v>
      </c>
      <c r="J460" s="52">
        <v>17.7800000000002</v>
      </c>
      <c r="K460" s="52" t="s">
        <v>62</v>
      </c>
      <c r="L460" s="53">
        <v>143.29633333333334</v>
      </c>
      <c r="M460" s="53">
        <v>-143.29633333333334</v>
      </c>
      <c r="N460" s="62">
        <v>473</v>
      </c>
      <c r="O460" s="49"/>
      <c r="Q460" s="77" t="s">
        <v>291</v>
      </c>
      <c r="R460" s="6">
        <v>21</v>
      </c>
      <c r="S460" s="33">
        <v>38.372</v>
      </c>
      <c r="T460" s="64">
        <v>-0.59089999999999998</v>
      </c>
      <c r="U460" s="64">
        <v>-0.58740000000000003</v>
      </c>
      <c r="V460" s="64">
        <v>25.130275956184001</v>
      </c>
      <c r="W460" s="64">
        <v>25.137999000000001</v>
      </c>
      <c r="X460" s="64">
        <v>30.417570575902452</v>
      </c>
      <c r="Y460" s="64">
        <v>30.424315353834402</v>
      </c>
      <c r="Z460" s="64">
        <v>2.5388000000000002</v>
      </c>
      <c r="AA460" s="73">
        <v>8.7863291878323171</v>
      </c>
      <c r="AB460" s="34">
        <v>104.57214510350519</v>
      </c>
      <c r="AC460" s="16">
        <v>0.19071093500000003</v>
      </c>
      <c r="AD460" s="64">
        <v>0.42270000000000002</v>
      </c>
      <c r="AE460" s="73">
        <v>88.732600000000005</v>
      </c>
      <c r="AF460" s="64">
        <v>4.3689</v>
      </c>
      <c r="AG460" s="6">
        <v>1.2069000000000001</v>
      </c>
      <c r="AH460" s="6">
        <v>0.1163</v>
      </c>
      <c r="AI460" s="34">
        <v>7.3704999999999998</v>
      </c>
      <c r="AJ460" s="33">
        <v>99.91</v>
      </c>
      <c r="AK460" s="34">
        <v>444.47</v>
      </c>
      <c r="AL460" s="64">
        <v>30.3888</v>
      </c>
      <c r="AM460" s="78"/>
      <c r="AN460" s="34">
        <v>8.6790000000000003</v>
      </c>
      <c r="AO460" s="120"/>
      <c r="AP460" s="124">
        <v>0.51633253841928939</v>
      </c>
      <c r="AQ460" s="95"/>
      <c r="AR460" s="124">
        <v>4.076507740320694</v>
      </c>
      <c r="AS460" s="94"/>
      <c r="AT460" s="116">
        <v>0.77557575757575759</v>
      </c>
      <c r="AU460" s="94"/>
      <c r="AV460" s="31">
        <v>0.26238276424472962</v>
      </c>
      <c r="AW460" s="79" t="s">
        <v>294</v>
      </c>
      <c r="AX460" s="31">
        <v>0.24065066129498663</v>
      </c>
      <c r="AY460" s="28">
        <v>473</v>
      </c>
    </row>
    <row r="461" spans="1:51" ht="15.75" customHeight="1">
      <c r="A461" s="28" t="s">
        <v>176</v>
      </c>
      <c r="B461" s="50">
        <v>20</v>
      </c>
      <c r="C461" s="28" t="s">
        <v>214</v>
      </c>
      <c r="D461" s="35" t="s">
        <v>215</v>
      </c>
      <c r="E461" s="52">
        <v>77</v>
      </c>
      <c r="F461" s="52">
        <v>18.340000000000032</v>
      </c>
      <c r="G461" s="52" t="s">
        <v>61</v>
      </c>
      <c r="H461" s="53">
        <v>77.305666666666667</v>
      </c>
      <c r="I461" s="52">
        <v>143</v>
      </c>
      <c r="J461" s="52">
        <v>17.7800000000002</v>
      </c>
      <c r="K461" s="52" t="s">
        <v>62</v>
      </c>
      <c r="L461" s="53">
        <v>143.29633333333334</v>
      </c>
      <c r="M461" s="53">
        <v>-143.29633333333334</v>
      </c>
      <c r="N461" s="62">
        <v>474</v>
      </c>
      <c r="O461" s="49"/>
      <c r="P461" s="55" t="s">
        <v>198</v>
      </c>
      <c r="Q461" s="77" t="s">
        <v>292</v>
      </c>
      <c r="R461" s="6">
        <v>22</v>
      </c>
      <c r="S461" s="33">
        <v>56.082999999999998</v>
      </c>
      <c r="T461" s="64">
        <v>2.2800000000000001E-2</v>
      </c>
      <c r="U461" s="64">
        <v>5.7999999999999996E-3</v>
      </c>
      <c r="V461" s="64">
        <v>26.331145349151999</v>
      </c>
      <c r="W461" s="64">
        <v>26.361013</v>
      </c>
      <c r="X461" s="64">
        <v>31.369169303769908</v>
      </c>
      <c r="Y461" s="64">
        <v>31.425777131208775</v>
      </c>
      <c r="Z461" s="64">
        <v>2.306</v>
      </c>
      <c r="AA461" s="73">
        <v>7.6968372619875529</v>
      </c>
      <c r="AB461" s="34">
        <v>93.730873062560875</v>
      </c>
      <c r="AC461" s="16">
        <v>6.9365326000000005E-2</v>
      </c>
      <c r="AD461" s="64">
        <v>0.17399999999999999</v>
      </c>
      <c r="AE461" s="73">
        <v>89.738900000000001</v>
      </c>
      <c r="AF461" s="64">
        <v>4.4177999999999997</v>
      </c>
      <c r="AG461" s="6">
        <v>1.3854</v>
      </c>
      <c r="AH461" s="6">
        <v>0.1234</v>
      </c>
      <c r="AI461" s="34">
        <v>1.4923999999999999</v>
      </c>
      <c r="AJ461" s="33">
        <v>99.93</v>
      </c>
      <c r="AK461" s="34">
        <v>386.67</v>
      </c>
      <c r="AL461" s="64">
        <v>31.328900000000001</v>
      </c>
      <c r="AM461" s="78"/>
      <c r="AN461" s="34">
        <v>7.6645000000000003</v>
      </c>
      <c r="AO461" s="120">
        <v>6</v>
      </c>
      <c r="AP461" s="124">
        <v>5.4251938866420737</v>
      </c>
      <c r="AQ461" s="95">
        <v>6</v>
      </c>
      <c r="AR461" s="124">
        <v>11.980699998353117</v>
      </c>
      <c r="AS461" s="94">
        <v>6</v>
      </c>
      <c r="AT461" s="116">
        <v>1.1090530303030304</v>
      </c>
      <c r="AU461" s="94">
        <v>6</v>
      </c>
      <c r="AV461" s="31">
        <v>9.2129417713245551E-2</v>
      </c>
      <c r="AW461" s="59" t="s">
        <v>294</v>
      </c>
      <c r="AX461" s="31">
        <v>0.10710986302360484</v>
      </c>
      <c r="AY461" s="28">
        <v>474</v>
      </c>
    </row>
    <row r="462" spans="1:51" ht="15.75" customHeight="1">
      <c r="A462" s="28" t="s">
        <v>176</v>
      </c>
      <c r="B462" s="50">
        <v>20</v>
      </c>
      <c r="C462" s="28" t="s">
        <v>214</v>
      </c>
      <c r="D462" s="35" t="s">
        <v>215</v>
      </c>
      <c r="E462" s="52">
        <v>77</v>
      </c>
      <c r="F462" s="52">
        <v>18.340000000000032</v>
      </c>
      <c r="G462" s="52" t="s">
        <v>61</v>
      </c>
      <c r="H462" s="53">
        <v>77.305666666666667</v>
      </c>
      <c r="I462" s="52">
        <v>143</v>
      </c>
      <c r="J462" s="52">
        <v>17.7800000000002</v>
      </c>
      <c r="K462" s="52" t="s">
        <v>62</v>
      </c>
      <c r="L462" s="53">
        <v>143.29633333333334</v>
      </c>
      <c r="M462" s="53">
        <v>-143.29633333333334</v>
      </c>
      <c r="N462" s="62">
        <v>475</v>
      </c>
      <c r="O462" s="115">
        <v>3</v>
      </c>
      <c r="P462" s="118" t="s">
        <v>302</v>
      </c>
      <c r="Q462" s="77" t="s">
        <v>292</v>
      </c>
      <c r="R462" s="6">
        <v>23</v>
      </c>
      <c r="S462" s="33">
        <v>23.15</v>
      </c>
      <c r="T462" s="64">
        <v>-0.96079999999999999</v>
      </c>
      <c r="U462" s="64">
        <v>-0.96130000000000004</v>
      </c>
      <c r="V462" s="64">
        <v>24.022246820487997</v>
      </c>
      <c r="W462" s="64">
        <v>24.020712</v>
      </c>
      <c r="X462" s="64">
        <v>29.314996962856615</v>
      </c>
      <c r="Y462" s="64">
        <v>29.313431518585876</v>
      </c>
      <c r="Z462" s="64">
        <v>2.6867999999999999</v>
      </c>
      <c r="AA462" s="73">
        <v>9.4976825820948569</v>
      </c>
      <c r="AB462" s="34">
        <v>111.05596624477813</v>
      </c>
      <c r="AC462" s="16">
        <v>9.5487491999999993E-2</v>
      </c>
      <c r="AD462" s="64">
        <v>0.22750000000000001</v>
      </c>
      <c r="AE462" s="73">
        <v>89.4602</v>
      </c>
      <c r="AF462" s="64">
        <v>4.4043000000000001</v>
      </c>
      <c r="AG462" s="6">
        <v>0.89459999999999995</v>
      </c>
      <c r="AH462" s="6">
        <v>0.1038</v>
      </c>
      <c r="AI462" s="34">
        <v>22.198</v>
      </c>
      <c r="AJ462" s="33">
        <v>99.91</v>
      </c>
      <c r="AK462" s="34">
        <v>420.38</v>
      </c>
      <c r="AL462" s="64">
        <v>28.540700000000001</v>
      </c>
      <c r="AM462" s="78">
        <v>3</v>
      </c>
      <c r="AN462" s="34">
        <v>9.1300000000000008</v>
      </c>
      <c r="AO462" s="120">
        <v>3</v>
      </c>
      <c r="AP462" s="124">
        <v>0</v>
      </c>
      <c r="AQ462" s="115"/>
      <c r="AR462" s="124">
        <v>3.7185141217625683</v>
      </c>
      <c r="AS462" s="115"/>
      <c r="AT462" s="116">
        <v>0.59995454545454541</v>
      </c>
      <c r="AU462" s="115"/>
      <c r="AV462" s="31">
        <v>0.10757195052586907</v>
      </c>
      <c r="AW462" s="59" t="s">
        <v>314</v>
      </c>
      <c r="AX462" s="31">
        <v>5.9219472533981951E-2</v>
      </c>
      <c r="AY462" s="28">
        <v>475</v>
      </c>
    </row>
    <row r="463" spans="1:51" ht="15.75" customHeight="1">
      <c r="A463" s="28" t="s">
        <v>176</v>
      </c>
      <c r="B463" s="50">
        <v>20</v>
      </c>
      <c r="C463" s="28" t="s">
        <v>214</v>
      </c>
      <c r="D463" s="35" t="s">
        <v>215</v>
      </c>
      <c r="E463" s="52">
        <v>77</v>
      </c>
      <c r="F463" s="52">
        <v>18.340000000000032</v>
      </c>
      <c r="G463" s="52" t="s">
        <v>61</v>
      </c>
      <c r="H463" s="53">
        <v>77.305666666666667</v>
      </c>
      <c r="I463" s="52">
        <v>143</v>
      </c>
      <c r="J463" s="52">
        <v>17.7800000000002</v>
      </c>
      <c r="K463" s="52" t="s">
        <v>62</v>
      </c>
      <c r="L463" s="53">
        <v>143.29633333333334</v>
      </c>
      <c r="M463" s="53">
        <v>-143.29633333333334</v>
      </c>
      <c r="N463" s="62">
        <v>476</v>
      </c>
      <c r="O463" s="49"/>
      <c r="Q463" s="77" t="s">
        <v>291</v>
      </c>
      <c r="R463" s="6">
        <v>24</v>
      </c>
      <c r="S463" s="33">
        <v>5.9020000000000001</v>
      </c>
      <c r="T463" s="64">
        <v>-0.97499999999999998</v>
      </c>
      <c r="U463" s="64">
        <v>-0.97270000000000001</v>
      </c>
      <c r="V463" s="64">
        <v>21.642819856056001</v>
      </c>
      <c r="W463" s="64">
        <v>21.645278999999999</v>
      </c>
      <c r="X463" s="64">
        <v>26.173482457406291</v>
      </c>
      <c r="Y463" s="64">
        <v>26.174726301864403</v>
      </c>
      <c r="Z463" s="64">
        <v>2.4354</v>
      </c>
      <c r="AA463" s="73">
        <v>8.6678743279048422</v>
      </c>
      <c r="AB463" s="34">
        <v>99.089531542631747</v>
      </c>
      <c r="AC463" s="16">
        <v>5.8138747000000005E-2</v>
      </c>
      <c r="AD463" s="64">
        <v>0.15090000000000001</v>
      </c>
      <c r="AE463" s="73">
        <v>89.5261</v>
      </c>
      <c r="AF463" s="64">
        <v>4.4074</v>
      </c>
      <c r="AG463" s="6">
        <v>0.60350000000000004</v>
      </c>
      <c r="AH463" s="6">
        <v>9.2200000000000004E-2</v>
      </c>
      <c r="AI463" s="34">
        <v>72.918999999999997</v>
      </c>
      <c r="AJ463" s="33">
        <v>99.91</v>
      </c>
      <c r="AK463" s="34">
        <v>356.92</v>
      </c>
      <c r="AL463" s="64">
        <v>26.2075</v>
      </c>
      <c r="AM463" s="78"/>
      <c r="AN463" s="34">
        <v>8.6519999999999992</v>
      </c>
      <c r="AO463" s="120"/>
      <c r="AP463" s="124">
        <v>0</v>
      </c>
      <c r="AQ463" s="95"/>
      <c r="AR463" s="124">
        <v>3.0978136265651712</v>
      </c>
      <c r="AS463" s="94"/>
      <c r="AT463" s="116">
        <v>0.50249999999999995</v>
      </c>
      <c r="AU463" s="94"/>
      <c r="AV463" s="31">
        <v>9.7581158253447264E-2</v>
      </c>
      <c r="AW463" s="59" t="s">
        <v>294</v>
      </c>
      <c r="AX463" s="31">
        <v>6.7405675568636442E-2</v>
      </c>
      <c r="AY463" s="28">
        <v>476</v>
      </c>
    </row>
    <row r="464" spans="1:51" ht="15.75" customHeight="1">
      <c r="A464" s="28" t="s">
        <v>176</v>
      </c>
      <c r="B464" s="50">
        <v>21</v>
      </c>
      <c r="C464" s="28" t="s">
        <v>217</v>
      </c>
      <c r="D464" s="35" t="s">
        <v>218</v>
      </c>
      <c r="E464" s="52">
        <v>77</v>
      </c>
      <c r="F464" s="52">
        <v>42.10000000000008</v>
      </c>
      <c r="G464" s="52" t="s">
        <v>61</v>
      </c>
      <c r="H464" s="53">
        <v>77.701666666666668</v>
      </c>
      <c r="I464" s="52">
        <v>146</v>
      </c>
      <c r="J464" s="52">
        <v>40.779999999999745</v>
      </c>
      <c r="K464" s="52" t="s">
        <v>62</v>
      </c>
      <c r="L464" s="53">
        <v>146.67966666666666</v>
      </c>
      <c r="M464" s="53">
        <v>-146.67966666666666</v>
      </c>
      <c r="N464" s="62">
        <v>477</v>
      </c>
      <c r="O464" s="49"/>
      <c r="Q464" s="77" t="s">
        <v>292</v>
      </c>
      <c r="R464" s="6">
        <v>1</v>
      </c>
      <c r="S464" s="33">
        <v>3787.95</v>
      </c>
      <c r="T464" s="64">
        <v>-0.2555</v>
      </c>
      <c r="U464" s="64">
        <v>-0.25629999999999997</v>
      </c>
      <c r="V464" s="64">
        <v>30.333328331432</v>
      </c>
      <c r="W464" s="64">
        <v>30.332806999999999</v>
      </c>
      <c r="X464" s="64">
        <v>34.954762663835254</v>
      </c>
      <c r="Y464" s="64">
        <v>34.954972376093551</v>
      </c>
      <c r="Z464" s="64">
        <v>1.4117</v>
      </c>
      <c r="AA464" s="73">
        <v>6.5130796002055007</v>
      </c>
      <c r="AB464" s="34">
        <v>80.74386649235214</v>
      </c>
      <c r="AC464" s="16">
        <v>1.6027610099999999E-2</v>
      </c>
      <c r="AD464" s="64">
        <v>6.4600000000000005E-2</v>
      </c>
      <c r="AE464" s="73">
        <v>90.142099999999999</v>
      </c>
      <c r="AF464" s="64">
        <v>4.4340999999999999</v>
      </c>
      <c r="AG464" s="6">
        <v>0.83360000000000001</v>
      </c>
      <c r="AH464" s="6">
        <v>0.1013</v>
      </c>
      <c r="AI464" s="34">
        <v>4.6878000000000003E-2</v>
      </c>
      <c r="AJ464" s="33">
        <v>93.75</v>
      </c>
      <c r="AK464" s="34">
        <v>0</v>
      </c>
      <c r="AL464" s="64">
        <v>34.954350000000005</v>
      </c>
      <c r="AM464" s="78">
        <v>6</v>
      </c>
      <c r="AN464" s="34">
        <v>6.52</v>
      </c>
      <c r="AO464" s="120"/>
      <c r="AP464" s="124">
        <v>15.090376836102628</v>
      </c>
      <c r="AQ464" s="95"/>
      <c r="AR464" s="124">
        <v>14.079771224070413</v>
      </c>
      <c r="AS464" s="94"/>
      <c r="AT464" s="116">
        <v>1.0185126050420166</v>
      </c>
      <c r="AU464" s="94"/>
      <c r="AV464" s="31" t="s">
        <v>293</v>
      </c>
      <c r="AW464" s="59" t="s">
        <v>293</v>
      </c>
      <c r="AX464" s="31" t="s">
        <v>293</v>
      </c>
      <c r="AY464" s="28">
        <v>477</v>
      </c>
    </row>
    <row r="465" spans="1:51" ht="15.75" customHeight="1">
      <c r="A465" s="28" t="s">
        <v>176</v>
      </c>
      <c r="B465" s="50">
        <v>21</v>
      </c>
      <c r="C465" s="28" t="s">
        <v>217</v>
      </c>
      <c r="D465" s="35" t="s">
        <v>218</v>
      </c>
      <c r="E465" s="52">
        <v>77</v>
      </c>
      <c r="F465" s="52">
        <v>42.10000000000008</v>
      </c>
      <c r="G465" s="52" t="s">
        <v>61</v>
      </c>
      <c r="H465" s="53">
        <v>77.701666666666668</v>
      </c>
      <c r="I465" s="52">
        <v>146</v>
      </c>
      <c r="J465" s="52">
        <v>40.779999999999745</v>
      </c>
      <c r="K465" s="52" t="s">
        <v>62</v>
      </c>
      <c r="L465" s="53">
        <v>146.67966666666666</v>
      </c>
      <c r="M465" s="53">
        <v>-146.67966666666666</v>
      </c>
      <c r="N465" s="62">
        <v>478</v>
      </c>
      <c r="O465" s="49"/>
      <c r="Q465" s="77" t="s">
        <v>292</v>
      </c>
      <c r="R465" s="6">
        <v>2</v>
      </c>
      <c r="S465" s="33">
        <v>2495.6460000000002</v>
      </c>
      <c r="T465" s="64">
        <v>-0.37869999999999998</v>
      </c>
      <c r="U465" s="64">
        <v>-0.37959999999999999</v>
      </c>
      <c r="V465" s="64">
        <v>29.742632057039998</v>
      </c>
      <c r="W465" s="64">
        <v>29.742156999999999</v>
      </c>
      <c r="X465" s="64">
        <v>34.949191402519617</v>
      </c>
      <c r="Y465" s="64">
        <v>34.949575960495437</v>
      </c>
      <c r="Z465" s="64">
        <v>1.6013999999999999</v>
      </c>
      <c r="AA465" s="73">
        <v>6.5836559173836084</v>
      </c>
      <c r="AB465" s="34">
        <v>81.352285588523955</v>
      </c>
      <c r="AC465" s="16">
        <v>1.5157196500000001E-2</v>
      </c>
      <c r="AD465" s="64">
        <v>6.2899999999999998E-2</v>
      </c>
      <c r="AE465" s="73">
        <v>90.1982</v>
      </c>
      <c r="AF465" s="64">
        <v>4.4367999999999999</v>
      </c>
      <c r="AG465" s="6">
        <v>0.82420000000000004</v>
      </c>
      <c r="AH465" s="6">
        <v>0.1009</v>
      </c>
      <c r="AI465" s="34">
        <v>4.6878000000000003E-2</v>
      </c>
      <c r="AJ465" s="33">
        <v>99.87</v>
      </c>
      <c r="AK465" s="34">
        <v>0</v>
      </c>
      <c r="AL465" s="64">
        <v>34.948599999999999</v>
      </c>
      <c r="AM465" s="78"/>
      <c r="AN465" s="34">
        <v>6.5975000000000001</v>
      </c>
      <c r="AO465" s="120">
        <v>6</v>
      </c>
      <c r="AP465" s="124">
        <v>14.938849928486334</v>
      </c>
      <c r="AQ465" s="95"/>
      <c r="AR465" s="124">
        <v>13.010031388113184</v>
      </c>
      <c r="AS465" s="94"/>
      <c r="AT465" s="116">
        <v>1.0104050420168067</v>
      </c>
      <c r="AU465" s="94"/>
      <c r="AV465" s="31" t="s">
        <v>293</v>
      </c>
      <c r="AW465" s="59" t="s">
        <v>293</v>
      </c>
      <c r="AX465" s="31" t="s">
        <v>293</v>
      </c>
      <c r="AY465" s="28">
        <v>478</v>
      </c>
    </row>
    <row r="466" spans="1:51" ht="15.75" customHeight="1">
      <c r="A466" s="28" t="s">
        <v>176</v>
      </c>
      <c r="B466" s="50">
        <v>21</v>
      </c>
      <c r="C466" s="28" t="s">
        <v>217</v>
      </c>
      <c r="D466" s="35" t="s">
        <v>218</v>
      </c>
      <c r="E466" s="52">
        <v>77</v>
      </c>
      <c r="F466" s="52">
        <v>42.10000000000008</v>
      </c>
      <c r="G466" s="52" t="s">
        <v>61</v>
      </c>
      <c r="H466" s="53">
        <v>77.701666666666668</v>
      </c>
      <c r="I466" s="52">
        <v>146</v>
      </c>
      <c r="J466" s="52">
        <v>40.779999999999745</v>
      </c>
      <c r="K466" s="52" t="s">
        <v>62</v>
      </c>
      <c r="L466" s="53">
        <v>146.67966666666666</v>
      </c>
      <c r="M466" s="53">
        <v>-146.67966666666666</v>
      </c>
      <c r="N466" s="62">
        <v>479</v>
      </c>
      <c r="O466" s="49"/>
      <c r="P466" s="55" t="s">
        <v>198</v>
      </c>
      <c r="Q466" s="77" t="s">
        <v>292</v>
      </c>
      <c r="R466" s="6">
        <v>3</v>
      </c>
      <c r="S466" s="33">
        <v>33.524999999999999</v>
      </c>
      <c r="T466" s="64">
        <v>-0.8518</v>
      </c>
      <c r="U466" s="64">
        <v>-0.83819999999999995</v>
      </c>
      <c r="V466" s="64">
        <v>24.354742160503999</v>
      </c>
      <c r="W466" s="64">
        <v>24.387993999999999</v>
      </c>
      <c r="X466" s="64">
        <v>29.64679514852509</v>
      </c>
      <c r="Y466" s="64">
        <v>29.677788444903925</v>
      </c>
      <c r="Z466" s="64">
        <v>2.5659999999999998</v>
      </c>
      <c r="AA466" s="73">
        <v>9.0614598161450512</v>
      </c>
      <c r="AB466" s="34">
        <v>106.51566429805254</v>
      </c>
      <c r="AC466" s="16">
        <v>0.11734541200000002</v>
      </c>
      <c r="AD466" s="64">
        <v>0.27229999999999999</v>
      </c>
      <c r="AE466" s="73">
        <v>89.679600000000008</v>
      </c>
      <c r="AF466" s="64">
        <v>4.4116999999999997</v>
      </c>
      <c r="AG466" s="6">
        <v>0.92520000000000002</v>
      </c>
      <c r="AH466" s="6">
        <v>0.105</v>
      </c>
      <c r="AI466" s="34">
        <v>4.6878000000000003E-2</v>
      </c>
      <c r="AJ466" s="33">
        <v>99.92</v>
      </c>
      <c r="AK466" s="34">
        <v>0</v>
      </c>
      <c r="AL466" s="64">
        <v>29.596800000000002</v>
      </c>
      <c r="AM466" s="78"/>
      <c r="AN466" s="34">
        <v>9.0410000000000004</v>
      </c>
      <c r="AO466" s="120"/>
      <c r="AP466" s="124">
        <v>0.10287945053397084</v>
      </c>
      <c r="AQ466" s="95"/>
      <c r="AR466" s="124">
        <v>3.8577387145598863</v>
      </c>
      <c r="AS466" s="94"/>
      <c r="AT466" s="116">
        <v>0.63847058823529412</v>
      </c>
      <c r="AU466" s="94"/>
      <c r="AV466" s="31" t="s">
        <v>293</v>
      </c>
      <c r="AW466" s="59" t="s">
        <v>293</v>
      </c>
      <c r="AX466" s="31" t="s">
        <v>293</v>
      </c>
      <c r="AY466" s="28">
        <v>479</v>
      </c>
    </row>
    <row r="467" spans="1:51" ht="15.75" customHeight="1">
      <c r="A467" s="28" t="s">
        <v>176</v>
      </c>
      <c r="B467" s="50">
        <v>21</v>
      </c>
      <c r="C467" s="28" t="s">
        <v>217</v>
      </c>
      <c r="D467" s="35" t="s">
        <v>218</v>
      </c>
      <c r="E467" s="52">
        <v>77</v>
      </c>
      <c r="F467" s="52">
        <v>42.10000000000008</v>
      </c>
      <c r="G467" s="52" t="s">
        <v>61</v>
      </c>
      <c r="H467" s="53">
        <v>77.701666666666668</v>
      </c>
      <c r="I467" s="52">
        <v>146</v>
      </c>
      <c r="J467" s="52">
        <v>40.779999999999745</v>
      </c>
      <c r="K467" s="52" t="s">
        <v>62</v>
      </c>
      <c r="L467" s="53">
        <v>146.67966666666666</v>
      </c>
      <c r="M467" s="53">
        <v>-146.67966666666666</v>
      </c>
      <c r="N467" s="62">
        <v>480</v>
      </c>
      <c r="O467" s="49"/>
      <c r="Q467" s="77" t="s">
        <v>292</v>
      </c>
      <c r="R467" s="6">
        <v>4</v>
      </c>
      <c r="S467" s="33">
        <v>2035.942</v>
      </c>
      <c r="T467" s="64">
        <v>-0.39829999999999999</v>
      </c>
      <c r="U467" s="64">
        <v>-0.39929999999999999</v>
      </c>
      <c r="V467" s="64">
        <v>29.533535729823999</v>
      </c>
      <c r="W467" s="64">
        <v>29.533085</v>
      </c>
      <c r="X467" s="64">
        <v>34.93666939646333</v>
      </c>
      <c r="Y467" s="64">
        <v>34.937200034926377</v>
      </c>
      <c r="Z467" s="64">
        <v>1.6943999999999999</v>
      </c>
      <c r="AA467" s="73">
        <v>6.6912087480350042</v>
      </c>
      <c r="AB467" s="34">
        <v>82.631446891368583</v>
      </c>
      <c r="AC467" s="16">
        <v>1.5431884199999999E-2</v>
      </c>
      <c r="AD467" s="64">
        <v>6.3399999999999998E-2</v>
      </c>
      <c r="AE467" s="73">
        <v>90.204000000000008</v>
      </c>
      <c r="AF467" s="64">
        <v>4.4371</v>
      </c>
      <c r="AG467" s="6">
        <v>0.83360000000000001</v>
      </c>
      <c r="AH467" s="6">
        <v>0.1013</v>
      </c>
      <c r="AI467" s="34">
        <v>4.6878000000000003E-2</v>
      </c>
      <c r="AJ467" s="33">
        <v>99.92</v>
      </c>
      <c r="AK467" s="34">
        <v>0</v>
      </c>
      <c r="AL467" s="64">
        <v>34.9375</v>
      </c>
      <c r="AM467" s="78"/>
      <c r="AN467" s="34">
        <v>6.71</v>
      </c>
      <c r="AO467" s="120"/>
      <c r="AP467" s="124">
        <v>14.645887750172864</v>
      </c>
      <c r="AQ467" s="95"/>
      <c r="AR467" s="124">
        <v>11.487437107639627</v>
      </c>
      <c r="AS467" s="94"/>
      <c r="AT467" s="116">
        <v>0.99114957983193275</v>
      </c>
      <c r="AU467" s="94"/>
      <c r="AV467" s="31" t="s">
        <v>293</v>
      </c>
      <c r="AW467" s="59" t="s">
        <v>293</v>
      </c>
      <c r="AX467" s="31" t="s">
        <v>293</v>
      </c>
      <c r="AY467" s="28">
        <v>480</v>
      </c>
    </row>
    <row r="468" spans="1:51" ht="15.75" customHeight="1">
      <c r="A468" s="28" t="s">
        <v>176</v>
      </c>
      <c r="B468" s="50">
        <v>21</v>
      </c>
      <c r="C468" s="28" t="s">
        <v>217</v>
      </c>
      <c r="D468" s="35" t="s">
        <v>218</v>
      </c>
      <c r="E468" s="52">
        <v>77</v>
      </c>
      <c r="F468" s="52">
        <v>42.10000000000008</v>
      </c>
      <c r="G468" s="52" t="s">
        <v>61</v>
      </c>
      <c r="H468" s="53">
        <v>77.701666666666668</v>
      </c>
      <c r="I468" s="52">
        <v>146</v>
      </c>
      <c r="J468" s="52">
        <v>40.779999999999745</v>
      </c>
      <c r="K468" s="52" t="s">
        <v>62</v>
      </c>
      <c r="L468" s="53">
        <v>146.67966666666666</v>
      </c>
      <c r="M468" s="53">
        <v>-146.67966666666666</v>
      </c>
      <c r="N468" s="62">
        <v>481</v>
      </c>
      <c r="O468" s="49"/>
      <c r="Q468" s="77" t="s">
        <v>292</v>
      </c>
      <c r="R468" s="6">
        <v>5</v>
      </c>
      <c r="S468" s="33">
        <v>1525.914</v>
      </c>
      <c r="T468" s="64">
        <v>-0.2757</v>
      </c>
      <c r="U468" s="64">
        <v>-0.27650000000000002</v>
      </c>
      <c r="V468" s="64">
        <v>29.404911758823999</v>
      </c>
      <c r="W468" s="64">
        <v>29.404457000000001</v>
      </c>
      <c r="X468" s="64">
        <v>34.905958180026943</v>
      </c>
      <c r="Y468" s="64">
        <v>34.906260294275206</v>
      </c>
      <c r="Z468" s="64">
        <v>1.8217000000000001</v>
      </c>
      <c r="AA468" s="73">
        <v>6.8553534692185689</v>
      </c>
      <c r="AB468" s="34">
        <v>84.912992118313582</v>
      </c>
      <c r="AC468" s="16">
        <v>1.5844159699999999E-2</v>
      </c>
      <c r="AD468" s="64">
        <v>6.4199999999999993E-2</v>
      </c>
      <c r="AE468" s="73">
        <v>90.186599999999999</v>
      </c>
      <c r="AF468" s="64">
        <v>4.4363000000000001</v>
      </c>
      <c r="AG468" s="6">
        <v>0.86409999999999998</v>
      </c>
      <c r="AH468" s="6">
        <v>0.1026</v>
      </c>
      <c r="AI468" s="34">
        <v>4.6878000000000003E-2</v>
      </c>
      <c r="AJ468" s="33">
        <v>99.96</v>
      </c>
      <c r="AK468" s="34">
        <v>0</v>
      </c>
      <c r="AL468" s="64">
        <v>34.907699999999998</v>
      </c>
      <c r="AM468" s="78"/>
      <c r="AN468" s="34">
        <v>6.8579999999999997</v>
      </c>
      <c r="AO468" s="120"/>
      <c r="AP468" s="124">
        <v>13.695359724012551</v>
      </c>
      <c r="AQ468" s="95">
        <v>6</v>
      </c>
      <c r="AR468" s="124">
        <v>8.7623915309375384</v>
      </c>
      <c r="AS468" s="94">
        <v>6</v>
      </c>
      <c r="AT468" s="116">
        <v>0.91767478991596629</v>
      </c>
      <c r="AU468" s="94">
        <v>6</v>
      </c>
      <c r="AV468" s="31" t="s">
        <v>293</v>
      </c>
      <c r="AW468" s="59" t="s">
        <v>293</v>
      </c>
      <c r="AX468" s="31" t="s">
        <v>293</v>
      </c>
      <c r="AY468" s="28">
        <v>481</v>
      </c>
    </row>
    <row r="469" spans="1:51" ht="15.75" customHeight="1">
      <c r="A469" s="28" t="s">
        <v>176</v>
      </c>
      <c r="B469" s="50">
        <v>21</v>
      </c>
      <c r="C469" s="28" t="s">
        <v>217</v>
      </c>
      <c r="D469" s="35" t="s">
        <v>218</v>
      </c>
      <c r="E469" s="52">
        <v>77</v>
      </c>
      <c r="F469" s="52">
        <v>42.10000000000008</v>
      </c>
      <c r="G469" s="52" t="s">
        <v>61</v>
      </c>
      <c r="H469" s="53">
        <v>77.701666666666668</v>
      </c>
      <c r="I469" s="52">
        <v>146</v>
      </c>
      <c r="J469" s="52">
        <v>40.779999999999745</v>
      </c>
      <c r="K469" s="52" t="s">
        <v>62</v>
      </c>
      <c r="L469" s="53">
        <v>146.67966666666666</v>
      </c>
      <c r="M469" s="53">
        <v>-146.67966666666666</v>
      </c>
      <c r="N469" s="62">
        <v>482</v>
      </c>
      <c r="O469" s="49"/>
      <c r="Q469" s="77" t="s">
        <v>292</v>
      </c>
      <c r="R469" s="6">
        <v>6</v>
      </c>
      <c r="S469" s="33">
        <v>1018.109</v>
      </c>
      <c r="T469" s="64">
        <v>7.8799999999999995E-2</v>
      </c>
      <c r="U469" s="64">
        <v>7.7399999999999997E-2</v>
      </c>
      <c r="V469" s="64">
        <v>29.470031237863999</v>
      </c>
      <c r="W469" s="64">
        <v>29.469094999999999</v>
      </c>
      <c r="X469" s="64">
        <v>34.877341184699617</v>
      </c>
      <c r="Y469" s="64">
        <v>34.877689020912051</v>
      </c>
      <c r="Z469" s="64">
        <v>1.9444999999999999</v>
      </c>
      <c r="AA469" s="73">
        <v>6.8917412722998757</v>
      </c>
      <c r="AB469" s="34">
        <v>86.14072124119113</v>
      </c>
      <c r="AC469" s="16">
        <v>1.6302785700000003E-2</v>
      </c>
      <c r="AD469" s="64">
        <v>6.5199999999999994E-2</v>
      </c>
      <c r="AE469" s="73">
        <v>90.167200000000008</v>
      </c>
      <c r="AF469" s="64">
        <v>4.4352999999999998</v>
      </c>
      <c r="AG469" s="6">
        <v>0.92520000000000002</v>
      </c>
      <c r="AH469" s="6">
        <v>0.105</v>
      </c>
      <c r="AI469" s="34">
        <v>4.6878000000000003E-2</v>
      </c>
      <c r="AJ469" s="33">
        <v>99.98</v>
      </c>
      <c r="AK469" s="34">
        <v>0</v>
      </c>
      <c r="AL469" s="64">
        <v>34.874899999999997</v>
      </c>
      <c r="AM469" s="78"/>
      <c r="AN469" s="34">
        <v>6.9059999999999997</v>
      </c>
      <c r="AO469" s="120"/>
      <c r="AP469" s="124">
        <v>12.837782723268271</v>
      </c>
      <c r="AQ469" s="95"/>
      <c r="AR469" s="124">
        <v>6.9643069984412094</v>
      </c>
      <c r="AS469" s="94"/>
      <c r="AT469" s="116">
        <v>0.85332100840336123</v>
      </c>
      <c r="AU469" s="94"/>
      <c r="AV469" s="31" t="s">
        <v>293</v>
      </c>
      <c r="AW469" s="59" t="s">
        <v>293</v>
      </c>
      <c r="AX469" s="31" t="s">
        <v>293</v>
      </c>
      <c r="AY469" s="28">
        <v>482</v>
      </c>
    </row>
    <row r="470" spans="1:51" ht="15.75" customHeight="1">
      <c r="A470" s="28" t="s">
        <v>176</v>
      </c>
      <c r="B470" s="50">
        <v>21</v>
      </c>
      <c r="C470" s="28" t="s">
        <v>217</v>
      </c>
      <c r="D470" s="35" t="s">
        <v>218</v>
      </c>
      <c r="E470" s="52">
        <v>77</v>
      </c>
      <c r="F470" s="52">
        <v>42.10000000000008</v>
      </c>
      <c r="G470" s="52" t="s">
        <v>61</v>
      </c>
      <c r="H470" s="53">
        <v>77.701666666666668</v>
      </c>
      <c r="I470" s="52">
        <v>146</v>
      </c>
      <c r="J470" s="52">
        <v>40.779999999999745</v>
      </c>
      <c r="K470" s="52" t="s">
        <v>62</v>
      </c>
      <c r="L470" s="53">
        <v>146.67966666666666</v>
      </c>
      <c r="M470" s="53">
        <v>-146.67966666666666</v>
      </c>
      <c r="N470" s="62">
        <v>483</v>
      </c>
      <c r="O470" s="49"/>
      <c r="Q470" s="77" t="s">
        <v>292</v>
      </c>
      <c r="R470" s="6">
        <v>7</v>
      </c>
      <c r="S470" s="33">
        <v>815.39300000000003</v>
      </c>
      <c r="T470" s="64">
        <v>0.34139999999999998</v>
      </c>
      <c r="U470" s="64">
        <v>0.33960000000000001</v>
      </c>
      <c r="V470" s="64">
        <v>29.601690184584001</v>
      </c>
      <c r="W470" s="64">
        <v>29.600290000000001</v>
      </c>
      <c r="X470" s="64">
        <v>34.870352366496391</v>
      </c>
      <c r="Y470" s="64">
        <v>34.870546732240001</v>
      </c>
      <c r="Z470" s="64">
        <v>1.9981</v>
      </c>
      <c r="AA470" s="73">
        <v>6.8852349510157778</v>
      </c>
      <c r="AB470" s="34">
        <v>86.644208907525268</v>
      </c>
      <c r="AC470" s="16">
        <v>1.6027610099999999E-2</v>
      </c>
      <c r="AD470" s="64">
        <v>6.4600000000000005E-2</v>
      </c>
      <c r="AE470" s="73">
        <v>90.151800000000009</v>
      </c>
      <c r="AF470" s="64">
        <v>4.4345999999999997</v>
      </c>
      <c r="AG470" s="6">
        <v>0.89459999999999995</v>
      </c>
      <c r="AH470" s="6">
        <v>0.1038</v>
      </c>
      <c r="AI470" s="34">
        <v>4.6878000000000003E-2</v>
      </c>
      <c r="AJ470" s="33">
        <v>99.96</v>
      </c>
      <c r="AK470" s="34">
        <v>0</v>
      </c>
      <c r="AL470" s="64">
        <v>34.872100000000003</v>
      </c>
      <c r="AM470" s="78"/>
      <c r="AN470" s="34">
        <v>6.9020000000000001</v>
      </c>
      <c r="AO470" s="120"/>
      <c r="AP470" s="124">
        <v>12.539825492470145</v>
      </c>
      <c r="AQ470" s="95"/>
      <c r="AR470" s="124">
        <v>6.5702597032015122</v>
      </c>
      <c r="AS470" s="94"/>
      <c r="AT470" s="116">
        <v>0.8330521008403361</v>
      </c>
      <c r="AU470" s="94"/>
      <c r="AV470" s="31" t="s">
        <v>293</v>
      </c>
      <c r="AW470" s="59" t="s">
        <v>293</v>
      </c>
      <c r="AX470" s="31" t="s">
        <v>293</v>
      </c>
      <c r="AY470" s="28">
        <v>483</v>
      </c>
    </row>
    <row r="471" spans="1:51" ht="15.75" customHeight="1">
      <c r="A471" s="28" t="s">
        <v>176</v>
      </c>
      <c r="B471" s="50">
        <v>21</v>
      </c>
      <c r="C471" s="28" t="s">
        <v>217</v>
      </c>
      <c r="D471" s="35" t="s">
        <v>218</v>
      </c>
      <c r="E471" s="52">
        <v>77</v>
      </c>
      <c r="F471" s="52">
        <v>42.10000000000008</v>
      </c>
      <c r="G471" s="52" t="s">
        <v>61</v>
      </c>
      <c r="H471" s="53">
        <v>77.701666666666668</v>
      </c>
      <c r="I471" s="52">
        <v>146</v>
      </c>
      <c r="J471" s="52">
        <v>40.779999999999745</v>
      </c>
      <c r="K471" s="52" t="s">
        <v>62</v>
      </c>
      <c r="L471" s="53">
        <v>146.67966666666666</v>
      </c>
      <c r="M471" s="53">
        <v>-146.67966666666666</v>
      </c>
      <c r="N471" s="62">
        <v>484</v>
      </c>
      <c r="O471" s="49"/>
      <c r="P471" s="30"/>
      <c r="Q471" s="77" t="s">
        <v>292</v>
      </c>
      <c r="R471" s="6">
        <v>8</v>
      </c>
      <c r="S471" s="33">
        <v>612.56100000000004</v>
      </c>
      <c r="T471" s="64">
        <v>0.65010000000000001</v>
      </c>
      <c r="U471" s="64">
        <v>0.64729999999999999</v>
      </c>
      <c r="V471" s="64">
        <v>29.767513857984003</v>
      </c>
      <c r="W471" s="64">
        <v>29.76548</v>
      </c>
      <c r="X471" s="64">
        <v>34.856905008397028</v>
      </c>
      <c r="Y471" s="64">
        <v>34.857402408563111</v>
      </c>
      <c r="Z471" s="64">
        <v>2.0371999999999999</v>
      </c>
      <c r="AA471" s="73">
        <v>6.7904353464051868</v>
      </c>
      <c r="AB471" s="34">
        <v>86.127439759506856</v>
      </c>
      <c r="AC471" s="16">
        <v>1.6852648999999997E-2</v>
      </c>
      <c r="AD471" s="64">
        <v>6.6299999999999998E-2</v>
      </c>
      <c r="AE471" s="73">
        <v>90.147900000000007</v>
      </c>
      <c r="AF471" s="64">
        <v>4.4344000000000001</v>
      </c>
      <c r="AG471" s="6">
        <v>0.90400000000000003</v>
      </c>
      <c r="AH471" s="6">
        <v>0.1042</v>
      </c>
      <c r="AI471" s="34">
        <v>4.6878000000000003E-2</v>
      </c>
      <c r="AJ471" s="33">
        <v>99.97</v>
      </c>
      <c r="AK471" s="34">
        <v>0</v>
      </c>
      <c r="AL471" s="64">
        <v>34.859200000000001</v>
      </c>
      <c r="AM471" s="78"/>
      <c r="AN471" s="34">
        <v>6.806</v>
      </c>
      <c r="AO471" s="120"/>
      <c r="AP471" s="124">
        <v>12.752836669152117</v>
      </c>
      <c r="AQ471" s="95"/>
      <c r="AR471" s="124">
        <v>6.8770433309296184</v>
      </c>
      <c r="AS471" s="94"/>
      <c r="AT471" s="116">
        <v>0.83609243697478985</v>
      </c>
      <c r="AU471" s="94"/>
      <c r="AV471" s="31" t="s">
        <v>293</v>
      </c>
      <c r="AW471" s="59" t="s">
        <v>293</v>
      </c>
      <c r="AX471" s="31" t="s">
        <v>293</v>
      </c>
      <c r="AY471" s="28">
        <v>484</v>
      </c>
    </row>
    <row r="472" spans="1:51" ht="15.75" customHeight="1">
      <c r="A472" s="28" t="s">
        <v>176</v>
      </c>
      <c r="B472" s="50">
        <v>21</v>
      </c>
      <c r="C472" s="28" t="s">
        <v>217</v>
      </c>
      <c r="D472" s="35" t="s">
        <v>218</v>
      </c>
      <c r="E472" s="52">
        <v>77</v>
      </c>
      <c r="F472" s="52">
        <v>42.10000000000008</v>
      </c>
      <c r="G472" s="52" t="s">
        <v>61</v>
      </c>
      <c r="H472" s="53">
        <v>77.701666666666668</v>
      </c>
      <c r="I472" s="52">
        <v>146</v>
      </c>
      <c r="J472" s="52">
        <v>40.779999999999745</v>
      </c>
      <c r="K472" s="52" t="s">
        <v>62</v>
      </c>
      <c r="L472" s="53">
        <v>146.67966666666666</v>
      </c>
      <c r="M472" s="53">
        <v>-146.67966666666666</v>
      </c>
      <c r="N472" s="62">
        <v>485</v>
      </c>
      <c r="O472" s="49"/>
      <c r="P472" s="6"/>
      <c r="Q472" s="77" t="s">
        <v>292</v>
      </c>
      <c r="R472" s="6">
        <v>9</v>
      </c>
      <c r="S472" s="33">
        <v>495.56900000000002</v>
      </c>
      <c r="T472" s="64">
        <v>0.83860000000000001</v>
      </c>
      <c r="U472" s="64">
        <v>0.83750000000000002</v>
      </c>
      <c r="V472" s="64">
        <v>29.866524065895998</v>
      </c>
      <c r="W472" s="64">
        <v>29.866049</v>
      </c>
      <c r="X472" s="64">
        <v>34.842072881875808</v>
      </c>
      <c r="Y472" s="64">
        <v>34.842688089008135</v>
      </c>
      <c r="Z472" s="64">
        <v>2.0528</v>
      </c>
      <c r="AA472" s="73">
        <v>6.7004335880591537</v>
      </c>
      <c r="AB472" s="34">
        <v>85.390056057354812</v>
      </c>
      <c r="AC472" s="16">
        <v>1.6348648300000004E-2</v>
      </c>
      <c r="AD472" s="64">
        <v>6.5299999999999997E-2</v>
      </c>
      <c r="AE472" s="73">
        <v>90.130400000000009</v>
      </c>
      <c r="AF472" s="64">
        <v>4.4336000000000002</v>
      </c>
      <c r="AG472" s="6">
        <v>0.89459999999999995</v>
      </c>
      <c r="AH472" s="6">
        <v>0.1038</v>
      </c>
      <c r="AI472" s="34">
        <v>4.6878000000000003E-2</v>
      </c>
      <c r="AJ472" s="33">
        <v>99.96</v>
      </c>
      <c r="AK472" s="34">
        <v>0</v>
      </c>
      <c r="AL472" s="64">
        <v>34.843800000000002</v>
      </c>
      <c r="AM472" s="78"/>
      <c r="AN472" s="34">
        <v>6.718</v>
      </c>
      <c r="AO472" s="120"/>
      <c r="AP472" s="124">
        <v>12.805264901690558</v>
      </c>
      <c r="AQ472" s="95"/>
      <c r="AR472" s="124">
        <v>7.0207423961202631</v>
      </c>
      <c r="AS472" s="94"/>
      <c r="AT472" s="116">
        <v>0.83913277310924361</v>
      </c>
      <c r="AU472" s="94"/>
      <c r="AV472" s="31" t="s">
        <v>293</v>
      </c>
      <c r="AW472" s="59" t="s">
        <v>293</v>
      </c>
      <c r="AX472" s="31" t="s">
        <v>293</v>
      </c>
      <c r="AY472" s="28">
        <v>485</v>
      </c>
    </row>
    <row r="473" spans="1:51" ht="15.75" customHeight="1">
      <c r="A473" s="28" t="s">
        <v>176</v>
      </c>
      <c r="B473" s="50">
        <v>21</v>
      </c>
      <c r="C473" s="28" t="s">
        <v>217</v>
      </c>
      <c r="D473" s="35" t="s">
        <v>218</v>
      </c>
      <c r="E473" s="52">
        <v>77</v>
      </c>
      <c r="F473" s="52">
        <v>42.10000000000008</v>
      </c>
      <c r="G473" s="52" t="s">
        <v>61</v>
      </c>
      <c r="H473" s="53">
        <v>77.701666666666668</v>
      </c>
      <c r="I473" s="52">
        <v>146</v>
      </c>
      <c r="J473" s="52">
        <v>40.779999999999745</v>
      </c>
      <c r="K473" s="52" t="s">
        <v>62</v>
      </c>
      <c r="L473" s="53">
        <v>146.67966666666666</v>
      </c>
      <c r="M473" s="53">
        <v>-146.67966666666666</v>
      </c>
      <c r="N473" s="62">
        <v>486</v>
      </c>
      <c r="O473" s="49"/>
      <c r="P473" s="6"/>
      <c r="Q473" s="77" t="s">
        <v>292</v>
      </c>
      <c r="R473" s="6">
        <v>10</v>
      </c>
      <c r="S473" s="33">
        <v>398.49299999999999</v>
      </c>
      <c r="T473" s="64">
        <v>0.69030000000000002</v>
      </c>
      <c r="U473" s="64">
        <v>0.69140000000000001</v>
      </c>
      <c r="V473" s="64">
        <v>29.655245756136001</v>
      </c>
      <c r="W473" s="64">
        <v>29.657041</v>
      </c>
      <c r="X473" s="64">
        <v>34.791060077554008</v>
      </c>
      <c r="Y473" s="64">
        <v>34.792158839609236</v>
      </c>
      <c r="Z473" s="64">
        <v>2.0419</v>
      </c>
      <c r="AA473" s="73">
        <v>6.5825096102357126</v>
      </c>
      <c r="AB473" s="34">
        <v>83.538342857927717</v>
      </c>
      <c r="AC473" s="16">
        <v>1.7173199299999997E-2</v>
      </c>
      <c r="AD473" s="64">
        <v>6.7000000000000004E-2</v>
      </c>
      <c r="AE473" s="73">
        <v>90.107300000000009</v>
      </c>
      <c r="AF473" s="64">
        <v>4.4324000000000003</v>
      </c>
      <c r="AG473" s="6">
        <v>0.92520000000000002</v>
      </c>
      <c r="AH473" s="6">
        <v>0.105</v>
      </c>
      <c r="AI473" s="34">
        <v>4.6878000000000003E-2</v>
      </c>
      <c r="AJ473" s="33">
        <v>99.97</v>
      </c>
      <c r="AK473" s="34">
        <v>0</v>
      </c>
      <c r="AL473" s="64">
        <v>34.789299999999997</v>
      </c>
      <c r="AM473" s="78"/>
      <c r="AN473" s="34">
        <v>6.6</v>
      </c>
      <c r="AO473" s="120"/>
      <c r="AP473" s="124">
        <v>12.856469516845387</v>
      </c>
      <c r="AQ473" s="95"/>
      <c r="AR473" s="124">
        <v>7.6411287856322554</v>
      </c>
      <c r="AS473" s="94"/>
      <c r="AT473" s="116">
        <v>0.85129411764705876</v>
      </c>
      <c r="AU473" s="94"/>
      <c r="AV473" s="31" t="s">
        <v>293</v>
      </c>
      <c r="AW473" s="59" t="s">
        <v>293</v>
      </c>
      <c r="AX473" s="31" t="s">
        <v>293</v>
      </c>
      <c r="AY473" s="28">
        <v>486</v>
      </c>
    </row>
    <row r="474" spans="1:51" ht="15.75" customHeight="1">
      <c r="A474" s="28" t="s">
        <v>176</v>
      </c>
      <c r="B474" s="50">
        <v>21</v>
      </c>
      <c r="C474" s="28" t="s">
        <v>217</v>
      </c>
      <c r="D474" s="35" t="s">
        <v>218</v>
      </c>
      <c r="E474" s="52">
        <v>77</v>
      </c>
      <c r="F474" s="52">
        <v>42.10000000000008</v>
      </c>
      <c r="G474" s="52" t="s">
        <v>61</v>
      </c>
      <c r="H474" s="53">
        <v>77.701666666666668</v>
      </c>
      <c r="I474" s="52">
        <v>146</v>
      </c>
      <c r="J474" s="52">
        <v>40.779999999999745</v>
      </c>
      <c r="K474" s="52" t="s">
        <v>62</v>
      </c>
      <c r="L474" s="53">
        <v>146.67966666666666</v>
      </c>
      <c r="M474" s="53">
        <v>-146.67966666666666</v>
      </c>
      <c r="N474" s="62">
        <v>487</v>
      </c>
      <c r="O474" s="49"/>
      <c r="Q474" s="77" t="s">
        <v>292</v>
      </c>
      <c r="R474" s="6">
        <v>11</v>
      </c>
      <c r="S474" s="33">
        <v>354.27300000000002</v>
      </c>
      <c r="T474" s="64">
        <v>0.39729999999999999</v>
      </c>
      <c r="U474" s="64">
        <v>0.4022</v>
      </c>
      <c r="V474" s="64">
        <v>29.323511410032001</v>
      </c>
      <c r="W474" s="64">
        <v>29.329211000000001</v>
      </c>
      <c r="X474" s="64">
        <v>34.713333600699031</v>
      </c>
      <c r="Y474" s="64">
        <v>34.715289778558038</v>
      </c>
      <c r="Z474" s="64">
        <v>2.0028999999999999</v>
      </c>
      <c r="AA474" s="73">
        <v>6.4320222767334307</v>
      </c>
      <c r="AB474" s="34">
        <v>80.969377143224548</v>
      </c>
      <c r="AC474" s="16">
        <v>1.8181200699999997E-2</v>
      </c>
      <c r="AD474" s="64">
        <v>6.9000000000000006E-2</v>
      </c>
      <c r="AE474" s="73">
        <v>90.101500000000001</v>
      </c>
      <c r="AF474" s="64">
        <v>4.4321000000000002</v>
      </c>
      <c r="AG474" s="6">
        <v>0.98619999999999997</v>
      </c>
      <c r="AH474" s="6">
        <v>0.1074</v>
      </c>
      <c r="AI474" s="34">
        <v>4.6878000000000003E-2</v>
      </c>
      <c r="AJ474" s="33">
        <v>99.97</v>
      </c>
      <c r="AK474" s="34">
        <v>0</v>
      </c>
      <c r="AL474" s="64">
        <v>34.7089</v>
      </c>
      <c r="AM474" s="78"/>
      <c r="AN474" s="34">
        <v>6.4340000000000002</v>
      </c>
      <c r="AO474" s="120"/>
      <c r="AP474" s="124">
        <v>12.886318341764895</v>
      </c>
      <c r="AQ474" s="95"/>
      <c r="AR474" s="124">
        <v>9.8723110274576094</v>
      </c>
      <c r="AS474" s="94"/>
      <c r="AT474" s="116">
        <v>0.89385882352941171</v>
      </c>
      <c r="AU474" s="94"/>
      <c r="AV474" s="31" t="s">
        <v>293</v>
      </c>
      <c r="AW474" s="59" t="s">
        <v>293</v>
      </c>
      <c r="AX474" s="31" t="s">
        <v>293</v>
      </c>
      <c r="AY474" s="28">
        <v>487</v>
      </c>
    </row>
    <row r="475" spans="1:51" ht="15.75" customHeight="1">
      <c r="A475" s="28" t="s">
        <v>176</v>
      </c>
      <c r="B475" s="50">
        <v>21</v>
      </c>
      <c r="C475" s="28" t="s">
        <v>217</v>
      </c>
      <c r="D475" s="35" t="s">
        <v>218</v>
      </c>
      <c r="E475" s="52">
        <v>77</v>
      </c>
      <c r="F475" s="52">
        <v>42.10000000000008</v>
      </c>
      <c r="G475" s="52" t="s">
        <v>61</v>
      </c>
      <c r="H475" s="53">
        <v>77.701666666666668</v>
      </c>
      <c r="I475" s="52">
        <v>146</v>
      </c>
      <c r="J475" s="52">
        <v>40.779999999999745</v>
      </c>
      <c r="K475" s="52" t="s">
        <v>62</v>
      </c>
      <c r="L475" s="53">
        <v>146.67966666666666</v>
      </c>
      <c r="M475" s="53">
        <v>-146.67966666666666</v>
      </c>
      <c r="N475" s="62">
        <v>488</v>
      </c>
      <c r="O475" s="49"/>
      <c r="Q475" s="77" t="s">
        <v>292</v>
      </c>
      <c r="R475" s="6">
        <v>12</v>
      </c>
      <c r="S475" s="33">
        <v>318.81099999999998</v>
      </c>
      <c r="T475" s="64">
        <v>7.7399999999999997E-2</v>
      </c>
      <c r="U475" s="64">
        <v>8.8200000000000001E-2</v>
      </c>
      <c r="V475" s="64">
        <v>28.955912350847999</v>
      </c>
      <c r="W475" s="64">
        <v>28.967499</v>
      </c>
      <c r="X475" s="64">
        <v>34.611008802772801</v>
      </c>
      <c r="Y475" s="64">
        <v>34.614143462260159</v>
      </c>
      <c r="Z475" s="64">
        <v>1.9731000000000001</v>
      </c>
      <c r="AA475" s="73">
        <v>6.3376563220888764</v>
      </c>
      <c r="AB475" s="34">
        <v>79.064614981165079</v>
      </c>
      <c r="AC475" s="16">
        <v>1.9052102200000004E-2</v>
      </c>
      <c r="AD475" s="64">
        <v>7.0800000000000002E-2</v>
      </c>
      <c r="AE475" s="73">
        <v>90.076300000000003</v>
      </c>
      <c r="AF475" s="64">
        <v>4.4309000000000003</v>
      </c>
      <c r="AG475" s="6">
        <v>1.0778000000000001</v>
      </c>
      <c r="AH475" s="6">
        <v>0.1111</v>
      </c>
      <c r="AI475" s="34">
        <v>4.6878000000000003E-2</v>
      </c>
      <c r="AJ475" s="33">
        <v>99.97</v>
      </c>
      <c r="AK475" s="34">
        <v>0</v>
      </c>
      <c r="AL475" s="64">
        <v>34.606299999999997</v>
      </c>
      <c r="AM475" s="78"/>
      <c r="AN475" s="34">
        <v>6.3470000000000004</v>
      </c>
      <c r="AO475" s="120"/>
      <c r="AP475" s="124">
        <v>12.830195650644949</v>
      </c>
      <c r="AQ475" s="95"/>
      <c r="AR475" s="124">
        <v>11.798964054161521</v>
      </c>
      <c r="AS475" s="94"/>
      <c r="AT475" s="116">
        <v>0.93743697478991594</v>
      </c>
      <c r="AU475" s="94"/>
      <c r="AV475" s="31" t="s">
        <v>293</v>
      </c>
      <c r="AW475" s="59" t="s">
        <v>293</v>
      </c>
      <c r="AX475" s="31" t="s">
        <v>293</v>
      </c>
      <c r="AY475" s="28">
        <v>488</v>
      </c>
    </row>
    <row r="476" spans="1:51" ht="15.75" customHeight="1">
      <c r="A476" s="28" t="s">
        <v>176</v>
      </c>
      <c r="B476" s="50">
        <v>21</v>
      </c>
      <c r="C476" s="28" t="s">
        <v>217</v>
      </c>
      <c r="D476" s="35" t="s">
        <v>218</v>
      </c>
      <c r="E476" s="52">
        <v>77</v>
      </c>
      <c r="F476" s="52">
        <v>42.10000000000008</v>
      </c>
      <c r="G476" s="52" t="s">
        <v>61</v>
      </c>
      <c r="H476" s="53">
        <v>77.701666666666668</v>
      </c>
      <c r="I476" s="52">
        <v>146</v>
      </c>
      <c r="J476" s="52">
        <v>40.779999999999745</v>
      </c>
      <c r="K476" s="52" t="s">
        <v>62</v>
      </c>
      <c r="L476" s="53">
        <v>146.67966666666666</v>
      </c>
      <c r="M476" s="53">
        <v>-146.67966666666666</v>
      </c>
      <c r="N476" s="62">
        <v>489</v>
      </c>
      <c r="O476" s="49"/>
      <c r="Q476" s="77" t="s">
        <v>291</v>
      </c>
      <c r="R476" s="6">
        <v>13</v>
      </c>
      <c r="S476" s="33">
        <v>278.226</v>
      </c>
      <c r="T476" s="64">
        <v>-0.35149999999999998</v>
      </c>
      <c r="U476" s="64">
        <v>-0.35160000000000002</v>
      </c>
      <c r="V476" s="64">
        <v>28.423497610200002</v>
      </c>
      <c r="W476" s="64">
        <v>28.423297000000002</v>
      </c>
      <c r="X476" s="64">
        <v>34.411785087006656</v>
      </c>
      <c r="Y476" s="64">
        <v>34.411629825567964</v>
      </c>
      <c r="Z476" s="64">
        <v>1.9528000000000001</v>
      </c>
      <c r="AA476" s="73">
        <v>6.3006171843884973</v>
      </c>
      <c r="AB476" s="34">
        <v>77.616562513121551</v>
      </c>
      <c r="AC476" s="16">
        <v>2.0885142500000002E-2</v>
      </c>
      <c r="AD476" s="64">
        <v>7.46E-2</v>
      </c>
      <c r="AE476" s="73">
        <v>90.04140000000001</v>
      </c>
      <c r="AF476" s="64">
        <v>4.4291999999999998</v>
      </c>
      <c r="AG476" s="6">
        <v>1.2234</v>
      </c>
      <c r="AH476" s="6">
        <v>0.1169</v>
      </c>
      <c r="AI476" s="34">
        <v>4.6878000000000003E-2</v>
      </c>
      <c r="AJ476" s="33">
        <v>99.97</v>
      </c>
      <c r="AK476" s="34">
        <v>0</v>
      </c>
      <c r="AL476" s="64">
        <v>34.412100000000002</v>
      </c>
      <c r="AM476" s="78"/>
      <c r="AN476" s="34"/>
      <c r="AO476" s="120">
        <v>5</v>
      </c>
      <c r="AP476" s="124">
        <v>12.52523564652917</v>
      </c>
      <c r="AQ476" s="95"/>
      <c r="AR476" s="124">
        <v>14.011245192681372</v>
      </c>
      <c r="AS476" s="94"/>
      <c r="AT476" s="116">
        <v>0.99114957983193275</v>
      </c>
      <c r="AU476" s="94"/>
      <c r="AV476" s="31" t="s">
        <v>293</v>
      </c>
      <c r="AW476" s="59" t="s">
        <v>293</v>
      </c>
      <c r="AX476" s="31" t="s">
        <v>293</v>
      </c>
      <c r="AY476" s="28">
        <v>489</v>
      </c>
    </row>
    <row r="477" spans="1:51" ht="15.75" customHeight="1">
      <c r="A477" s="28" t="s">
        <v>176</v>
      </c>
      <c r="B477" s="50">
        <v>21</v>
      </c>
      <c r="C477" s="28" t="s">
        <v>217</v>
      </c>
      <c r="D477" s="35" t="s">
        <v>218</v>
      </c>
      <c r="E477" s="52">
        <v>77</v>
      </c>
      <c r="F477" s="52">
        <v>42.10000000000008</v>
      </c>
      <c r="G477" s="52" t="s">
        <v>61</v>
      </c>
      <c r="H477" s="53">
        <v>77.701666666666668</v>
      </c>
      <c r="I477" s="52">
        <v>146</v>
      </c>
      <c r="J477" s="52">
        <v>40.779999999999745</v>
      </c>
      <c r="K477" s="52" t="s">
        <v>62</v>
      </c>
      <c r="L477" s="53">
        <v>146.67966666666666</v>
      </c>
      <c r="M477" s="53">
        <v>-146.67966666666666</v>
      </c>
      <c r="N477" s="62">
        <v>490</v>
      </c>
      <c r="O477" s="49"/>
      <c r="Q477" s="77" t="s">
        <v>292</v>
      </c>
      <c r="R477" s="6">
        <v>14</v>
      </c>
      <c r="S477" s="33">
        <v>251.90899999999999</v>
      </c>
      <c r="T477" s="64">
        <v>-0.72319999999999995</v>
      </c>
      <c r="U477" s="64">
        <v>-0.74460000000000004</v>
      </c>
      <c r="V477" s="64">
        <v>27.893029853976</v>
      </c>
      <c r="W477" s="64">
        <v>27.863965</v>
      </c>
      <c r="X477" s="64">
        <v>34.134618776228002</v>
      </c>
      <c r="Y477" s="64">
        <v>34.119500871835903</v>
      </c>
      <c r="Z477" s="64">
        <v>1.8962000000000001</v>
      </c>
      <c r="AA477" s="73">
        <v>6.1188308373507869</v>
      </c>
      <c r="AB477" s="34">
        <v>74.495884893877033</v>
      </c>
      <c r="AC477" s="16">
        <v>2.3680321599999998E-2</v>
      </c>
      <c r="AD477" s="64">
        <v>8.0299999999999996E-2</v>
      </c>
      <c r="AE477" s="73">
        <v>90.014300000000006</v>
      </c>
      <c r="AF477" s="64">
        <v>4.4279999999999999</v>
      </c>
      <c r="AG477" s="6">
        <v>1.3594999999999999</v>
      </c>
      <c r="AH477" s="6">
        <v>0.12239999999999999</v>
      </c>
      <c r="AI477" s="34">
        <v>4.6878000000000003E-2</v>
      </c>
      <c r="AJ477" s="33">
        <v>99.98</v>
      </c>
      <c r="AK477" s="34">
        <v>0</v>
      </c>
      <c r="AL477" s="64">
        <v>34.1021</v>
      </c>
      <c r="AM477" s="78"/>
      <c r="AN477" s="34">
        <v>6.1159999999999997</v>
      </c>
      <c r="AO477" s="120"/>
      <c r="AP477" s="124">
        <v>14.078504322812364</v>
      </c>
      <c r="AQ477" s="95"/>
      <c r="AR477" s="124">
        <v>21.726717409863625</v>
      </c>
      <c r="AS477" s="94"/>
      <c r="AT477" s="116">
        <v>1.2840352941176469</v>
      </c>
      <c r="AU477" s="94"/>
      <c r="AV477" s="31" t="s">
        <v>293</v>
      </c>
      <c r="AW477" s="59" t="s">
        <v>293</v>
      </c>
      <c r="AX477" s="31" t="s">
        <v>293</v>
      </c>
      <c r="AY477" s="28">
        <v>490</v>
      </c>
    </row>
    <row r="478" spans="1:51" ht="15.75" customHeight="1">
      <c r="A478" s="28" t="s">
        <v>176</v>
      </c>
      <c r="B478" s="50">
        <v>21</v>
      </c>
      <c r="C478" s="28" t="s">
        <v>217</v>
      </c>
      <c r="D478" s="35" t="s">
        <v>218</v>
      </c>
      <c r="E478" s="52">
        <v>77</v>
      </c>
      <c r="F478" s="52">
        <v>42.10000000000008</v>
      </c>
      <c r="G478" s="52" t="s">
        <v>61</v>
      </c>
      <c r="H478" s="53">
        <v>77.701666666666668</v>
      </c>
      <c r="I478" s="52">
        <v>146</v>
      </c>
      <c r="J478" s="52">
        <v>40.779999999999745</v>
      </c>
      <c r="K478" s="52" t="s">
        <v>62</v>
      </c>
      <c r="L478" s="53">
        <v>146.67966666666666</v>
      </c>
      <c r="M478" s="53">
        <v>-146.67966666666666</v>
      </c>
      <c r="N478" s="62">
        <v>491</v>
      </c>
      <c r="O478" s="49"/>
      <c r="Q478" s="77" t="s">
        <v>292</v>
      </c>
      <c r="R478" s="6">
        <v>15</v>
      </c>
      <c r="S478" s="33">
        <v>227.33799999999999</v>
      </c>
      <c r="T478" s="64">
        <v>-1.1076999999999999</v>
      </c>
      <c r="U478" s="64">
        <v>-1.0946</v>
      </c>
      <c r="V478" s="64">
        <v>27.238245092295998</v>
      </c>
      <c r="W478" s="64">
        <v>27.263415999999999</v>
      </c>
      <c r="X478" s="64">
        <v>33.693652887878883</v>
      </c>
      <c r="Y478" s="64">
        <v>33.71327483117345</v>
      </c>
      <c r="Z478" s="64">
        <v>1.8705000000000001</v>
      </c>
      <c r="AA478" s="73">
        <v>6.0754094144833628</v>
      </c>
      <c r="AB478" s="34">
        <v>72.986675605715931</v>
      </c>
      <c r="AC478" s="16">
        <v>2.4505360499999997E-2</v>
      </c>
      <c r="AD478" s="64">
        <v>8.2000000000000003E-2</v>
      </c>
      <c r="AE478" s="73">
        <v>89.950500000000005</v>
      </c>
      <c r="AF478" s="64">
        <v>4.4248000000000003</v>
      </c>
      <c r="AG478" s="6">
        <v>1.4558</v>
      </c>
      <c r="AH478" s="6">
        <v>0.1263</v>
      </c>
      <c r="AI478" s="34">
        <v>4.6878000000000003E-2</v>
      </c>
      <c r="AJ478" s="33">
        <v>99.96</v>
      </c>
      <c r="AK478" s="34">
        <v>0</v>
      </c>
      <c r="AL478" s="64">
        <v>33.694200000000002</v>
      </c>
      <c r="AM478" s="78"/>
      <c r="AN478" s="34">
        <v>6.0709999999999997</v>
      </c>
      <c r="AO478" s="120"/>
      <c r="AP478" s="124">
        <v>15.420760558841202</v>
      </c>
      <c r="AQ478" s="95"/>
      <c r="AR478" s="124">
        <v>30.289854686885903</v>
      </c>
      <c r="AS478" s="94"/>
      <c r="AT478" s="116">
        <v>1.6032705882352942</v>
      </c>
      <c r="AU478" s="94"/>
      <c r="AV478" s="31" t="s">
        <v>293</v>
      </c>
      <c r="AW478" s="59" t="s">
        <v>293</v>
      </c>
      <c r="AX478" s="31" t="s">
        <v>293</v>
      </c>
      <c r="AY478" s="28">
        <v>491</v>
      </c>
    </row>
    <row r="479" spans="1:51" ht="15.75" customHeight="1">
      <c r="A479" s="28" t="s">
        <v>176</v>
      </c>
      <c r="B479" s="50">
        <v>21</v>
      </c>
      <c r="C479" s="28" t="s">
        <v>217</v>
      </c>
      <c r="D479" s="35" t="s">
        <v>218</v>
      </c>
      <c r="E479" s="52">
        <v>77</v>
      </c>
      <c r="F479" s="52">
        <v>42.10000000000008</v>
      </c>
      <c r="G479" s="52" t="s">
        <v>61</v>
      </c>
      <c r="H479" s="53">
        <v>77.701666666666668</v>
      </c>
      <c r="I479" s="52">
        <v>146</v>
      </c>
      <c r="J479" s="52">
        <v>40.779999999999745</v>
      </c>
      <c r="K479" s="52" t="s">
        <v>62</v>
      </c>
      <c r="L479" s="53">
        <v>146.67966666666666</v>
      </c>
      <c r="M479" s="53">
        <v>-146.67966666666666</v>
      </c>
      <c r="N479" s="62">
        <v>492</v>
      </c>
      <c r="O479" s="49"/>
      <c r="Q479" s="77" t="s">
        <v>291</v>
      </c>
      <c r="R479" s="6">
        <v>16</v>
      </c>
      <c r="S479" s="33">
        <v>194.18100000000001</v>
      </c>
      <c r="T479" s="64">
        <v>-1.3285</v>
      </c>
      <c r="U479" s="64">
        <v>-1.3281000000000001</v>
      </c>
      <c r="V479" s="64">
        <v>26.609686120808</v>
      </c>
      <c r="W479" s="64">
        <v>26.60913</v>
      </c>
      <c r="X479" s="64">
        <v>33.100894821394796</v>
      </c>
      <c r="Y479" s="64">
        <v>33.0996906415753</v>
      </c>
      <c r="Z479" s="64">
        <v>1.9523999999999999</v>
      </c>
      <c r="AA479" s="73">
        <v>6.4508764422041747</v>
      </c>
      <c r="AB479" s="34">
        <v>76.717221746750454</v>
      </c>
      <c r="AC479" s="16">
        <v>2.51010864E-2</v>
      </c>
      <c r="AD479" s="64">
        <v>8.3199999999999996E-2</v>
      </c>
      <c r="AE479" s="73">
        <v>89.770499999999998</v>
      </c>
      <c r="AF479" s="64">
        <v>4.4161000000000001</v>
      </c>
      <c r="AG479" s="6">
        <v>1.4604999999999999</v>
      </c>
      <c r="AH479" s="6">
        <v>0.12640000000000001</v>
      </c>
      <c r="AI479" s="34">
        <v>4.6878000000000003E-2</v>
      </c>
      <c r="AJ479" s="33">
        <v>99.97</v>
      </c>
      <c r="AK479" s="34">
        <v>0</v>
      </c>
      <c r="AL479" s="64">
        <v>33.099600000000002</v>
      </c>
      <c r="AM479" s="78"/>
      <c r="AN479" s="34">
        <v>6.4660000000000002</v>
      </c>
      <c r="AO479" s="120"/>
      <c r="AP479" s="124">
        <v>15.364305107805388</v>
      </c>
      <c r="AQ479" s="95"/>
      <c r="AR479" s="124">
        <v>31.529973704252789</v>
      </c>
      <c r="AS479" s="94"/>
      <c r="AT479" s="116">
        <v>1.7694756302521009</v>
      </c>
      <c r="AU479" s="94"/>
      <c r="AV479" s="31" t="s">
        <v>293</v>
      </c>
      <c r="AW479" s="59" t="s">
        <v>293</v>
      </c>
      <c r="AX479" s="31" t="s">
        <v>293</v>
      </c>
      <c r="AY479" s="28">
        <v>492</v>
      </c>
    </row>
    <row r="480" spans="1:51" ht="15.75" customHeight="1">
      <c r="A480" s="28" t="s">
        <v>176</v>
      </c>
      <c r="B480" s="50">
        <v>21</v>
      </c>
      <c r="C480" s="28" t="s">
        <v>217</v>
      </c>
      <c r="D480" s="35" t="s">
        <v>218</v>
      </c>
      <c r="E480" s="52">
        <v>77</v>
      </c>
      <c r="F480" s="52">
        <v>42.10000000000008</v>
      </c>
      <c r="G480" s="52" t="s">
        <v>61</v>
      </c>
      <c r="H480" s="53">
        <v>77.701666666666668</v>
      </c>
      <c r="I480" s="52">
        <v>146</v>
      </c>
      <c r="J480" s="52">
        <v>40.779999999999745</v>
      </c>
      <c r="K480" s="52" t="s">
        <v>62</v>
      </c>
      <c r="L480" s="53">
        <v>146.67966666666666</v>
      </c>
      <c r="M480" s="53">
        <v>-146.67966666666666</v>
      </c>
      <c r="N480" s="62">
        <v>493</v>
      </c>
      <c r="O480" s="49"/>
      <c r="Q480" s="77" t="s">
        <v>292</v>
      </c>
      <c r="R480" s="6">
        <v>17</v>
      </c>
      <c r="S480" s="33">
        <v>179.06899999999999</v>
      </c>
      <c r="T480" s="64">
        <v>-1.2402</v>
      </c>
      <c r="U480" s="64">
        <v>-1.2444999999999999</v>
      </c>
      <c r="V480" s="64">
        <v>26.570015438176</v>
      </c>
      <c r="W480" s="64">
        <v>26.569832000000002</v>
      </c>
      <c r="X480" s="64">
        <v>32.958410808333248</v>
      </c>
      <c r="Y480" s="64">
        <v>32.962890927029491</v>
      </c>
      <c r="Z480" s="64">
        <v>1.9772000000000001</v>
      </c>
      <c r="AA480" s="73">
        <v>6.5348616666553285</v>
      </c>
      <c r="AB480" s="34">
        <v>77.821768704718423</v>
      </c>
      <c r="AC480" s="16">
        <v>2.51010864E-2</v>
      </c>
      <c r="AD480" s="64">
        <v>8.3199999999999996E-2</v>
      </c>
      <c r="AE480" s="73">
        <v>89.755099999999999</v>
      </c>
      <c r="AF480" s="64">
        <v>4.4153000000000002</v>
      </c>
      <c r="AG480" s="6">
        <v>1.4863</v>
      </c>
      <c r="AH480" s="6">
        <v>0.1275</v>
      </c>
      <c r="AI480" s="34">
        <v>4.6878000000000003E-2</v>
      </c>
      <c r="AJ480" s="33">
        <v>99.97</v>
      </c>
      <c r="AK480" s="34">
        <v>0</v>
      </c>
      <c r="AL480" s="64">
        <v>33.041400000000003</v>
      </c>
      <c r="AM480" s="78"/>
      <c r="AN480" s="34">
        <v>6.4870000000000001</v>
      </c>
      <c r="AO480" s="120"/>
      <c r="AP480" s="124">
        <v>14.943804863918594</v>
      </c>
      <c r="AQ480" s="95"/>
      <c r="AR480" s="124">
        <v>30.603944782833171</v>
      </c>
      <c r="AS480" s="94"/>
      <c r="AT480" s="116">
        <v>1.7481932773109243</v>
      </c>
      <c r="AU480" s="94"/>
      <c r="AV480" s="31" t="s">
        <v>293</v>
      </c>
      <c r="AW480" s="59" t="s">
        <v>293</v>
      </c>
      <c r="AX480" s="31" t="s">
        <v>293</v>
      </c>
      <c r="AY480" s="28">
        <v>493</v>
      </c>
    </row>
    <row r="481" spans="1:51" ht="15.75" customHeight="1">
      <c r="A481" s="28" t="s">
        <v>176</v>
      </c>
      <c r="B481" s="50">
        <v>21</v>
      </c>
      <c r="C481" s="28" t="s">
        <v>217</v>
      </c>
      <c r="D481" s="35" t="s">
        <v>218</v>
      </c>
      <c r="E481" s="52">
        <v>77</v>
      </c>
      <c r="F481" s="52">
        <v>42.10000000000008</v>
      </c>
      <c r="G481" s="52" t="s">
        <v>61</v>
      </c>
      <c r="H481" s="53">
        <v>77.701666666666668</v>
      </c>
      <c r="I481" s="52">
        <v>146</v>
      </c>
      <c r="J481" s="52">
        <v>40.779999999999745</v>
      </c>
      <c r="K481" s="52" t="s">
        <v>62</v>
      </c>
      <c r="L481" s="53">
        <v>146.67966666666666</v>
      </c>
      <c r="M481" s="53">
        <v>-146.67966666666666</v>
      </c>
      <c r="N481" s="62">
        <v>494</v>
      </c>
      <c r="O481" s="115">
        <v>3</v>
      </c>
      <c r="P481" s="118" t="s">
        <v>303</v>
      </c>
      <c r="Q481" s="77" t="s">
        <v>292</v>
      </c>
      <c r="R481" s="6">
        <v>18</v>
      </c>
      <c r="S481" s="33">
        <v>151.06800000000001</v>
      </c>
      <c r="T481" s="64">
        <v>-1.2239</v>
      </c>
      <c r="U481" s="64">
        <v>-1.2245999999999999</v>
      </c>
      <c r="V481" s="64">
        <v>26.352181180863997</v>
      </c>
      <c r="W481" s="64">
        <v>26.359114999999999</v>
      </c>
      <c r="X481" s="64">
        <v>32.660189649692235</v>
      </c>
      <c r="Y481" s="64">
        <v>32.670409994402753</v>
      </c>
      <c r="Z481" s="64">
        <v>2.0127999999999999</v>
      </c>
      <c r="AA481" s="73">
        <v>6.6605250470429693</v>
      </c>
      <c r="AB481" s="34">
        <v>79.18535204705087</v>
      </c>
      <c r="AC481" s="16">
        <v>2.4551223099999998E-2</v>
      </c>
      <c r="AD481" s="64">
        <v>8.2100000000000006E-2</v>
      </c>
      <c r="AE481" s="73">
        <v>89.890500000000003</v>
      </c>
      <c r="AF481" s="64">
        <v>4.4218999999999999</v>
      </c>
      <c r="AG481" s="6">
        <v>1.5098</v>
      </c>
      <c r="AH481" s="6">
        <v>0.12839999999999999</v>
      </c>
      <c r="AI481" s="34">
        <v>4.6878000000000003E-2</v>
      </c>
      <c r="AJ481" s="33">
        <v>99.96</v>
      </c>
      <c r="AK481" s="34">
        <v>0</v>
      </c>
      <c r="AL481" s="64">
        <v>32.790399999999998</v>
      </c>
      <c r="AM481" s="78">
        <v>3</v>
      </c>
      <c r="AN481" s="34">
        <v>6.6210000000000004</v>
      </c>
      <c r="AO481" s="120">
        <v>3</v>
      </c>
      <c r="AP481" s="124">
        <v>14.262421982569006</v>
      </c>
      <c r="AQ481" s="115"/>
      <c r="AR481" s="124">
        <v>29.548874346116904</v>
      </c>
      <c r="AS481" s="115"/>
      <c r="AT481" s="116">
        <v>1.7370453781512605</v>
      </c>
      <c r="AU481" s="115"/>
      <c r="AV481" s="31" t="s">
        <v>293</v>
      </c>
      <c r="AW481" s="59" t="s">
        <v>293</v>
      </c>
      <c r="AX481" s="31" t="s">
        <v>293</v>
      </c>
      <c r="AY481" s="28">
        <v>494</v>
      </c>
    </row>
    <row r="482" spans="1:51" ht="15.75" customHeight="1">
      <c r="A482" s="28" t="s">
        <v>176</v>
      </c>
      <c r="B482" s="50">
        <v>21</v>
      </c>
      <c r="C482" s="28" t="s">
        <v>217</v>
      </c>
      <c r="D482" s="35" t="s">
        <v>218</v>
      </c>
      <c r="E482" s="52">
        <v>77</v>
      </c>
      <c r="F482" s="52">
        <v>42.10000000000008</v>
      </c>
      <c r="G482" s="52" t="s">
        <v>61</v>
      </c>
      <c r="H482" s="53">
        <v>77.701666666666668</v>
      </c>
      <c r="I482" s="52">
        <v>146</v>
      </c>
      <c r="J482" s="52">
        <v>40.779999999999745</v>
      </c>
      <c r="K482" s="52" t="s">
        <v>62</v>
      </c>
      <c r="L482" s="53">
        <v>146.67966666666666</v>
      </c>
      <c r="M482" s="53">
        <v>-146.67966666666666</v>
      </c>
      <c r="N482" s="62">
        <v>496</v>
      </c>
      <c r="O482" s="49"/>
      <c r="Q482" s="77" t="s">
        <v>292</v>
      </c>
      <c r="R482" s="6">
        <v>20</v>
      </c>
      <c r="S482" s="33">
        <v>82.935000000000002</v>
      </c>
      <c r="T482" s="64">
        <v>-0.4945</v>
      </c>
      <c r="U482" s="64">
        <v>-0.53749999999999998</v>
      </c>
      <c r="V482" s="64">
        <v>26.278083773648</v>
      </c>
      <c r="W482" s="64">
        <v>26.247647000000001</v>
      </c>
      <c r="X482" s="64">
        <v>31.820364247158263</v>
      </c>
      <c r="Y482" s="64">
        <v>31.824941424404066</v>
      </c>
      <c r="Z482" s="64">
        <v>2.1903999999999999</v>
      </c>
      <c r="AA482" s="73">
        <v>7.2519291514770678</v>
      </c>
      <c r="AB482" s="34">
        <v>87.39086103418424</v>
      </c>
      <c r="AC482" s="16">
        <v>5.9929339999999998E-2</v>
      </c>
      <c r="AD482" s="64">
        <v>0.15459999999999999</v>
      </c>
      <c r="AE482" s="73">
        <v>89.74730000000001</v>
      </c>
      <c r="AF482" s="64">
        <v>4.4149000000000003</v>
      </c>
      <c r="AG482" s="6">
        <v>1.4769000000000001</v>
      </c>
      <c r="AH482" s="6">
        <v>0.12709999999999999</v>
      </c>
      <c r="AI482" s="34">
        <v>4.6878000000000003E-2</v>
      </c>
      <c r="AJ482" s="33">
        <v>99.94</v>
      </c>
      <c r="AK482" s="34">
        <v>0</v>
      </c>
      <c r="AL482" s="64">
        <v>31.8261</v>
      </c>
      <c r="AM482" s="78"/>
      <c r="AN482" s="34">
        <v>7.2809999999999997</v>
      </c>
      <c r="AO482" s="120"/>
      <c r="AP482" s="124">
        <v>9.5178019805549283</v>
      </c>
      <c r="AQ482" s="95"/>
      <c r="AR482" s="124">
        <v>19.648466355595144</v>
      </c>
      <c r="AS482" s="94"/>
      <c r="AT482" s="116">
        <v>1.4228773109243695</v>
      </c>
      <c r="AU482" s="94"/>
      <c r="AV482" s="31">
        <v>6.8495625525773707E-2</v>
      </c>
      <c r="AW482" s="59" t="s">
        <v>294</v>
      </c>
      <c r="AX482" s="31">
        <v>8.4006112101024127E-2</v>
      </c>
      <c r="AY482" s="28">
        <v>496</v>
      </c>
    </row>
    <row r="483" spans="1:51" ht="15.75" customHeight="1">
      <c r="A483" s="28" t="s">
        <v>176</v>
      </c>
      <c r="B483" s="50">
        <v>21</v>
      </c>
      <c r="C483" s="28" t="s">
        <v>217</v>
      </c>
      <c r="D483" s="35" t="s">
        <v>218</v>
      </c>
      <c r="E483" s="52">
        <v>77</v>
      </c>
      <c r="F483" s="52">
        <v>42.10000000000008</v>
      </c>
      <c r="G483" s="52" t="s">
        <v>61</v>
      </c>
      <c r="H483" s="53">
        <v>77.701666666666668</v>
      </c>
      <c r="I483" s="52">
        <v>146</v>
      </c>
      <c r="J483" s="52">
        <v>40.779999999999745</v>
      </c>
      <c r="K483" s="52" t="s">
        <v>62</v>
      </c>
      <c r="L483" s="53">
        <v>146.67966666666666</v>
      </c>
      <c r="M483" s="53">
        <v>-146.67966666666666</v>
      </c>
      <c r="N483" s="62">
        <v>497</v>
      </c>
      <c r="O483" s="49"/>
      <c r="Q483" s="77" t="s">
        <v>292</v>
      </c>
      <c r="R483" s="6">
        <v>21</v>
      </c>
      <c r="S483" s="33">
        <v>65.724999999999994</v>
      </c>
      <c r="T483" s="64">
        <v>1.29E-2</v>
      </c>
      <c r="U483" s="64">
        <v>1.35E-2</v>
      </c>
      <c r="V483" s="64">
        <v>26.452250380304001</v>
      </c>
      <c r="W483" s="64">
        <v>26.456879000000001</v>
      </c>
      <c r="X483" s="64">
        <v>31.532666924753773</v>
      </c>
      <c r="Y483" s="64">
        <v>31.5381190893095</v>
      </c>
      <c r="Z483" s="64">
        <v>2.2776999999999998</v>
      </c>
      <c r="AA483" s="73">
        <v>7.6836431690605451</v>
      </c>
      <c r="AB483" s="34">
        <v>93.653049765964752</v>
      </c>
      <c r="AC483" s="16">
        <v>0.10969514000000001</v>
      </c>
      <c r="AD483" s="64">
        <v>0.25659999999999999</v>
      </c>
      <c r="AE483" s="73">
        <v>89.640799999999999</v>
      </c>
      <c r="AF483" s="64">
        <v>4.4097999999999997</v>
      </c>
      <c r="AG483" s="6">
        <v>1.4136</v>
      </c>
      <c r="AH483" s="6">
        <v>0.1245</v>
      </c>
      <c r="AI483" s="34">
        <v>4.6878000000000003E-2</v>
      </c>
      <c r="AJ483" s="33">
        <v>99.93</v>
      </c>
      <c r="AK483" s="34">
        <v>0</v>
      </c>
      <c r="AL483" s="64">
        <v>31.549600000000002</v>
      </c>
      <c r="AM483" s="78"/>
      <c r="AN483" s="34">
        <v>7.4350000000000005</v>
      </c>
      <c r="AO483" s="120">
        <v>6</v>
      </c>
      <c r="AP483" s="124">
        <v>7.4108371143479976</v>
      </c>
      <c r="AQ483" s="95"/>
      <c r="AR483" s="124">
        <v>15.772619267620014</v>
      </c>
      <c r="AS483" s="94"/>
      <c r="AT483" s="116">
        <v>1.2637663865546218</v>
      </c>
      <c r="AU483" s="94"/>
      <c r="AV483" s="31">
        <v>0.12540906827703494</v>
      </c>
      <c r="AW483" s="59" t="s">
        <v>294</v>
      </c>
      <c r="AX483" s="31">
        <v>0.16506876423366076</v>
      </c>
      <c r="AY483" s="28">
        <v>497</v>
      </c>
    </row>
    <row r="484" spans="1:51" ht="15.75" customHeight="1">
      <c r="A484" s="28" t="s">
        <v>176</v>
      </c>
      <c r="B484" s="50">
        <v>21</v>
      </c>
      <c r="C484" s="28" t="s">
        <v>217</v>
      </c>
      <c r="D484" s="35" t="s">
        <v>218</v>
      </c>
      <c r="E484" s="52">
        <v>77</v>
      </c>
      <c r="F484" s="52">
        <v>42.10000000000008</v>
      </c>
      <c r="G484" s="52" t="s">
        <v>61</v>
      </c>
      <c r="H484" s="53">
        <v>77.701666666666668</v>
      </c>
      <c r="I484" s="52">
        <v>146</v>
      </c>
      <c r="J484" s="52">
        <v>40.779999999999745</v>
      </c>
      <c r="K484" s="52" t="s">
        <v>62</v>
      </c>
      <c r="L484" s="53">
        <v>146.67966666666666</v>
      </c>
      <c r="M484" s="53">
        <v>-146.67966666666666</v>
      </c>
      <c r="N484" s="62">
        <v>498</v>
      </c>
      <c r="O484" s="49"/>
      <c r="Q484" s="77" t="s">
        <v>291</v>
      </c>
      <c r="R484" s="6">
        <v>22</v>
      </c>
      <c r="S484" s="33">
        <v>54.997</v>
      </c>
      <c r="T484" s="64">
        <v>0.37640000000000001</v>
      </c>
      <c r="U484" s="64">
        <v>0.37619999999999998</v>
      </c>
      <c r="V484" s="64">
        <v>26.481235148423998</v>
      </c>
      <c r="W484" s="64">
        <v>26.480497</v>
      </c>
      <c r="X484" s="64">
        <v>31.20486463166462</v>
      </c>
      <c r="Y484" s="64">
        <v>31.204110387312273</v>
      </c>
      <c r="Z484" s="64">
        <v>2.3525999999999998</v>
      </c>
      <c r="AA484" s="73">
        <v>7.890751227473924</v>
      </c>
      <c r="AB484" s="34">
        <v>96.875876170394861</v>
      </c>
      <c r="AC484" s="16">
        <v>0.19016448699999999</v>
      </c>
      <c r="AD484" s="64">
        <v>0.42149999999999999</v>
      </c>
      <c r="AE484" s="73">
        <v>89.315700000000007</v>
      </c>
      <c r="AF484" s="64">
        <v>4.3940000000000001</v>
      </c>
      <c r="AG484" s="6">
        <v>1.3619000000000001</v>
      </c>
      <c r="AH484" s="6">
        <v>0.1225</v>
      </c>
      <c r="AI484" s="34">
        <v>4.6878000000000003E-2</v>
      </c>
      <c r="AJ484" s="33">
        <v>99.92</v>
      </c>
      <c r="AK484" s="34">
        <v>0</v>
      </c>
      <c r="AL484" s="64">
        <v>31.189399999999999</v>
      </c>
      <c r="AM484" s="78"/>
      <c r="AN484" s="34">
        <v>7.9555000000000007</v>
      </c>
      <c r="AO484" s="120">
        <v>6</v>
      </c>
      <c r="AP484" s="124">
        <v>3.2865777583426996</v>
      </c>
      <c r="AQ484" s="95"/>
      <c r="AR484" s="124">
        <v>9.7275468781922889</v>
      </c>
      <c r="AS484" s="94"/>
      <c r="AT484" s="116">
        <v>1.0033109243697478</v>
      </c>
      <c r="AU484" s="94"/>
      <c r="AV484" s="31">
        <v>0.21723451202479699</v>
      </c>
      <c r="AW484" s="59" t="s">
        <v>294</v>
      </c>
      <c r="AX484" s="31">
        <v>0.23198904893696348</v>
      </c>
      <c r="AY484" s="28">
        <v>498</v>
      </c>
    </row>
    <row r="485" spans="1:51" ht="15.75" customHeight="1">
      <c r="A485" s="28" t="s">
        <v>176</v>
      </c>
      <c r="B485" s="50">
        <v>21</v>
      </c>
      <c r="C485" s="28" t="s">
        <v>217</v>
      </c>
      <c r="D485" s="35" t="s">
        <v>218</v>
      </c>
      <c r="E485" s="52">
        <v>77</v>
      </c>
      <c r="F485" s="52">
        <v>42.10000000000008</v>
      </c>
      <c r="G485" s="52" t="s">
        <v>61</v>
      </c>
      <c r="H485" s="53">
        <v>77.701666666666668</v>
      </c>
      <c r="I485" s="52">
        <v>146</v>
      </c>
      <c r="J485" s="52">
        <v>40.779999999999745</v>
      </c>
      <c r="K485" s="52" t="s">
        <v>62</v>
      </c>
      <c r="L485" s="53">
        <v>146.67966666666666</v>
      </c>
      <c r="M485" s="53">
        <v>-146.67966666666666</v>
      </c>
      <c r="N485" s="62">
        <v>499</v>
      </c>
      <c r="O485" s="49"/>
      <c r="Q485" s="77" t="s">
        <v>292</v>
      </c>
      <c r="R485" s="6">
        <v>23</v>
      </c>
      <c r="S485" s="33">
        <v>23.216000000000001</v>
      </c>
      <c r="T485" s="64">
        <v>-0.87239999999999995</v>
      </c>
      <c r="U485" s="64">
        <v>-0.87770000000000004</v>
      </c>
      <c r="V485" s="64">
        <v>23.947177421047996</v>
      </c>
      <c r="W485" s="64">
        <v>23.948487</v>
      </c>
      <c r="X485" s="64">
        <v>29.128788253056207</v>
      </c>
      <c r="Y485" s="64">
        <v>29.135665780361439</v>
      </c>
      <c r="Z485" s="64">
        <v>2.5716999999999999</v>
      </c>
      <c r="AA485" s="73">
        <v>9.0619570175164235</v>
      </c>
      <c r="AB485" s="34">
        <v>106.07380985810818</v>
      </c>
      <c r="AC485" s="16">
        <v>0.104333119</v>
      </c>
      <c r="AD485" s="64">
        <v>0.24560000000000001</v>
      </c>
      <c r="AE485" s="73">
        <v>89.650500000000008</v>
      </c>
      <c r="AF485" s="64">
        <v>4.4103000000000003</v>
      </c>
      <c r="AG485" s="6">
        <v>0.89700000000000002</v>
      </c>
      <c r="AH485" s="6">
        <v>0.10390000000000001</v>
      </c>
      <c r="AI485" s="34">
        <v>4.6878000000000003E-2</v>
      </c>
      <c r="AJ485" s="33">
        <v>99.91</v>
      </c>
      <c r="AK485" s="34">
        <v>0</v>
      </c>
      <c r="AL485" s="64">
        <v>29.031600000000001</v>
      </c>
      <c r="AM485" s="78"/>
      <c r="AN485" s="34">
        <v>9.0990000000000002</v>
      </c>
      <c r="AO485" s="120"/>
      <c r="AP485" s="124">
        <v>1.5129250036093208E-3</v>
      </c>
      <c r="AQ485" s="95">
        <v>6</v>
      </c>
      <c r="AR485" s="124">
        <v>3.3860774272787304</v>
      </c>
      <c r="AS485" s="94">
        <v>6</v>
      </c>
      <c r="AT485" s="116">
        <v>0.5928655462184873</v>
      </c>
      <c r="AU485" s="94">
        <v>6</v>
      </c>
      <c r="AV485" s="31">
        <v>0.1030323946172971</v>
      </c>
      <c r="AW485" s="59" t="s">
        <v>294</v>
      </c>
      <c r="AX485" s="31">
        <v>5.7167991421587794E-2</v>
      </c>
      <c r="AY485" s="28">
        <v>499</v>
      </c>
    </row>
    <row r="486" spans="1:51" ht="15.75" customHeight="1">
      <c r="A486" s="28" t="s">
        <v>176</v>
      </c>
      <c r="B486" s="50">
        <v>21</v>
      </c>
      <c r="C486" s="28" t="s">
        <v>217</v>
      </c>
      <c r="D486" s="35" t="s">
        <v>218</v>
      </c>
      <c r="E486" s="52">
        <v>77</v>
      </c>
      <c r="F486" s="52">
        <v>42.10000000000008</v>
      </c>
      <c r="G486" s="52" t="s">
        <v>61</v>
      </c>
      <c r="H486" s="53">
        <v>77.701666666666668</v>
      </c>
      <c r="I486" s="52">
        <v>146</v>
      </c>
      <c r="J486" s="52">
        <v>40.779999999999745</v>
      </c>
      <c r="K486" s="52" t="s">
        <v>62</v>
      </c>
      <c r="L486" s="53">
        <v>146.67966666666666</v>
      </c>
      <c r="M486" s="53">
        <v>-146.67966666666666</v>
      </c>
      <c r="N486" s="62">
        <v>500</v>
      </c>
      <c r="O486" s="49"/>
      <c r="Q486" s="77" t="s">
        <v>291</v>
      </c>
      <c r="R486" s="6">
        <v>24</v>
      </c>
      <c r="S486" s="33">
        <v>5.8719999999999999</v>
      </c>
      <c r="T486" s="64">
        <v>-0.95740000000000003</v>
      </c>
      <c r="U486" s="64">
        <v>-0.9929</v>
      </c>
      <c r="V486" s="64">
        <v>21.566383467551997</v>
      </c>
      <c r="W486" s="64">
        <v>21.545292</v>
      </c>
      <c r="X486" s="64">
        <v>26.05723954321396</v>
      </c>
      <c r="Y486" s="64">
        <v>26.060202331425774</v>
      </c>
      <c r="Z486" s="64">
        <v>2.4584000000000001</v>
      </c>
      <c r="AA486" s="73">
        <v>8.7584581284968017</v>
      </c>
      <c r="AB486" s="34">
        <v>100.09067910130136</v>
      </c>
      <c r="AC486" s="16">
        <v>0.12078510700000002</v>
      </c>
      <c r="AD486" s="64">
        <v>0.27929999999999999</v>
      </c>
      <c r="AE486" s="73">
        <v>89.234400000000008</v>
      </c>
      <c r="AF486" s="64">
        <v>4.3901000000000003</v>
      </c>
      <c r="AG486" s="6">
        <v>0.65039999999999998</v>
      </c>
      <c r="AH486" s="6">
        <v>9.4E-2</v>
      </c>
      <c r="AI486" s="34">
        <v>6.1018999999999997E-2</v>
      </c>
      <c r="AJ486" s="33">
        <v>99.91</v>
      </c>
      <c r="AK486" s="34">
        <v>0</v>
      </c>
      <c r="AL486" s="64">
        <v>26.071999999999999</v>
      </c>
      <c r="AM486" s="78"/>
      <c r="AN486" s="34">
        <v>8.6690000000000005</v>
      </c>
      <c r="AO486" s="120"/>
      <c r="AP486" s="124">
        <v>0</v>
      </c>
      <c r="AQ486" s="95"/>
      <c r="AR486" s="124">
        <v>3.1680973367753711</v>
      </c>
      <c r="AS486" s="94"/>
      <c r="AT486" s="116">
        <v>0.52395126050420171</v>
      </c>
      <c r="AU486" s="94"/>
      <c r="AV486" s="31">
        <v>0.12886162649921282</v>
      </c>
      <c r="AW486" s="59" t="s">
        <v>294</v>
      </c>
      <c r="AX486" s="31">
        <v>8.1013771127319362E-2</v>
      </c>
      <c r="AY486" s="28">
        <v>500</v>
      </c>
    </row>
    <row r="487" spans="1:51" ht="15.75" customHeight="1">
      <c r="A487" s="28" t="s">
        <v>176</v>
      </c>
      <c r="B487" s="50">
        <v>22</v>
      </c>
      <c r="C487" s="28" t="s">
        <v>219</v>
      </c>
      <c r="D487" s="35" t="s">
        <v>220</v>
      </c>
      <c r="E487" s="52">
        <v>78</v>
      </c>
      <c r="F487" s="52">
        <v>0.14999999999986358</v>
      </c>
      <c r="G487" s="52" t="s">
        <v>61</v>
      </c>
      <c r="H487" s="53">
        <v>78.002499999999998</v>
      </c>
      <c r="I487" s="52">
        <v>149</v>
      </c>
      <c r="J487" s="52">
        <v>59.550000000000409</v>
      </c>
      <c r="K487" s="52" t="s">
        <v>62</v>
      </c>
      <c r="L487" s="53">
        <v>149.99250000000001</v>
      </c>
      <c r="M487" s="53">
        <v>-149.99250000000001</v>
      </c>
      <c r="N487" s="62">
        <v>501</v>
      </c>
      <c r="O487" s="49"/>
      <c r="Q487" s="77" t="s">
        <v>291</v>
      </c>
      <c r="R487" s="6">
        <v>1</v>
      </c>
      <c r="S487" s="33">
        <v>1015.927</v>
      </c>
      <c r="T487" s="64">
        <v>7.8200000000000006E-2</v>
      </c>
      <c r="U487" s="64">
        <v>7.7399999999999997E-2</v>
      </c>
      <c r="V487" s="64">
        <v>29.468302251695999</v>
      </c>
      <c r="W487" s="64">
        <v>29.467616</v>
      </c>
      <c r="X487" s="64">
        <v>34.87699228473209</v>
      </c>
      <c r="Y487" s="64">
        <v>34.876992654935492</v>
      </c>
      <c r="Z487" s="64">
        <v>1.9507000000000001</v>
      </c>
      <c r="AA487" s="73">
        <v>6.9166130167956892</v>
      </c>
      <c r="AB487" s="34">
        <v>86.450034205024792</v>
      </c>
      <c r="AC487" s="16">
        <v>1.6485748200000004E-2</v>
      </c>
      <c r="AD487" s="64">
        <v>6.5600000000000006E-2</v>
      </c>
      <c r="AE487" s="73">
        <v>90.194400000000002</v>
      </c>
      <c r="AF487" s="64">
        <v>4.4074999999999998</v>
      </c>
      <c r="AG487" s="6">
        <v>0.89459999999999995</v>
      </c>
      <c r="AH487" s="6">
        <v>0.1038</v>
      </c>
      <c r="AI487" s="34">
        <v>4.6878000000000003E-2</v>
      </c>
      <c r="AJ487" s="33">
        <v>99.96</v>
      </c>
      <c r="AK487" s="34">
        <v>104.63</v>
      </c>
      <c r="AL487" s="64">
        <v>34.876800000000003</v>
      </c>
      <c r="AM487" s="78"/>
      <c r="AN487" s="34" t="s">
        <v>199</v>
      </c>
      <c r="AO487" s="120"/>
      <c r="AP487" s="124" t="s">
        <v>199</v>
      </c>
      <c r="AQ487" s="95" t="s">
        <v>199</v>
      </c>
      <c r="AR487" s="124" t="s">
        <v>199</v>
      </c>
      <c r="AS487" s="94" t="s">
        <v>199</v>
      </c>
      <c r="AT487" s="116" t="s">
        <v>199</v>
      </c>
      <c r="AU487" s="94" t="s">
        <v>199</v>
      </c>
      <c r="AV487" s="31" t="s">
        <v>293</v>
      </c>
      <c r="AW487" s="59" t="s">
        <v>293</v>
      </c>
      <c r="AX487" s="31" t="s">
        <v>293</v>
      </c>
      <c r="AY487" s="28">
        <v>501</v>
      </c>
    </row>
    <row r="488" spans="1:51" ht="15.75" customHeight="1">
      <c r="A488" s="28" t="s">
        <v>176</v>
      </c>
      <c r="B488" s="50">
        <v>22</v>
      </c>
      <c r="C488" s="28" t="s">
        <v>219</v>
      </c>
      <c r="D488" s="35" t="s">
        <v>220</v>
      </c>
      <c r="E488" s="52">
        <v>78</v>
      </c>
      <c r="F488" s="52">
        <v>0.14999999999986358</v>
      </c>
      <c r="G488" s="52" t="s">
        <v>61</v>
      </c>
      <c r="H488" s="53">
        <v>78.002499999999998</v>
      </c>
      <c r="I488" s="52">
        <v>149</v>
      </c>
      <c r="J488" s="52">
        <v>59.550000000000409</v>
      </c>
      <c r="K488" s="52" t="s">
        <v>62</v>
      </c>
      <c r="L488" s="53">
        <v>149.99250000000001</v>
      </c>
      <c r="M488" s="53">
        <v>-149.99250000000001</v>
      </c>
      <c r="N488" s="62">
        <v>502</v>
      </c>
      <c r="O488" s="49"/>
      <c r="Q488" s="77" t="s">
        <v>291</v>
      </c>
      <c r="R488" s="6">
        <v>2</v>
      </c>
      <c r="S488" s="33">
        <v>1015.985</v>
      </c>
      <c r="T488" s="64">
        <v>7.8200000000000006E-2</v>
      </c>
      <c r="U488" s="64">
        <v>7.7499999999999999E-2</v>
      </c>
      <c r="V488" s="64">
        <v>29.468362251216</v>
      </c>
      <c r="W488" s="64">
        <v>29.467732999999999</v>
      </c>
      <c r="X488" s="64">
        <v>34.877037923399875</v>
      </c>
      <c r="Y488" s="64">
        <v>34.877000499989599</v>
      </c>
      <c r="Z488" s="64">
        <v>1.9507000000000001</v>
      </c>
      <c r="AA488" s="73">
        <v>6.9166130167956892</v>
      </c>
      <c r="AB488" s="34">
        <v>86.450061842791442</v>
      </c>
      <c r="AC488" s="16">
        <v>1.5981747499999997E-2</v>
      </c>
      <c r="AD488" s="64">
        <v>6.4500000000000002E-2</v>
      </c>
      <c r="AE488" s="73">
        <v>90.207999999999998</v>
      </c>
      <c r="AF488" s="64">
        <v>4.4081999999999999</v>
      </c>
      <c r="AG488" s="6">
        <v>0.86880000000000002</v>
      </c>
      <c r="AH488" s="6">
        <v>0.1028</v>
      </c>
      <c r="AI488" s="34">
        <v>4.6878000000000003E-2</v>
      </c>
      <c r="AJ488" s="33">
        <v>99.96</v>
      </c>
      <c r="AK488" s="34">
        <v>104.33</v>
      </c>
      <c r="AL488" s="64">
        <v>34.878100000000003</v>
      </c>
      <c r="AM488" s="78"/>
      <c r="AN488" s="34" t="s">
        <v>199</v>
      </c>
      <c r="AO488" s="120"/>
      <c r="AP488" s="124" t="s">
        <v>199</v>
      </c>
      <c r="AQ488" s="95" t="s">
        <v>199</v>
      </c>
      <c r="AR488" s="124" t="s">
        <v>199</v>
      </c>
      <c r="AS488" s="94" t="s">
        <v>199</v>
      </c>
      <c r="AT488" s="116" t="s">
        <v>199</v>
      </c>
      <c r="AU488" s="94" t="s">
        <v>199</v>
      </c>
      <c r="AV488" s="31" t="s">
        <v>293</v>
      </c>
      <c r="AW488" s="59" t="s">
        <v>293</v>
      </c>
      <c r="AX488" s="31" t="s">
        <v>293</v>
      </c>
      <c r="AY488" s="28">
        <v>502</v>
      </c>
    </row>
    <row r="489" spans="1:51" ht="15.75" customHeight="1">
      <c r="A489" s="28" t="s">
        <v>176</v>
      </c>
      <c r="B489" s="50">
        <v>22</v>
      </c>
      <c r="C489" s="28" t="s">
        <v>219</v>
      </c>
      <c r="D489" s="35" t="s">
        <v>220</v>
      </c>
      <c r="E489" s="52">
        <v>78</v>
      </c>
      <c r="F489" s="52">
        <v>0.14999999999986358</v>
      </c>
      <c r="G489" s="52" t="s">
        <v>61</v>
      </c>
      <c r="H489" s="53">
        <v>78.002499999999998</v>
      </c>
      <c r="I489" s="52">
        <v>149</v>
      </c>
      <c r="J489" s="52">
        <v>59.550000000000409</v>
      </c>
      <c r="K489" s="52" t="s">
        <v>62</v>
      </c>
      <c r="L489" s="53">
        <v>149.99250000000001</v>
      </c>
      <c r="M489" s="53">
        <v>-149.99250000000001</v>
      </c>
      <c r="N489" s="62">
        <v>504</v>
      </c>
      <c r="O489" s="49"/>
      <c r="Q489" s="77" t="s">
        <v>292</v>
      </c>
      <c r="R489" s="6">
        <v>4</v>
      </c>
      <c r="S489" s="33">
        <v>815.57299999999998</v>
      </c>
      <c r="T489" s="64">
        <v>0.34949999999999998</v>
      </c>
      <c r="U489" s="64">
        <v>0.35149999999999998</v>
      </c>
      <c r="V489" s="64">
        <v>29.608958126440001</v>
      </c>
      <c r="W489" s="64">
        <v>29.610600999999999</v>
      </c>
      <c r="X489" s="64">
        <v>34.870635721365346</v>
      </c>
      <c r="Y489" s="64">
        <v>34.87053321264689</v>
      </c>
      <c r="Z489" s="64">
        <v>2.0007000000000001</v>
      </c>
      <c r="AA489" s="73">
        <v>6.8935204932145604</v>
      </c>
      <c r="AB489" s="34">
        <v>86.766854376001803</v>
      </c>
      <c r="AC489" s="16">
        <v>1.6577473400000001E-2</v>
      </c>
      <c r="AD489" s="64">
        <v>6.5699999999999995E-2</v>
      </c>
      <c r="AE489" s="73">
        <v>90.196299999999994</v>
      </c>
      <c r="AF489" s="64">
        <v>4.4076000000000004</v>
      </c>
      <c r="AG489" s="6">
        <v>0.87819999999999998</v>
      </c>
      <c r="AH489" s="6">
        <v>0.1032</v>
      </c>
      <c r="AI489" s="34">
        <v>4.6878000000000003E-2</v>
      </c>
      <c r="AJ489" s="33">
        <v>99.96</v>
      </c>
      <c r="AK489" s="34">
        <v>109.06</v>
      </c>
      <c r="AL489" s="64">
        <v>34.87285</v>
      </c>
      <c r="AM489" s="78">
        <v>6</v>
      </c>
      <c r="AN489" s="34">
        <v>6.891</v>
      </c>
      <c r="AO489" s="120"/>
      <c r="AP489" s="116">
        <v>12.567097077979968</v>
      </c>
      <c r="AQ489" s="95"/>
      <c r="AR489" s="116">
        <v>6.5873138082872389</v>
      </c>
      <c r="AS489" s="116"/>
      <c r="AT489" s="116">
        <v>0.82950250417362259</v>
      </c>
      <c r="AU489" s="94"/>
      <c r="AV489" s="31" t="s">
        <v>293</v>
      </c>
      <c r="AW489" s="59" t="s">
        <v>293</v>
      </c>
      <c r="AX489" s="31" t="s">
        <v>293</v>
      </c>
      <c r="AY489" s="28">
        <v>504</v>
      </c>
    </row>
    <row r="490" spans="1:51" ht="15.75" customHeight="1">
      <c r="A490" s="28" t="s">
        <v>176</v>
      </c>
      <c r="B490" s="50">
        <v>22</v>
      </c>
      <c r="C490" s="28" t="s">
        <v>219</v>
      </c>
      <c r="D490" s="35" t="s">
        <v>220</v>
      </c>
      <c r="E490" s="52">
        <v>78</v>
      </c>
      <c r="F490" s="52">
        <v>0.14999999999986358</v>
      </c>
      <c r="G490" s="52" t="s">
        <v>61</v>
      </c>
      <c r="H490" s="53">
        <v>78.002499999999998</v>
      </c>
      <c r="I490" s="52">
        <v>149</v>
      </c>
      <c r="J490" s="52">
        <v>59.550000000000409</v>
      </c>
      <c r="K490" s="52" t="s">
        <v>62</v>
      </c>
      <c r="L490" s="53">
        <v>149.99250000000001</v>
      </c>
      <c r="M490" s="53">
        <v>-149.99250000000001</v>
      </c>
      <c r="N490" s="62">
        <v>505</v>
      </c>
      <c r="O490" s="49"/>
      <c r="Q490" s="77" t="s">
        <v>292</v>
      </c>
      <c r="R490" s="6">
        <v>5</v>
      </c>
      <c r="S490" s="33">
        <v>612.875</v>
      </c>
      <c r="T490" s="64">
        <v>0.70440000000000003</v>
      </c>
      <c r="U490" s="64">
        <v>0.70389999999999997</v>
      </c>
      <c r="V490" s="64">
        <v>29.817376459079998</v>
      </c>
      <c r="W490" s="64">
        <v>29.817114</v>
      </c>
      <c r="X490" s="64">
        <v>34.860565092917469</v>
      </c>
      <c r="Y490" s="64">
        <v>34.860784572907392</v>
      </c>
      <c r="Z490" s="64">
        <v>2.0497000000000001</v>
      </c>
      <c r="AA490" s="73">
        <v>6.8297925830686514</v>
      </c>
      <c r="AB490" s="34">
        <v>86.750048112360119</v>
      </c>
      <c r="AC490" s="16">
        <v>1.7173199299999997E-2</v>
      </c>
      <c r="AD490" s="64">
        <v>6.7000000000000004E-2</v>
      </c>
      <c r="AE490" s="73">
        <v>90.1751</v>
      </c>
      <c r="AF490" s="64">
        <v>4.4066000000000001</v>
      </c>
      <c r="AG490" s="6">
        <v>0.86409999999999998</v>
      </c>
      <c r="AH490" s="6">
        <v>0.1026</v>
      </c>
      <c r="AI490" s="34">
        <v>4.6878000000000003E-2</v>
      </c>
      <c r="AJ490" s="33">
        <v>99.96</v>
      </c>
      <c r="AK490" s="34">
        <v>109.06</v>
      </c>
      <c r="AL490" s="64">
        <v>34.864400000000003</v>
      </c>
      <c r="AM490" s="78"/>
      <c r="AN490" s="34">
        <v>6.8289999999999997</v>
      </c>
      <c r="AO490" s="120"/>
      <c r="AP490" s="116">
        <v>12.590264228845296</v>
      </c>
      <c r="AQ490" s="95"/>
      <c r="AR490" s="116">
        <v>6.6755496728666044</v>
      </c>
      <c r="AS490" s="116"/>
      <c r="AT490" s="116">
        <v>0.82648247078464099</v>
      </c>
      <c r="AU490" s="94"/>
      <c r="AV490" s="31" t="s">
        <v>293</v>
      </c>
      <c r="AW490" s="59" t="s">
        <v>293</v>
      </c>
      <c r="AX490" s="31" t="s">
        <v>293</v>
      </c>
      <c r="AY490" s="28">
        <v>505</v>
      </c>
    </row>
    <row r="491" spans="1:51" ht="15.75" customHeight="1">
      <c r="A491" s="28" t="s">
        <v>176</v>
      </c>
      <c r="B491" s="50">
        <v>22</v>
      </c>
      <c r="C491" s="28" t="s">
        <v>219</v>
      </c>
      <c r="D491" s="35" t="s">
        <v>220</v>
      </c>
      <c r="E491" s="52">
        <v>78</v>
      </c>
      <c r="F491" s="52">
        <v>0.14999999999986358</v>
      </c>
      <c r="G491" s="52" t="s">
        <v>61</v>
      </c>
      <c r="H491" s="53">
        <v>78.002499999999998</v>
      </c>
      <c r="I491" s="52">
        <v>149</v>
      </c>
      <c r="J491" s="52">
        <v>59.550000000000409</v>
      </c>
      <c r="K491" s="52" t="s">
        <v>62</v>
      </c>
      <c r="L491" s="53">
        <v>149.99250000000001</v>
      </c>
      <c r="M491" s="53">
        <v>-149.99250000000001</v>
      </c>
      <c r="N491" s="62">
        <v>506</v>
      </c>
      <c r="O491" s="49"/>
      <c r="Q491" s="77" t="s">
        <v>291</v>
      </c>
      <c r="R491" s="6">
        <v>6</v>
      </c>
      <c r="S491" s="33">
        <v>487.83300000000003</v>
      </c>
      <c r="T491" s="64">
        <v>0.80549999999999999</v>
      </c>
      <c r="U491" s="64">
        <v>0.80420000000000003</v>
      </c>
      <c r="V491" s="64">
        <v>29.830488354183998</v>
      </c>
      <c r="W491" s="64">
        <v>29.829022999999999</v>
      </c>
      <c r="X491" s="64">
        <v>34.836989806136081</v>
      </c>
      <c r="Y491" s="64">
        <v>34.836548291188841</v>
      </c>
      <c r="Z491" s="64">
        <v>2.0606</v>
      </c>
      <c r="AA491" s="73">
        <v>6.7247958421407059</v>
      </c>
      <c r="AB491" s="34">
        <v>85.624684608211027</v>
      </c>
      <c r="AC491" s="16">
        <v>1.6302785700000003E-2</v>
      </c>
      <c r="AD491" s="64">
        <v>6.5199999999999994E-2</v>
      </c>
      <c r="AE491" s="73">
        <v>90.163499999999999</v>
      </c>
      <c r="AF491" s="64">
        <v>4.4059999999999997</v>
      </c>
      <c r="AG491" s="6">
        <v>0.81479999999999997</v>
      </c>
      <c r="AH491" s="6">
        <v>0.10059999999999999</v>
      </c>
      <c r="AI491" s="34">
        <v>4.6878000000000003E-2</v>
      </c>
      <c r="AJ491" s="33">
        <v>99.96</v>
      </c>
      <c r="AK491" s="34">
        <v>101.13</v>
      </c>
      <c r="AL491" s="64">
        <v>34.834699999999998</v>
      </c>
      <c r="AM491" s="78"/>
      <c r="AN491" s="34" t="s">
        <v>199</v>
      </c>
      <c r="AO491" s="120"/>
      <c r="AP491" s="124" t="s">
        <v>199</v>
      </c>
      <c r="AQ491" s="95" t="s">
        <v>199</v>
      </c>
      <c r="AR491" s="124" t="s">
        <v>199</v>
      </c>
      <c r="AS491" s="94" t="s">
        <v>199</v>
      </c>
      <c r="AT491" s="116" t="s">
        <v>199</v>
      </c>
      <c r="AU491" s="94" t="s">
        <v>199</v>
      </c>
      <c r="AV491" s="31" t="s">
        <v>293</v>
      </c>
      <c r="AW491" s="59" t="s">
        <v>293</v>
      </c>
      <c r="AX491" s="31" t="s">
        <v>293</v>
      </c>
      <c r="AY491" s="28">
        <v>506</v>
      </c>
    </row>
    <row r="492" spans="1:51" ht="15.75" customHeight="1">
      <c r="A492" s="28" t="s">
        <v>176</v>
      </c>
      <c r="B492" s="50">
        <v>22</v>
      </c>
      <c r="C492" s="28" t="s">
        <v>219</v>
      </c>
      <c r="D492" s="35" t="s">
        <v>220</v>
      </c>
      <c r="E492" s="52">
        <v>78</v>
      </c>
      <c r="F492" s="52">
        <v>0.14999999999986358</v>
      </c>
      <c r="G492" s="52" t="s">
        <v>61</v>
      </c>
      <c r="H492" s="53">
        <v>78.002499999999998</v>
      </c>
      <c r="I492" s="52">
        <v>149</v>
      </c>
      <c r="J492" s="52">
        <v>59.550000000000409</v>
      </c>
      <c r="K492" s="52" t="s">
        <v>62</v>
      </c>
      <c r="L492" s="53">
        <v>149.99250000000001</v>
      </c>
      <c r="M492" s="53">
        <v>-149.99250000000001</v>
      </c>
      <c r="N492" s="62">
        <v>507</v>
      </c>
      <c r="O492" s="49"/>
      <c r="Q492" s="77" t="s">
        <v>291</v>
      </c>
      <c r="R492" s="6">
        <v>7</v>
      </c>
      <c r="S492" s="33">
        <v>487.79500000000002</v>
      </c>
      <c r="T492" s="64">
        <v>0.80510000000000004</v>
      </c>
      <c r="U492" s="64">
        <v>0.80449999999999999</v>
      </c>
      <c r="V492" s="64">
        <v>29.829858359223998</v>
      </c>
      <c r="W492" s="64">
        <v>29.829245</v>
      </c>
      <c r="X492" s="64">
        <v>34.836644502560198</v>
      </c>
      <c r="Y492" s="64">
        <v>34.836522116158903</v>
      </c>
      <c r="Z492" s="64">
        <v>2.0606</v>
      </c>
      <c r="AA492" s="73">
        <v>6.7247958421407059</v>
      </c>
      <c r="AB492" s="34">
        <v>85.623599084833387</v>
      </c>
      <c r="AC492" s="16">
        <v>1.5890022300000001E-2</v>
      </c>
      <c r="AD492" s="64">
        <v>6.4299999999999996E-2</v>
      </c>
      <c r="AE492" s="73">
        <v>90.153800000000004</v>
      </c>
      <c r="AF492" s="64">
        <v>4.4055999999999997</v>
      </c>
      <c r="AG492" s="6">
        <v>0.84060000000000001</v>
      </c>
      <c r="AH492" s="6">
        <v>0.1016</v>
      </c>
      <c r="AI492" s="34">
        <v>4.6878000000000003E-2</v>
      </c>
      <c r="AJ492" s="33">
        <v>99.96</v>
      </c>
      <c r="AK492" s="34">
        <v>101.13</v>
      </c>
      <c r="AL492" s="64">
        <v>34.835799999999999</v>
      </c>
      <c r="AM492" s="78"/>
      <c r="AN492" s="34" t="s">
        <v>199</v>
      </c>
      <c r="AO492" s="120"/>
      <c r="AP492" s="124" t="s">
        <v>199</v>
      </c>
      <c r="AQ492" s="95" t="s">
        <v>199</v>
      </c>
      <c r="AR492" s="124" t="s">
        <v>199</v>
      </c>
      <c r="AS492" s="94" t="s">
        <v>199</v>
      </c>
      <c r="AT492" s="116" t="s">
        <v>199</v>
      </c>
      <c r="AU492" s="94" t="s">
        <v>199</v>
      </c>
      <c r="AV492" s="31" t="s">
        <v>293</v>
      </c>
      <c r="AW492" s="59" t="s">
        <v>293</v>
      </c>
      <c r="AX492" s="31" t="s">
        <v>293</v>
      </c>
      <c r="AY492" s="28">
        <v>507</v>
      </c>
    </row>
    <row r="493" spans="1:51" ht="15.75" customHeight="1">
      <c r="A493" s="28" t="s">
        <v>176</v>
      </c>
      <c r="B493" s="50">
        <v>22</v>
      </c>
      <c r="C493" s="28" t="s">
        <v>219</v>
      </c>
      <c r="D493" s="35" t="s">
        <v>220</v>
      </c>
      <c r="E493" s="52">
        <v>78</v>
      </c>
      <c r="F493" s="52">
        <v>0.14999999999986358</v>
      </c>
      <c r="G493" s="52" t="s">
        <v>61</v>
      </c>
      <c r="H493" s="53">
        <v>78.002499999999998</v>
      </c>
      <c r="I493" s="52">
        <v>149</v>
      </c>
      <c r="J493" s="52">
        <v>59.550000000000409</v>
      </c>
      <c r="K493" s="52" t="s">
        <v>62</v>
      </c>
      <c r="L493" s="53">
        <v>149.99250000000001</v>
      </c>
      <c r="M493" s="53">
        <v>-149.99250000000001</v>
      </c>
      <c r="N493" s="62">
        <v>508</v>
      </c>
      <c r="O493" s="49"/>
      <c r="Q493" s="77" t="s">
        <v>291</v>
      </c>
      <c r="R493" s="6">
        <v>8</v>
      </c>
      <c r="S493" s="33">
        <v>487.75799999999998</v>
      </c>
      <c r="T493" s="64">
        <v>0.80600000000000005</v>
      </c>
      <c r="U493" s="64">
        <v>0.80489999999999995</v>
      </c>
      <c r="V493" s="64">
        <v>29.83058135344</v>
      </c>
      <c r="W493" s="64">
        <v>29.829737999999999</v>
      </c>
      <c r="X493" s="64">
        <v>34.836594854971842</v>
      </c>
      <c r="Y493" s="64">
        <v>34.836733949650608</v>
      </c>
      <c r="Z493" s="64">
        <v>2.0543999999999998</v>
      </c>
      <c r="AA493" s="73">
        <v>6.696363409906791</v>
      </c>
      <c r="AB493" s="34">
        <v>85.263524333800632</v>
      </c>
      <c r="AC493" s="16">
        <v>1.6760923800000001E-2</v>
      </c>
      <c r="AD493" s="64">
        <v>6.6100000000000006E-2</v>
      </c>
      <c r="AE493" s="73">
        <v>90.173199999999994</v>
      </c>
      <c r="AF493" s="64">
        <v>4.4065000000000003</v>
      </c>
      <c r="AG493" s="6">
        <v>0.83360000000000001</v>
      </c>
      <c r="AH493" s="6">
        <v>0.1013</v>
      </c>
      <c r="AI493" s="34">
        <v>4.6878000000000003E-2</v>
      </c>
      <c r="AJ493" s="33">
        <v>99.95</v>
      </c>
      <c r="AK493" s="34">
        <v>101.13</v>
      </c>
      <c r="AL493" s="64">
        <v>34.836399999999998</v>
      </c>
      <c r="AM493" s="78"/>
      <c r="AN493" s="34" t="s">
        <v>199</v>
      </c>
      <c r="AO493" s="120"/>
      <c r="AP493" s="124" t="s">
        <v>199</v>
      </c>
      <c r="AQ493" s="95" t="s">
        <v>199</v>
      </c>
      <c r="AR493" s="124" t="s">
        <v>199</v>
      </c>
      <c r="AS493" s="94" t="s">
        <v>199</v>
      </c>
      <c r="AT493" s="116" t="s">
        <v>199</v>
      </c>
      <c r="AU493" s="94" t="s">
        <v>199</v>
      </c>
      <c r="AV493" s="31" t="s">
        <v>293</v>
      </c>
      <c r="AW493" s="59" t="s">
        <v>293</v>
      </c>
      <c r="AX493" s="31" t="s">
        <v>293</v>
      </c>
      <c r="AY493" s="28">
        <v>508</v>
      </c>
    </row>
    <row r="494" spans="1:51" ht="15.75" customHeight="1">
      <c r="A494" s="28" t="s">
        <v>176</v>
      </c>
      <c r="B494" s="50">
        <v>22</v>
      </c>
      <c r="C494" s="28" t="s">
        <v>219</v>
      </c>
      <c r="D494" s="35" t="s">
        <v>220</v>
      </c>
      <c r="E494" s="52">
        <v>78</v>
      </c>
      <c r="F494" s="52">
        <v>0.14999999999986358</v>
      </c>
      <c r="G494" s="52" t="s">
        <v>61</v>
      </c>
      <c r="H494" s="53">
        <v>78.002499999999998</v>
      </c>
      <c r="I494" s="52">
        <v>149</v>
      </c>
      <c r="J494" s="52">
        <v>59.550000000000409</v>
      </c>
      <c r="K494" s="52" t="s">
        <v>62</v>
      </c>
      <c r="L494" s="53">
        <v>149.99250000000001</v>
      </c>
      <c r="M494" s="53">
        <v>-149.99250000000001</v>
      </c>
      <c r="N494" s="62">
        <v>509</v>
      </c>
      <c r="O494" s="49"/>
      <c r="Q494" s="77" t="s">
        <v>291</v>
      </c>
      <c r="R494" s="6">
        <v>9</v>
      </c>
      <c r="S494" s="33">
        <v>181.322</v>
      </c>
      <c r="T494" s="64">
        <v>-1.3033999999999999</v>
      </c>
      <c r="U494" s="64">
        <v>-1.3046</v>
      </c>
      <c r="V494" s="64">
        <v>26.617628057271997</v>
      </c>
      <c r="W494" s="64">
        <v>26.614849</v>
      </c>
      <c r="X494" s="64">
        <v>33.091839493842144</v>
      </c>
      <c r="Y494" s="64">
        <v>33.089362271925289</v>
      </c>
      <c r="Z494" s="64">
        <v>1.9699</v>
      </c>
      <c r="AA494" s="73">
        <v>6.5135077980568639</v>
      </c>
      <c r="AB494" s="34">
        <v>77.509324246831113</v>
      </c>
      <c r="AC494" s="16">
        <v>2.51010864E-2</v>
      </c>
      <c r="AD494" s="64">
        <v>8.3199999999999996E-2</v>
      </c>
      <c r="AE494" s="73">
        <v>89.871300000000005</v>
      </c>
      <c r="AF494" s="64">
        <v>4.3917999999999999</v>
      </c>
      <c r="AG494" s="6">
        <v>1.3548</v>
      </c>
      <c r="AH494" s="6">
        <v>0.1222</v>
      </c>
      <c r="AI494" s="34">
        <v>4.6878000000000003E-2</v>
      </c>
      <c r="AJ494" s="33">
        <v>99.97</v>
      </c>
      <c r="AK494" s="34">
        <v>85.265000000000001</v>
      </c>
      <c r="AL494" s="64">
        <v>33.089599999999997</v>
      </c>
      <c r="AM494" s="78"/>
      <c r="AN494" s="34" t="s">
        <v>199</v>
      </c>
      <c r="AO494" s="120"/>
      <c r="AP494" s="124" t="s">
        <v>199</v>
      </c>
      <c r="AQ494" s="95" t="s">
        <v>199</v>
      </c>
      <c r="AR494" s="124" t="s">
        <v>199</v>
      </c>
      <c r="AS494" s="94" t="s">
        <v>199</v>
      </c>
      <c r="AT494" s="116" t="s">
        <v>199</v>
      </c>
      <c r="AU494" s="94" t="s">
        <v>199</v>
      </c>
      <c r="AV494" s="31" t="s">
        <v>293</v>
      </c>
      <c r="AW494" s="59" t="s">
        <v>293</v>
      </c>
      <c r="AX494" s="31" t="s">
        <v>293</v>
      </c>
      <c r="AY494" s="28">
        <v>509</v>
      </c>
    </row>
    <row r="495" spans="1:51" ht="15.75" customHeight="1">
      <c r="A495" s="28" t="s">
        <v>176</v>
      </c>
      <c r="B495" s="50">
        <v>22</v>
      </c>
      <c r="C495" s="28" t="s">
        <v>219</v>
      </c>
      <c r="D495" s="35" t="s">
        <v>220</v>
      </c>
      <c r="E495" s="52">
        <v>78</v>
      </c>
      <c r="F495" s="52">
        <v>0.14999999999986358</v>
      </c>
      <c r="G495" s="52" t="s">
        <v>61</v>
      </c>
      <c r="H495" s="53">
        <v>78.002499999999998</v>
      </c>
      <c r="I495" s="52">
        <v>149</v>
      </c>
      <c r="J495" s="52">
        <v>59.550000000000409</v>
      </c>
      <c r="K495" s="52" t="s">
        <v>62</v>
      </c>
      <c r="L495" s="53">
        <v>149.99250000000001</v>
      </c>
      <c r="M495" s="53">
        <v>-149.99250000000001</v>
      </c>
      <c r="N495" s="62">
        <v>510</v>
      </c>
      <c r="O495" s="49"/>
      <c r="Q495" s="77" t="s">
        <v>291</v>
      </c>
      <c r="R495" s="6">
        <v>10</v>
      </c>
      <c r="S495" s="33">
        <v>181.268</v>
      </c>
      <c r="T495" s="64">
        <v>-1.3033999999999999</v>
      </c>
      <c r="U495" s="64">
        <v>-1.3044</v>
      </c>
      <c r="V495" s="64">
        <v>26.616715064576002</v>
      </c>
      <c r="W495" s="64">
        <v>26.614944000000001</v>
      </c>
      <c r="X495" s="64">
        <v>33.09062267596493</v>
      </c>
      <c r="Y495" s="64">
        <v>33.089304068890719</v>
      </c>
      <c r="Z495" s="64">
        <v>1.9699</v>
      </c>
      <c r="AA495" s="73">
        <v>6.5135077980568639</v>
      </c>
      <c r="AB495" s="34">
        <v>77.508655072326647</v>
      </c>
      <c r="AC495" s="16">
        <v>2.4642948300000002E-2</v>
      </c>
      <c r="AD495" s="64">
        <v>8.2299999999999998E-2</v>
      </c>
      <c r="AE495" s="73">
        <v>89.863500000000002</v>
      </c>
      <c r="AF495" s="64">
        <v>4.3914</v>
      </c>
      <c r="AG495" s="6">
        <v>1.3525</v>
      </c>
      <c r="AH495" s="6">
        <v>0.1221</v>
      </c>
      <c r="AI495" s="34">
        <v>4.6878000000000003E-2</v>
      </c>
      <c r="AJ495" s="33">
        <v>99.96</v>
      </c>
      <c r="AK495" s="34">
        <v>85.265000000000001</v>
      </c>
      <c r="AL495" s="64">
        <v>33.090899999999998</v>
      </c>
      <c r="AM495" s="78"/>
      <c r="AN495" s="34" t="s">
        <v>199</v>
      </c>
      <c r="AO495" s="120"/>
      <c r="AP495" s="124" t="s">
        <v>199</v>
      </c>
      <c r="AQ495" s="95" t="s">
        <v>199</v>
      </c>
      <c r="AR495" s="124" t="s">
        <v>199</v>
      </c>
      <c r="AS495" s="94" t="s">
        <v>199</v>
      </c>
      <c r="AT495" s="116" t="s">
        <v>199</v>
      </c>
      <c r="AU495" s="94" t="s">
        <v>199</v>
      </c>
      <c r="AV495" s="31" t="s">
        <v>293</v>
      </c>
      <c r="AW495" s="59" t="s">
        <v>293</v>
      </c>
      <c r="AX495" s="31" t="s">
        <v>293</v>
      </c>
      <c r="AY495" s="28">
        <v>510</v>
      </c>
    </row>
    <row r="496" spans="1:51" ht="15.75" customHeight="1">
      <c r="A496" s="28" t="s">
        <v>176</v>
      </c>
      <c r="B496" s="50">
        <v>22</v>
      </c>
      <c r="C496" s="28" t="s">
        <v>219</v>
      </c>
      <c r="D496" s="35" t="s">
        <v>220</v>
      </c>
      <c r="E496" s="52">
        <v>78</v>
      </c>
      <c r="F496" s="52">
        <v>0.14999999999986358</v>
      </c>
      <c r="G496" s="52" t="s">
        <v>61</v>
      </c>
      <c r="H496" s="53">
        <v>78.002499999999998</v>
      </c>
      <c r="I496" s="52">
        <v>149</v>
      </c>
      <c r="J496" s="52">
        <v>59.550000000000409</v>
      </c>
      <c r="K496" s="52" t="s">
        <v>62</v>
      </c>
      <c r="L496" s="53">
        <v>149.99250000000001</v>
      </c>
      <c r="M496" s="53">
        <v>-149.99250000000001</v>
      </c>
      <c r="N496" s="62">
        <v>511</v>
      </c>
      <c r="O496" s="49"/>
      <c r="Q496" s="77" t="s">
        <v>291</v>
      </c>
      <c r="R496" s="6">
        <v>11</v>
      </c>
      <c r="S496" s="33">
        <v>181.303</v>
      </c>
      <c r="T496" s="64">
        <v>-1.3031999999999999</v>
      </c>
      <c r="U496" s="64">
        <v>-1.3042</v>
      </c>
      <c r="V496" s="64">
        <v>26.617413058992</v>
      </c>
      <c r="W496" s="64">
        <v>26.616892</v>
      </c>
      <c r="X496" s="64">
        <v>33.091335637558814</v>
      </c>
      <c r="Y496" s="64">
        <v>33.091728103089146</v>
      </c>
      <c r="Z496" s="64">
        <v>1.9699</v>
      </c>
      <c r="AA496" s="73">
        <v>6.5135077980568639</v>
      </c>
      <c r="AB496" s="34">
        <v>77.509463414279026</v>
      </c>
      <c r="AC496" s="16">
        <v>2.54216367E-2</v>
      </c>
      <c r="AD496" s="64">
        <v>8.3799999999999999E-2</v>
      </c>
      <c r="AE496" s="73">
        <v>89.867400000000004</v>
      </c>
      <c r="AF496" s="64">
        <v>4.3916000000000004</v>
      </c>
      <c r="AG496" s="6">
        <v>1.329</v>
      </c>
      <c r="AH496" s="6">
        <v>0.1212</v>
      </c>
      <c r="AI496" s="34">
        <v>4.6878000000000003E-2</v>
      </c>
      <c r="AJ496" s="33">
        <v>99.97</v>
      </c>
      <c r="AK496" s="34">
        <v>85.265000000000001</v>
      </c>
      <c r="AL496" s="64">
        <v>33.0884</v>
      </c>
      <c r="AM496" s="78"/>
      <c r="AN496" s="34" t="s">
        <v>199</v>
      </c>
      <c r="AO496" s="120"/>
      <c r="AP496" s="124" t="s">
        <v>199</v>
      </c>
      <c r="AQ496" s="95" t="s">
        <v>199</v>
      </c>
      <c r="AR496" s="124" t="s">
        <v>199</v>
      </c>
      <c r="AS496" s="94" t="s">
        <v>199</v>
      </c>
      <c r="AT496" s="116" t="s">
        <v>199</v>
      </c>
      <c r="AU496" s="94" t="s">
        <v>199</v>
      </c>
      <c r="AV496" s="31" t="s">
        <v>293</v>
      </c>
      <c r="AW496" s="59" t="s">
        <v>293</v>
      </c>
      <c r="AX496" s="31" t="s">
        <v>293</v>
      </c>
      <c r="AY496" s="28">
        <v>511</v>
      </c>
    </row>
    <row r="497" spans="1:51" ht="15.75" customHeight="1">
      <c r="A497" s="28" t="s">
        <v>176</v>
      </c>
      <c r="B497" s="50">
        <v>22</v>
      </c>
      <c r="C497" s="28" t="s">
        <v>219</v>
      </c>
      <c r="D497" s="35" t="s">
        <v>220</v>
      </c>
      <c r="E497" s="52">
        <v>78</v>
      </c>
      <c r="F497" s="52">
        <v>0.14999999999986358</v>
      </c>
      <c r="G497" s="52" t="s">
        <v>61</v>
      </c>
      <c r="H497" s="53">
        <v>78.002499999999998</v>
      </c>
      <c r="I497" s="52">
        <v>149</v>
      </c>
      <c r="J497" s="52">
        <v>59.550000000000409</v>
      </c>
      <c r="K497" s="52" t="s">
        <v>62</v>
      </c>
      <c r="L497" s="53">
        <v>149.99250000000001</v>
      </c>
      <c r="M497" s="53">
        <v>-149.99250000000001</v>
      </c>
      <c r="N497" s="62">
        <v>512</v>
      </c>
      <c r="O497" s="49"/>
      <c r="Q497" s="77" t="s">
        <v>291</v>
      </c>
      <c r="R497" s="6">
        <v>12</v>
      </c>
      <c r="S497" s="33">
        <v>101.892</v>
      </c>
      <c r="T497" s="64">
        <v>-1.1266</v>
      </c>
      <c r="U497" s="64">
        <v>-1.1257999999999999</v>
      </c>
      <c r="V497" s="64">
        <v>26.137905895079999</v>
      </c>
      <c r="W497" s="64">
        <v>26.137930000000001</v>
      </c>
      <c r="X497" s="64">
        <v>32.292551652461782</v>
      </c>
      <c r="Y497" s="64">
        <v>32.291723015904509</v>
      </c>
      <c r="Z497" s="64">
        <v>2.0910000000000002</v>
      </c>
      <c r="AA497" s="73">
        <v>6.9611237634193639</v>
      </c>
      <c r="AB497" s="34">
        <v>82.759538266748692</v>
      </c>
      <c r="AC497" s="16">
        <v>3.1424758300000001E-2</v>
      </c>
      <c r="AD497" s="64">
        <v>9.6199999999999994E-2</v>
      </c>
      <c r="AE497" s="73">
        <v>89.946699999999993</v>
      </c>
      <c r="AF497" s="64">
        <v>4.3955000000000002</v>
      </c>
      <c r="AG497" s="6">
        <v>1.3876999999999999</v>
      </c>
      <c r="AH497" s="6">
        <v>0.1235</v>
      </c>
      <c r="AI497" s="34">
        <v>4.6878000000000003E-2</v>
      </c>
      <c r="AJ497" s="33">
        <v>99.95</v>
      </c>
      <c r="AK497" s="34">
        <v>71.385000000000005</v>
      </c>
      <c r="AL497" s="64">
        <v>32.295999999999999</v>
      </c>
      <c r="AM497" s="78"/>
      <c r="AN497" s="34" t="s">
        <v>199</v>
      </c>
      <c r="AO497" s="120"/>
      <c r="AP497" s="124" t="s">
        <v>199</v>
      </c>
      <c r="AQ497" s="95" t="s">
        <v>199</v>
      </c>
      <c r="AR497" s="124" t="s">
        <v>199</v>
      </c>
      <c r="AS497" s="94" t="s">
        <v>199</v>
      </c>
      <c r="AT497" s="116" t="s">
        <v>199</v>
      </c>
      <c r="AU497" s="94" t="s">
        <v>199</v>
      </c>
      <c r="AV497" s="31" t="s">
        <v>293</v>
      </c>
      <c r="AW497" s="59" t="s">
        <v>293</v>
      </c>
      <c r="AX497" s="31" t="s">
        <v>293</v>
      </c>
      <c r="AY497" s="28">
        <v>512</v>
      </c>
    </row>
    <row r="498" spans="1:51" ht="15.75" customHeight="1">
      <c r="A498" s="28" t="s">
        <v>176</v>
      </c>
      <c r="B498" s="50">
        <v>22</v>
      </c>
      <c r="C498" s="28" t="s">
        <v>219</v>
      </c>
      <c r="D498" s="35" t="s">
        <v>220</v>
      </c>
      <c r="E498" s="52">
        <v>78</v>
      </c>
      <c r="F498" s="52">
        <v>0.14999999999986358</v>
      </c>
      <c r="G498" s="52" t="s">
        <v>61</v>
      </c>
      <c r="H498" s="53">
        <v>78.002499999999998</v>
      </c>
      <c r="I498" s="52">
        <v>149</v>
      </c>
      <c r="J498" s="52">
        <v>59.550000000000409</v>
      </c>
      <c r="K498" s="52" t="s">
        <v>62</v>
      </c>
      <c r="L498" s="53">
        <v>149.99250000000001</v>
      </c>
      <c r="M498" s="53">
        <v>-149.99250000000001</v>
      </c>
      <c r="N498" s="62">
        <v>513</v>
      </c>
      <c r="O498" s="49"/>
      <c r="Q498" s="77" t="s">
        <v>291</v>
      </c>
      <c r="R498" s="6">
        <v>13</v>
      </c>
      <c r="S498" s="33">
        <v>101.968</v>
      </c>
      <c r="T498" s="64">
        <v>-1.1262000000000001</v>
      </c>
      <c r="U498" s="64">
        <v>-1.1253</v>
      </c>
      <c r="V498" s="64">
        <v>26.137830895680001</v>
      </c>
      <c r="W498" s="64">
        <v>26.138047</v>
      </c>
      <c r="X498" s="64">
        <v>32.291973645694114</v>
      </c>
      <c r="Y498" s="64">
        <v>32.291298263330376</v>
      </c>
      <c r="Z498" s="64">
        <v>2.0910000000000002</v>
      </c>
      <c r="AA498" s="73">
        <v>6.9611237634193639</v>
      </c>
      <c r="AB498" s="34">
        <v>82.760087179258207</v>
      </c>
      <c r="AC498" s="16">
        <v>3.1378895699999999E-2</v>
      </c>
      <c r="AD498" s="64">
        <v>9.6100000000000005E-2</v>
      </c>
      <c r="AE498" s="73">
        <v>89.933099999999996</v>
      </c>
      <c r="AF498" s="64">
        <v>4.3948999999999998</v>
      </c>
      <c r="AG498" s="6">
        <v>1.3900999999999999</v>
      </c>
      <c r="AH498" s="6">
        <v>0.1236</v>
      </c>
      <c r="AI498" s="34">
        <v>4.6878000000000003E-2</v>
      </c>
      <c r="AJ498" s="33">
        <v>99.95</v>
      </c>
      <c r="AK498" s="34">
        <v>71.385000000000005</v>
      </c>
      <c r="AL498" s="64">
        <v>32.293599999999998</v>
      </c>
      <c r="AM498" s="78"/>
      <c r="AN498" s="34" t="s">
        <v>199</v>
      </c>
      <c r="AO498" s="120"/>
      <c r="AP498" s="124" t="s">
        <v>199</v>
      </c>
      <c r="AQ498" s="95" t="s">
        <v>199</v>
      </c>
      <c r="AR498" s="124" t="s">
        <v>199</v>
      </c>
      <c r="AS498" s="94" t="s">
        <v>199</v>
      </c>
      <c r="AT498" s="116" t="s">
        <v>199</v>
      </c>
      <c r="AU498" s="94" t="s">
        <v>199</v>
      </c>
      <c r="AV498" s="31" t="s">
        <v>293</v>
      </c>
      <c r="AW498" s="59" t="s">
        <v>293</v>
      </c>
      <c r="AX498" s="31" t="s">
        <v>293</v>
      </c>
      <c r="AY498" s="28">
        <v>513</v>
      </c>
    </row>
    <row r="499" spans="1:51" ht="15.75" customHeight="1">
      <c r="A499" s="28" t="s">
        <v>176</v>
      </c>
      <c r="B499" s="50">
        <v>22</v>
      </c>
      <c r="C499" s="28" t="s">
        <v>219</v>
      </c>
      <c r="D499" s="35" t="s">
        <v>220</v>
      </c>
      <c r="E499" s="52">
        <v>78</v>
      </c>
      <c r="F499" s="52">
        <v>0.14999999999986358</v>
      </c>
      <c r="G499" s="52" t="s">
        <v>61</v>
      </c>
      <c r="H499" s="53">
        <v>78.002499999999998</v>
      </c>
      <c r="I499" s="52">
        <v>149</v>
      </c>
      <c r="J499" s="52">
        <v>59.550000000000409</v>
      </c>
      <c r="K499" s="52" t="s">
        <v>62</v>
      </c>
      <c r="L499" s="53">
        <v>149.99250000000001</v>
      </c>
      <c r="M499" s="53">
        <v>-149.99250000000001</v>
      </c>
      <c r="N499" s="62">
        <v>514</v>
      </c>
      <c r="O499" s="49"/>
      <c r="P499" s="30"/>
      <c r="Q499" s="77" t="s">
        <v>291</v>
      </c>
      <c r="R499" s="6">
        <v>14</v>
      </c>
      <c r="S499" s="33">
        <v>101.999</v>
      </c>
      <c r="T499" s="64">
        <v>-1.1272</v>
      </c>
      <c r="U499" s="64">
        <v>-1.1258999999999999</v>
      </c>
      <c r="V499" s="64">
        <v>26.137861895432</v>
      </c>
      <c r="W499" s="64">
        <v>26.137934999999999</v>
      </c>
      <c r="X499" s="64">
        <v>32.29307401985097</v>
      </c>
      <c r="Y499" s="64">
        <v>32.291773580634626</v>
      </c>
      <c r="Z499" s="64">
        <v>2.0910000000000002</v>
      </c>
      <c r="AA499" s="73">
        <v>6.9611237634193639</v>
      </c>
      <c r="AB499" s="34">
        <v>82.758512888544288</v>
      </c>
      <c r="AC499" s="16">
        <v>3.2569859600000001E-2</v>
      </c>
      <c r="AD499" s="64">
        <v>9.8500000000000004E-2</v>
      </c>
      <c r="AE499" s="73">
        <v>89.944699999999997</v>
      </c>
      <c r="AF499" s="64">
        <v>4.3954000000000004</v>
      </c>
      <c r="AG499" s="6">
        <v>1.3876999999999999</v>
      </c>
      <c r="AH499" s="6">
        <v>0.1235</v>
      </c>
      <c r="AI499" s="34">
        <v>4.6878000000000003E-2</v>
      </c>
      <c r="AJ499" s="33">
        <v>99.95</v>
      </c>
      <c r="AK499" s="34">
        <v>71.385000000000005</v>
      </c>
      <c r="AL499" s="64">
        <v>32.291200000000003</v>
      </c>
      <c r="AM499" s="78"/>
      <c r="AN499" s="34" t="s">
        <v>199</v>
      </c>
      <c r="AO499" s="120"/>
      <c r="AP499" s="124" t="s">
        <v>199</v>
      </c>
      <c r="AQ499" s="95" t="s">
        <v>199</v>
      </c>
      <c r="AR499" s="124" t="s">
        <v>199</v>
      </c>
      <c r="AS499" s="94" t="s">
        <v>199</v>
      </c>
      <c r="AT499" s="116" t="s">
        <v>199</v>
      </c>
      <c r="AU499" s="94" t="s">
        <v>199</v>
      </c>
      <c r="AV499" s="31" t="s">
        <v>293</v>
      </c>
      <c r="AW499" s="59" t="s">
        <v>293</v>
      </c>
      <c r="AX499" s="31" t="s">
        <v>293</v>
      </c>
      <c r="AY499" s="28">
        <v>514</v>
      </c>
    </row>
    <row r="500" spans="1:51" ht="15.75" customHeight="1">
      <c r="A500" s="28" t="s">
        <v>176</v>
      </c>
      <c r="B500" s="50">
        <v>22</v>
      </c>
      <c r="C500" s="28" t="s">
        <v>219</v>
      </c>
      <c r="D500" s="35" t="s">
        <v>220</v>
      </c>
      <c r="E500" s="52">
        <v>78</v>
      </c>
      <c r="F500" s="52">
        <v>0.14999999999986358</v>
      </c>
      <c r="G500" s="52" t="s">
        <v>61</v>
      </c>
      <c r="H500" s="53">
        <v>78.002499999999998</v>
      </c>
      <c r="I500" s="52">
        <v>149</v>
      </c>
      <c r="J500" s="52">
        <v>59.550000000000409</v>
      </c>
      <c r="K500" s="52" t="s">
        <v>62</v>
      </c>
      <c r="L500" s="53">
        <v>149.99250000000001</v>
      </c>
      <c r="M500" s="53">
        <v>-149.99250000000001</v>
      </c>
      <c r="N500" s="62">
        <v>515</v>
      </c>
      <c r="O500" s="49"/>
      <c r="Q500" s="77" t="s">
        <v>291</v>
      </c>
      <c r="R500" s="6">
        <v>15</v>
      </c>
      <c r="S500" s="33">
        <v>46.033000000000001</v>
      </c>
      <c r="T500" s="64">
        <v>2.3699999999999999E-2</v>
      </c>
      <c r="U500" s="64">
        <v>2.12E-2</v>
      </c>
      <c r="V500" s="64">
        <v>26.177836575631996</v>
      </c>
      <c r="W500" s="64">
        <v>26.176960999999999</v>
      </c>
      <c r="X500" s="64">
        <v>31.173068047461669</v>
      </c>
      <c r="Y500" s="64">
        <v>31.174469533580211</v>
      </c>
      <c r="Z500" s="64">
        <v>2.4365999999999999</v>
      </c>
      <c r="AA500" s="73">
        <v>8.2461343041099386</v>
      </c>
      <c r="AB500" s="34">
        <v>100.2846481812222</v>
      </c>
      <c r="AC500" s="16">
        <v>0.32291719800000002</v>
      </c>
      <c r="AD500" s="64">
        <v>0.69359999999999999</v>
      </c>
      <c r="AE500" s="73">
        <v>89.120400000000004</v>
      </c>
      <c r="AF500" s="64">
        <v>4.3554000000000004</v>
      </c>
      <c r="AG500" s="6">
        <v>1.1106</v>
      </c>
      <c r="AH500" s="6">
        <v>0.1124</v>
      </c>
      <c r="AI500" s="34">
        <v>1.1380999999999999</v>
      </c>
      <c r="AJ500" s="33">
        <v>99.91</v>
      </c>
      <c r="AK500" s="34">
        <v>85.265000000000001</v>
      </c>
      <c r="AL500" s="64">
        <v>31.174900000000001</v>
      </c>
      <c r="AM500" s="78"/>
      <c r="AN500" s="34" t="s">
        <v>199</v>
      </c>
      <c r="AO500" s="120"/>
      <c r="AP500" s="124" t="s">
        <v>199</v>
      </c>
      <c r="AQ500" s="95" t="s">
        <v>199</v>
      </c>
      <c r="AR500" s="124" t="s">
        <v>199</v>
      </c>
      <c r="AS500" s="94" t="s">
        <v>199</v>
      </c>
      <c r="AT500" s="116" t="s">
        <v>199</v>
      </c>
      <c r="AU500" s="94" t="s">
        <v>199</v>
      </c>
      <c r="AV500" s="31" t="s">
        <v>293</v>
      </c>
      <c r="AW500" s="59" t="s">
        <v>293</v>
      </c>
      <c r="AX500" s="31" t="s">
        <v>293</v>
      </c>
      <c r="AY500" s="28">
        <v>515</v>
      </c>
    </row>
    <row r="501" spans="1:51" ht="15.75" customHeight="1">
      <c r="A501" s="28" t="s">
        <v>176</v>
      </c>
      <c r="B501" s="50">
        <v>22</v>
      </c>
      <c r="C501" s="28" t="s">
        <v>219</v>
      </c>
      <c r="D501" s="35" t="s">
        <v>220</v>
      </c>
      <c r="E501" s="52">
        <v>78</v>
      </c>
      <c r="F501" s="52">
        <v>0.14999999999986358</v>
      </c>
      <c r="G501" s="52" t="s">
        <v>61</v>
      </c>
      <c r="H501" s="53">
        <v>78.002499999999998</v>
      </c>
      <c r="I501" s="52">
        <v>149</v>
      </c>
      <c r="J501" s="52">
        <v>59.550000000000409</v>
      </c>
      <c r="K501" s="52" t="s">
        <v>62</v>
      </c>
      <c r="L501" s="53">
        <v>149.99250000000001</v>
      </c>
      <c r="M501" s="53">
        <v>-149.99250000000001</v>
      </c>
      <c r="N501" s="62">
        <v>516</v>
      </c>
      <c r="O501" s="49"/>
      <c r="P501" s="56"/>
      <c r="Q501" s="77" t="s">
        <v>291</v>
      </c>
      <c r="R501" s="6">
        <v>16</v>
      </c>
      <c r="S501" s="33">
        <v>46.1</v>
      </c>
      <c r="T501" s="64">
        <v>1.5900000000000001E-2</v>
      </c>
      <c r="U501" s="64">
        <v>1.29E-2</v>
      </c>
      <c r="V501" s="64">
        <v>26.175035598040001</v>
      </c>
      <c r="W501" s="64">
        <v>26.173057</v>
      </c>
      <c r="X501" s="64">
        <v>31.177312849034134</v>
      </c>
      <c r="Y501" s="64">
        <v>31.177779561014628</v>
      </c>
      <c r="Z501" s="64">
        <v>2.4365999999999999</v>
      </c>
      <c r="AA501" s="73">
        <v>8.2461343041099386</v>
      </c>
      <c r="AB501" s="34">
        <v>100.26704918779102</v>
      </c>
      <c r="AC501" s="16">
        <v>0.31558406100000003</v>
      </c>
      <c r="AD501" s="64">
        <v>0.67859999999999998</v>
      </c>
      <c r="AE501" s="73">
        <v>89.151399999999995</v>
      </c>
      <c r="AF501" s="64">
        <v>4.3569000000000004</v>
      </c>
      <c r="AG501" s="6">
        <v>1.1106</v>
      </c>
      <c r="AH501" s="6">
        <v>0.1124</v>
      </c>
      <c r="AI501" s="34">
        <v>1.1319999999999999</v>
      </c>
      <c r="AJ501" s="33">
        <v>99.9</v>
      </c>
      <c r="AK501" s="34">
        <v>85.265000000000001</v>
      </c>
      <c r="AL501" s="64">
        <v>31.170500000000001</v>
      </c>
      <c r="AM501" s="78"/>
      <c r="AN501" s="34" t="s">
        <v>199</v>
      </c>
      <c r="AO501" s="120"/>
      <c r="AP501" s="124" t="s">
        <v>199</v>
      </c>
      <c r="AQ501" s="95" t="s">
        <v>199</v>
      </c>
      <c r="AR501" s="124" t="s">
        <v>199</v>
      </c>
      <c r="AS501" s="94" t="s">
        <v>199</v>
      </c>
      <c r="AT501" s="116" t="s">
        <v>199</v>
      </c>
      <c r="AU501" s="94" t="s">
        <v>199</v>
      </c>
      <c r="AV501" s="31" t="s">
        <v>293</v>
      </c>
      <c r="AW501" s="59" t="s">
        <v>293</v>
      </c>
      <c r="AX501" s="31" t="s">
        <v>293</v>
      </c>
      <c r="AY501" s="28">
        <v>516</v>
      </c>
    </row>
    <row r="502" spans="1:51" ht="15.75" customHeight="1">
      <c r="A502" s="28" t="s">
        <v>176</v>
      </c>
      <c r="B502" s="50">
        <v>22</v>
      </c>
      <c r="C502" s="28" t="s">
        <v>219</v>
      </c>
      <c r="D502" s="35" t="s">
        <v>220</v>
      </c>
      <c r="E502" s="52">
        <v>78</v>
      </c>
      <c r="F502" s="52">
        <v>0.14999999999986358</v>
      </c>
      <c r="G502" s="52" t="s">
        <v>61</v>
      </c>
      <c r="H502" s="53">
        <v>78.002499999999998</v>
      </c>
      <c r="I502" s="52">
        <v>149</v>
      </c>
      <c r="J502" s="52">
        <v>59.550000000000409</v>
      </c>
      <c r="K502" s="52" t="s">
        <v>62</v>
      </c>
      <c r="L502" s="53">
        <v>149.99250000000001</v>
      </c>
      <c r="M502" s="53">
        <v>-149.99250000000001</v>
      </c>
      <c r="N502" s="62">
        <v>517</v>
      </c>
      <c r="O502" s="49"/>
      <c r="P502" s="6"/>
      <c r="Q502" s="77" t="s">
        <v>291</v>
      </c>
      <c r="R502" s="6">
        <v>17</v>
      </c>
      <c r="S502" s="33">
        <v>46.121000000000002</v>
      </c>
      <c r="T502" s="64">
        <v>1.5900000000000001E-2</v>
      </c>
      <c r="U502" s="64">
        <v>1.7000000000000001E-2</v>
      </c>
      <c r="V502" s="64">
        <v>26.171047629943999</v>
      </c>
      <c r="W502" s="64">
        <v>26.172142999999998</v>
      </c>
      <c r="X502" s="64">
        <v>31.172077183835491</v>
      </c>
      <c r="Y502" s="64">
        <v>31.172390712482343</v>
      </c>
      <c r="Z502" s="64">
        <v>2.4365999999999999</v>
      </c>
      <c r="AA502" s="73">
        <v>8.2461343041099386</v>
      </c>
      <c r="AB502" s="34">
        <v>100.26337165625583</v>
      </c>
      <c r="AC502" s="16">
        <v>0.31407645000000001</v>
      </c>
      <c r="AD502" s="64">
        <v>0.67549999999999999</v>
      </c>
      <c r="AE502" s="73">
        <v>89.147499999999994</v>
      </c>
      <c r="AF502" s="64">
        <v>4.3567</v>
      </c>
      <c r="AG502" s="6">
        <v>1.113</v>
      </c>
      <c r="AH502" s="6">
        <v>0.1125</v>
      </c>
      <c r="AI502" s="34">
        <v>1.1309</v>
      </c>
      <c r="AJ502" s="33">
        <v>99.91</v>
      </c>
      <c r="AK502" s="34">
        <v>85.265000000000001</v>
      </c>
      <c r="AL502" s="64">
        <v>31.166399999999999</v>
      </c>
      <c r="AM502" s="78"/>
      <c r="AN502" s="34" t="s">
        <v>199</v>
      </c>
      <c r="AO502" s="120"/>
      <c r="AP502" s="124" t="s">
        <v>199</v>
      </c>
      <c r="AQ502" s="95" t="s">
        <v>199</v>
      </c>
      <c r="AR502" s="124" t="s">
        <v>199</v>
      </c>
      <c r="AS502" s="94" t="s">
        <v>199</v>
      </c>
      <c r="AT502" s="116" t="s">
        <v>199</v>
      </c>
      <c r="AU502" s="94" t="s">
        <v>199</v>
      </c>
      <c r="AV502" s="31" t="s">
        <v>293</v>
      </c>
      <c r="AW502" s="59" t="s">
        <v>293</v>
      </c>
      <c r="AX502" s="31" t="s">
        <v>293</v>
      </c>
      <c r="AY502" s="28">
        <v>517</v>
      </c>
    </row>
    <row r="503" spans="1:51" ht="15.75" customHeight="1">
      <c r="A503" s="28" t="s">
        <v>176</v>
      </c>
      <c r="B503" s="50">
        <v>22</v>
      </c>
      <c r="C503" s="28" t="s">
        <v>219</v>
      </c>
      <c r="D503" s="35" t="s">
        <v>220</v>
      </c>
      <c r="E503" s="52">
        <v>78</v>
      </c>
      <c r="F503" s="52">
        <v>0.14999999999986358</v>
      </c>
      <c r="G503" s="52" t="s">
        <v>61</v>
      </c>
      <c r="H503" s="53">
        <v>78.002499999999998</v>
      </c>
      <c r="I503" s="52">
        <v>149</v>
      </c>
      <c r="J503" s="52">
        <v>59.550000000000409</v>
      </c>
      <c r="K503" s="52" t="s">
        <v>62</v>
      </c>
      <c r="L503" s="53">
        <v>149.99250000000001</v>
      </c>
      <c r="M503" s="53">
        <v>-149.99250000000001</v>
      </c>
      <c r="N503" s="62">
        <v>518</v>
      </c>
      <c r="O503" s="49"/>
      <c r="Q503" s="77" t="s">
        <v>291</v>
      </c>
      <c r="R503" s="6">
        <v>18</v>
      </c>
      <c r="S503" s="33">
        <v>35.331000000000003</v>
      </c>
      <c r="T503" s="64">
        <v>-0.76639999999999997</v>
      </c>
      <c r="U503" s="64">
        <v>-0.77</v>
      </c>
      <c r="V503" s="64">
        <v>24.666857663560002</v>
      </c>
      <c r="W503" s="64">
        <v>24.666176</v>
      </c>
      <c r="X503" s="64">
        <v>29.97777365254241</v>
      </c>
      <c r="Y503" s="64">
        <v>29.980443633677268</v>
      </c>
      <c r="Z503" s="64">
        <v>2.5670000000000002</v>
      </c>
      <c r="AA503" s="73">
        <v>9.0147285076313057</v>
      </c>
      <c r="AB503" s="34">
        <v>106.45776456368488</v>
      </c>
      <c r="AC503" s="16">
        <v>0.14997616400000002</v>
      </c>
      <c r="AD503" s="64">
        <v>0.33910000000000001</v>
      </c>
      <c r="AE503" s="73">
        <v>89.517099999999999</v>
      </c>
      <c r="AF503" s="64">
        <v>4.3746</v>
      </c>
      <c r="AG503" s="6">
        <v>0.75139999999999996</v>
      </c>
      <c r="AH503" s="6">
        <v>9.8100000000000007E-2</v>
      </c>
      <c r="AI503" s="34">
        <v>2.4963000000000002</v>
      </c>
      <c r="AJ503" s="33">
        <v>99.9</v>
      </c>
      <c r="AK503" s="34">
        <v>89.230999999999995</v>
      </c>
      <c r="AL503" s="64">
        <v>30.002300000000002</v>
      </c>
      <c r="AM503" s="78"/>
      <c r="AN503" s="34">
        <v>8.9130000000000003</v>
      </c>
      <c r="AO503" s="120"/>
      <c r="AP503" s="116">
        <v>3.1267779677164445E-2</v>
      </c>
      <c r="AQ503" s="95"/>
      <c r="AR503" s="116">
        <v>4.7099995691425196</v>
      </c>
      <c r="AS503" s="94"/>
      <c r="AT503" s="116">
        <v>0.68152086811352253</v>
      </c>
      <c r="AU503" s="94"/>
      <c r="AV503" s="31">
        <v>0.16083255689072429</v>
      </c>
      <c r="AW503" s="59" t="s">
        <v>294</v>
      </c>
      <c r="AX503" s="31">
        <v>0.12660789667110645</v>
      </c>
      <c r="AY503" s="28">
        <v>518</v>
      </c>
    </row>
    <row r="504" spans="1:51" ht="15.75" customHeight="1">
      <c r="A504" s="28" t="s">
        <v>176</v>
      </c>
      <c r="B504" s="50">
        <v>22</v>
      </c>
      <c r="C504" s="28" t="s">
        <v>219</v>
      </c>
      <c r="D504" s="35" t="s">
        <v>220</v>
      </c>
      <c r="E504" s="52">
        <v>78</v>
      </c>
      <c r="F504" s="52">
        <v>0.14999999999986358</v>
      </c>
      <c r="G504" s="52" t="s">
        <v>61</v>
      </c>
      <c r="H504" s="53">
        <v>78.002499999999998</v>
      </c>
      <c r="I504" s="52">
        <v>149</v>
      </c>
      <c r="J504" s="52">
        <v>59.550000000000409</v>
      </c>
      <c r="K504" s="52" t="s">
        <v>62</v>
      </c>
      <c r="L504" s="53">
        <v>149.99250000000001</v>
      </c>
      <c r="M504" s="53">
        <v>-149.99250000000001</v>
      </c>
      <c r="N504" s="62">
        <v>519</v>
      </c>
      <c r="O504" s="49"/>
      <c r="Q504" s="77" t="s">
        <v>291</v>
      </c>
      <c r="R504" s="6">
        <v>19</v>
      </c>
      <c r="S504" s="33">
        <v>21.484999999999999</v>
      </c>
      <c r="T504" s="64">
        <v>-0.66100000000000003</v>
      </c>
      <c r="U504" s="64">
        <v>-0.68010000000000004</v>
      </c>
      <c r="V504" s="64">
        <v>24.053192572919997</v>
      </c>
      <c r="W504" s="64">
        <v>24.079912</v>
      </c>
      <c r="X504" s="64">
        <v>29.066598723927004</v>
      </c>
      <c r="Y504" s="64">
        <v>29.120411675526825</v>
      </c>
      <c r="Z504" s="64">
        <v>2.5903</v>
      </c>
      <c r="AA504" s="73">
        <v>9.0889932902663677</v>
      </c>
      <c r="AB504" s="34">
        <v>106.94886527558576</v>
      </c>
      <c r="AC504" s="16">
        <v>0.128347557</v>
      </c>
      <c r="AD504" s="64">
        <v>0.29480000000000001</v>
      </c>
      <c r="AE504" s="73">
        <v>89.329399999999993</v>
      </c>
      <c r="AF504" s="64">
        <v>4.3655999999999997</v>
      </c>
      <c r="AG504" s="6">
        <v>0.55889999999999995</v>
      </c>
      <c r="AH504" s="6">
        <v>9.0399999999999994E-2</v>
      </c>
      <c r="AI504" s="34">
        <v>6.0620000000000003</v>
      </c>
      <c r="AJ504" s="33">
        <v>99.91</v>
      </c>
      <c r="AK504" s="34">
        <v>82.823999999999998</v>
      </c>
      <c r="AL504" s="64">
        <v>29.0214</v>
      </c>
      <c r="AM504" s="78"/>
      <c r="AN504" s="34" t="s">
        <v>199</v>
      </c>
      <c r="AO504" s="120"/>
      <c r="AP504" s="124" t="s">
        <v>199</v>
      </c>
      <c r="AQ504" s="95" t="s">
        <v>199</v>
      </c>
      <c r="AR504" s="124" t="s">
        <v>199</v>
      </c>
      <c r="AS504" s="94" t="s">
        <v>199</v>
      </c>
      <c r="AT504" s="116" t="s">
        <v>199</v>
      </c>
      <c r="AU504" s="94" t="s">
        <v>199</v>
      </c>
      <c r="AV504" s="31" t="s">
        <v>293</v>
      </c>
      <c r="AW504" s="59" t="s">
        <v>293</v>
      </c>
      <c r="AX504" s="31" t="s">
        <v>293</v>
      </c>
      <c r="AY504" s="28">
        <v>519</v>
      </c>
    </row>
    <row r="505" spans="1:51" ht="15.75" customHeight="1">
      <c r="A505" s="28" t="s">
        <v>176</v>
      </c>
      <c r="B505" s="50">
        <v>22</v>
      </c>
      <c r="C505" s="28" t="s">
        <v>219</v>
      </c>
      <c r="D505" s="35" t="s">
        <v>220</v>
      </c>
      <c r="E505" s="52">
        <v>78</v>
      </c>
      <c r="F505" s="52">
        <v>0.14999999999986358</v>
      </c>
      <c r="G505" s="52" t="s">
        <v>61</v>
      </c>
      <c r="H505" s="53">
        <v>78.002499999999998</v>
      </c>
      <c r="I505" s="52">
        <v>149</v>
      </c>
      <c r="J505" s="52">
        <v>59.550000000000409</v>
      </c>
      <c r="K505" s="52" t="s">
        <v>62</v>
      </c>
      <c r="L505" s="53">
        <v>149.99250000000001</v>
      </c>
      <c r="M505" s="53">
        <v>-149.99250000000001</v>
      </c>
      <c r="N505" s="62">
        <v>520</v>
      </c>
      <c r="O505" s="49"/>
      <c r="P505" s="6"/>
      <c r="Q505" s="77" t="s">
        <v>291</v>
      </c>
      <c r="R505" s="6">
        <v>20</v>
      </c>
      <c r="S505" s="33">
        <v>21.492999999999999</v>
      </c>
      <c r="T505" s="64">
        <v>-0.67810000000000004</v>
      </c>
      <c r="U505" s="64">
        <v>-0.6784</v>
      </c>
      <c r="V505" s="64">
        <v>24.07801237436</v>
      </c>
      <c r="W505" s="64">
        <v>24.077846000000001</v>
      </c>
      <c r="X505" s="64">
        <v>29.115960113659732</v>
      </c>
      <c r="Y505" s="64">
        <v>29.116028814409788</v>
      </c>
      <c r="Z505" s="64">
        <v>2.5903</v>
      </c>
      <c r="AA505" s="73">
        <v>9.0889932902663677</v>
      </c>
      <c r="AB505" s="34">
        <v>106.9370692491886</v>
      </c>
      <c r="AC505" s="16">
        <v>0.12399060999999999</v>
      </c>
      <c r="AD505" s="64">
        <v>0.28589999999999999</v>
      </c>
      <c r="AE505" s="73">
        <v>89.292599999999993</v>
      </c>
      <c r="AF505" s="64">
        <v>4.3638000000000003</v>
      </c>
      <c r="AG505" s="6">
        <v>0.56120000000000003</v>
      </c>
      <c r="AH505" s="6">
        <v>9.0499999999999997E-2</v>
      </c>
      <c r="AI505" s="34">
        <v>5.9591000000000003</v>
      </c>
      <c r="AJ505" s="33">
        <v>99.9</v>
      </c>
      <c r="AK505" s="34">
        <v>81.299000000000007</v>
      </c>
      <c r="AL505" s="64">
        <v>29.0212</v>
      </c>
      <c r="AM505" s="78"/>
      <c r="AN505" s="34" t="s">
        <v>199</v>
      </c>
      <c r="AO505" s="120"/>
      <c r="AP505" s="124" t="s">
        <v>199</v>
      </c>
      <c r="AQ505" s="95" t="s">
        <v>199</v>
      </c>
      <c r="AR505" s="124" t="s">
        <v>199</v>
      </c>
      <c r="AS505" s="94" t="s">
        <v>199</v>
      </c>
      <c r="AT505" s="116" t="s">
        <v>199</v>
      </c>
      <c r="AU505" s="94" t="s">
        <v>199</v>
      </c>
      <c r="AV505" s="31" t="s">
        <v>293</v>
      </c>
      <c r="AW505" s="59" t="s">
        <v>293</v>
      </c>
      <c r="AX505" s="31" t="s">
        <v>293</v>
      </c>
      <c r="AY505" s="28">
        <v>520</v>
      </c>
    </row>
    <row r="506" spans="1:51" ht="15.75" customHeight="1">
      <c r="A506" s="28" t="s">
        <v>176</v>
      </c>
      <c r="B506" s="50">
        <v>22</v>
      </c>
      <c r="C506" s="28" t="s">
        <v>219</v>
      </c>
      <c r="D506" s="35" t="s">
        <v>220</v>
      </c>
      <c r="E506" s="52">
        <v>78</v>
      </c>
      <c r="F506" s="52">
        <v>0.14999999999986358</v>
      </c>
      <c r="G506" s="52" t="s">
        <v>61</v>
      </c>
      <c r="H506" s="53">
        <v>78.002499999999998</v>
      </c>
      <c r="I506" s="52">
        <v>149</v>
      </c>
      <c r="J506" s="52">
        <v>59.550000000000409</v>
      </c>
      <c r="K506" s="52" t="s">
        <v>62</v>
      </c>
      <c r="L506" s="53">
        <v>149.99250000000001</v>
      </c>
      <c r="M506" s="53">
        <v>-149.99250000000001</v>
      </c>
      <c r="N506" s="62">
        <v>521</v>
      </c>
      <c r="O506" s="49"/>
      <c r="Q506" s="77" t="s">
        <v>291</v>
      </c>
      <c r="R506" s="6">
        <v>21</v>
      </c>
      <c r="S506" s="33">
        <v>21.484000000000002</v>
      </c>
      <c r="T506" s="64">
        <v>-0.67400000000000004</v>
      </c>
      <c r="U506" s="64">
        <v>-0.67090000000000005</v>
      </c>
      <c r="V506" s="64">
        <v>24.071063429952002</v>
      </c>
      <c r="W506" s="64">
        <v>24.069617999999998</v>
      </c>
      <c r="X506" s="64">
        <v>29.102800790164729</v>
      </c>
      <c r="Y506" s="64">
        <v>29.097897676160287</v>
      </c>
      <c r="Z506" s="64">
        <v>2.5903</v>
      </c>
      <c r="AA506" s="73">
        <v>9.0889932902663677</v>
      </c>
      <c r="AB506" s="34">
        <v>106.93889958178862</v>
      </c>
      <c r="AC506" s="16">
        <v>0.13283623700000002</v>
      </c>
      <c r="AD506" s="64">
        <v>0.30399999999999999</v>
      </c>
      <c r="AE506" s="73">
        <v>89.306100000000001</v>
      </c>
      <c r="AF506" s="64">
        <v>4.3644999999999996</v>
      </c>
      <c r="AG506" s="6">
        <v>0.55889999999999995</v>
      </c>
      <c r="AH506" s="6">
        <v>9.0399999999999994E-2</v>
      </c>
      <c r="AI506" s="34">
        <v>5.9097</v>
      </c>
      <c r="AJ506" s="33">
        <v>99.9</v>
      </c>
      <c r="AK506" s="34">
        <v>81.299000000000007</v>
      </c>
      <c r="AL506" s="64">
        <v>29.0307</v>
      </c>
      <c r="AM506" s="78"/>
      <c r="AN506" s="34" t="s">
        <v>199</v>
      </c>
      <c r="AO506" s="120"/>
      <c r="AP506" s="124" t="s">
        <v>199</v>
      </c>
      <c r="AQ506" s="95" t="s">
        <v>199</v>
      </c>
      <c r="AR506" s="124" t="s">
        <v>199</v>
      </c>
      <c r="AS506" s="94" t="s">
        <v>199</v>
      </c>
      <c r="AT506" s="116" t="s">
        <v>199</v>
      </c>
      <c r="AU506" s="94" t="s">
        <v>199</v>
      </c>
      <c r="AV506" s="31" t="s">
        <v>293</v>
      </c>
      <c r="AW506" s="59" t="s">
        <v>293</v>
      </c>
      <c r="AX506" s="31" t="s">
        <v>293</v>
      </c>
      <c r="AY506" s="28">
        <v>521</v>
      </c>
    </row>
    <row r="507" spans="1:51" ht="15.75" customHeight="1">
      <c r="A507" s="28" t="s">
        <v>176</v>
      </c>
      <c r="B507" s="50">
        <v>22</v>
      </c>
      <c r="C507" s="28" t="s">
        <v>219</v>
      </c>
      <c r="D507" s="35" t="s">
        <v>220</v>
      </c>
      <c r="E507" s="52">
        <v>78</v>
      </c>
      <c r="F507" s="52">
        <v>0.14999999999986358</v>
      </c>
      <c r="G507" s="52" t="s">
        <v>61</v>
      </c>
      <c r="H507" s="53">
        <v>78.002499999999998</v>
      </c>
      <c r="I507" s="52">
        <v>149</v>
      </c>
      <c r="J507" s="52">
        <v>59.550000000000409</v>
      </c>
      <c r="K507" s="52" t="s">
        <v>62</v>
      </c>
      <c r="L507" s="53">
        <v>149.99250000000001</v>
      </c>
      <c r="M507" s="53">
        <v>-149.99250000000001</v>
      </c>
      <c r="N507" s="62">
        <v>522</v>
      </c>
      <c r="O507" s="49"/>
      <c r="Q507" s="77" t="s">
        <v>291</v>
      </c>
      <c r="R507" s="6">
        <v>22</v>
      </c>
      <c r="S507" s="33">
        <v>6.1779999999999999</v>
      </c>
      <c r="T507" s="64">
        <v>-0.42009999999999997</v>
      </c>
      <c r="U507" s="64">
        <v>-0.42770000000000002</v>
      </c>
      <c r="V507" s="64">
        <v>21.481305148184003</v>
      </c>
      <c r="W507" s="64">
        <v>21.475702999999999</v>
      </c>
      <c r="X507" s="64">
        <v>25.486861093670328</v>
      </c>
      <c r="Y507" s="64">
        <v>25.485988450920992</v>
      </c>
      <c r="Z507" s="64">
        <v>2.4399000000000002</v>
      </c>
      <c r="AA507" s="73">
        <v>8.5936022216935832</v>
      </c>
      <c r="AB507" s="34">
        <v>99.243640381068843</v>
      </c>
      <c r="AC507" s="16">
        <v>0.12201949399999999</v>
      </c>
      <c r="AD507" s="64">
        <v>0.28189999999999998</v>
      </c>
      <c r="AE507" s="73">
        <v>89.1417</v>
      </c>
      <c r="AF507" s="64">
        <v>4.3563999999999998</v>
      </c>
      <c r="AG507" s="6">
        <v>0.40620000000000001</v>
      </c>
      <c r="AH507" s="6">
        <v>8.4199999999999997E-2</v>
      </c>
      <c r="AI507" s="34">
        <v>20.030999999999999</v>
      </c>
      <c r="AJ507" s="33">
        <v>99.91</v>
      </c>
      <c r="AK507" s="34">
        <v>85.265000000000001</v>
      </c>
      <c r="AL507" s="64">
        <v>26.268999999999998</v>
      </c>
      <c r="AM507" s="78">
        <v>3</v>
      </c>
      <c r="AN507" s="34" t="s">
        <v>199</v>
      </c>
      <c r="AO507" s="120"/>
      <c r="AP507" s="124" t="s">
        <v>199</v>
      </c>
      <c r="AQ507" s="95" t="s">
        <v>199</v>
      </c>
      <c r="AR507" s="124" t="s">
        <v>199</v>
      </c>
      <c r="AS507" s="94" t="s">
        <v>199</v>
      </c>
      <c r="AT507" s="116" t="s">
        <v>199</v>
      </c>
      <c r="AU507" s="94" t="s">
        <v>199</v>
      </c>
      <c r="AV507" s="31" t="s">
        <v>293</v>
      </c>
      <c r="AW507" s="59" t="s">
        <v>293</v>
      </c>
      <c r="AX507" s="31" t="s">
        <v>293</v>
      </c>
      <c r="AY507" s="28">
        <v>522</v>
      </c>
    </row>
    <row r="508" spans="1:51" ht="15.75" customHeight="1">
      <c r="A508" s="28" t="s">
        <v>176</v>
      </c>
      <c r="B508" s="50">
        <v>22</v>
      </c>
      <c r="C508" s="28" t="s">
        <v>219</v>
      </c>
      <c r="D508" s="35" t="s">
        <v>220</v>
      </c>
      <c r="E508" s="52">
        <v>78</v>
      </c>
      <c r="F508" s="52">
        <v>0.14999999999986358</v>
      </c>
      <c r="G508" s="52" t="s">
        <v>61</v>
      </c>
      <c r="H508" s="53">
        <v>78.002499999999998</v>
      </c>
      <c r="I508" s="52">
        <v>149</v>
      </c>
      <c r="J508" s="52">
        <v>59.550000000000409</v>
      </c>
      <c r="K508" s="52" t="s">
        <v>62</v>
      </c>
      <c r="L508" s="53">
        <v>149.99250000000001</v>
      </c>
      <c r="M508" s="53">
        <v>-149.99250000000001</v>
      </c>
      <c r="N508" s="62">
        <v>523</v>
      </c>
      <c r="O508" s="49"/>
      <c r="Q508" s="77" t="s">
        <v>291</v>
      </c>
      <c r="R508" s="6">
        <v>23</v>
      </c>
      <c r="S508" s="33">
        <v>6.11</v>
      </c>
      <c r="T508" s="64">
        <v>-0.42649999999999999</v>
      </c>
      <c r="U508" s="64">
        <v>-0.4279</v>
      </c>
      <c r="V508" s="64">
        <v>21.477210180943999</v>
      </c>
      <c r="W508" s="64">
        <v>21.475598999999999</v>
      </c>
      <c r="X508" s="64">
        <v>25.486966221945817</v>
      </c>
      <c r="Y508" s="64">
        <v>25.486054498305439</v>
      </c>
      <c r="Z508" s="64">
        <v>2.4399000000000002</v>
      </c>
      <c r="AA508" s="73">
        <v>8.5936022216935832</v>
      </c>
      <c r="AB508" s="34">
        <v>99.226621876999886</v>
      </c>
      <c r="AC508" s="16">
        <v>0.12743030500000002</v>
      </c>
      <c r="AD508" s="64">
        <v>0.29289999999999999</v>
      </c>
      <c r="AE508" s="73">
        <v>89.132000000000005</v>
      </c>
      <c r="AF508" s="64">
        <v>4.3559999999999999</v>
      </c>
      <c r="AG508" s="6">
        <v>0.4133</v>
      </c>
      <c r="AH508" s="6">
        <v>8.4500000000000006E-2</v>
      </c>
      <c r="AI508" s="34">
        <v>19.960999999999999</v>
      </c>
      <c r="AJ508" s="33">
        <v>99.9</v>
      </c>
      <c r="AK508" s="34">
        <v>85.265000000000001</v>
      </c>
      <c r="AL508" s="64">
        <v>26.269500000000001</v>
      </c>
      <c r="AM508" s="78">
        <v>3</v>
      </c>
      <c r="AN508" s="34" t="s">
        <v>199</v>
      </c>
      <c r="AO508" s="120"/>
      <c r="AP508" s="124" t="s">
        <v>199</v>
      </c>
      <c r="AQ508" s="95" t="s">
        <v>199</v>
      </c>
      <c r="AR508" s="124" t="s">
        <v>199</v>
      </c>
      <c r="AS508" s="94" t="s">
        <v>199</v>
      </c>
      <c r="AT508" s="116" t="s">
        <v>199</v>
      </c>
      <c r="AU508" s="94" t="s">
        <v>199</v>
      </c>
      <c r="AV508" s="31" t="s">
        <v>293</v>
      </c>
      <c r="AW508" s="79" t="s">
        <v>293</v>
      </c>
      <c r="AX508" s="31" t="s">
        <v>293</v>
      </c>
      <c r="AY508" s="28">
        <v>523</v>
      </c>
    </row>
    <row r="509" spans="1:51" ht="15.75" customHeight="1">
      <c r="A509" s="28" t="s">
        <v>176</v>
      </c>
      <c r="B509" s="50">
        <v>22</v>
      </c>
      <c r="C509" s="28" t="s">
        <v>219</v>
      </c>
      <c r="D509" s="35" t="s">
        <v>220</v>
      </c>
      <c r="E509" s="52">
        <v>78</v>
      </c>
      <c r="F509" s="52">
        <v>0.14999999999986358</v>
      </c>
      <c r="G509" s="52" t="s">
        <v>61</v>
      </c>
      <c r="H509" s="53">
        <v>78.002499999999998</v>
      </c>
      <c r="I509" s="52">
        <v>149</v>
      </c>
      <c r="J509" s="52">
        <v>59.550000000000409</v>
      </c>
      <c r="K509" s="52" t="s">
        <v>62</v>
      </c>
      <c r="L509" s="53">
        <v>149.99250000000001</v>
      </c>
      <c r="M509" s="53">
        <v>-149.99250000000001</v>
      </c>
      <c r="N509" s="62">
        <v>524</v>
      </c>
      <c r="O509" s="49"/>
      <c r="Q509" s="77" t="s">
        <v>291</v>
      </c>
      <c r="R509" s="6">
        <v>24</v>
      </c>
      <c r="S509" s="33">
        <v>6.1360000000000001</v>
      </c>
      <c r="T509" s="64">
        <v>-0.42409999999999998</v>
      </c>
      <c r="U509" s="64">
        <v>-0.42770000000000002</v>
      </c>
      <c r="V509" s="64">
        <v>21.478276172415999</v>
      </c>
      <c r="W509" s="64">
        <v>21.475752</v>
      </c>
      <c r="X509" s="64">
        <v>25.486317808332487</v>
      </c>
      <c r="Y509" s="64">
        <v>25.486072190270885</v>
      </c>
      <c r="Z509" s="64">
        <v>2.4399000000000002</v>
      </c>
      <c r="AA509" s="73">
        <v>8.5936022216935832</v>
      </c>
      <c r="AB509" s="34">
        <v>99.232578945334154</v>
      </c>
      <c r="AC509" s="16">
        <v>0.12820606600000001</v>
      </c>
      <c r="AD509" s="64">
        <v>0.29449999999999998</v>
      </c>
      <c r="AE509" s="73">
        <v>89.108699999999999</v>
      </c>
      <c r="AF509" s="64">
        <v>4.3548</v>
      </c>
      <c r="AG509" s="6">
        <v>0.41089999999999999</v>
      </c>
      <c r="AH509" s="6">
        <v>8.4400000000000003E-2</v>
      </c>
      <c r="AI509" s="34">
        <v>19.594000000000001</v>
      </c>
      <c r="AJ509" s="33">
        <v>99.91</v>
      </c>
      <c r="AK509" s="34">
        <v>85.265000000000001</v>
      </c>
      <c r="AL509" s="64">
        <v>26.269100000000002</v>
      </c>
      <c r="AM509" s="78">
        <v>3</v>
      </c>
      <c r="AN509" s="34" t="s">
        <v>199</v>
      </c>
      <c r="AO509" s="120"/>
      <c r="AP509" s="124" t="s">
        <v>199</v>
      </c>
      <c r="AQ509" s="95" t="s">
        <v>199</v>
      </c>
      <c r="AR509" s="124" t="s">
        <v>199</v>
      </c>
      <c r="AS509" s="94" t="s">
        <v>199</v>
      </c>
      <c r="AT509" s="116" t="s">
        <v>199</v>
      </c>
      <c r="AU509" s="94" t="s">
        <v>199</v>
      </c>
      <c r="AV509" s="31" t="s">
        <v>293</v>
      </c>
      <c r="AW509" s="79" t="s">
        <v>293</v>
      </c>
      <c r="AX509" s="31" t="s">
        <v>293</v>
      </c>
      <c r="AY509" s="28">
        <v>524</v>
      </c>
    </row>
    <row r="510" spans="1:51" ht="15.75" customHeight="1">
      <c r="A510" s="28" t="s">
        <v>176</v>
      </c>
      <c r="B510" s="50">
        <v>23</v>
      </c>
      <c r="C510" s="28" t="s">
        <v>221</v>
      </c>
      <c r="D510" s="35" t="s">
        <v>222</v>
      </c>
      <c r="E510" s="52">
        <v>78</v>
      </c>
      <c r="F510" s="52">
        <v>1.0000000000331966E-2</v>
      </c>
      <c r="G510" s="52" t="s">
        <v>61</v>
      </c>
      <c r="H510" s="53">
        <v>78.000166666666672</v>
      </c>
      <c r="I510" s="52">
        <v>149</v>
      </c>
      <c r="J510" s="52">
        <v>58.899999999999295</v>
      </c>
      <c r="K510" s="52" t="s">
        <v>62</v>
      </c>
      <c r="L510" s="53">
        <v>149.98166666666665</v>
      </c>
      <c r="M510" s="53">
        <v>-149.98166666666665</v>
      </c>
      <c r="N510" s="62">
        <v>525</v>
      </c>
      <c r="O510" s="49"/>
      <c r="Q510" s="77" t="s">
        <v>292</v>
      </c>
      <c r="R510" s="6">
        <v>1</v>
      </c>
      <c r="S510" s="33">
        <v>347.173</v>
      </c>
      <c r="T510" s="64">
        <v>0.52659999999999996</v>
      </c>
      <c r="U510" s="64">
        <v>0.52939999999999998</v>
      </c>
      <c r="V510" s="64">
        <v>29.45343437064</v>
      </c>
      <c r="W510" s="64">
        <v>29.457415999999998</v>
      </c>
      <c r="X510" s="64">
        <v>34.742168561442838</v>
      </c>
      <c r="Y510" s="64">
        <v>34.744221376410103</v>
      </c>
      <c r="Z510" s="64">
        <v>2.0009999999999999</v>
      </c>
      <c r="AA510" s="73">
        <v>6.3961102756491304</v>
      </c>
      <c r="AB510" s="34">
        <v>80.803261645026055</v>
      </c>
      <c r="AC510" s="16">
        <v>1.7127336700000002E-2</v>
      </c>
      <c r="AD510" s="64">
        <v>6.6900000000000001E-2</v>
      </c>
      <c r="AE510" s="73">
        <v>90.054900000000004</v>
      </c>
      <c r="AF510" s="64">
        <v>4.4298999999999999</v>
      </c>
      <c r="AG510" s="6">
        <v>0.89459999999999995</v>
      </c>
      <c r="AH510" s="6">
        <v>0.1038</v>
      </c>
      <c r="AI510" s="34">
        <v>4.6878000000000003E-2</v>
      </c>
      <c r="AJ510" s="33">
        <v>99.97</v>
      </c>
      <c r="AK510" s="34">
        <v>63.148000000000003</v>
      </c>
      <c r="AL510" s="64">
        <v>34.738500000000002</v>
      </c>
      <c r="AM510" s="78"/>
      <c r="AN510" s="34">
        <v>6.4160000000000004</v>
      </c>
      <c r="AO510" s="120"/>
      <c r="AP510" s="124">
        <v>13.170255724265648</v>
      </c>
      <c r="AQ510" s="95"/>
      <c r="AR510" s="124">
        <v>9.9289573781495317</v>
      </c>
      <c r="AS510" s="94"/>
      <c r="AT510" s="116">
        <v>0.90349163879598671</v>
      </c>
      <c r="AU510" s="94"/>
      <c r="AV510" s="31" t="s">
        <v>293</v>
      </c>
      <c r="AW510" s="79" t="s">
        <v>293</v>
      </c>
      <c r="AX510" s="31" t="s">
        <v>293</v>
      </c>
      <c r="AY510" s="28">
        <v>525</v>
      </c>
    </row>
    <row r="511" spans="1:51" ht="15.75" customHeight="1">
      <c r="A511" s="28" t="s">
        <v>176</v>
      </c>
      <c r="B511" s="50">
        <v>23</v>
      </c>
      <c r="C511" s="28" t="s">
        <v>221</v>
      </c>
      <c r="D511" s="35" t="s">
        <v>222</v>
      </c>
      <c r="E511" s="52">
        <v>78</v>
      </c>
      <c r="F511" s="52">
        <v>1.0000000000331966E-2</v>
      </c>
      <c r="G511" s="52" t="s">
        <v>61</v>
      </c>
      <c r="H511" s="53">
        <v>78.000166666666672</v>
      </c>
      <c r="I511" s="52">
        <v>149</v>
      </c>
      <c r="J511" s="52">
        <v>58.899999999999295</v>
      </c>
      <c r="K511" s="52" t="s">
        <v>62</v>
      </c>
      <c r="L511" s="53">
        <v>149.98166666666665</v>
      </c>
      <c r="M511" s="53">
        <v>-149.98166666666665</v>
      </c>
      <c r="N511" s="62">
        <v>526</v>
      </c>
      <c r="O511" s="49"/>
      <c r="Q511" s="77" t="s">
        <v>292</v>
      </c>
      <c r="R511" s="6">
        <v>2</v>
      </c>
      <c r="S511" s="33">
        <v>337.024</v>
      </c>
      <c r="T511" s="64">
        <v>0.4461</v>
      </c>
      <c r="U511" s="64">
        <v>0.44650000000000001</v>
      </c>
      <c r="V511" s="64">
        <v>29.361833103456</v>
      </c>
      <c r="W511" s="64">
        <v>29.362797</v>
      </c>
      <c r="X511" s="64">
        <v>34.718899431873695</v>
      </c>
      <c r="Y511" s="64">
        <v>34.719710668382589</v>
      </c>
      <c r="Z511" s="64">
        <v>1.9961</v>
      </c>
      <c r="AA511" s="73">
        <v>6.3825409489918314</v>
      </c>
      <c r="AB511" s="34">
        <v>80.451157215733403</v>
      </c>
      <c r="AC511" s="16">
        <v>1.7448374899999994E-2</v>
      </c>
      <c r="AD511" s="64">
        <v>6.7500000000000004E-2</v>
      </c>
      <c r="AE511" s="73">
        <v>90.051100000000005</v>
      </c>
      <c r="AF511" s="64">
        <v>4.4297000000000004</v>
      </c>
      <c r="AG511" s="6">
        <v>0.92520000000000002</v>
      </c>
      <c r="AH511" s="6">
        <v>0.105</v>
      </c>
      <c r="AI511" s="34">
        <v>4.6878000000000003E-2</v>
      </c>
      <c r="AJ511" s="33">
        <v>99.96</v>
      </c>
      <c r="AK511" s="34">
        <v>63.453000000000003</v>
      </c>
      <c r="AL511" s="64">
        <v>34.716299999999997</v>
      </c>
      <c r="AM511" s="78"/>
      <c r="AN511" s="34">
        <v>6.36</v>
      </c>
      <c r="AO511" s="120"/>
      <c r="AP511" s="124">
        <v>13.191327251398581</v>
      </c>
      <c r="AQ511" s="95"/>
      <c r="AR511" s="124">
        <v>10.670377796894684</v>
      </c>
      <c r="AS511" s="94"/>
      <c r="AT511" s="116">
        <v>0.92164214046822757</v>
      </c>
      <c r="AU511" s="94"/>
      <c r="AV511" s="31" t="s">
        <v>293</v>
      </c>
      <c r="AW511" s="79" t="s">
        <v>293</v>
      </c>
      <c r="AX511" s="31" t="s">
        <v>293</v>
      </c>
      <c r="AY511" s="28">
        <v>526</v>
      </c>
    </row>
    <row r="512" spans="1:51" ht="15.75" customHeight="1">
      <c r="A512" s="28" t="s">
        <v>176</v>
      </c>
      <c r="B512" s="50">
        <v>23</v>
      </c>
      <c r="C512" s="28" t="s">
        <v>221</v>
      </c>
      <c r="D512" s="35" t="s">
        <v>222</v>
      </c>
      <c r="E512" s="52">
        <v>78</v>
      </c>
      <c r="F512" s="52">
        <v>1.0000000000331966E-2</v>
      </c>
      <c r="G512" s="52" t="s">
        <v>61</v>
      </c>
      <c r="H512" s="53">
        <v>78.000166666666672</v>
      </c>
      <c r="I512" s="52">
        <v>149</v>
      </c>
      <c r="J512" s="52">
        <v>58.899999999999295</v>
      </c>
      <c r="K512" s="52" t="s">
        <v>62</v>
      </c>
      <c r="L512" s="53">
        <v>149.98166666666665</v>
      </c>
      <c r="M512" s="53">
        <v>-149.98166666666665</v>
      </c>
      <c r="N512" s="62">
        <v>527</v>
      </c>
      <c r="O512" s="49"/>
      <c r="Q512" s="77" t="s">
        <v>292</v>
      </c>
      <c r="R512" s="6">
        <v>3</v>
      </c>
      <c r="S512" s="33">
        <v>326.649</v>
      </c>
      <c r="T512" s="64">
        <v>0.37869999999999998</v>
      </c>
      <c r="U512" s="64">
        <v>0.38</v>
      </c>
      <c r="V512" s="64">
        <v>29.28267073676</v>
      </c>
      <c r="W512" s="64">
        <v>29.284504999999999</v>
      </c>
      <c r="X512" s="64">
        <v>34.697160935005499</v>
      </c>
      <c r="Y512" s="64">
        <v>34.698103285290209</v>
      </c>
      <c r="Z512" s="64">
        <v>1.9759</v>
      </c>
      <c r="AA512" s="73">
        <v>6.3022768353030028</v>
      </c>
      <c r="AB512" s="34">
        <v>79.288912414837782</v>
      </c>
      <c r="AC512" s="16">
        <v>1.8410513699999999E-2</v>
      </c>
      <c r="AD512" s="64">
        <v>6.9500000000000006E-2</v>
      </c>
      <c r="AE512" s="73">
        <v>90.052999999999997</v>
      </c>
      <c r="AF512" s="64">
        <v>4.4298000000000002</v>
      </c>
      <c r="AG512" s="6">
        <v>0.95799999999999996</v>
      </c>
      <c r="AH512" s="6">
        <v>0.10630000000000001</v>
      </c>
      <c r="AI512" s="34">
        <v>4.6878000000000003E-2</v>
      </c>
      <c r="AJ512" s="33">
        <v>99.97</v>
      </c>
      <c r="AK512" s="34">
        <v>63.453000000000003</v>
      </c>
      <c r="AL512" s="64">
        <v>34.688499999999998</v>
      </c>
      <c r="AM512" s="78"/>
      <c r="AN512" s="34">
        <v>6.29</v>
      </c>
      <c r="AO512" s="120"/>
      <c r="AP512" s="124">
        <v>13.389123252966884</v>
      </c>
      <c r="AQ512" s="95"/>
      <c r="AR512" s="124">
        <v>11.763357563643522</v>
      </c>
      <c r="AS512" s="94"/>
      <c r="AT512" s="116">
        <v>0.95189297658862881</v>
      </c>
      <c r="AU512" s="94"/>
      <c r="AV512" s="31" t="s">
        <v>293</v>
      </c>
      <c r="AW512" s="59" t="s">
        <v>293</v>
      </c>
      <c r="AX512" s="31" t="s">
        <v>293</v>
      </c>
      <c r="AY512" s="28">
        <v>527</v>
      </c>
    </row>
    <row r="513" spans="1:51" ht="15.75" customHeight="1">
      <c r="A513" s="28" t="s">
        <v>176</v>
      </c>
      <c r="B513" s="50">
        <v>23</v>
      </c>
      <c r="C513" s="28" t="s">
        <v>221</v>
      </c>
      <c r="D513" s="35" t="s">
        <v>222</v>
      </c>
      <c r="E513" s="52">
        <v>78</v>
      </c>
      <c r="F513" s="52">
        <v>1.0000000000331966E-2</v>
      </c>
      <c r="G513" s="52" t="s">
        <v>61</v>
      </c>
      <c r="H513" s="53">
        <v>78.000166666666672</v>
      </c>
      <c r="I513" s="52">
        <v>149</v>
      </c>
      <c r="J513" s="52">
        <v>58.899999999999295</v>
      </c>
      <c r="K513" s="52" t="s">
        <v>62</v>
      </c>
      <c r="L513" s="53">
        <v>149.98166666666665</v>
      </c>
      <c r="M513" s="53">
        <v>-149.98166666666665</v>
      </c>
      <c r="N513" s="62">
        <v>528</v>
      </c>
      <c r="O513" s="49"/>
      <c r="Q513" s="77" t="s">
        <v>291</v>
      </c>
      <c r="R513" s="6">
        <v>4</v>
      </c>
      <c r="S513" s="33">
        <v>319.43200000000002</v>
      </c>
      <c r="T513" s="64">
        <v>0.25979999999999998</v>
      </c>
      <c r="U513" s="64">
        <v>0.25869999999999999</v>
      </c>
      <c r="V513" s="64">
        <v>29.151998782144002</v>
      </c>
      <c r="W513" s="64">
        <v>29.150852</v>
      </c>
      <c r="X513" s="64">
        <v>34.663662386903752</v>
      </c>
      <c r="Y513" s="64">
        <v>34.663392435694028</v>
      </c>
      <c r="Z513" s="64">
        <v>1.9679</v>
      </c>
      <c r="AA513" s="73">
        <v>6.2805476157921385</v>
      </c>
      <c r="AB513" s="34">
        <v>78.753811862905948</v>
      </c>
      <c r="AC513" s="16">
        <v>1.8318788500000002E-2</v>
      </c>
      <c r="AD513" s="64">
        <v>6.93E-2</v>
      </c>
      <c r="AE513" s="73">
        <v>90.04910000000001</v>
      </c>
      <c r="AF513" s="64">
        <v>4.4295999999999998</v>
      </c>
      <c r="AG513" s="6">
        <v>0.98619999999999997</v>
      </c>
      <c r="AH513" s="6">
        <v>0.1074</v>
      </c>
      <c r="AI513" s="34">
        <v>4.6878000000000003E-2</v>
      </c>
      <c r="AJ513" s="33">
        <v>99.96</v>
      </c>
      <c r="AK513" s="34">
        <v>67.266000000000005</v>
      </c>
      <c r="AL513" s="64">
        <v>34.664499999999997</v>
      </c>
      <c r="AM513" s="78"/>
      <c r="AN513" s="34">
        <v>6.2859999999999996</v>
      </c>
      <c r="AO513" s="120"/>
      <c r="AP513" s="124">
        <v>13.246553503566046</v>
      </c>
      <c r="AQ513" s="95"/>
      <c r="AR513" s="124">
        <v>11.879433256194092</v>
      </c>
      <c r="AS513" s="94"/>
      <c r="AT513" s="116">
        <v>0.95189297658862881</v>
      </c>
      <c r="AU513" s="94"/>
      <c r="AV513" s="31" t="s">
        <v>293</v>
      </c>
      <c r="AW513" s="59" t="s">
        <v>293</v>
      </c>
      <c r="AX513" s="31" t="s">
        <v>293</v>
      </c>
      <c r="AY513" s="28">
        <v>528</v>
      </c>
    </row>
    <row r="514" spans="1:51" ht="15.75" customHeight="1">
      <c r="A514" s="28" t="s">
        <v>176</v>
      </c>
      <c r="B514" s="50">
        <v>23</v>
      </c>
      <c r="C514" s="28" t="s">
        <v>221</v>
      </c>
      <c r="D514" s="35" t="s">
        <v>222</v>
      </c>
      <c r="E514" s="52">
        <v>78</v>
      </c>
      <c r="F514" s="52">
        <v>1.0000000000331966E-2</v>
      </c>
      <c r="G514" s="52" t="s">
        <v>61</v>
      </c>
      <c r="H514" s="53">
        <v>78.000166666666672</v>
      </c>
      <c r="I514" s="52">
        <v>149</v>
      </c>
      <c r="J514" s="52">
        <v>58.899999999999295</v>
      </c>
      <c r="K514" s="52" t="s">
        <v>62</v>
      </c>
      <c r="L514" s="53">
        <v>149.98166666666665</v>
      </c>
      <c r="M514" s="53">
        <v>-149.98166666666665</v>
      </c>
      <c r="N514" s="62">
        <v>529</v>
      </c>
      <c r="O514" s="49"/>
      <c r="Q514" s="77" t="s">
        <v>291</v>
      </c>
      <c r="R514" s="6">
        <v>5</v>
      </c>
      <c r="S514" s="33">
        <v>319.37299999999999</v>
      </c>
      <c r="T514" s="64">
        <v>0.25979999999999998</v>
      </c>
      <c r="U514" s="64">
        <v>0.25879999999999997</v>
      </c>
      <c r="V514" s="64">
        <v>29.151785783847998</v>
      </c>
      <c r="W514" s="64">
        <v>29.150981999999999</v>
      </c>
      <c r="X514" s="64">
        <v>34.663417619482139</v>
      </c>
      <c r="Y514" s="64">
        <v>34.663486046664737</v>
      </c>
      <c r="Z514" s="64">
        <v>1.9679</v>
      </c>
      <c r="AA514" s="73">
        <v>6.2805476157921385</v>
      </c>
      <c r="AB514" s="34">
        <v>78.753677066688525</v>
      </c>
      <c r="AC514" s="16">
        <v>1.8410513699999999E-2</v>
      </c>
      <c r="AD514" s="64">
        <v>6.9500000000000006E-2</v>
      </c>
      <c r="AE514" s="73">
        <v>90.031700000000001</v>
      </c>
      <c r="AF514" s="64">
        <v>4.4287999999999998</v>
      </c>
      <c r="AG514" s="6">
        <v>0.98619999999999997</v>
      </c>
      <c r="AH514" s="6">
        <v>0.1074</v>
      </c>
      <c r="AI514" s="34">
        <v>4.6878000000000003E-2</v>
      </c>
      <c r="AJ514" s="33">
        <v>99.97</v>
      </c>
      <c r="AK514" s="34">
        <v>67.114000000000004</v>
      </c>
      <c r="AL514" s="64" t="s">
        <v>199</v>
      </c>
      <c r="AM514" s="78"/>
      <c r="AN514" s="34" t="s">
        <v>199</v>
      </c>
      <c r="AO514" s="120"/>
      <c r="AP514" s="124" t="s">
        <v>199</v>
      </c>
      <c r="AQ514" s="95" t="s">
        <v>199</v>
      </c>
      <c r="AR514" s="124" t="s">
        <v>199</v>
      </c>
      <c r="AS514" s="94" t="s">
        <v>199</v>
      </c>
      <c r="AT514" s="116" t="s">
        <v>199</v>
      </c>
      <c r="AU514" s="94" t="s">
        <v>199</v>
      </c>
      <c r="AV514" s="31" t="s">
        <v>293</v>
      </c>
      <c r="AW514" s="59" t="s">
        <v>293</v>
      </c>
      <c r="AX514" s="31" t="s">
        <v>293</v>
      </c>
      <c r="AY514" s="28">
        <v>529</v>
      </c>
    </row>
    <row r="515" spans="1:51" ht="15.75" customHeight="1">
      <c r="A515" s="28" t="s">
        <v>176</v>
      </c>
      <c r="B515" s="50">
        <v>23</v>
      </c>
      <c r="C515" s="28" t="s">
        <v>221</v>
      </c>
      <c r="D515" s="35" t="s">
        <v>222</v>
      </c>
      <c r="E515" s="52">
        <v>78</v>
      </c>
      <c r="F515" s="52">
        <v>1.0000000000331966E-2</v>
      </c>
      <c r="G515" s="52" t="s">
        <v>61</v>
      </c>
      <c r="H515" s="53">
        <v>78.000166666666672</v>
      </c>
      <c r="I515" s="52">
        <v>149</v>
      </c>
      <c r="J515" s="52">
        <v>58.899999999999295</v>
      </c>
      <c r="K515" s="52" t="s">
        <v>62</v>
      </c>
      <c r="L515" s="53">
        <v>149.98166666666665</v>
      </c>
      <c r="M515" s="53">
        <v>-149.98166666666665</v>
      </c>
      <c r="N515" s="62">
        <v>530</v>
      </c>
      <c r="O515" s="49"/>
      <c r="Q515" s="77" t="s">
        <v>292</v>
      </c>
      <c r="R515" s="6">
        <v>6</v>
      </c>
      <c r="S515" s="33">
        <v>316.51</v>
      </c>
      <c r="T515" s="64">
        <v>0.24690000000000001</v>
      </c>
      <c r="U515" s="64">
        <v>0.24660000000000001</v>
      </c>
      <c r="V515" s="64">
        <v>29.136106909279999</v>
      </c>
      <c r="W515" s="64">
        <v>29.135971000000001</v>
      </c>
      <c r="X515" s="64">
        <v>34.659026862266948</v>
      </c>
      <c r="Y515" s="64">
        <v>34.65918569039593</v>
      </c>
      <c r="Z515" s="64">
        <v>1.9663999999999999</v>
      </c>
      <c r="AA515" s="73">
        <v>6.2739585522684012</v>
      </c>
      <c r="AB515" s="34">
        <v>78.642289772537282</v>
      </c>
      <c r="AC515" s="16">
        <v>1.7860650400000004E-2</v>
      </c>
      <c r="AD515" s="64">
        <v>6.8400000000000002E-2</v>
      </c>
      <c r="AE515" s="73">
        <v>90.052999999999997</v>
      </c>
      <c r="AF515" s="64">
        <v>4.4298000000000002</v>
      </c>
      <c r="AG515" s="6">
        <v>0.98619999999999997</v>
      </c>
      <c r="AH515" s="6">
        <v>0.1074</v>
      </c>
      <c r="AI515" s="34">
        <v>4.6878000000000003E-2</v>
      </c>
      <c r="AJ515" s="33">
        <v>99.97</v>
      </c>
      <c r="AK515" s="34">
        <v>67.418999999999997</v>
      </c>
      <c r="AL515" s="64">
        <v>34.656799999999997</v>
      </c>
      <c r="AM515" s="78"/>
      <c r="AN515" s="34">
        <v>6.282</v>
      </c>
      <c r="AO515" s="120"/>
      <c r="AP515" s="124">
        <v>13.266714554757971</v>
      </c>
      <c r="AQ515" s="95">
        <v>6</v>
      </c>
      <c r="AR515" s="124">
        <v>12.023219096231198</v>
      </c>
      <c r="AS515" s="94">
        <v>6</v>
      </c>
      <c r="AT515" s="116">
        <v>0.95743896321070232</v>
      </c>
      <c r="AU515" s="94">
        <v>6</v>
      </c>
      <c r="AV515" s="31" t="s">
        <v>293</v>
      </c>
      <c r="AW515" s="59" t="s">
        <v>293</v>
      </c>
      <c r="AX515" s="31" t="s">
        <v>293</v>
      </c>
      <c r="AY515" s="28">
        <v>530</v>
      </c>
    </row>
    <row r="516" spans="1:51" ht="15.75" customHeight="1">
      <c r="A516" s="28" t="s">
        <v>176</v>
      </c>
      <c r="B516" s="50">
        <v>23</v>
      </c>
      <c r="C516" s="28" t="s">
        <v>221</v>
      </c>
      <c r="D516" s="35" t="s">
        <v>222</v>
      </c>
      <c r="E516" s="52">
        <v>78</v>
      </c>
      <c r="F516" s="52">
        <v>1.0000000000331966E-2</v>
      </c>
      <c r="G516" s="52" t="s">
        <v>61</v>
      </c>
      <c r="H516" s="53">
        <v>78.000166666666672</v>
      </c>
      <c r="I516" s="52">
        <v>149</v>
      </c>
      <c r="J516" s="52">
        <v>58.899999999999295</v>
      </c>
      <c r="K516" s="52" t="s">
        <v>62</v>
      </c>
      <c r="L516" s="53">
        <v>149.98166666666665</v>
      </c>
      <c r="M516" s="53">
        <v>-149.98166666666665</v>
      </c>
      <c r="N516" s="62">
        <v>531</v>
      </c>
      <c r="O516" s="49"/>
      <c r="P516" s="6"/>
      <c r="Q516" s="77" t="s">
        <v>292</v>
      </c>
      <c r="R516" s="6">
        <v>7</v>
      </c>
      <c r="S516" s="33">
        <v>306.32900000000001</v>
      </c>
      <c r="T516" s="64">
        <v>0.13930000000000001</v>
      </c>
      <c r="U516" s="64">
        <v>0.14069999999999999</v>
      </c>
      <c r="V516" s="64">
        <v>29.013002894120003</v>
      </c>
      <c r="W516" s="64">
        <v>29.01455</v>
      </c>
      <c r="X516" s="64">
        <v>34.624116339253561</v>
      </c>
      <c r="Y516" s="64">
        <v>34.62458016240064</v>
      </c>
      <c r="Z516" s="64">
        <v>1.9719</v>
      </c>
      <c r="AA516" s="73">
        <v>6.3091073660116468</v>
      </c>
      <c r="AB516" s="34">
        <v>78.842677794387697</v>
      </c>
      <c r="AC516" s="16">
        <v>1.8318788500000002E-2</v>
      </c>
      <c r="AD516" s="64">
        <v>6.93E-2</v>
      </c>
      <c r="AE516" s="73">
        <v>90.056899999999999</v>
      </c>
      <c r="AF516" s="64">
        <v>4.43</v>
      </c>
      <c r="AG516" s="6">
        <v>0.98850000000000005</v>
      </c>
      <c r="AH516" s="6">
        <v>0.1075</v>
      </c>
      <c r="AI516" s="34">
        <v>4.6878000000000003E-2</v>
      </c>
      <c r="AJ516" s="33">
        <v>99.97</v>
      </c>
      <c r="AK516" s="34">
        <v>67.418999999999997</v>
      </c>
      <c r="AL516" s="64">
        <v>34.625500000000002</v>
      </c>
      <c r="AM516" s="78"/>
      <c r="AN516" s="34">
        <v>6.306</v>
      </c>
      <c r="AO516" s="120"/>
      <c r="AP516" s="124">
        <v>12.984780648820871</v>
      </c>
      <c r="AQ516" s="95"/>
      <c r="AR516" s="124">
        <v>11.806926858526511</v>
      </c>
      <c r="AS516" s="94"/>
      <c r="AT516" s="116">
        <v>0.93374247491638807</v>
      </c>
      <c r="AU516" s="94"/>
      <c r="AV516" s="31" t="s">
        <v>293</v>
      </c>
      <c r="AW516" s="59" t="s">
        <v>293</v>
      </c>
      <c r="AX516" s="31" t="s">
        <v>293</v>
      </c>
      <c r="AY516" s="28">
        <v>531</v>
      </c>
    </row>
    <row r="517" spans="1:51" ht="15.75" customHeight="1">
      <c r="A517" s="28" t="s">
        <v>176</v>
      </c>
      <c r="B517" s="50">
        <v>23</v>
      </c>
      <c r="C517" s="28" t="s">
        <v>221</v>
      </c>
      <c r="D517" s="35" t="s">
        <v>222</v>
      </c>
      <c r="E517" s="52">
        <v>78</v>
      </c>
      <c r="F517" s="52">
        <v>1.0000000000331966E-2</v>
      </c>
      <c r="G517" s="52" t="s">
        <v>61</v>
      </c>
      <c r="H517" s="53">
        <v>78.000166666666672</v>
      </c>
      <c r="I517" s="52">
        <v>149</v>
      </c>
      <c r="J517" s="52">
        <v>58.899999999999295</v>
      </c>
      <c r="K517" s="52" t="s">
        <v>62</v>
      </c>
      <c r="L517" s="53">
        <v>149.98166666666665</v>
      </c>
      <c r="M517" s="53">
        <v>-149.98166666666665</v>
      </c>
      <c r="N517" s="62">
        <v>532</v>
      </c>
      <c r="O517" s="49"/>
      <c r="Q517" s="77" t="s">
        <v>292</v>
      </c>
      <c r="R517" s="6">
        <v>8</v>
      </c>
      <c r="S517" s="33">
        <v>301.33</v>
      </c>
      <c r="T517" s="64">
        <v>7.8799999999999995E-2</v>
      </c>
      <c r="U517" s="64">
        <v>8.1900000000000001E-2</v>
      </c>
      <c r="V517" s="64">
        <v>28.942677456727999</v>
      </c>
      <c r="W517" s="64">
        <v>28.946390000000001</v>
      </c>
      <c r="X517" s="64">
        <v>34.602432719275804</v>
      </c>
      <c r="Y517" s="64">
        <v>34.60384452963708</v>
      </c>
      <c r="Z517" s="64">
        <v>1.9759</v>
      </c>
      <c r="AA517" s="73">
        <v>6.3341814308494504</v>
      </c>
      <c r="AB517" s="34">
        <v>79.019400273755366</v>
      </c>
      <c r="AC517" s="16">
        <v>1.9189689999999995E-2</v>
      </c>
      <c r="AD517" s="64">
        <v>7.1099999999999997E-2</v>
      </c>
      <c r="AE517" s="73">
        <v>90.062700000000007</v>
      </c>
      <c r="AF517" s="64">
        <v>4.4302999999999999</v>
      </c>
      <c r="AG517" s="6">
        <v>1.0166999999999999</v>
      </c>
      <c r="AH517" s="6">
        <v>0.1087</v>
      </c>
      <c r="AI517" s="34">
        <v>4.6878000000000003E-2</v>
      </c>
      <c r="AJ517" s="33">
        <v>99.96</v>
      </c>
      <c r="AK517" s="34">
        <v>65.741</v>
      </c>
      <c r="AL517" s="64">
        <v>34.624000000000002</v>
      </c>
      <c r="AM517" s="78"/>
      <c r="AN517" s="34">
        <v>6.2960000000000003</v>
      </c>
      <c r="AO517" s="120"/>
      <c r="AP517" s="124">
        <v>13.050304759680925</v>
      </c>
      <c r="AQ517" s="95"/>
      <c r="AR517" s="124">
        <v>11.983947152413707</v>
      </c>
      <c r="AS517" s="94"/>
      <c r="AT517" s="116">
        <v>0.94685117056856194</v>
      </c>
      <c r="AU517" s="94"/>
      <c r="AV517" s="31" t="s">
        <v>293</v>
      </c>
      <c r="AW517" s="59" t="s">
        <v>293</v>
      </c>
      <c r="AX517" s="31" t="s">
        <v>293</v>
      </c>
      <c r="AY517" s="28">
        <v>532</v>
      </c>
    </row>
    <row r="518" spans="1:51" ht="15.75" customHeight="1">
      <c r="A518" s="28" t="s">
        <v>176</v>
      </c>
      <c r="B518" s="50">
        <v>23</v>
      </c>
      <c r="C518" s="28" t="s">
        <v>221</v>
      </c>
      <c r="D518" s="35" t="s">
        <v>222</v>
      </c>
      <c r="E518" s="52">
        <v>78</v>
      </c>
      <c r="F518" s="52">
        <v>1.0000000000331966E-2</v>
      </c>
      <c r="G518" s="52" t="s">
        <v>61</v>
      </c>
      <c r="H518" s="53">
        <v>78.000166666666672</v>
      </c>
      <c r="I518" s="52">
        <v>149</v>
      </c>
      <c r="J518" s="52">
        <v>58.899999999999295</v>
      </c>
      <c r="K518" s="52" t="s">
        <v>62</v>
      </c>
      <c r="L518" s="53">
        <v>149.98166666666665</v>
      </c>
      <c r="M518" s="53">
        <v>-149.98166666666665</v>
      </c>
      <c r="N518" s="62">
        <v>533</v>
      </c>
      <c r="O518" s="49"/>
      <c r="Q518" s="77" t="s">
        <v>291</v>
      </c>
      <c r="R518" s="6">
        <v>9</v>
      </c>
      <c r="S518" s="33">
        <v>294.673</v>
      </c>
      <c r="T518" s="64">
        <v>1.77E-2</v>
      </c>
      <c r="U518" s="64">
        <v>1.6299999999999999E-2</v>
      </c>
      <c r="V518" s="64">
        <v>28.867671056784001</v>
      </c>
      <c r="W518" s="64">
        <v>28.865984000000001</v>
      </c>
      <c r="X518" s="64">
        <v>34.576108315005193</v>
      </c>
      <c r="Y518" s="64">
        <v>34.57545362081305</v>
      </c>
      <c r="Z518" s="64">
        <v>1.9679</v>
      </c>
      <c r="AA518" s="73">
        <v>6.3058685508715087</v>
      </c>
      <c r="AB518" s="34">
        <v>78.526482531579916</v>
      </c>
      <c r="AC518" s="16">
        <v>1.9327277800000001E-2</v>
      </c>
      <c r="AD518" s="64">
        <v>7.1400000000000005E-2</v>
      </c>
      <c r="AE518" s="73">
        <v>90.025900000000007</v>
      </c>
      <c r="AF518" s="64">
        <v>4.4284999999999997</v>
      </c>
      <c r="AG518" s="6">
        <v>1.0426</v>
      </c>
      <c r="AH518" s="6">
        <v>0.10970000000000001</v>
      </c>
      <c r="AI518" s="34">
        <v>4.6878000000000003E-2</v>
      </c>
      <c r="AJ518" s="33">
        <v>99.97</v>
      </c>
      <c r="AK518" s="34">
        <v>63.453000000000003</v>
      </c>
      <c r="AL518" s="64">
        <v>34.5715</v>
      </c>
      <c r="AM518" s="78"/>
      <c r="AN518" s="34">
        <v>6.2889999999999997</v>
      </c>
      <c r="AO518" s="120"/>
      <c r="AP518" s="124">
        <v>12.920913984220876</v>
      </c>
      <c r="AQ518" s="95"/>
      <c r="AR518" s="124">
        <v>12.493170349985714</v>
      </c>
      <c r="AS518" s="94"/>
      <c r="AT518" s="116">
        <v>0.95794314381270906</v>
      </c>
      <c r="AU518" s="94"/>
      <c r="AV518" s="31" t="s">
        <v>293</v>
      </c>
      <c r="AW518" s="59" t="s">
        <v>293</v>
      </c>
      <c r="AX518" s="31" t="s">
        <v>293</v>
      </c>
      <c r="AY518" s="28">
        <v>533</v>
      </c>
    </row>
    <row r="519" spans="1:51" ht="15.75" customHeight="1">
      <c r="A519" s="28" t="s">
        <v>176</v>
      </c>
      <c r="B519" s="50">
        <v>23</v>
      </c>
      <c r="C519" s="28" t="s">
        <v>221</v>
      </c>
      <c r="D519" s="35" t="s">
        <v>222</v>
      </c>
      <c r="E519" s="52">
        <v>78</v>
      </c>
      <c r="F519" s="52">
        <v>1.0000000000331966E-2</v>
      </c>
      <c r="G519" s="52" t="s">
        <v>61</v>
      </c>
      <c r="H519" s="53">
        <v>78.000166666666672</v>
      </c>
      <c r="I519" s="52">
        <v>149</v>
      </c>
      <c r="J519" s="52">
        <v>58.899999999999295</v>
      </c>
      <c r="K519" s="52" t="s">
        <v>62</v>
      </c>
      <c r="L519" s="53">
        <v>149.98166666666665</v>
      </c>
      <c r="M519" s="53">
        <v>-149.98166666666665</v>
      </c>
      <c r="N519" s="62">
        <v>534</v>
      </c>
      <c r="O519" s="49"/>
      <c r="Q519" s="77" t="s">
        <v>291</v>
      </c>
      <c r="R519" s="6">
        <v>10</v>
      </c>
      <c r="S519" s="33">
        <v>294.62299999999999</v>
      </c>
      <c r="T519" s="64">
        <v>1.66E-2</v>
      </c>
      <c r="U519" s="64">
        <v>1.35E-2</v>
      </c>
      <c r="V519" s="64">
        <v>28.866533065887999</v>
      </c>
      <c r="W519" s="64">
        <v>28.862879</v>
      </c>
      <c r="X519" s="64">
        <v>34.575872220449853</v>
      </c>
      <c r="Y519" s="64">
        <v>34.574530289644201</v>
      </c>
      <c r="Z519" s="64">
        <v>1.9679</v>
      </c>
      <c r="AA519" s="73">
        <v>6.3058685508715087</v>
      </c>
      <c r="AB519" s="34">
        <v>78.524098940401103</v>
      </c>
      <c r="AC519" s="16">
        <v>1.9235552599999997E-2</v>
      </c>
      <c r="AD519" s="64">
        <v>7.1199999999999999E-2</v>
      </c>
      <c r="AE519" s="73">
        <v>90.062700000000007</v>
      </c>
      <c r="AF519" s="64">
        <v>4.4302999999999999</v>
      </c>
      <c r="AG519" s="6">
        <v>1.0214000000000001</v>
      </c>
      <c r="AH519" s="6">
        <v>0.1089</v>
      </c>
      <c r="AI519" s="34">
        <v>4.6878000000000003E-2</v>
      </c>
      <c r="AJ519" s="33">
        <v>99.96</v>
      </c>
      <c r="AK519" s="34">
        <v>63.453000000000003</v>
      </c>
      <c r="AL519" s="64" t="s">
        <v>199</v>
      </c>
      <c r="AM519" s="78"/>
      <c r="AN519" s="34" t="s">
        <v>199</v>
      </c>
      <c r="AO519" s="120"/>
      <c r="AP519" s="124" t="s">
        <v>199</v>
      </c>
      <c r="AQ519" s="95" t="s">
        <v>199</v>
      </c>
      <c r="AR519" s="124" t="s">
        <v>199</v>
      </c>
      <c r="AS519" s="94" t="s">
        <v>199</v>
      </c>
      <c r="AT519" s="116" t="s">
        <v>199</v>
      </c>
      <c r="AU519" s="94" t="s">
        <v>199</v>
      </c>
      <c r="AV519" s="31" t="s">
        <v>293</v>
      </c>
      <c r="AW519" s="59" t="s">
        <v>293</v>
      </c>
      <c r="AX519" s="31" t="s">
        <v>293</v>
      </c>
      <c r="AY519" s="28">
        <v>534</v>
      </c>
    </row>
    <row r="520" spans="1:51" ht="15.75" customHeight="1">
      <c r="A520" s="28" t="s">
        <v>176</v>
      </c>
      <c r="B520" s="50">
        <v>23</v>
      </c>
      <c r="C520" s="28" t="s">
        <v>221</v>
      </c>
      <c r="D520" s="35" t="s">
        <v>222</v>
      </c>
      <c r="E520" s="52">
        <v>78</v>
      </c>
      <c r="F520" s="52">
        <v>1.0000000000331966E-2</v>
      </c>
      <c r="G520" s="52" t="s">
        <v>61</v>
      </c>
      <c r="H520" s="53">
        <v>78.000166666666672</v>
      </c>
      <c r="I520" s="52">
        <v>149</v>
      </c>
      <c r="J520" s="52">
        <v>58.899999999999295</v>
      </c>
      <c r="K520" s="52" t="s">
        <v>62</v>
      </c>
      <c r="L520" s="53">
        <v>149.98166666666665</v>
      </c>
      <c r="M520" s="53">
        <v>-149.98166666666665</v>
      </c>
      <c r="N520" s="62">
        <v>535</v>
      </c>
      <c r="O520" s="49"/>
      <c r="Q520" s="77" t="s">
        <v>292</v>
      </c>
      <c r="R520" s="6">
        <v>11</v>
      </c>
      <c r="S520" s="33">
        <v>291.428</v>
      </c>
      <c r="T520" s="64">
        <v>-9.1000000000000004E-3</v>
      </c>
      <c r="U520" s="64">
        <v>-1.2200000000000001E-2</v>
      </c>
      <c r="V520" s="64">
        <v>28.836088309447998</v>
      </c>
      <c r="W520" s="64">
        <v>28.832875000000001</v>
      </c>
      <c r="X520" s="64">
        <v>34.566458647161127</v>
      </c>
      <c r="Y520" s="64">
        <v>34.565697766336108</v>
      </c>
      <c r="Z520" s="64">
        <v>1.9671000000000001</v>
      </c>
      <c r="AA520" s="73">
        <v>6.305208557415579</v>
      </c>
      <c r="AB520" s="34">
        <v>78.458059541281472</v>
      </c>
      <c r="AC520" s="16">
        <v>1.9372652499999997E-2</v>
      </c>
      <c r="AD520" s="64">
        <v>7.1499999999999994E-2</v>
      </c>
      <c r="AE520" s="73">
        <v>90.052999999999997</v>
      </c>
      <c r="AF520" s="64">
        <v>4.4298000000000002</v>
      </c>
      <c r="AG520" s="6">
        <v>1.0496000000000001</v>
      </c>
      <c r="AH520" s="6">
        <v>0.11</v>
      </c>
      <c r="AI520" s="34">
        <v>4.6878000000000003E-2</v>
      </c>
      <c r="AJ520" s="33">
        <v>99.97</v>
      </c>
      <c r="AK520" s="34">
        <v>63.453000000000003</v>
      </c>
      <c r="AL520" s="64">
        <v>34.558399999999999</v>
      </c>
      <c r="AM520" s="78"/>
      <c r="AN520" s="34">
        <v>6.29</v>
      </c>
      <c r="AO520" s="120"/>
      <c r="AP520" s="124">
        <v>12.89763358789717</v>
      </c>
      <c r="AQ520" s="95"/>
      <c r="AR520" s="124">
        <v>12.600407631917387</v>
      </c>
      <c r="AS520" s="94"/>
      <c r="AT520" s="116">
        <v>0.95693478260869569</v>
      </c>
      <c r="AU520" s="94"/>
      <c r="AV520" s="31" t="s">
        <v>293</v>
      </c>
      <c r="AW520" s="59" t="s">
        <v>293</v>
      </c>
      <c r="AX520" s="31" t="s">
        <v>293</v>
      </c>
      <c r="AY520" s="28">
        <v>535</v>
      </c>
    </row>
    <row r="521" spans="1:51" ht="15.75" customHeight="1">
      <c r="A521" s="28" t="s">
        <v>176</v>
      </c>
      <c r="B521" s="50">
        <v>23</v>
      </c>
      <c r="C521" s="28" t="s">
        <v>221</v>
      </c>
      <c r="D521" s="35" t="s">
        <v>222</v>
      </c>
      <c r="E521" s="52">
        <v>78</v>
      </c>
      <c r="F521" s="52">
        <v>1.0000000000331966E-2</v>
      </c>
      <c r="G521" s="52" t="s">
        <v>61</v>
      </c>
      <c r="H521" s="53">
        <v>78.000166666666672</v>
      </c>
      <c r="I521" s="52">
        <v>149</v>
      </c>
      <c r="J521" s="52">
        <v>58.899999999999295</v>
      </c>
      <c r="K521" s="52" t="s">
        <v>62</v>
      </c>
      <c r="L521" s="53">
        <v>149.98166666666665</v>
      </c>
      <c r="M521" s="53">
        <v>-149.98166666666665</v>
      </c>
      <c r="N521" s="62">
        <v>536</v>
      </c>
      <c r="O521" s="49"/>
      <c r="Q521" s="77" t="s">
        <v>292</v>
      </c>
      <c r="R521" s="6">
        <v>12</v>
      </c>
      <c r="S521" s="33">
        <v>285.96899999999999</v>
      </c>
      <c r="T521" s="64">
        <v>-5.21E-2</v>
      </c>
      <c r="U521" s="64">
        <v>-5.5800000000000002E-2</v>
      </c>
      <c r="V521" s="64">
        <v>28.781429746719997</v>
      </c>
      <c r="W521" s="64">
        <v>28.776944</v>
      </c>
      <c r="X521" s="64">
        <v>34.545794940195343</v>
      </c>
      <c r="Y521" s="64">
        <v>34.544018804825456</v>
      </c>
      <c r="Z521" s="64">
        <v>1.9628000000000001</v>
      </c>
      <c r="AA521" s="73">
        <v>6.2902074038684193</v>
      </c>
      <c r="AB521" s="34">
        <v>78.172220461896316</v>
      </c>
      <c r="AC521" s="16">
        <v>1.9143827400000001E-2</v>
      </c>
      <c r="AD521" s="64">
        <v>7.0999999999999994E-2</v>
      </c>
      <c r="AE521" s="73">
        <v>90.045299999999997</v>
      </c>
      <c r="AF521" s="64">
        <v>4.4294000000000002</v>
      </c>
      <c r="AG521" s="6">
        <v>1.0472999999999999</v>
      </c>
      <c r="AH521" s="6">
        <v>0.1099</v>
      </c>
      <c r="AI521" s="34">
        <v>4.6878000000000003E-2</v>
      </c>
      <c r="AJ521" s="33">
        <v>99.97</v>
      </c>
      <c r="AK521" s="34">
        <v>63.453000000000003</v>
      </c>
      <c r="AL521" s="64">
        <v>34.531599999999997</v>
      </c>
      <c r="AM521" s="78"/>
      <c r="AN521" s="34">
        <v>6.282</v>
      </c>
      <c r="AO521" s="120"/>
      <c r="AP521" s="124">
        <v>12.904562058815497</v>
      </c>
      <c r="AQ521" s="95"/>
      <c r="AR521" s="124">
        <v>12.920152715719849</v>
      </c>
      <c r="AS521" s="94"/>
      <c r="AT521" s="116">
        <v>0.96802675585284292</v>
      </c>
      <c r="AU521" s="94"/>
      <c r="AV521" s="31" t="s">
        <v>293</v>
      </c>
      <c r="AW521" s="59" t="s">
        <v>293</v>
      </c>
      <c r="AX521" s="31" t="s">
        <v>293</v>
      </c>
      <c r="AY521" s="28">
        <v>536</v>
      </c>
    </row>
    <row r="522" spans="1:51" ht="15.75" customHeight="1">
      <c r="A522" s="28" t="s">
        <v>176</v>
      </c>
      <c r="B522" s="50">
        <v>23</v>
      </c>
      <c r="C522" s="28" t="s">
        <v>221</v>
      </c>
      <c r="D522" s="35" t="s">
        <v>222</v>
      </c>
      <c r="E522" s="52">
        <v>78</v>
      </c>
      <c r="F522" s="52">
        <v>1.0000000000331966E-2</v>
      </c>
      <c r="G522" s="52" t="s">
        <v>61</v>
      </c>
      <c r="H522" s="53">
        <v>78.000166666666672</v>
      </c>
      <c r="I522" s="52">
        <v>149</v>
      </c>
      <c r="J522" s="52">
        <v>58.899999999999295</v>
      </c>
      <c r="K522" s="52" t="s">
        <v>62</v>
      </c>
      <c r="L522" s="53">
        <v>149.98166666666665</v>
      </c>
      <c r="M522" s="53">
        <v>-149.98166666666665</v>
      </c>
      <c r="N522" s="62">
        <v>537</v>
      </c>
      <c r="O522" s="49"/>
      <c r="Q522" s="77" t="s">
        <v>292</v>
      </c>
      <c r="R522" s="6">
        <v>13</v>
      </c>
      <c r="S522" s="33">
        <v>275.95400000000001</v>
      </c>
      <c r="T522" s="64">
        <v>-0.1825</v>
      </c>
      <c r="U522" s="64">
        <v>-0.1862</v>
      </c>
      <c r="V522" s="64">
        <v>28.620706032519998</v>
      </c>
      <c r="W522" s="64">
        <v>28.615988999999999</v>
      </c>
      <c r="X522" s="64">
        <v>34.485426472509744</v>
      </c>
      <c r="Y522" s="64">
        <v>34.483323741030333</v>
      </c>
      <c r="Z522" s="64">
        <v>1.9554</v>
      </c>
      <c r="AA522" s="73">
        <v>6.2755365224549813</v>
      </c>
      <c r="AB522" s="34">
        <v>77.691374901456186</v>
      </c>
      <c r="AC522" s="16">
        <v>2.0197691399999995E-2</v>
      </c>
      <c r="AD522" s="64">
        <v>7.3200000000000001E-2</v>
      </c>
      <c r="AE522" s="73">
        <v>90.052999999999997</v>
      </c>
      <c r="AF522" s="64">
        <v>4.4298000000000002</v>
      </c>
      <c r="AG522" s="6">
        <v>1.0801000000000001</v>
      </c>
      <c r="AH522" s="6">
        <v>0.11119999999999999</v>
      </c>
      <c r="AI522" s="34">
        <v>4.6878000000000003E-2</v>
      </c>
      <c r="AJ522" s="33">
        <v>99.97</v>
      </c>
      <c r="AK522" s="34">
        <v>63.148000000000003</v>
      </c>
      <c r="AL522" s="64">
        <v>34.466700000000003</v>
      </c>
      <c r="AM522" s="78"/>
      <c r="AN522" s="34">
        <v>6.2679999999999998</v>
      </c>
      <c r="AO522" s="120"/>
      <c r="AP522" s="124">
        <v>12.806305238966655</v>
      </c>
      <c r="AQ522" s="95"/>
      <c r="AR522" s="124">
        <v>13.763086513453645</v>
      </c>
      <c r="AS522" s="94"/>
      <c r="AT522" s="116">
        <v>0.9932357859531773</v>
      </c>
      <c r="AU522" s="94"/>
      <c r="AV522" s="31" t="s">
        <v>293</v>
      </c>
      <c r="AW522" s="59" t="s">
        <v>293</v>
      </c>
      <c r="AX522" s="31" t="s">
        <v>293</v>
      </c>
      <c r="AY522" s="28">
        <v>537</v>
      </c>
    </row>
    <row r="523" spans="1:51" ht="15.75" customHeight="1">
      <c r="A523" s="28" t="s">
        <v>176</v>
      </c>
      <c r="B523" s="50">
        <v>23</v>
      </c>
      <c r="C523" s="28" t="s">
        <v>221</v>
      </c>
      <c r="D523" s="35" t="s">
        <v>222</v>
      </c>
      <c r="E523" s="52">
        <v>78</v>
      </c>
      <c r="F523" s="52">
        <v>1.0000000000331966E-2</v>
      </c>
      <c r="G523" s="52" t="s">
        <v>61</v>
      </c>
      <c r="H523" s="53">
        <v>78.000166666666672</v>
      </c>
      <c r="I523" s="52">
        <v>149</v>
      </c>
      <c r="J523" s="52">
        <v>58.899999999999295</v>
      </c>
      <c r="K523" s="52" t="s">
        <v>62</v>
      </c>
      <c r="L523" s="53">
        <v>149.98166666666665</v>
      </c>
      <c r="M523" s="53">
        <v>-149.98166666666665</v>
      </c>
      <c r="N523" s="62">
        <v>538</v>
      </c>
      <c r="O523" s="49"/>
      <c r="Q523" s="77" t="s">
        <v>292</v>
      </c>
      <c r="R523" s="6">
        <v>14</v>
      </c>
      <c r="S523" s="33">
        <v>265.791</v>
      </c>
      <c r="T523" s="64">
        <v>-0.29759999999999998</v>
      </c>
      <c r="U523" s="64">
        <v>-0.2984</v>
      </c>
      <c r="V523" s="64">
        <v>28.475290195856001</v>
      </c>
      <c r="W523" s="64">
        <v>28.474121</v>
      </c>
      <c r="X523" s="64">
        <v>34.427658045147048</v>
      </c>
      <c r="Y523" s="64">
        <v>34.427000199689353</v>
      </c>
      <c r="Z523" s="64">
        <v>1.9471000000000001</v>
      </c>
      <c r="AA523" s="73">
        <v>6.253712108095705</v>
      </c>
      <c r="AB523" s="34">
        <v>77.156516493991177</v>
      </c>
      <c r="AC523" s="16">
        <v>2.0381141799999995E-2</v>
      </c>
      <c r="AD523" s="64">
        <v>7.3599999999999999E-2</v>
      </c>
      <c r="AE523" s="73">
        <v>90.027900000000002</v>
      </c>
      <c r="AF523" s="64">
        <v>4.4286000000000003</v>
      </c>
      <c r="AG523" s="6">
        <v>1.1106</v>
      </c>
      <c r="AH523" s="6">
        <v>0.1124</v>
      </c>
      <c r="AI523" s="34">
        <v>4.6878000000000003E-2</v>
      </c>
      <c r="AJ523" s="33">
        <v>99.97</v>
      </c>
      <c r="AK523" s="34">
        <v>63.453000000000003</v>
      </c>
      <c r="AL523" s="64">
        <v>34.413400000000003</v>
      </c>
      <c r="AM523" s="78"/>
      <c r="AN523" s="34">
        <v>6.2469999999999999</v>
      </c>
      <c r="AO523" s="120"/>
      <c r="AP523" s="124">
        <v>12.789832060839498</v>
      </c>
      <c r="AQ523" s="95"/>
      <c r="AR523" s="124">
        <v>14.491419174911369</v>
      </c>
      <c r="AS523" s="94"/>
      <c r="AT523" s="116">
        <v>1.0144113712374583</v>
      </c>
      <c r="AU523" s="94"/>
      <c r="AV523" s="31" t="s">
        <v>293</v>
      </c>
      <c r="AW523" s="59" t="s">
        <v>293</v>
      </c>
      <c r="AX523" s="31" t="s">
        <v>293</v>
      </c>
      <c r="AY523" s="28">
        <v>538</v>
      </c>
    </row>
    <row r="524" spans="1:51" ht="15.75" customHeight="1">
      <c r="A524" s="28" t="s">
        <v>176</v>
      </c>
      <c r="B524" s="50">
        <v>23</v>
      </c>
      <c r="C524" s="28" t="s">
        <v>221</v>
      </c>
      <c r="D524" s="35" t="s">
        <v>222</v>
      </c>
      <c r="E524" s="52">
        <v>78</v>
      </c>
      <c r="F524" s="52">
        <v>1.0000000000331966E-2</v>
      </c>
      <c r="G524" s="52" t="s">
        <v>61</v>
      </c>
      <c r="H524" s="53">
        <v>78.000166666666672</v>
      </c>
      <c r="I524" s="52">
        <v>149</v>
      </c>
      <c r="J524" s="52">
        <v>58.899999999999295</v>
      </c>
      <c r="K524" s="52" t="s">
        <v>62</v>
      </c>
      <c r="L524" s="53">
        <v>149.98166666666665</v>
      </c>
      <c r="M524" s="53">
        <v>-149.98166666666665</v>
      </c>
      <c r="N524" s="62">
        <v>539</v>
      </c>
      <c r="O524" s="49"/>
      <c r="Q524" s="77" t="s">
        <v>292</v>
      </c>
      <c r="R524" s="6">
        <v>15</v>
      </c>
      <c r="S524" s="33">
        <v>255.798</v>
      </c>
      <c r="T524" s="64">
        <v>-0.43630000000000002</v>
      </c>
      <c r="U524" s="64">
        <v>-0.43940000000000001</v>
      </c>
      <c r="V524" s="64">
        <v>28.298812607687999</v>
      </c>
      <c r="W524" s="64">
        <v>28.295432000000002</v>
      </c>
      <c r="X524" s="64">
        <v>34.354283270605755</v>
      </c>
      <c r="Y524" s="64">
        <v>34.353253736635409</v>
      </c>
      <c r="Z524" s="64">
        <v>1.9349000000000001</v>
      </c>
      <c r="AA524" s="73">
        <v>6.2226632527632182</v>
      </c>
      <c r="AB524" s="34">
        <v>76.454502208913084</v>
      </c>
      <c r="AC524" s="16">
        <v>2.08392799E-2</v>
      </c>
      <c r="AD524" s="64">
        <v>7.4499999999999997E-2</v>
      </c>
      <c r="AE524" s="73">
        <v>90.014300000000006</v>
      </c>
      <c r="AF524" s="64">
        <v>4.4279999999999999</v>
      </c>
      <c r="AG524" s="6">
        <v>1.1717</v>
      </c>
      <c r="AH524" s="6">
        <v>0.1149</v>
      </c>
      <c r="AI524" s="34">
        <v>4.6878000000000003E-2</v>
      </c>
      <c r="AJ524" s="33">
        <v>99.97</v>
      </c>
      <c r="AK524" s="34">
        <v>63.453000000000003</v>
      </c>
      <c r="AL524" s="64">
        <v>34.339399999999998</v>
      </c>
      <c r="AM524" s="78"/>
      <c r="AN524" s="34">
        <v>6.2149999999999999</v>
      </c>
      <c r="AO524" s="120"/>
      <c r="AP524" s="124">
        <v>12.944955343696053</v>
      </c>
      <c r="AQ524" s="95"/>
      <c r="AR524" s="124">
        <v>15.897046800879496</v>
      </c>
      <c r="AS524" s="94"/>
      <c r="AT524" s="116">
        <v>1.0597876254180603</v>
      </c>
      <c r="AU524" s="94"/>
      <c r="AV524" s="31" t="s">
        <v>293</v>
      </c>
      <c r="AW524" s="59" t="s">
        <v>293</v>
      </c>
      <c r="AX524" s="31" t="s">
        <v>293</v>
      </c>
      <c r="AY524" s="28">
        <v>539</v>
      </c>
    </row>
    <row r="525" spans="1:51" ht="15.75" customHeight="1">
      <c r="A525" s="28" t="s">
        <v>176</v>
      </c>
      <c r="B525" s="50">
        <v>23</v>
      </c>
      <c r="C525" s="28" t="s">
        <v>221</v>
      </c>
      <c r="D525" s="35" t="s">
        <v>222</v>
      </c>
      <c r="E525" s="52">
        <v>78</v>
      </c>
      <c r="F525" s="52">
        <v>1.0000000000331966E-2</v>
      </c>
      <c r="G525" s="52" t="s">
        <v>61</v>
      </c>
      <c r="H525" s="53">
        <v>78.000166666666672</v>
      </c>
      <c r="I525" s="52">
        <v>149</v>
      </c>
      <c r="J525" s="52">
        <v>58.899999999999295</v>
      </c>
      <c r="K525" s="52" t="s">
        <v>62</v>
      </c>
      <c r="L525" s="53">
        <v>149.98166666666665</v>
      </c>
      <c r="M525" s="53">
        <v>-149.98166666666665</v>
      </c>
      <c r="N525" s="62">
        <v>540</v>
      </c>
      <c r="O525" s="49"/>
      <c r="Q525" s="77" t="s">
        <v>292</v>
      </c>
      <c r="R525" s="6">
        <v>16</v>
      </c>
      <c r="S525" s="33">
        <v>250.684</v>
      </c>
      <c r="T525" s="64">
        <v>-0.52180000000000004</v>
      </c>
      <c r="U525" s="64">
        <v>-0.51039999999999996</v>
      </c>
      <c r="V525" s="64">
        <v>28.188589489480002</v>
      </c>
      <c r="W525" s="64">
        <v>28.199069999999999</v>
      </c>
      <c r="X525" s="64">
        <v>34.30607915599046</v>
      </c>
      <c r="Y525" s="64">
        <v>34.307278810708219</v>
      </c>
      <c r="Z525" s="64">
        <v>1.9289000000000001</v>
      </c>
      <c r="AA525" s="73">
        <v>6.2063208103887799</v>
      </c>
      <c r="AB525" s="34">
        <v>76.056271005204238</v>
      </c>
      <c r="AC525" s="16">
        <v>2.2122456899999997E-2</v>
      </c>
      <c r="AD525" s="64">
        <v>7.7100000000000002E-2</v>
      </c>
      <c r="AE525" s="73">
        <v>89.996900000000011</v>
      </c>
      <c r="AF525" s="64">
        <v>4.4271000000000003</v>
      </c>
      <c r="AG525" s="6">
        <v>1.2210000000000001</v>
      </c>
      <c r="AH525" s="6">
        <v>0.1168</v>
      </c>
      <c r="AI525" s="34">
        <v>4.6878000000000003E-2</v>
      </c>
      <c r="AJ525" s="33">
        <v>99.98</v>
      </c>
      <c r="AK525" s="34">
        <v>63.453000000000003</v>
      </c>
      <c r="AL525" s="64">
        <v>34.291849999999997</v>
      </c>
      <c r="AM525" s="78">
        <v>6</v>
      </c>
      <c r="AN525" s="34">
        <v>6.1849999999999996</v>
      </c>
      <c r="AO525" s="120"/>
      <c r="AP525" s="124">
        <v>12.945208233933617</v>
      </c>
      <c r="AQ525" s="95">
        <v>6</v>
      </c>
      <c r="AR525" s="124">
        <v>16.986902268140604</v>
      </c>
      <c r="AS525" s="94">
        <v>6</v>
      </c>
      <c r="AT525" s="116">
        <v>1.089030100334448</v>
      </c>
      <c r="AU525" s="94">
        <v>6</v>
      </c>
      <c r="AV525" s="31" t="s">
        <v>293</v>
      </c>
      <c r="AW525" s="59" t="s">
        <v>293</v>
      </c>
      <c r="AX525" s="31" t="s">
        <v>293</v>
      </c>
      <c r="AY525" s="28">
        <v>540</v>
      </c>
    </row>
    <row r="526" spans="1:51" ht="15.75" customHeight="1">
      <c r="A526" s="28" t="s">
        <v>176</v>
      </c>
      <c r="B526" s="50">
        <v>23</v>
      </c>
      <c r="C526" s="28" t="s">
        <v>221</v>
      </c>
      <c r="D526" s="35" t="s">
        <v>222</v>
      </c>
      <c r="E526" s="52">
        <v>78</v>
      </c>
      <c r="F526" s="52">
        <v>1.0000000000331966E-2</v>
      </c>
      <c r="G526" s="52" t="s">
        <v>61</v>
      </c>
      <c r="H526" s="53">
        <v>78.000166666666672</v>
      </c>
      <c r="I526" s="52">
        <v>149</v>
      </c>
      <c r="J526" s="52">
        <v>58.899999999999295</v>
      </c>
      <c r="K526" s="52" t="s">
        <v>62</v>
      </c>
      <c r="L526" s="53">
        <v>149.98166666666665</v>
      </c>
      <c r="M526" s="53">
        <v>-149.98166666666665</v>
      </c>
      <c r="N526" s="62">
        <v>541</v>
      </c>
      <c r="O526" s="49"/>
      <c r="Q526" s="77" t="s">
        <v>291</v>
      </c>
      <c r="R526" s="6">
        <v>17</v>
      </c>
      <c r="S526" s="33">
        <v>243.49799999999999</v>
      </c>
      <c r="T526" s="64">
        <v>-0.76319999999999999</v>
      </c>
      <c r="U526" s="64">
        <v>-0.76339999999999997</v>
      </c>
      <c r="V526" s="64">
        <v>27.902322779632001</v>
      </c>
      <c r="W526" s="64">
        <v>27.901976999999999</v>
      </c>
      <c r="X526" s="64">
        <v>34.197498302879907</v>
      </c>
      <c r="Y526" s="64">
        <v>34.197256908287898</v>
      </c>
      <c r="Z526" s="64">
        <v>1.8907</v>
      </c>
      <c r="AA526" s="73">
        <v>6.0937216264950154</v>
      </c>
      <c r="AB526" s="34">
        <v>74.144495705378688</v>
      </c>
      <c r="AC526" s="16">
        <v>2.2855770599999999E-2</v>
      </c>
      <c r="AD526" s="64">
        <v>7.8600000000000003E-2</v>
      </c>
      <c r="AE526" s="73">
        <v>89.927300000000002</v>
      </c>
      <c r="AF526" s="64">
        <v>4.4237000000000002</v>
      </c>
      <c r="AG526" s="6">
        <v>1.2938000000000001</v>
      </c>
      <c r="AH526" s="6">
        <v>0.1198</v>
      </c>
      <c r="AI526" s="34">
        <v>4.6878000000000003E-2</v>
      </c>
      <c r="AJ526" s="33">
        <v>99.97</v>
      </c>
      <c r="AK526" s="34">
        <v>63.453000000000003</v>
      </c>
      <c r="AL526" s="64">
        <v>34.1995</v>
      </c>
      <c r="AM526" s="78"/>
      <c r="AN526" s="34">
        <v>6.0359999999999996</v>
      </c>
      <c r="AO526" s="120"/>
      <c r="AP526" s="124">
        <v>12.647323379951359</v>
      </c>
      <c r="AQ526" s="95"/>
      <c r="AR526" s="124">
        <v>19.485985173375298</v>
      </c>
      <c r="AS526" s="94"/>
      <c r="AT526" s="116">
        <v>1.133397993311037</v>
      </c>
      <c r="AU526" s="94"/>
      <c r="AV526" s="31" t="s">
        <v>293</v>
      </c>
      <c r="AW526" s="59" t="s">
        <v>293</v>
      </c>
      <c r="AX526" s="31" t="s">
        <v>293</v>
      </c>
      <c r="AY526" s="28">
        <v>541</v>
      </c>
    </row>
    <row r="527" spans="1:51" ht="15.75" customHeight="1">
      <c r="A527" s="28" t="s">
        <v>176</v>
      </c>
      <c r="B527" s="50">
        <v>23</v>
      </c>
      <c r="C527" s="28" t="s">
        <v>221</v>
      </c>
      <c r="D527" s="35" t="s">
        <v>222</v>
      </c>
      <c r="E527" s="52">
        <v>78</v>
      </c>
      <c r="F527" s="52">
        <v>1.0000000000331966E-2</v>
      </c>
      <c r="G527" s="52" t="s">
        <v>61</v>
      </c>
      <c r="H527" s="53">
        <v>78.000166666666672</v>
      </c>
      <c r="I527" s="52">
        <v>149</v>
      </c>
      <c r="J527" s="52">
        <v>58.899999999999295</v>
      </c>
      <c r="K527" s="52" t="s">
        <v>62</v>
      </c>
      <c r="L527" s="53">
        <v>149.98166666666665</v>
      </c>
      <c r="M527" s="53">
        <v>-149.98166666666665</v>
      </c>
      <c r="N527" s="62">
        <v>542</v>
      </c>
      <c r="O527" s="49"/>
      <c r="Q527" s="77" t="s">
        <v>291</v>
      </c>
      <c r="R527" s="6">
        <v>18</v>
      </c>
      <c r="S527" s="33">
        <v>243.482</v>
      </c>
      <c r="T527" s="64">
        <v>-0.7621</v>
      </c>
      <c r="U527" s="64">
        <v>-0.76239999999999997</v>
      </c>
      <c r="V527" s="64">
        <v>27.903565769688001</v>
      </c>
      <c r="W527" s="64">
        <v>27.902625</v>
      </c>
      <c r="X527" s="64">
        <v>34.197944874370961</v>
      </c>
      <c r="Y527" s="64">
        <v>34.197012021105323</v>
      </c>
      <c r="Z527" s="64">
        <v>1.8907</v>
      </c>
      <c r="AA527" s="73">
        <v>6.0937216264950154</v>
      </c>
      <c r="AB527" s="34">
        <v>74.146891151976121</v>
      </c>
      <c r="AC527" s="16">
        <v>2.32221835E-2</v>
      </c>
      <c r="AD527" s="64">
        <v>7.9399999999999998E-2</v>
      </c>
      <c r="AE527" s="73">
        <v>89.929200000000009</v>
      </c>
      <c r="AF527" s="64">
        <v>4.4238</v>
      </c>
      <c r="AG527" s="6">
        <v>1.2962</v>
      </c>
      <c r="AH527" s="6">
        <v>0.11990000000000001</v>
      </c>
      <c r="AI527" s="34">
        <v>4.6878000000000003E-2</v>
      </c>
      <c r="AJ527" s="33">
        <v>99.97</v>
      </c>
      <c r="AK527" s="34">
        <v>63.453000000000003</v>
      </c>
      <c r="AL527" s="64" t="s">
        <v>199</v>
      </c>
      <c r="AM527" s="78"/>
      <c r="AN527" s="34" t="s">
        <v>199</v>
      </c>
      <c r="AO527" s="120"/>
      <c r="AP527" s="124" t="s">
        <v>199</v>
      </c>
      <c r="AQ527" s="95" t="s">
        <v>199</v>
      </c>
      <c r="AR527" s="124" t="s">
        <v>199</v>
      </c>
      <c r="AS527" s="94" t="s">
        <v>199</v>
      </c>
      <c r="AT527" s="116" t="s">
        <v>199</v>
      </c>
      <c r="AU527" s="94" t="s">
        <v>199</v>
      </c>
      <c r="AV527" s="31" t="s">
        <v>293</v>
      </c>
      <c r="AW527" s="79" t="s">
        <v>293</v>
      </c>
      <c r="AX527" s="31" t="s">
        <v>293</v>
      </c>
      <c r="AY527" s="28">
        <v>542</v>
      </c>
    </row>
    <row r="528" spans="1:51" ht="15.75" customHeight="1">
      <c r="A528" s="28" t="s">
        <v>176</v>
      </c>
      <c r="B528" s="50">
        <v>23</v>
      </c>
      <c r="C528" s="28" t="s">
        <v>221</v>
      </c>
      <c r="D528" s="35" t="s">
        <v>222</v>
      </c>
      <c r="E528" s="52">
        <v>78</v>
      </c>
      <c r="F528" s="52">
        <v>1.0000000000331966E-2</v>
      </c>
      <c r="G528" s="52" t="s">
        <v>61</v>
      </c>
      <c r="H528" s="53">
        <v>78.000166666666672</v>
      </c>
      <c r="I528" s="52">
        <v>149</v>
      </c>
      <c r="J528" s="52">
        <v>58.899999999999295</v>
      </c>
      <c r="K528" s="52" t="s">
        <v>62</v>
      </c>
      <c r="L528" s="53">
        <v>149.98166666666665</v>
      </c>
      <c r="M528" s="53">
        <v>-149.98166666666665</v>
      </c>
      <c r="N528" s="62">
        <v>543</v>
      </c>
      <c r="O528" s="49"/>
      <c r="Q528" s="77" t="s">
        <v>291</v>
      </c>
      <c r="R528" s="6">
        <v>19</v>
      </c>
      <c r="S528" s="33">
        <v>238.523</v>
      </c>
      <c r="T528" s="64">
        <v>-0.78500000000000003</v>
      </c>
      <c r="U528" s="64">
        <v>-0.78580000000000005</v>
      </c>
      <c r="V528" s="64">
        <v>27.836618305272001</v>
      </c>
      <c r="W528" s="64">
        <v>27.835097000000001</v>
      </c>
      <c r="X528" s="64">
        <v>34.136313869088482</v>
      </c>
      <c r="Y528" s="64">
        <v>34.135159251886421</v>
      </c>
      <c r="Z528" s="64">
        <v>1.8545</v>
      </c>
      <c r="AA528" s="73">
        <v>5.9447055746449466</v>
      </c>
      <c r="AB528" s="34">
        <v>72.258348763589126</v>
      </c>
      <c r="AC528" s="16">
        <v>2.2947007899999997E-2</v>
      </c>
      <c r="AD528" s="64">
        <v>7.8799999999999995E-2</v>
      </c>
      <c r="AE528" s="73">
        <v>89.929200000000009</v>
      </c>
      <c r="AF528" s="64">
        <v>4.4238</v>
      </c>
      <c r="AG528" s="6">
        <v>1.3243</v>
      </c>
      <c r="AH528" s="6">
        <v>0.121</v>
      </c>
      <c r="AI528" s="34">
        <v>4.6878000000000003E-2</v>
      </c>
      <c r="AJ528" s="33">
        <v>99.96</v>
      </c>
      <c r="AK528" s="34">
        <v>65.436000000000007</v>
      </c>
      <c r="AL528" s="64">
        <v>34.134999999999998</v>
      </c>
      <c r="AM528" s="78"/>
      <c r="AN528" s="34">
        <v>5.8879999999999999</v>
      </c>
      <c r="AO528" s="120"/>
      <c r="AP528" s="124">
        <v>13.40420570065077</v>
      </c>
      <c r="AQ528" s="95"/>
      <c r="AR528" s="124">
        <v>22.730867196316247</v>
      </c>
      <c r="AS528" s="94"/>
      <c r="AT528" s="116">
        <v>1.2453260869565219</v>
      </c>
      <c r="AU528" s="94"/>
      <c r="AV528" s="31" t="s">
        <v>293</v>
      </c>
      <c r="AW528" s="59" t="s">
        <v>293</v>
      </c>
      <c r="AX528" s="31" t="s">
        <v>293</v>
      </c>
      <c r="AY528" s="28">
        <v>543</v>
      </c>
    </row>
    <row r="529" spans="1:51" ht="15.75" customHeight="1">
      <c r="A529" s="28" t="s">
        <v>176</v>
      </c>
      <c r="B529" s="50">
        <v>23</v>
      </c>
      <c r="C529" s="28" t="s">
        <v>221</v>
      </c>
      <c r="D529" s="35" t="s">
        <v>222</v>
      </c>
      <c r="E529" s="52">
        <v>78</v>
      </c>
      <c r="F529" s="52">
        <v>1.0000000000331966E-2</v>
      </c>
      <c r="G529" s="52" t="s">
        <v>61</v>
      </c>
      <c r="H529" s="53">
        <v>78.000166666666672</v>
      </c>
      <c r="I529" s="52">
        <v>149</v>
      </c>
      <c r="J529" s="52">
        <v>58.899999999999295</v>
      </c>
      <c r="K529" s="52" t="s">
        <v>62</v>
      </c>
      <c r="L529" s="53">
        <v>149.98166666666665</v>
      </c>
      <c r="M529" s="53">
        <v>-149.98166666666665</v>
      </c>
      <c r="N529" s="62">
        <v>544</v>
      </c>
      <c r="O529" s="49"/>
      <c r="Q529" s="77" t="s">
        <v>291</v>
      </c>
      <c r="R529" s="6">
        <v>20</v>
      </c>
      <c r="S529" s="33">
        <v>238.65799999999999</v>
      </c>
      <c r="T529" s="64">
        <v>-0.78490000000000004</v>
      </c>
      <c r="U529" s="64">
        <v>-0.78549999999999998</v>
      </c>
      <c r="V529" s="64">
        <v>27.836573305632001</v>
      </c>
      <c r="W529" s="64">
        <v>27.835477000000001</v>
      </c>
      <c r="X529" s="64">
        <v>34.136057376182173</v>
      </c>
      <c r="Y529" s="64">
        <v>34.135251857805379</v>
      </c>
      <c r="Z529" s="64">
        <v>1.8545</v>
      </c>
      <c r="AA529" s="73">
        <v>5.9447055746449466</v>
      </c>
      <c r="AB529" s="34">
        <v>72.25840951463725</v>
      </c>
      <c r="AC529" s="16">
        <v>2.3497359099999997E-2</v>
      </c>
      <c r="AD529" s="64">
        <v>7.9899999999999999E-2</v>
      </c>
      <c r="AE529" s="73">
        <v>89.94080000000001</v>
      </c>
      <c r="AF529" s="64">
        <v>4.4242999999999997</v>
      </c>
      <c r="AG529" s="6">
        <v>1.3267</v>
      </c>
      <c r="AH529" s="6">
        <v>0.1211</v>
      </c>
      <c r="AI529" s="34">
        <v>4.6878000000000003E-2</v>
      </c>
      <c r="AJ529" s="33">
        <v>99.97</v>
      </c>
      <c r="AK529" s="34">
        <v>65.436000000000007</v>
      </c>
      <c r="AL529" s="64" t="s">
        <v>199</v>
      </c>
      <c r="AM529" s="78"/>
      <c r="AN529" s="34" t="s">
        <v>199</v>
      </c>
      <c r="AO529" s="120"/>
      <c r="AP529" s="124" t="s">
        <v>199</v>
      </c>
      <c r="AQ529" s="95" t="s">
        <v>199</v>
      </c>
      <c r="AR529" s="124" t="s">
        <v>199</v>
      </c>
      <c r="AS529" s="94" t="s">
        <v>199</v>
      </c>
      <c r="AT529" s="116" t="s">
        <v>199</v>
      </c>
      <c r="AU529" s="94" t="s">
        <v>199</v>
      </c>
      <c r="AV529" s="31" t="s">
        <v>293</v>
      </c>
      <c r="AW529" s="79" t="s">
        <v>293</v>
      </c>
      <c r="AX529" s="31" t="s">
        <v>293</v>
      </c>
      <c r="AY529" s="28">
        <v>544</v>
      </c>
    </row>
    <row r="530" spans="1:51" ht="15.75" customHeight="1">
      <c r="A530" s="28" t="s">
        <v>176</v>
      </c>
      <c r="B530" s="50">
        <v>23</v>
      </c>
      <c r="C530" s="28" t="s">
        <v>221</v>
      </c>
      <c r="D530" s="35" t="s">
        <v>222</v>
      </c>
      <c r="E530" s="52">
        <v>78</v>
      </c>
      <c r="F530" s="52">
        <v>1.0000000000331966E-2</v>
      </c>
      <c r="G530" s="52" t="s">
        <v>61</v>
      </c>
      <c r="H530" s="53">
        <v>78.000166666666672</v>
      </c>
      <c r="I530" s="52">
        <v>149</v>
      </c>
      <c r="J530" s="52">
        <v>58.899999999999295</v>
      </c>
      <c r="K530" s="52" t="s">
        <v>62</v>
      </c>
      <c r="L530" s="53">
        <v>149.98166666666665</v>
      </c>
      <c r="M530" s="53">
        <v>-149.98166666666665</v>
      </c>
      <c r="N530" s="62">
        <v>545</v>
      </c>
      <c r="O530" s="49"/>
      <c r="Q530" s="77" t="s">
        <v>292</v>
      </c>
      <c r="R530" s="6">
        <v>21</v>
      </c>
      <c r="S530" s="33">
        <v>235.67</v>
      </c>
      <c r="T530" s="64">
        <v>-0.78959999999999997</v>
      </c>
      <c r="U530" s="64">
        <v>-0.79169999999999996</v>
      </c>
      <c r="V530" s="64">
        <v>27.820931430767999</v>
      </c>
      <c r="W530" s="64">
        <v>27.816419</v>
      </c>
      <c r="X530" s="64">
        <v>34.12203199926752</v>
      </c>
      <c r="Y530" s="64">
        <v>34.118297420933594</v>
      </c>
      <c r="Z530" s="64">
        <v>1.8479000000000001</v>
      </c>
      <c r="AA530" s="73">
        <v>5.9172502982932373</v>
      </c>
      <c r="AB530" s="34">
        <v>71.908601251832266</v>
      </c>
      <c r="AC530" s="16">
        <v>2.2764045399999995E-2</v>
      </c>
      <c r="AD530" s="64">
        <v>7.8399999999999997E-2</v>
      </c>
      <c r="AE530" s="73">
        <v>89.921500000000009</v>
      </c>
      <c r="AF530" s="64">
        <v>4.4234</v>
      </c>
      <c r="AG530" s="6">
        <v>1.2938000000000001</v>
      </c>
      <c r="AH530" s="6">
        <v>0.1198</v>
      </c>
      <c r="AI530" s="34">
        <v>4.6878000000000003E-2</v>
      </c>
      <c r="AJ530" s="33">
        <v>99.96</v>
      </c>
      <c r="AK530" s="34">
        <v>65.436000000000007</v>
      </c>
      <c r="AL530" s="64">
        <v>34.114600000000003</v>
      </c>
      <c r="AM530" s="78"/>
      <c r="AN530" s="34">
        <v>5.8550000000000004</v>
      </c>
      <c r="AO530" s="120"/>
      <c r="AP530" s="124">
        <v>13.612086066083824</v>
      </c>
      <c r="AQ530" s="95"/>
      <c r="AR530" s="124">
        <v>23.491832673283458</v>
      </c>
      <c r="AS530" s="94"/>
      <c r="AT530" s="116">
        <v>1.2715434782608697</v>
      </c>
      <c r="AU530" s="94"/>
      <c r="AV530" s="31" t="s">
        <v>293</v>
      </c>
      <c r="AW530" s="79" t="s">
        <v>293</v>
      </c>
      <c r="AX530" s="31" t="s">
        <v>293</v>
      </c>
      <c r="AY530" s="28">
        <v>545</v>
      </c>
    </row>
    <row r="531" spans="1:51" ht="15.75" customHeight="1">
      <c r="A531" s="28" t="s">
        <v>176</v>
      </c>
      <c r="B531" s="50">
        <v>23</v>
      </c>
      <c r="C531" s="28" t="s">
        <v>221</v>
      </c>
      <c r="D531" s="35" t="s">
        <v>222</v>
      </c>
      <c r="E531" s="52">
        <v>78</v>
      </c>
      <c r="F531" s="52">
        <v>1.0000000000331966E-2</v>
      </c>
      <c r="G531" s="52" t="s">
        <v>61</v>
      </c>
      <c r="H531" s="53">
        <v>78.000166666666672</v>
      </c>
      <c r="I531" s="52">
        <v>149</v>
      </c>
      <c r="J531" s="52">
        <v>58.899999999999295</v>
      </c>
      <c r="K531" s="52" t="s">
        <v>62</v>
      </c>
      <c r="L531" s="53">
        <v>149.98166666666665</v>
      </c>
      <c r="M531" s="53">
        <v>-149.98166666666665</v>
      </c>
      <c r="N531" s="62">
        <v>546</v>
      </c>
      <c r="O531" s="49"/>
      <c r="Q531" s="77" t="s">
        <v>292</v>
      </c>
      <c r="R531" s="6">
        <v>22</v>
      </c>
      <c r="S531" s="33">
        <v>225.489</v>
      </c>
      <c r="T531" s="64">
        <v>-0.88570000000000004</v>
      </c>
      <c r="U531" s="64">
        <v>-0.89339999999999997</v>
      </c>
      <c r="V531" s="64">
        <v>27.619161044944001</v>
      </c>
      <c r="W531" s="64">
        <v>27.605955999999999</v>
      </c>
      <c r="X531" s="64">
        <v>33.963304754411894</v>
      </c>
      <c r="Y531" s="64">
        <v>33.954064066088293</v>
      </c>
      <c r="Z531" s="64">
        <v>1.8427</v>
      </c>
      <c r="AA531" s="73">
        <v>5.9075744422077987</v>
      </c>
      <c r="AB531" s="34">
        <v>71.527808673146183</v>
      </c>
      <c r="AC531" s="16">
        <v>2.34056339E-2</v>
      </c>
      <c r="AD531" s="64">
        <v>7.9799999999999996E-2</v>
      </c>
      <c r="AE531" s="73">
        <v>89.913700000000006</v>
      </c>
      <c r="AF531" s="64">
        <v>4.4230999999999998</v>
      </c>
      <c r="AG531" s="6">
        <v>1.3525</v>
      </c>
      <c r="AH531" s="6">
        <v>0.1221</v>
      </c>
      <c r="AI531" s="34">
        <v>4.6878000000000003E-2</v>
      </c>
      <c r="AJ531" s="33">
        <v>99.96</v>
      </c>
      <c r="AK531" s="34">
        <v>65.436000000000007</v>
      </c>
      <c r="AL531" s="64">
        <v>33.926900000000003</v>
      </c>
      <c r="AM531" s="78"/>
      <c r="AN531" s="34">
        <v>5.9320000000000004</v>
      </c>
      <c r="AO531" s="120"/>
      <c r="AP531" s="124">
        <v>14.719614797095169</v>
      </c>
      <c r="AQ531" s="95"/>
      <c r="AR531" s="124">
        <v>26.753886730738351</v>
      </c>
      <c r="AS531" s="94"/>
      <c r="AT531" s="116">
        <v>1.4429648829431441</v>
      </c>
      <c r="AU531" s="94"/>
      <c r="AV531" s="31" t="s">
        <v>293</v>
      </c>
      <c r="AW531" s="59" t="s">
        <v>293</v>
      </c>
      <c r="AX531" s="31" t="s">
        <v>293</v>
      </c>
      <c r="AY531" s="28">
        <v>546</v>
      </c>
    </row>
    <row r="532" spans="1:51" ht="15.75" customHeight="1">
      <c r="A532" s="28" t="s">
        <v>176</v>
      </c>
      <c r="B532" s="50">
        <v>23</v>
      </c>
      <c r="C532" s="28" t="s">
        <v>221</v>
      </c>
      <c r="D532" s="35" t="s">
        <v>222</v>
      </c>
      <c r="E532" s="52">
        <v>78</v>
      </c>
      <c r="F532" s="52">
        <v>1.0000000000331966E-2</v>
      </c>
      <c r="G532" s="52" t="s">
        <v>61</v>
      </c>
      <c r="H532" s="53">
        <v>78.000166666666672</v>
      </c>
      <c r="I532" s="52">
        <v>149</v>
      </c>
      <c r="J532" s="52">
        <v>58.899999999999295</v>
      </c>
      <c r="K532" s="52" t="s">
        <v>62</v>
      </c>
      <c r="L532" s="53">
        <v>149.98166666666665</v>
      </c>
      <c r="M532" s="53">
        <v>-149.98166666666665</v>
      </c>
      <c r="N532" s="62">
        <v>547</v>
      </c>
      <c r="O532" s="49"/>
      <c r="Q532" s="77" t="s">
        <v>292</v>
      </c>
      <c r="R532" s="6">
        <v>23</v>
      </c>
      <c r="S532" s="33">
        <v>215.37200000000001</v>
      </c>
      <c r="T532" s="64">
        <v>-1.0916999999999999</v>
      </c>
      <c r="U532" s="64">
        <v>-1.0944</v>
      </c>
      <c r="V532" s="64">
        <v>27.239381083207999</v>
      </c>
      <c r="W532" s="64">
        <v>27.234950000000001</v>
      </c>
      <c r="X532" s="64">
        <v>33.684592175109302</v>
      </c>
      <c r="Y532" s="64">
        <v>33.681578847758125</v>
      </c>
      <c r="Z532" s="64">
        <v>1.8806</v>
      </c>
      <c r="AA532" s="73">
        <v>6.1056730143256468</v>
      </c>
      <c r="AB532" s="34">
        <v>73.37688918891962</v>
      </c>
      <c r="AC532" s="16">
        <v>2.3634459000000003E-2</v>
      </c>
      <c r="AD532" s="64">
        <v>8.0199999999999994E-2</v>
      </c>
      <c r="AE532" s="73">
        <v>89.795700000000011</v>
      </c>
      <c r="AF532" s="64">
        <v>4.4173</v>
      </c>
      <c r="AG532" s="6">
        <v>1.3525</v>
      </c>
      <c r="AH532" s="6">
        <v>0.1221</v>
      </c>
      <c r="AI532" s="34">
        <v>4.6878000000000003E-2</v>
      </c>
      <c r="AJ532" s="33">
        <v>99.97</v>
      </c>
      <c r="AK532" s="34">
        <v>65.436000000000007</v>
      </c>
      <c r="AL532" s="64">
        <v>33.615900000000003</v>
      </c>
      <c r="AM532" s="78"/>
      <c r="AN532" s="34">
        <v>6.1260000000000003</v>
      </c>
      <c r="AO532" s="120"/>
      <c r="AP532" s="124">
        <v>15.818383782043323</v>
      </c>
      <c r="AQ532" s="95"/>
      <c r="AR532" s="124">
        <v>31.176932755980669</v>
      </c>
      <c r="AS532" s="94"/>
      <c r="AT532" s="116">
        <v>1.6476622073578595</v>
      </c>
      <c r="AU532" s="94"/>
      <c r="AV532" s="31" t="s">
        <v>293</v>
      </c>
      <c r="AW532" s="59" t="s">
        <v>293</v>
      </c>
      <c r="AX532" s="31" t="s">
        <v>293</v>
      </c>
      <c r="AY532" s="28">
        <v>547</v>
      </c>
    </row>
    <row r="533" spans="1:51" ht="15.75" customHeight="1">
      <c r="A533" s="28" t="s">
        <v>176</v>
      </c>
      <c r="B533" s="50">
        <v>23</v>
      </c>
      <c r="C533" s="28" t="s">
        <v>221</v>
      </c>
      <c r="D533" s="35" t="s">
        <v>222</v>
      </c>
      <c r="E533" s="52">
        <v>78</v>
      </c>
      <c r="F533" s="52">
        <v>1.0000000000331966E-2</v>
      </c>
      <c r="G533" s="52" t="s">
        <v>61</v>
      </c>
      <c r="H533" s="53">
        <v>78.000166666666672</v>
      </c>
      <c r="I533" s="52">
        <v>149</v>
      </c>
      <c r="J533" s="52">
        <v>58.899999999999295</v>
      </c>
      <c r="K533" s="52" t="s">
        <v>62</v>
      </c>
      <c r="L533" s="53">
        <v>149.98166666666665</v>
      </c>
      <c r="M533" s="53">
        <v>-149.98166666666665</v>
      </c>
      <c r="N533" s="62">
        <v>548</v>
      </c>
      <c r="O533" s="49"/>
      <c r="Q533" s="77" t="s">
        <v>292</v>
      </c>
      <c r="R533" s="6">
        <v>24</v>
      </c>
      <c r="S533" s="33">
        <v>205.19499999999999</v>
      </c>
      <c r="T533" s="64">
        <v>-1.2930999999999999</v>
      </c>
      <c r="U533" s="64">
        <v>-1.2914000000000001</v>
      </c>
      <c r="V533" s="64">
        <v>26.873672008903998</v>
      </c>
      <c r="W533" s="64">
        <v>26.878287</v>
      </c>
      <c r="X533" s="64">
        <v>33.416403732537439</v>
      </c>
      <c r="Y533" s="64">
        <v>33.420827472482998</v>
      </c>
      <c r="Z533" s="64">
        <v>1.9109</v>
      </c>
      <c r="AA533" s="73">
        <v>6.2714071435845442</v>
      </c>
      <c r="AB533" s="34">
        <v>74.821109826476558</v>
      </c>
      <c r="AC533" s="16">
        <v>2.54216367E-2</v>
      </c>
      <c r="AD533" s="64">
        <v>8.3900000000000002E-2</v>
      </c>
      <c r="AE533" s="73">
        <v>89.720200000000006</v>
      </c>
      <c r="AF533" s="64">
        <v>4.4135999999999997</v>
      </c>
      <c r="AG533" s="6">
        <v>1.3525</v>
      </c>
      <c r="AH533" s="6">
        <v>0.1221</v>
      </c>
      <c r="AI533" s="34">
        <v>4.6878000000000003E-2</v>
      </c>
      <c r="AJ533" s="33">
        <v>99.97</v>
      </c>
      <c r="AK533" s="34">
        <v>65.436000000000007</v>
      </c>
      <c r="AL533" s="64">
        <v>33.362699999999997</v>
      </c>
      <c r="AM533" s="78"/>
      <c r="AN533" s="34">
        <v>6.3230000000000004</v>
      </c>
      <c r="AO533" s="120"/>
      <c r="AP533" s="124">
        <v>16.673934691954312</v>
      </c>
      <c r="AQ533" s="95"/>
      <c r="AR533" s="124">
        <v>35.00231689439812</v>
      </c>
      <c r="AS533" s="94"/>
      <c r="AT533" s="116">
        <v>1.8019414715719064</v>
      </c>
      <c r="AU533" s="94"/>
      <c r="AV533" s="31" t="s">
        <v>293</v>
      </c>
      <c r="AW533" s="79" t="s">
        <v>293</v>
      </c>
      <c r="AX533" s="31" t="s">
        <v>293</v>
      </c>
      <c r="AY533" s="28">
        <v>548</v>
      </c>
    </row>
    <row r="534" spans="1:51" ht="15.75" customHeight="1">
      <c r="A534" s="28" t="s">
        <v>176</v>
      </c>
      <c r="B534" s="50">
        <v>24</v>
      </c>
      <c r="C534" s="28" t="s">
        <v>223</v>
      </c>
      <c r="D534" s="35" t="s">
        <v>224</v>
      </c>
      <c r="E534" s="52">
        <v>78</v>
      </c>
      <c r="F534" s="52">
        <v>18.179999999999836</v>
      </c>
      <c r="G534" s="52" t="s">
        <v>61</v>
      </c>
      <c r="H534" s="53">
        <v>78.302999999999997</v>
      </c>
      <c r="I534" s="52">
        <v>153</v>
      </c>
      <c r="J534" s="52">
        <v>14.569999999999368</v>
      </c>
      <c r="K534" s="52" t="s">
        <v>62</v>
      </c>
      <c r="L534" s="53">
        <v>153.24283333333332</v>
      </c>
      <c r="M534" s="53">
        <v>-153.24283333333332</v>
      </c>
      <c r="N534" s="62">
        <v>549</v>
      </c>
      <c r="O534" s="49"/>
      <c r="Q534" s="77" t="s">
        <v>292</v>
      </c>
      <c r="R534" s="6">
        <v>1</v>
      </c>
      <c r="S534" s="33">
        <v>2310.9659999999999</v>
      </c>
      <c r="T534" s="64">
        <v>-0.3795</v>
      </c>
      <c r="U534" s="64">
        <v>-0.38019999999999998</v>
      </c>
      <c r="V534" s="64">
        <v>29.668694648544001</v>
      </c>
      <c r="W534" s="64">
        <v>29.668023000000002</v>
      </c>
      <c r="X534" s="64">
        <v>34.948459459799565</v>
      </c>
      <c r="Y534" s="64">
        <v>34.948363282904502</v>
      </c>
      <c r="Z534" s="64">
        <v>1.6245000000000001</v>
      </c>
      <c r="AA534" s="73">
        <v>6.5561338489542678</v>
      </c>
      <c r="AB534" s="34">
        <v>81.010084352774314</v>
      </c>
      <c r="AC534" s="16">
        <v>1.5661197199999997E-2</v>
      </c>
      <c r="AD534" s="64">
        <v>6.3899999999999998E-2</v>
      </c>
      <c r="AE534" s="73">
        <v>90.077600000000004</v>
      </c>
      <c r="AF534" s="64">
        <v>4.4260999999999999</v>
      </c>
      <c r="AG534" s="6">
        <v>0.83360000000000001</v>
      </c>
      <c r="AH534" s="6">
        <v>0.1013</v>
      </c>
      <c r="AI534" s="34">
        <v>4.6878000000000003E-2</v>
      </c>
      <c r="AJ534" s="33">
        <v>10.48</v>
      </c>
      <c r="AK534" s="34">
        <v>0</v>
      </c>
      <c r="AL534" s="64">
        <v>34.949300000000001</v>
      </c>
      <c r="AM534" s="78"/>
      <c r="AN534" s="34">
        <v>6.545228909277431</v>
      </c>
      <c r="AO534" s="120">
        <v>2</v>
      </c>
      <c r="AP534" s="124">
        <v>15.012913282469734</v>
      </c>
      <c r="AQ534" s="95"/>
      <c r="AR534" s="124">
        <v>13.738313077371126</v>
      </c>
      <c r="AS534" s="94"/>
      <c r="AT534" s="116">
        <v>1.0171818181818182</v>
      </c>
      <c r="AU534" s="94"/>
      <c r="AV534" s="31" t="s">
        <v>293</v>
      </c>
      <c r="AW534" s="79" t="s">
        <v>293</v>
      </c>
      <c r="AX534" s="31" t="s">
        <v>293</v>
      </c>
      <c r="AY534" s="28">
        <v>549</v>
      </c>
    </row>
    <row r="535" spans="1:51" ht="15.75" customHeight="1">
      <c r="A535" s="28" t="s">
        <v>176</v>
      </c>
      <c r="B535" s="50">
        <v>24</v>
      </c>
      <c r="C535" s="28" t="s">
        <v>223</v>
      </c>
      <c r="D535" s="35" t="s">
        <v>224</v>
      </c>
      <c r="E535" s="52">
        <v>78</v>
      </c>
      <c r="F535" s="52">
        <v>18.179999999999836</v>
      </c>
      <c r="G535" s="52" t="s">
        <v>61</v>
      </c>
      <c r="H535" s="53">
        <v>78.302999999999997</v>
      </c>
      <c r="I535" s="52">
        <v>153</v>
      </c>
      <c r="J535" s="52">
        <v>14.569999999999368</v>
      </c>
      <c r="K535" s="52" t="s">
        <v>62</v>
      </c>
      <c r="L535" s="53">
        <v>153.24283333333332</v>
      </c>
      <c r="M535" s="53">
        <v>-153.24283333333332</v>
      </c>
      <c r="N535" s="62">
        <v>550</v>
      </c>
      <c r="O535" s="49"/>
      <c r="Q535" s="77" t="s">
        <v>292</v>
      </c>
      <c r="R535" s="6">
        <v>2</v>
      </c>
      <c r="S535" s="33">
        <v>2035.9749999999999</v>
      </c>
      <c r="T535" s="64">
        <v>-0.39269999999999999</v>
      </c>
      <c r="U535" s="64">
        <v>-0.39360000000000001</v>
      </c>
      <c r="V535" s="64">
        <v>29.539960678423999</v>
      </c>
      <c r="W535" s="64">
        <v>29.539349999999999</v>
      </c>
      <c r="X535" s="64">
        <v>34.938808099886593</v>
      </c>
      <c r="Y535" s="64">
        <v>34.939016218481427</v>
      </c>
      <c r="Z535" s="64">
        <v>1.6843999999999999</v>
      </c>
      <c r="AA535" s="73">
        <v>6.6414335352963381</v>
      </c>
      <c r="AB535" s="34">
        <v>82.030061601821913</v>
      </c>
      <c r="AC535" s="16">
        <v>1.6669198600000004E-2</v>
      </c>
      <c r="AD535" s="64">
        <v>6.59E-2</v>
      </c>
      <c r="AE535" s="73">
        <v>90.102699999999999</v>
      </c>
      <c r="AF535" s="64">
        <v>4.4273999999999996</v>
      </c>
      <c r="AG535" s="6">
        <v>0.83130000000000004</v>
      </c>
      <c r="AH535" s="6">
        <v>0.1012</v>
      </c>
      <c r="AI535" s="34">
        <v>4.6878000000000003E-2</v>
      </c>
      <c r="AJ535" s="33">
        <v>99.92</v>
      </c>
      <c r="AK535" s="34">
        <v>0</v>
      </c>
      <c r="AL535" s="64">
        <v>34.939700000000002</v>
      </c>
      <c r="AM535" s="78"/>
      <c r="AN535" s="34">
        <v>6.6336572951205133</v>
      </c>
      <c r="AO535" s="120">
        <v>2</v>
      </c>
      <c r="AP535" s="124">
        <v>14.748897596854999</v>
      </c>
      <c r="AQ535" s="95"/>
      <c r="AR535" s="124">
        <v>12.394020631326979</v>
      </c>
      <c r="AS535" s="94"/>
      <c r="AT535" s="116">
        <v>0.99687878787878781</v>
      </c>
      <c r="AU535" s="94"/>
      <c r="AV535" s="31" t="s">
        <v>293</v>
      </c>
      <c r="AW535" s="59" t="s">
        <v>293</v>
      </c>
      <c r="AX535" s="31" t="s">
        <v>293</v>
      </c>
      <c r="AY535" s="28">
        <v>550</v>
      </c>
    </row>
    <row r="536" spans="1:51" ht="15.75" customHeight="1">
      <c r="A536" s="28" t="s">
        <v>176</v>
      </c>
      <c r="B536" s="50">
        <v>24</v>
      </c>
      <c r="C536" s="28" t="s">
        <v>223</v>
      </c>
      <c r="D536" s="35" t="s">
        <v>224</v>
      </c>
      <c r="E536" s="52">
        <v>78</v>
      </c>
      <c r="F536" s="52">
        <v>18.179999999999836</v>
      </c>
      <c r="G536" s="52" t="s">
        <v>61</v>
      </c>
      <c r="H536" s="53">
        <v>78.302999999999997</v>
      </c>
      <c r="I536" s="52">
        <v>153</v>
      </c>
      <c r="J536" s="52">
        <v>14.569999999999368</v>
      </c>
      <c r="K536" s="52" t="s">
        <v>62</v>
      </c>
      <c r="L536" s="53">
        <v>153.24283333333332</v>
      </c>
      <c r="M536" s="53">
        <v>-153.24283333333332</v>
      </c>
      <c r="N536" s="62">
        <v>551</v>
      </c>
      <c r="O536" s="49"/>
      <c r="Q536" s="77" t="s">
        <v>292</v>
      </c>
      <c r="R536" s="6">
        <v>3</v>
      </c>
      <c r="S536" s="33">
        <v>1526.0550000000001</v>
      </c>
      <c r="T536" s="64">
        <v>-0.24940000000000001</v>
      </c>
      <c r="U536" s="64">
        <v>-0.2505</v>
      </c>
      <c r="V536" s="64">
        <v>29.425910590832</v>
      </c>
      <c r="W536" s="64">
        <v>29.425273000000001</v>
      </c>
      <c r="X536" s="64">
        <v>34.903913136001563</v>
      </c>
      <c r="Y536" s="64">
        <v>34.904312339020507</v>
      </c>
      <c r="Z536" s="64">
        <v>1.8315999999999999</v>
      </c>
      <c r="AA536" s="73">
        <v>6.9000840167957005</v>
      </c>
      <c r="AB536" s="34">
        <v>85.524741214644095</v>
      </c>
      <c r="AC536" s="16">
        <v>1.7356649699999997E-2</v>
      </c>
      <c r="AD536" s="64">
        <v>6.7400000000000002E-2</v>
      </c>
      <c r="AE536" s="73">
        <v>90.1511</v>
      </c>
      <c r="AF536" s="64">
        <v>4.4297000000000004</v>
      </c>
      <c r="AG536" s="6">
        <v>0.83360000000000001</v>
      </c>
      <c r="AH536" s="6">
        <v>0.1013</v>
      </c>
      <c r="AI536" s="34">
        <v>4.6878000000000003E-2</v>
      </c>
      <c r="AJ536" s="33">
        <v>99.96</v>
      </c>
      <c r="AK536" s="34">
        <v>0</v>
      </c>
      <c r="AL536" s="64">
        <v>34.905700000000003</v>
      </c>
      <c r="AM536" s="78"/>
      <c r="AN536" s="34">
        <v>6.9020000000000001</v>
      </c>
      <c r="AO536" s="120"/>
      <c r="AP536" s="124">
        <v>13.299992397724546</v>
      </c>
      <c r="AQ536" s="95"/>
      <c r="AR536" s="124">
        <v>8.2964503517805461</v>
      </c>
      <c r="AS536" s="94"/>
      <c r="AT536" s="116">
        <v>0.89434848484848484</v>
      </c>
      <c r="AU536" s="94"/>
      <c r="AV536" s="31" t="s">
        <v>293</v>
      </c>
      <c r="AW536" s="59" t="s">
        <v>293</v>
      </c>
      <c r="AX536" s="31" t="s">
        <v>293</v>
      </c>
      <c r="AY536" s="28">
        <v>551</v>
      </c>
    </row>
    <row r="537" spans="1:51" ht="15.75" customHeight="1">
      <c r="A537" s="28" t="s">
        <v>176</v>
      </c>
      <c r="B537" s="50">
        <v>24</v>
      </c>
      <c r="C537" s="28" t="s">
        <v>223</v>
      </c>
      <c r="D537" s="35" t="s">
        <v>224</v>
      </c>
      <c r="E537" s="52">
        <v>78</v>
      </c>
      <c r="F537" s="52">
        <v>18.179999999999836</v>
      </c>
      <c r="G537" s="52" t="s">
        <v>61</v>
      </c>
      <c r="H537" s="53">
        <v>78.302999999999997</v>
      </c>
      <c r="I537" s="52">
        <v>153</v>
      </c>
      <c r="J537" s="52">
        <v>14.569999999999368</v>
      </c>
      <c r="K537" s="52" t="s">
        <v>62</v>
      </c>
      <c r="L537" s="53">
        <v>153.24283333333332</v>
      </c>
      <c r="M537" s="53">
        <v>-153.24283333333332</v>
      </c>
      <c r="N537" s="62">
        <v>552</v>
      </c>
      <c r="O537" s="49"/>
      <c r="Q537" s="77" t="s">
        <v>292</v>
      </c>
      <c r="R537" s="6">
        <v>4</v>
      </c>
      <c r="S537" s="33">
        <v>1017.867</v>
      </c>
      <c r="T537" s="64">
        <v>0.1636</v>
      </c>
      <c r="U537" s="64">
        <v>0.16259999999999999</v>
      </c>
      <c r="V537" s="64">
        <v>29.546484626232001</v>
      </c>
      <c r="W537" s="64">
        <v>29.545712000000002</v>
      </c>
      <c r="X537" s="64">
        <v>34.882249087851854</v>
      </c>
      <c r="Y537" s="64">
        <v>34.882362201176662</v>
      </c>
      <c r="Z537" s="64">
        <v>1.9570000000000001</v>
      </c>
      <c r="AA537" s="73">
        <v>6.9311980537379156</v>
      </c>
      <c r="AB537" s="34">
        <v>86.828244599164563</v>
      </c>
      <c r="AC537" s="16">
        <v>1.7402512299999999E-2</v>
      </c>
      <c r="AD537" s="64">
        <v>6.7500000000000004E-2</v>
      </c>
      <c r="AE537" s="73">
        <v>90.127899999999997</v>
      </c>
      <c r="AF537" s="64">
        <v>4.4286000000000003</v>
      </c>
      <c r="AG537" s="6">
        <v>0.92749999999999999</v>
      </c>
      <c r="AH537" s="6">
        <v>0.1051</v>
      </c>
      <c r="AI537" s="34">
        <v>4.6878000000000003E-2</v>
      </c>
      <c r="AJ537" s="33">
        <v>99.97</v>
      </c>
      <c r="AK537" s="34">
        <v>0</v>
      </c>
      <c r="AL537" s="64">
        <v>34.879399999999997</v>
      </c>
      <c r="AM537" s="78"/>
      <c r="AN537" s="34">
        <v>6.9290000000000003</v>
      </c>
      <c r="AO537" s="120"/>
      <c r="AP537" s="124">
        <v>12.406287941240079</v>
      </c>
      <c r="AQ537" s="95"/>
      <c r="AR537" s="124">
        <v>6.5278100962482473</v>
      </c>
      <c r="AS537" s="94"/>
      <c r="AT537" s="116">
        <v>0.83140909090909088</v>
      </c>
      <c r="AU537" s="94"/>
      <c r="AV537" s="31" t="s">
        <v>293</v>
      </c>
      <c r="AW537" s="59" t="s">
        <v>293</v>
      </c>
      <c r="AX537" s="31" t="s">
        <v>293</v>
      </c>
      <c r="AY537" s="28">
        <v>552</v>
      </c>
    </row>
    <row r="538" spans="1:51" ht="15.75" customHeight="1">
      <c r="A538" s="28" t="s">
        <v>176</v>
      </c>
      <c r="B538" s="50">
        <v>24</v>
      </c>
      <c r="C538" s="28" t="s">
        <v>223</v>
      </c>
      <c r="D538" s="35" t="s">
        <v>224</v>
      </c>
      <c r="E538" s="52">
        <v>78</v>
      </c>
      <c r="F538" s="52">
        <v>18.179999999999836</v>
      </c>
      <c r="G538" s="52" t="s">
        <v>61</v>
      </c>
      <c r="H538" s="53">
        <v>78.302999999999997</v>
      </c>
      <c r="I538" s="52">
        <v>153</v>
      </c>
      <c r="J538" s="52">
        <v>14.569999999999368</v>
      </c>
      <c r="K538" s="52" t="s">
        <v>62</v>
      </c>
      <c r="L538" s="53">
        <v>153.24283333333332</v>
      </c>
      <c r="M538" s="53">
        <v>-153.24283333333332</v>
      </c>
      <c r="N538" s="62">
        <v>553</v>
      </c>
      <c r="O538" s="49"/>
      <c r="Q538" s="77" t="s">
        <v>292</v>
      </c>
      <c r="R538" s="6">
        <v>5</v>
      </c>
      <c r="S538" s="33">
        <v>814.48099999999999</v>
      </c>
      <c r="T538" s="64">
        <v>0.42530000000000001</v>
      </c>
      <c r="U538" s="64">
        <v>0.42299999999999999</v>
      </c>
      <c r="V538" s="64">
        <v>29.676456586448001</v>
      </c>
      <c r="W538" s="64">
        <v>29.674721000000002</v>
      </c>
      <c r="X538" s="64">
        <v>34.874164018129839</v>
      </c>
      <c r="Y538" s="64">
        <v>34.874484082017446</v>
      </c>
      <c r="Z538" s="64">
        <v>2.0093000000000001</v>
      </c>
      <c r="AA538" s="73">
        <v>6.9161221004325633</v>
      </c>
      <c r="AB538" s="34">
        <v>87.224482751914138</v>
      </c>
      <c r="AC538" s="16">
        <v>1.6669198600000004E-2</v>
      </c>
      <c r="AD538" s="64">
        <v>6.59E-2</v>
      </c>
      <c r="AE538" s="73">
        <v>90.120099999999994</v>
      </c>
      <c r="AF538" s="64">
        <v>4.4282000000000004</v>
      </c>
      <c r="AG538" s="6">
        <v>0.90639999999999998</v>
      </c>
      <c r="AH538" s="6">
        <v>0.1043</v>
      </c>
      <c r="AI538" s="34">
        <v>4.6878000000000003E-2</v>
      </c>
      <c r="AJ538" s="33">
        <v>99.97</v>
      </c>
      <c r="AK538" s="34">
        <v>0</v>
      </c>
      <c r="AL538" s="64">
        <v>34.877899999999997</v>
      </c>
      <c r="AM538" s="78"/>
      <c r="AN538" s="34">
        <v>6.91</v>
      </c>
      <c r="AO538" s="120"/>
      <c r="AP538" s="124">
        <v>12.301472819649888</v>
      </c>
      <c r="AQ538" s="95"/>
      <c r="AR538" s="124">
        <v>6.2644117121496725</v>
      </c>
      <c r="AS538" s="94"/>
      <c r="AT538" s="116">
        <v>0.81821212121212128</v>
      </c>
      <c r="AU538" s="94"/>
      <c r="AV538" s="31" t="s">
        <v>293</v>
      </c>
      <c r="AW538" s="59" t="s">
        <v>293</v>
      </c>
      <c r="AX538" s="31" t="s">
        <v>293</v>
      </c>
      <c r="AY538" s="28">
        <v>553</v>
      </c>
    </row>
    <row r="539" spans="1:51" ht="15.75" customHeight="1">
      <c r="A539" s="28" t="s">
        <v>176</v>
      </c>
      <c r="B539" s="50">
        <v>24</v>
      </c>
      <c r="C539" s="28" t="s">
        <v>223</v>
      </c>
      <c r="D539" s="35" t="s">
        <v>224</v>
      </c>
      <c r="E539" s="52">
        <v>78</v>
      </c>
      <c r="F539" s="52">
        <v>18.179999999999836</v>
      </c>
      <c r="G539" s="52" t="s">
        <v>61</v>
      </c>
      <c r="H539" s="53">
        <v>78.302999999999997</v>
      </c>
      <c r="I539" s="52">
        <v>153</v>
      </c>
      <c r="J539" s="52">
        <v>14.569999999999368</v>
      </c>
      <c r="K539" s="52" t="s">
        <v>62</v>
      </c>
      <c r="L539" s="53">
        <v>153.24283333333332</v>
      </c>
      <c r="M539" s="53">
        <v>-153.24283333333332</v>
      </c>
      <c r="N539" s="62">
        <v>554</v>
      </c>
      <c r="O539" s="49"/>
      <c r="Q539" s="77" t="s">
        <v>292</v>
      </c>
      <c r="R539" s="6">
        <v>6</v>
      </c>
      <c r="S539" s="33">
        <v>611.67700000000002</v>
      </c>
      <c r="T539" s="64">
        <v>0.8075</v>
      </c>
      <c r="U539" s="64">
        <v>0.80510000000000004</v>
      </c>
      <c r="V539" s="64">
        <v>29.909589721367997</v>
      </c>
      <c r="W539" s="64">
        <v>29.907425</v>
      </c>
      <c r="X539" s="64">
        <v>34.865243419460569</v>
      </c>
      <c r="Y539" s="64">
        <v>34.865128907231579</v>
      </c>
      <c r="Z539" s="64">
        <v>2.0611999999999999</v>
      </c>
      <c r="AA539" s="73">
        <v>6.8611299183271512</v>
      </c>
      <c r="AB539" s="34">
        <v>87.382246357963325</v>
      </c>
      <c r="AC539" s="16">
        <v>1.6760923800000001E-2</v>
      </c>
      <c r="AD539" s="64">
        <v>6.6100000000000006E-2</v>
      </c>
      <c r="AE539" s="73">
        <v>90.129800000000003</v>
      </c>
      <c r="AF539" s="64">
        <v>4.4287000000000001</v>
      </c>
      <c r="AG539" s="6">
        <v>0.89700000000000002</v>
      </c>
      <c r="AH539" s="6">
        <v>0.10390000000000001</v>
      </c>
      <c r="AI539" s="34">
        <v>4.6878000000000003E-2</v>
      </c>
      <c r="AJ539" s="33">
        <v>99.96</v>
      </c>
      <c r="AK539" s="34">
        <v>0</v>
      </c>
      <c r="AL539" s="64">
        <v>34.868000000000002</v>
      </c>
      <c r="AM539" s="78"/>
      <c r="AN539" s="34">
        <v>6.8620000000000001</v>
      </c>
      <c r="AO539" s="120"/>
      <c r="AP539" s="124">
        <v>12.086845354714445</v>
      </c>
      <c r="AQ539" s="95"/>
      <c r="AR539" s="124">
        <v>6.0364595859194994</v>
      </c>
      <c r="AS539" s="94"/>
      <c r="AT539" s="116">
        <v>0.79892424242424243</v>
      </c>
      <c r="AU539" s="94"/>
      <c r="AV539" s="31" t="s">
        <v>293</v>
      </c>
      <c r="AW539" s="59" t="s">
        <v>293</v>
      </c>
      <c r="AX539" s="31" t="s">
        <v>293</v>
      </c>
      <c r="AY539" s="28">
        <v>554</v>
      </c>
    </row>
    <row r="540" spans="1:51" ht="15.75" customHeight="1">
      <c r="A540" s="28" t="s">
        <v>176</v>
      </c>
      <c r="B540" s="50">
        <v>24</v>
      </c>
      <c r="C540" s="28" t="s">
        <v>223</v>
      </c>
      <c r="D540" s="35" t="s">
        <v>224</v>
      </c>
      <c r="E540" s="52">
        <v>78</v>
      </c>
      <c r="F540" s="52">
        <v>18.179999999999836</v>
      </c>
      <c r="G540" s="52" t="s">
        <v>61</v>
      </c>
      <c r="H540" s="53">
        <v>78.302999999999997</v>
      </c>
      <c r="I540" s="52">
        <v>153</v>
      </c>
      <c r="J540" s="52">
        <v>14.569999999999368</v>
      </c>
      <c r="K540" s="52" t="s">
        <v>62</v>
      </c>
      <c r="L540" s="53">
        <v>153.24283333333332</v>
      </c>
      <c r="M540" s="53">
        <v>-153.24283333333332</v>
      </c>
      <c r="N540" s="62">
        <v>555</v>
      </c>
      <c r="O540" s="49"/>
      <c r="Q540" s="77" t="s">
        <v>292</v>
      </c>
      <c r="R540" s="6">
        <v>7</v>
      </c>
      <c r="S540" s="33">
        <v>510.322</v>
      </c>
      <c r="T540" s="64">
        <v>0.93330000000000002</v>
      </c>
      <c r="U540" s="64">
        <v>0.92979999999999996</v>
      </c>
      <c r="V540" s="64">
        <v>29.962424298687999</v>
      </c>
      <c r="W540" s="64">
        <v>29.959638000000002</v>
      </c>
      <c r="X540" s="64">
        <v>34.851501889156545</v>
      </c>
      <c r="Y540" s="64">
        <v>34.851816906583984</v>
      </c>
      <c r="Z540" s="64">
        <v>2.0768</v>
      </c>
      <c r="AA540" s="73">
        <v>6.7940258566348621</v>
      </c>
      <c r="AB540" s="34">
        <v>86.799040915841402</v>
      </c>
      <c r="AC540" s="16">
        <v>1.6989748899999997E-2</v>
      </c>
      <c r="AD540" s="64">
        <v>6.6600000000000006E-2</v>
      </c>
      <c r="AE540" s="73">
        <v>90.141400000000004</v>
      </c>
      <c r="AF540" s="64">
        <v>4.4291999999999998</v>
      </c>
      <c r="AG540" s="6">
        <v>0.89459999999999995</v>
      </c>
      <c r="AH540" s="6">
        <v>0.1038</v>
      </c>
      <c r="AI540" s="34">
        <v>4.6878000000000003E-2</v>
      </c>
      <c r="AJ540" s="33">
        <v>99.96</v>
      </c>
      <c r="AK540" s="34">
        <v>0</v>
      </c>
      <c r="AL540" s="64">
        <v>34.854700000000001</v>
      </c>
      <c r="AM540" s="78"/>
      <c r="AN540" s="34">
        <v>6.7915000000000001</v>
      </c>
      <c r="AO540" s="120">
        <v>6</v>
      </c>
      <c r="AP540" s="124">
        <v>12.205138978739791</v>
      </c>
      <c r="AQ540" s="95">
        <v>6</v>
      </c>
      <c r="AR540" s="124">
        <v>6.1584061636886638</v>
      </c>
      <c r="AS540" s="94">
        <v>6</v>
      </c>
      <c r="AT540" s="116">
        <v>0.80400000000000005</v>
      </c>
      <c r="AU540" s="94">
        <v>6</v>
      </c>
      <c r="AV540" s="31" t="s">
        <v>293</v>
      </c>
      <c r="AW540" s="59" t="s">
        <v>293</v>
      </c>
      <c r="AX540" s="31" t="s">
        <v>293</v>
      </c>
      <c r="AY540" s="28">
        <v>555</v>
      </c>
    </row>
    <row r="541" spans="1:51" ht="15.75" customHeight="1">
      <c r="A541" s="28" t="s">
        <v>176</v>
      </c>
      <c r="B541" s="50">
        <v>24</v>
      </c>
      <c r="C541" s="28" t="s">
        <v>223</v>
      </c>
      <c r="D541" s="35" t="s">
        <v>224</v>
      </c>
      <c r="E541" s="52">
        <v>78</v>
      </c>
      <c r="F541" s="52">
        <v>18.179999999999836</v>
      </c>
      <c r="G541" s="52" t="s">
        <v>61</v>
      </c>
      <c r="H541" s="53">
        <v>78.302999999999997</v>
      </c>
      <c r="I541" s="52">
        <v>153</v>
      </c>
      <c r="J541" s="52">
        <v>14.569999999999368</v>
      </c>
      <c r="K541" s="52" t="s">
        <v>62</v>
      </c>
      <c r="L541" s="53">
        <v>153.24283333333332</v>
      </c>
      <c r="M541" s="53">
        <v>-153.24283333333332</v>
      </c>
      <c r="N541" s="62">
        <v>556</v>
      </c>
      <c r="O541" s="49"/>
      <c r="Q541" s="77" t="s">
        <v>292</v>
      </c>
      <c r="R541" s="6">
        <v>8</v>
      </c>
      <c r="S541" s="33">
        <v>470.04500000000002</v>
      </c>
      <c r="T541" s="64">
        <v>0.98099999999999998</v>
      </c>
      <c r="U541" s="64">
        <v>0.97889999999999999</v>
      </c>
      <c r="V541" s="64">
        <v>29.983961126392</v>
      </c>
      <c r="W541" s="64">
        <v>29.982310999999999</v>
      </c>
      <c r="X541" s="64">
        <v>34.849363735854411</v>
      </c>
      <c r="Y541" s="64">
        <v>34.849581622002717</v>
      </c>
      <c r="Z541" s="64">
        <v>2.0872999999999999</v>
      </c>
      <c r="AA541" s="73">
        <v>6.7805133219065699</v>
      </c>
      <c r="AB541" s="34">
        <v>86.731023106597561</v>
      </c>
      <c r="AC541" s="16">
        <v>1.6898511599999999E-2</v>
      </c>
      <c r="AD541" s="64">
        <v>6.6400000000000001E-2</v>
      </c>
      <c r="AE541" s="73">
        <v>90.133700000000005</v>
      </c>
      <c r="AF541" s="64">
        <v>4.4288999999999996</v>
      </c>
      <c r="AG541" s="6">
        <v>0.87109999999999999</v>
      </c>
      <c r="AH541" s="6">
        <v>0.10290000000000001</v>
      </c>
      <c r="AI541" s="34">
        <v>4.6878000000000003E-2</v>
      </c>
      <c r="AJ541" s="33">
        <v>99.96</v>
      </c>
      <c r="AK541" s="34">
        <v>0</v>
      </c>
      <c r="AL541" s="64">
        <v>34.851700000000001</v>
      </c>
      <c r="AM541" s="78"/>
      <c r="AN541" s="34">
        <v>6.7960000000000003</v>
      </c>
      <c r="AO541" s="120"/>
      <c r="AP541" s="124">
        <v>12.155262422582117</v>
      </c>
      <c r="AQ541" s="95"/>
      <c r="AR541" s="124">
        <v>6.0120416081775607</v>
      </c>
      <c r="AS541" s="94"/>
      <c r="AT541" s="116">
        <v>0.79892424242424243</v>
      </c>
      <c r="AU541" s="94"/>
      <c r="AV541" s="31" t="s">
        <v>293</v>
      </c>
      <c r="AW541" s="59" t="s">
        <v>293</v>
      </c>
      <c r="AX541" s="31" t="s">
        <v>293</v>
      </c>
      <c r="AY541" s="28">
        <v>556</v>
      </c>
    </row>
    <row r="542" spans="1:51" ht="15.75" customHeight="1">
      <c r="A542" s="28" t="s">
        <v>176</v>
      </c>
      <c r="B542" s="50">
        <v>24</v>
      </c>
      <c r="C542" s="28" t="s">
        <v>223</v>
      </c>
      <c r="D542" s="35" t="s">
        <v>224</v>
      </c>
      <c r="E542" s="52">
        <v>78</v>
      </c>
      <c r="F542" s="52">
        <v>18.179999999999836</v>
      </c>
      <c r="G542" s="52" t="s">
        <v>61</v>
      </c>
      <c r="H542" s="53">
        <v>78.302999999999997</v>
      </c>
      <c r="I542" s="52">
        <v>153</v>
      </c>
      <c r="J542" s="52">
        <v>14.569999999999368</v>
      </c>
      <c r="K542" s="52" t="s">
        <v>62</v>
      </c>
      <c r="L542" s="53">
        <v>153.24283333333332</v>
      </c>
      <c r="M542" s="53">
        <v>-153.24283333333332</v>
      </c>
      <c r="N542" s="62">
        <v>557</v>
      </c>
      <c r="O542" s="49"/>
      <c r="Q542" s="77" t="s">
        <v>292</v>
      </c>
      <c r="R542" s="6">
        <v>9</v>
      </c>
      <c r="S542" s="33">
        <v>331.86799999999999</v>
      </c>
      <c r="T542" s="64">
        <v>0.82140000000000002</v>
      </c>
      <c r="U542" s="64">
        <v>0.8206</v>
      </c>
      <c r="V542" s="64">
        <v>29.743427050680001</v>
      </c>
      <c r="W542" s="64">
        <v>29.743048000000002</v>
      </c>
      <c r="X542" s="64">
        <v>34.79783076990266</v>
      </c>
      <c r="Y542" s="64">
        <v>34.798234769186173</v>
      </c>
      <c r="Z542" s="64">
        <v>2.1095999999999999</v>
      </c>
      <c r="AA542" s="73">
        <v>6.7567174298045858</v>
      </c>
      <c r="AB542" s="34">
        <v>86.042830908801832</v>
      </c>
      <c r="AC542" s="16">
        <v>1.7356649699999997E-2</v>
      </c>
      <c r="AD542" s="64">
        <v>6.7400000000000002E-2</v>
      </c>
      <c r="AE542" s="73">
        <v>90.077600000000004</v>
      </c>
      <c r="AF542" s="64">
        <v>4.4260999999999999</v>
      </c>
      <c r="AG542" s="6">
        <v>0.89459999999999995</v>
      </c>
      <c r="AH542" s="6">
        <v>0.1038</v>
      </c>
      <c r="AI542" s="34">
        <v>4.6878000000000003E-2</v>
      </c>
      <c r="AJ542" s="33">
        <v>99.95</v>
      </c>
      <c r="AK542" s="34">
        <v>0</v>
      </c>
      <c r="AL542" s="64">
        <v>34.7988</v>
      </c>
      <c r="AM542" s="78"/>
      <c r="AN542" s="34">
        <v>6.7759999999999998</v>
      </c>
      <c r="AO542" s="120"/>
      <c r="AP542" s="124">
        <v>11.736914653530217</v>
      </c>
      <c r="AQ542" s="95"/>
      <c r="AR542" s="124">
        <v>5.703797817109602</v>
      </c>
      <c r="AS542" s="94"/>
      <c r="AT542" s="116">
        <v>0.78065151515151521</v>
      </c>
      <c r="AU542" s="94"/>
      <c r="AV542" s="31" t="s">
        <v>293</v>
      </c>
      <c r="AW542" s="59" t="s">
        <v>293</v>
      </c>
      <c r="AX542" s="31" t="s">
        <v>293</v>
      </c>
      <c r="AY542" s="28">
        <v>557</v>
      </c>
    </row>
    <row r="543" spans="1:51" ht="15.75" customHeight="1">
      <c r="A543" s="28" t="s">
        <v>176</v>
      </c>
      <c r="B543" s="50">
        <v>24</v>
      </c>
      <c r="C543" s="28" t="s">
        <v>223</v>
      </c>
      <c r="D543" s="35" t="s">
        <v>224</v>
      </c>
      <c r="E543" s="52">
        <v>78</v>
      </c>
      <c r="F543" s="52">
        <v>18.179999999999836</v>
      </c>
      <c r="G543" s="52" t="s">
        <v>61</v>
      </c>
      <c r="H543" s="53">
        <v>78.302999999999997</v>
      </c>
      <c r="I543" s="52">
        <v>153</v>
      </c>
      <c r="J543" s="52">
        <v>14.569999999999368</v>
      </c>
      <c r="K543" s="52" t="s">
        <v>62</v>
      </c>
      <c r="L543" s="53">
        <v>153.24283333333332</v>
      </c>
      <c r="M543" s="53">
        <v>-153.24283333333332</v>
      </c>
      <c r="N543" s="62">
        <v>558</v>
      </c>
      <c r="O543" s="49"/>
      <c r="Q543" s="77" t="s">
        <v>292</v>
      </c>
      <c r="R543" s="6">
        <v>10</v>
      </c>
      <c r="S543" s="33">
        <v>303.01100000000002</v>
      </c>
      <c r="T543" s="64">
        <v>0.5575</v>
      </c>
      <c r="U543" s="64">
        <v>0.55659999999999998</v>
      </c>
      <c r="V543" s="64">
        <v>29.450980390271997</v>
      </c>
      <c r="W543" s="64">
        <v>29.450531000000002</v>
      </c>
      <c r="X543" s="64">
        <v>34.730478149304354</v>
      </c>
      <c r="Y543" s="64">
        <v>34.730901573116839</v>
      </c>
      <c r="Z543" s="64">
        <v>2.0985</v>
      </c>
      <c r="AA543" s="73">
        <v>6.7303317701264822</v>
      </c>
      <c r="AB543" s="34">
        <v>85.08647768976472</v>
      </c>
      <c r="AC543" s="16">
        <v>2.0518729600000001E-2</v>
      </c>
      <c r="AD543" s="64">
        <v>7.3800000000000004E-2</v>
      </c>
      <c r="AE543" s="73">
        <v>90.0505</v>
      </c>
      <c r="AF543" s="64">
        <v>4.4248000000000003</v>
      </c>
      <c r="AG543" s="6">
        <v>0.9627</v>
      </c>
      <c r="AH543" s="6">
        <v>0.1065</v>
      </c>
      <c r="AI543" s="34">
        <v>4.6878000000000003E-2</v>
      </c>
      <c r="AJ543" s="33">
        <v>99.95</v>
      </c>
      <c r="AK543" s="34">
        <v>0</v>
      </c>
      <c r="AL543" s="64">
        <v>34.733699999999999</v>
      </c>
      <c r="AM543" s="78"/>
      <c r="AN543" s="34">
        <v>6.74</v>
      </c>
      <c r="AO543" s="120"/>
      <c r="AP543" s="124">
        <v>12.116343896726358</v>
      </c>
      <c r="AQ543" s="95">
        <v>3</v>
      </c>
      <c r="AR543" s="124">
        <v>6.7950253853723774</v>
      </c>
      <c r="AS543" s="94">
        <v>3</v>
      </c>
      <c r="AT543" s="116">
        <v>0.84054545454545448</v>
      </c>
      <c r="AU543" s="94">
        <v>3</v>
      </c>
      <c r="AV543" s="31" t="s">
        <v>293</v>
      </c>
      <c r="AW543" s="59" t="s">
        <v>293</v>
      </c>
      <c r="AX543" s="31" t="s">
        <v>293</v>
      </c>
      <c r="AY543" s="28">
        <v>558</v>
      </c>
    </row>
    <row r="544" spans="1:51" ht="15.75" customHeight="1">
      <c r="A544" s="28" t="s">
        <v>176</v>
      </c>
      <c r="B544" s="50">
        <v>24</v>
      </c>
      <c r="C544" s="28" t="s">
        <v>223</v>
      </c>
      <c r="D544" s="35" t="s">
        <v>224</v>
      </c>
      <c r="E544" s="52">
        <v>78</v>
      </c>
      <c r="F544" s="52">
        <v>18.179999999999836</v>
      </c>
      <c r="G544" s="52" t="s">
        <v>61</v>
      </c>
      <c r="H544" s="53">
        <v>78.302999999999997</v>
      </c>
      <c r="I544" s="52">
        <v>153</v>
      </c>
      <c r="J544" s="52">
        <v>14.569999999999368</v>
      </c>
      <c r="K544" s="52" t="s">
        <v>62</v>
      </c>
      <c r="L544" s="53">
        <v>153.24283333333332</v>
      </c>
      <c r="M544" s="53">
        <v>-153.24283333333332</v>
      </c>
      <c r="N544" s="62">
        <v>559</v>
      </c>
      <c r="O544" s="49"/>
      <c r="Q544" s="77" t="s">
        <v>291</v>
      </c>
      <c r="R544" s="6">
        <v>11</v>
      </c>
      <c r="S544" s="33">
        <v>240.89400000000001</v>
      </c>
      <c r="T544" s="64">
        <v>-0.53690000000000004</v>
      </c>
      <c r="U544" s="64">
        <v>-0.53710000000000002</v>
      </c>
      <c r="V544" s="64">
        <v>28.247860015312</v>
      </c>
      <c r="W544" s="64">
        <v>28.247541999999999</v>
      </c>
      <c r="X544" s="64">
        <v>34.408803337747742</v>
      </c>
      <c r="Y544" s="64">
        <v>34.40860242251965</v>
      </c>
      <c r="Z544" s="64">
        <v>2.0068000000000001</v>
      </c>
      <c r="AA544" s="73">
        <v>6.5258122048085117</v>
      </c>
      <c r="AB544" s="34">
        <v>79.997549273985186</v>
      </c>
      <c r="AC544" s="16">
        <v>2.0518729600000001E-2</v>
      </c>
      <c r="AD544" s="64">
        <v>7.3800000000000004E-2</v>
      </c>
      <c r="AE544" s="73">
        <v>90.044699999999992</v>
      </c>
      <c r="AF544" s="64">
        <v>4.4245000000000001</v>
      </c>
      <c r="AG544" s="6">
        <v>1.2281</v>
      </c>
      <c r="AH544" s="6">
        <v>0.1171</v>
      </c>
      <c r="AI544" s="34">
        <v>4.6878000000000003E-2</v>
      </c>
      <c r="AJ544" s="33">
        <v>99.97</v>
      </c>
      <c r="AK544" s="34">
        <v>0</v>
      </c>
      <c r="AL544" s="64">
        <v>34.406399999999998</v>
      </c>
      <c r="AM544" s="78"/>
      <c r="AN544" s="34">
        <v>6.468</v>
      </c>
      <c r="AO544" s="120"/>
      <c r="AP544" s="116">
        <v>11.207193989908339</v>
      </c>
      <c r="AQ544" s="95"/>
      <c r="AR544" s="116">
        <v>11.958251059003334</v>
      </c>
      <c r="AS544" s="94"/>
      <c r="AT544" s="116">
        <v>0.88622727272727275</v>
      </c>
      <c r="AU544" s="94"/>
      <c r="AV544" s="31" t="s">
        <v>293</v>
      </c>
      <c r="AW544" s="59" t="s">
        <v>293</v>
      </c>
      <c r="AX544" s="31" t="s">
        <v>293</v>
      </c>
      <c r="AY544" s="28">
        <v>559</v>
      </c>
    </row>
    <row r="545" spans="1:51" ht="15.75" customHeight="1">
      <c r="A545" s="28" t="s">
        <v>176</v>
      </c>
      <c r="B545" s="50">
        <v>24</v>
      </c>
      <c r="C545" s="28" t="s">
        <v>223</v>
      </c>
      <c r="D545" s="35" t="s">
        <v>224</v>
      </c>
      <c r="E545" s="52">
        <v>78</v>
      </c>
      <c r="F545" s="52">
        <v>18.179999999999836</v>
      </c>
      <c r="G545" s="52" t="s">
        <v>61</v>
      </c>
      <c r="H545" s="53">
        <v>78.302999999999997</v>
      </c>
      <c r="I545" s="52">
        <v>153</v>
      </c>
      <c r="J545" s="52">
        <v>14.569999999999368</v>
      </c>
      <c r="K545" s="52" t="s">
        <v>62</v>
      </c>
      <c r="L545" s="53">
        <v>153.24283333333332</v>
      </c>
      <c r="M545" s="53">
        <v>-153.24283333333332</v>
      </c>
      <c r="N545" s="62">
        <v>560</v>
      </c>
      <c r="O545" s="49"/>
      <c r="P545" s="49"/>
      <c r="Q545" s="77" t="s">
        <v>292</v>
      </c>
      <c r="R545" s="6">
        <v>12</v>
      </c>
      <c r="S545" s="33">
        <v>215.03100000000001</v>
      </c>
      <c r="T545" s="64">
        <v>-0.7752</v>
      </c>
      <c r="U545" s="64">
        <v>-0.77110000000000001</v>
      </c>
      <c r="V545" s="64">
        <v>27.841703264591999</v>
      </c>
      <c r="W545" s="64">
        <v>27.85079</v>
      </c>
      <c r="X545" s="64">
        <v>34.146521880465841</v>
      </c>
      <c r="Y545" s="64">
        <v>34.1541821327069</v>
      </c>
      <c r="Z545" s="64">
        <v>1.8576999999999999</v>
      </c>
      <c r="AA545" s="73">
        <v>5.9274416829568048</v>
      </c>
      <c r="AB545" s="34">
        <v>72.072424777573232</v>
      </c>
      <c r="AC545" s="16">
        <v>2.3817909400000004E-2</v>
      </c>
      <c r="AD545" s="64">
        <v>8.0600000000000005E-2</v>
      </c>
      <c r="AE545" s="73">
        <v>89.940200000000004</v>
      </c>
      <c r="AF545" s="64">
        <v>4.4194000000000004</v>
      </c>
      <c r="AG545" s="6">
        <v>1.3431</v>
      </c>
      <c r="AH545" s="6">
        <v>0.1217</v>
      </c>
      <c r="AI545" s="34">
        <v>4.6878000000000003E-2</v>
      </c>
      <c r="AJ545" s="33">
        <v>99.96</v>
      </c>
      <c r="AK545" s="34">
        <v>0</v>
      </c>
      <c r="AL545" s="64">
        <v>34.176699999999997</v>
      </c>
      <c r="AM545" s="78"/>
      <c r="AN545" s="34">
        <v>5.9930000000000003</v>
      </c>
      <c r="AO545" s="120"/>
      <c r="AP545" s="124">
        <v>13.020774371491928</v>
      </c>
      <c r="AQ545" s="95"/>
      <c r="AR545" s="124">
        <v>21.015822712137702</v>
      </c>
      <c r="AS545" s="94"/>
      <c r="AT545" s="116">
        <v>1.1938181818181817</v>
      </c>
      <c r="AU545" s="94"/>
      <c r="AV545" s="31" t="s">
        <v>293</v>
      </c>
      <c r="AW545" s="59" t="s">
        <v>293</v>
      </c>
      <c r="AX545" s="31" t="s">
        <v>293</v>
      </c>
      <c r="AY545" s="28">
        <v>560</v>
      </c>
    </row>
    <row r="546" spans="1:51" ht="15.75" customHeight="1">
      <c r="A546" s="28" t="s">
        <v>176</v>
      </c>
      <c r="B546" s="50">
        <v>24</v>
      </c>
      <c r="C546" s="28" t="s">
        <v>223</v>
      </c>
      <c r="D546" s="35" t="s">
        <v>224</v>
      </c>
      <c r="E546" s="52">
        <v>78</v>
      </c>
      <c r="F546" s="52">
        <v>18.179999999999836</v>
      </c>
      <c r="G546" s="52" t="s">
        <v>61</v>
      </c>
      <c r="H546" s="53">
        <v>78.302999999999997</v>
      </c>
      <c r="I546" s="52">
        <v>153</v>
      </c>
      <c r="J546" s="52">
        <v>14.569999999999368</v>
      </c>
      <c r="K546" s="52" t="s">
        <v>62</v>
      </c>
      <c r="L546" s="53">
        <v>153.24283333333332</v>
      </c>
      <c r="M546" s="53">
        <v>-153.24283333333332</v>
      </c>
      <c r="N546" s="62">
        <v>561</v>
      </c>
      <c r="O546" s="49"/>
      <c r="Q546" s="77" t="s">
        <v>292</v>
      </c>
      <c r="R546" s="6">
        <v>13</v>
      </c>
      <c r="S546" s="33">
        <v>195.32499999999999</v>
      </c>
      <c r="T546" s="64">
        <v>-1.0270999999999999</v>
      </c>
      <c r="U546" s="64">
        <v>-1.0161</v>
      </c>
      <c r="V546" s="64">
        <v>27.313642489111999</v>
      </c>
      <c r="W546" s="64">
        <v>27.333839999999999</v>
      </c>
      <c r="X546" s="64">
        <v>33.725595650088984</v>
      </c>
      <c r="Y546" s="64">
        <v>33.740744915408911</v>
      </c>
      <c r="Z546" s="64">
        <v>1.8795999999999999</v>
      </c>
      <c r="AA546" s="73">
        <v>6.0649095489004017</v>
      </c>
      <c r="AB546" s="34">
        <v>73.033961552340699</v>
      </c>
      <c r="AC546" s="16">
        <v>2.3863771999999998E-2</v>
      </c>
      <c r="AD546" s="64">
        <v>8.0699999999999994E-2</v>
      </c>
      <c r="AE546" s="73">
        <v>89.773799999999994</v>
      </c>
      <c r="AF546" s="64">
        <v>4.4114000000000004</v>
      </c>
      <c r="AG546" s="6">
        <v>1.4136</v>
      </c>
      <c r="AH546" s="6">
        <v>0.1245</v>
      </c>
      <c r="AI546" s="34">
        <v>4.6878000000000003E-2</v>
      </c>
      <c r="AJ546" s="33">
        <v>99.97</v>
      </c>
      <c r="AK546" s="34">
        <v>0</v>
      </c>
      <c r="AL546" s="64">
        <v>33.974699999999999</v>
      </c>
      <c r="AM546" s="78">
        <v>3</v>
      </c>
      <c r="AN546" s="34">
        <v>6.0519999999999996</v>
      </c>
      <c r="AO546" s="120"/>
      <c r="AP546" s="124">
        <v>14.221988215146245</v>
      </c>
      <c r="AQ546" s="95"/>
      <c r="AR546" s="124">
        <v>24.701435072115196</v>
      </c>
      <c r="AS546" s="94"/>
      <c r="AT546" s="116">
        <v>1.377560606060606</v>
      </c>
      <c r="AU546" s="94"/>
      <c r="AV546" s="31" t="s">
        <v>293</v>
      </c>
      <c r="AW546" s="59" t="s">
        <v>293</v>
      </c>
      <c r="AX546" s="31" t="s">
        <v>293</v>
      </c>
      <c r="AY546" s="28">
        <v>561</v>
      </c>
    </row>
    <row r="547" spans="1:51" ht="15.75" customHeight="1">
      <c r="A547" s="28" t="s">
        <v>176</v>
      </c>
      <c r="B547" s="50">
        <v>24</v>
      </c>
      <c r="C547" s="28" t="s">
        <v>223</v>
      </c>
      <c r="D547" s="35" t="s">
        <v>224</v>
      </c>
      <c r="E547" s="52">
        <v>78</v>
      </c>
      <c r="F547" s="52">
        <v>18.179999999999836</v>
      </c>
      <c r="G547" s="52" t="s">
        <v>61</v>
      </c>
      <c r="H547" s="53">
        <v>78.302999999999997</v>
      </c>
      <c r="I547" s="52">
        <v>153</v>
      </c>
      <c r="J547" s="52">
        <v>14.569999999999368</v>
      </c>
      <c r="K547" s="52" t="s">
        <v>62</v>
      </c>
      <c r="L547" s="53">
        <v>153.24283333333332</v>
      </c>
      <c r="M547" s="53">
        <v>-153.24283333333332</v>
      </c>
      <c r="N547" s="62">
        <v>562</v>
      </c>
      <c r="O547" s="49"/>
      <c r="Q547" s="77" t="s">
        <v>291</v>
      </c>
      <c r="R547" s="6">
        <v>14</v>
      </c>
      <c r="S547" s="33">
        <v>165.23</v>
      </c>
      <c r="T547" s="64">
        <v>-1.2952999999999999</v>
      </c>
      <c r="U547" s="64">
        <v>-1.2962</v>
      </c>
      <c r="V547" s="64">
        <v>26.639847879512001</v>
      </c>
      <c r="W547" s="64">
        <v>26.639085999999999</v>
      </c>
      <c r="X547" s="64">
        <v>33.123104123281685</v>
      </c>
      <c r="Y547" s="64">
        <v>33.12305730965668</v>
      </c>
      <c r="Z547" s="64">
        <v>1.9596</v>
      </c>
      <c r="AA547" s="73">
        <v>6.4443559363960228</v>
      </c>
      <c r="AB547" s="34">
        <v>76.720127634760999</v>
      </c>
      <c r="AC547" s="16">
        <v>2.5238674199999998E-2</v>
      </c>
      <c r="AD547" s="64">
        <v>8.3500000000000005E-2</v>
      </c>
      <c r="AE547" s="73">
        <v>89.7196</v>
      </c>
      <c r="AF547" s="64">
        <v>4.4086999999999996</v>
      </c>
      <c r="AG547" s="6">
        <v>1.4816</v>
      </c>
      <c r="AH547" s="6">
        <v>0.1273</v>
      </c>
      <c r="AI547" s="34">
        <v>4.6878000000000003E-2</v>
      </c>
      <c r="AJ547" s="33">
        <v>99.96</v>
      </c>
      <c r="AK547" s="34">
        <v>0</v>
      </c>
      <c r="AL547" s="64">
        <v>33.119700000000002</v>
      </c>
      <c r="AM547" s="78"/>
      <c r="AN547" s="34">
        <v>6.452</v>
      </c>
      <c r="AO547" s="120"/>
      <c r="AP547" s="124">
        <v>15.160502357849539</v>
      </c>
      <c r="AQ547" s="95"/>
      <c r="AR547" s="124">
        <v>31.384223209883853</v>
      </c>
      <c r="AS547" s="94"/>
      <c r="AT547" s="116">
        <v>1.7562121212121211</v>
      </c>
      <c r="AU547" s="94"/>
      <c r="AV547" s="31" t="s">
        <v>293</v>
      </c>
      <c r="AW547" s="59" t="s">
        <v>293</v>
      </c>
      <c r="AX547" s="31" t="s">
        <v>293</v>
      </c>
      <c r="AY547" s="28">
        <v>562</v>
      </c>
    </row>
    <row r="548" spans="1:51" ht="15.75" customHeight="1">
      <c r="A548" s="28" t="s">
        <v>176</v>
      </c>
      <c r="B548" s="50">
        <v>24</v>
      </c>
      <c r="C548" s="28" t="s">
        <v>223</v>
      </c>
      <c r="D548" s="35" t="s">
        <v>224</v>
      </c>
      <c r="E548" s="52">
        <v>78</v>
      </c>
      <c r="F548" s="52">
        <v>18.179999999999836</v>
      </c>
      <c r="G548" s="52" t="s">
        <v>61</v>
      </c>
      <c r="H548" s="53">
        <v>78.302999999999997</v>
      </c>
      <c r="I548" s="52">
        <v>153</v>
      </c>
      <c r="J548" s="52">
        <v>14.569999999999368</v>
      </c>
      <c r="K548" s="52" t="s">
        <v>62</v>
      </c>
      <c r="L548" s="53">
        <v>153.24283333333332</v>
      </c>
      <c r="M548" s="53">
        <v>-153.24283333333332</v>
      </c>
      <c r="N548" s="62">
        <v>563</v>
      </c>
      <c r="O548" s="49"/>
      <c r="Q548" s="77" t="s">
        <v>292</v>
      </c>
      <c r="R548" s="6">
        <v>15</v>
      </c>
      <c r="S548" s="33">
        <v>153.63200000000001</v>
      </c>
      <c r="T548" s="64">
        <v>-1.2959000000000001</v>
      </c>
      <c r="U548" s="64">
        <v>-1.2891999999999999</v>
      </c>
      <c r="V548" s="64">
        <v>26.532551737887999</v>
      </c>
      <c r="W548" s="64">
        <v>26.553851000000002</v>
      </c>
      <c r="X548" s="64">
        <v>32.983980368884218</v>
      </c>
      <c r="Y548" s="64">
        <v>33.005737288585749</v>
      </c>
      <c r="Z548" s="64">
        <v>1.9784999999999999</v>
      </c>
      <c r="AA548" s="73">
        <v>6.5232501886115131</v>
      </c>
      <c r="AB548" s="34">
        <v>77.581500691645857</v>
      </c>
      <c r="AC548" s="16">
        <v>2.4459497900000002E-2</v>
      </c>
      <c r="AD548" s="64">
        <v>8.1900000000000001E-2</v>
      </c>
      <c r="AE548" s="73">
        <v>89.669299999999993</v>
      </c>
      <c r="AF548" s="64">
        <v>4.4062999999999999</v>
      </c>
      <c r="AG548" s="6">
        <v>1.4793000000000001</v>
      </c>
      <c r="AH548" s="6">
        <v>0.12720000000000001</v>
      </c>
      <c r="AI548" s="34">
        <v>4.6878000000000003E-2</v>
      </c>
      <c r="AJ548" s="33">
        <v>99.97</v>
      </c>
      <c r="AK548" s="34">
        <v>0</v>
      </c>
      <c r="AL548" s="64">
        <v>33.025100000000002</v>
      </c>
      <c r="AM548" s="78">
        <v>6</v>
      </c>
      <c r="AN548" s="34">
        <v>6.4619999999999997</v>
      </c>
      <c r="AO548" s="120">
        <v>6</v>
      </c>
      <c r="AP548" s="124">
        <v>14.778260713630145</v>
      </c>
      <c r="AQ548" s="95"/>
      <c r="AR548" s="124">
        <v>30.52268167210805</v>
      </c>
      <c r="AS548" s="94"/>
      <c r="AT548" s="116">
        <v>1.7480909090909091</v>
      </c>
      <c r="AU548" s="94"/>
      <c r="AV548" s="31" t="s">
        <v>293</v>
      </c>
      <c r="AW548" s="59" t="s">
        <v>293</v>
      </c>
      <c r="AX548" s="31" t="s">
        <v>293</v>
      </c>
      <c r="AY548" s="28">
        <v>563</v>
      </c>
    </row>
    <row r="549" spans="1:51" ht="15.75" customHeight="1">
      <c r="A549" s="28" t="s">
        <v>176</v>
      </c>
      <c r="B549" s="50">
        <v>24</v>
      </c>
      <c r="C549" s="28" t="s">
        <v>223</v>
      </c>
      <c r="D549" s="35" t="s">
        <v>224</v>
      </c>
      <c r="E549" s="52">
        <v>78</v>
      </c>
      <c r="F549" s="52">
        <v>18.179999999999836</v>
      </c>
      <c r="G549" s="52" t="s">
        <v>61</v>
      </c>
      <c r="H549" s="53">
        <v>78.302999999999997</v>
      </c>
      <c r="I549" s="52">
        <v>153</v>
      </c>
      <c r="J549" s="52">
        <v>14.569999999999368</v>
      </c>
      <c r="K549" s="52" t="s">
        <v>62</v>
      </c>
      <c r="L549" s="53">
        <v>153.24283333333332</v>
      </c>
      <c r="M549" s="53">
        <v>-153.24283333333332</v>
      </c>
      <c r="N549" s="62">
        <v>567</v>
      </c>
      <c r="O549" s="49"/>
      <c r="Q549" s="77" t="s">
        <v>291</v>
      </c>
      <c r="R549" s="6">
        <v>19</v>
      </c>
      <c r="S549" s="33">
        <v>38.343000000000004</v>
      </c>
      <c r="T549" s="64">
        <v>-0.67159999999999997</v>
      </c>
      <c r="U549" s="64">
        <v>-0.7046</v>
      </c>
      <c r="V549" s="64">
        <v>25.548372611384</v>
      </c>
      <c r="W549" s="64">
        <v>25.493939000000001</v>
      </c>
      <c r="X549" s="64">
        <v>31.056698836877661</v>
      </c>
      <c r="Y549" s="64">
        <v>31.017882532785237</v>
      </c>
      <c r="Z549" s="64">
        <v>2.4230999999999998</v>
      </c>
      <c r="AA549" s="73">
        <v>8.471540692644334</v>
      </c>
      <c r="AB549" s="34">
        <v>101.06308276947067</v>
      </c>
      <c r="AC549" s="16">
        <v>0.27072165600000003</v>
      </c>
      <c r="AD549" s="64">
        <v>0.58660000000000001</v>
      </c>
      <c r="AE549" s="73">
        <v>89.0655</v>
      </c>
      <c r="AF549" s="64">
        <v>4.3769999999999998</v>
      </c>
      <c r="AG549" s="6">
        <v>1.2234</v>
      </c>
      <c r="AH549" s="6">
        <v>0.1169</v>
      </c>
      <c r="AI549" s="34">
        <v>4.6878000000000003E-2</v>
      </c>
      <c r="AJ549" s="33">
        <v>99.91</v>
      </c>
      <c r="AK549" s="34">
        <v>0</v>
      </c>
      <c r="AL549" s="64">
        <v>30.994599999999998</v>
      </c>
      <c r="AM549" s="78"/>
      <c r="AN549" s="34" t="s">
        <v>199</v>
      </c>
      <c r="AO549" s="120"/>
      <c r="AP549" s="124" t="s">
        <v>199</v>
      </c>
      <c r="AQ549" s="95" t="s">
        <v>199</v>
      </c>
      <c r="AR549" s="124" t="s">
        <v>199</v>
      </c>
      <c r="AS549" s="94" t="s">
        <v>199</v>
      </c>
      <c r="AT549" s="116" t="s">
        <v>199</v>
      </c>
      <c r="AU549" s="94" t="s">
        <v>199</v>
      </c>
      <c r="AV549" s="31" t="s">
        <v>293</v>
      </c>
      <c r="AW549" s="59" t="s">
        <v>293</v>
      </c>
      <c r="AX549" s="31" t="s">
        <v>293</v>
      </c>
      <c r="AY549" s="28">
        <v>567</v>
      </c>
    </row>
    <row r="550" spans="1:51" ht="15.75" customHeight="1">
      <c r="A550" s="28" t="s">
        <v>176</v>
      </c>
      <c r="B550" s="50">
        <v>24</v>
      </c>
      <c r="C550" s="28" t="s">
        <v>223</v>
      </c>
      <c r="D550" s="35" t="s">
        <v>224</v>
      </c>
      <c r="E550" s="52">
        <v>78</v>
      </c>
      <c r="F550" s="52">
        <v>18.179999999999836</v>
      </c>
      <c r="G550" s="52" t="s">
        <v>61</v>
      </c>
      <c r="H550" s="53">
        <v>78.302999999999997</v>
      </c>
      <c r="I550" s="52">
        <v>153</v>
      </c>
      <c r="J550" s="52">
        <v>14.569999999999368</v>
      </c>
      <c r="K550" s="52" t="s">
        <v>62</v>
      </c>
      <c r="L550" s="53">
        <v>153.24283333333332</v>
      </c>
      <c r="M550" s="53">
        <v>-153.24283333333332</v>
      </c>
      <c r="N550" s="62">
        <v>568</v>
      </c>
      <c r="O550" s="49"/>
      <c r="Q550" s="77" t="s">
        <v>291</v>
      </c>
      <c r="R550" s="6">
        <v>20</v>
      </c>
      <c r="S550" s="33">
        <v>38.354999999999997</v>
      </c>
      <c r="T550" s="64">
        <v>-0.68259999999999998</v>
      </c>
      <c r="U550" s="64">
        <v>-0.67310000000000003</v>
      </c>
      <c r="V550" s="64">
        <v>25.521624825368001</v>
      </c>
      <c r="W550" s="64">
        <v>25.535087000000001</v>
      </c>
      <c r="X550" s="64">
        <v>31.032268582288054</v>
      </c>
      <c r="Y550" s="64">
        <v>31.04048921312798</v>
      </c>
      <c r="Z550" s="64">
        <v>2.4230999999999998</v>
      </c>
      <c r="AA550" s="73">
        <v>8.471540692644334</v>
      </c>
      <c r="AB550" s="34">
        <v>101.01603413180584</v>
      </c>
      <c r="AC550" s="16">
        <v>0.26751615299999998</v>
      </c>
      <c r="AD550" s="64">
        <v>0.58009999999999995</v>
      </c>
      <c r="AE550" s="73">
        <v>89.059699999999992</v>
      </c>
      <c r="AF550" s="64">
        <v>4.3766999999999996</v>
      </c>
      <c r="AG550" s="6">
        <v>1.2281</v>
      </c>
      <c r="AH550" s="6">
        <v>0.1171</v>
      </c>
      <c r="AI550" s="34">
        <v>4.6878000000000003E-2</v>
      </c>
      <c r="AJ550" s="33">
        <v>99.91</v>
      </c>
      <c r="AK550" s="34">
        <v>0</v>
      </c>
      <c r="AL550" s="64">
        <v>30.997800000000002</v>
      </c>
      <c r="AM550" s="78"/>
      <c r="AN550" s="34">
        <v>8.3469999999999995</v>
      </c>
      <c r="AO550" s="120"/>
      <c r="AP550" s="124">
        <v>2.2661088312614863</v>
      </c>
      <c r="AQ550" s="95"/>
      <c r="AR550" s="124">
        <v>9.6591384942285377</v>
      </c>
      <c r="AS550" s="94"/>
      <c r="AT550" s="116">
        <v>0.92886363636363634</v>
      </c>
      <c r="AU550" s="94"/>
      <c r="AV550" s="31">
        <v>0.28274636774081707</v>
      </c>
      <c r="AW550" s="59" t="s">
        <v>294</v>
      </c>
      <c r="AX550" s="31">
        <v>0.42864721486003188</v>
      </c>
      <c r="AY550" s="28">
        <v>568</v>
      </c>
    </row>
    <row r="551" spans="1:51" ht="15.75" customHeight="1">
      <c r="A551" s="28" t="s">
        <v>176</v>
      </c>
      <c r="B551" s="50">
        <v>24</v>
      </c>
      <c r="C551" s="28" t="s">
        <v>223</v>
      </c>
      <c r="D551" s="35" t="s">
        <v>224</v>
      </c>
      <c r="E551" s="52">
        <v>78</v>
      </c>
      <c r="F551" s="52">
        <v>18.179999999999836</v>
      </c>
      <c r="G551" s="52" t="s">
        <v>61</v>
      </c>
      <c r="H551" s="53">
        <v>78.302999999999997</v>
      </c>
      <c r="I551" s="52">
        <v>153</v>
      </c>
      <c r="J551" s="52">
        <v>14.569999999999368</v>
      </c>
      <c r="K551" s="52" t="s">
        <v>62</v>
      </c>
      <c r="L551" s="53">
        <v>153.24283333333332</v>
      </c>
      <c r="M551" s="53">
        <v>-153.24283333333332</v>
      </c>
      <c r="N551" s="62">
        <v>569</v>
      </c>
      <c r="O551" s="49"/>
      <c r="P551" s="55" t="s">
        <v>198</v>
      </c>
      <c r="Q551" s="77" t="s">
        <v>292</v>
      </c>
      <c r="R551" s="6">
        <v>21</v>
      </c>
      <c r="S551" s="33">
        <v>103.96599999999999</v>
      </c>
      <c r="T551" s="64">
        <v>-1.349</v>
      </c>
      <c r="U551" s="64">
        <v>-1.3543000000000001</v>
      </c>
      <c r="V551" s="64">
        <v>26.119900039127998</v>
      </c>
      <c r="W551" s="64">
        <v>26.120674000000001</v>
      </c>
      <c r="X551" s="64">
        <v>32.507488616219923</v>
      </c>
      <c r="Y551" s="64">
        <v>32.514316554106394</v>
      </c>
      <c r="Z551" s="64">
        <v>2.077</v>
      </c>
      <c r="AA551" s="73">
        <v>6.9494797810369393</v>
      </c>
      <c r="AB551" s="34">
        <v>82.254181315001659</v>
      </c>
      <c r="AC551" s="16">
        <v>2.54216367E-2</v>
      </c>
      <c r="AD551" s="64">
        <v>8.3799999999999999E-2</v>
      </c>
      <c r="AE551" s="73">
        <v>89.706000000000003</v>
      </c>
      <c r="AF551" s="64">
        <v>4.4081000000000001</v>
      </c>
      <c r="AG551" s="6">
        <v>1.4581999999999999</v>
      </c>
      <c r="AH551" s="6">
        <v>0.12640000000000001</v>
      </c>
      <c r="AI551" s="34">
        <v>4.6878000000000003E-2</v>
      </c>
      <c r="AJ551" s="33">
        <v>99.96</v>
      </c>
      <c r="AK551" s="34">
        <v>0</v>
      </c>
      <c r="AL551" s="64">
        <v>32.557600000000001</v>
      </c>
      <c r="AM551" s="78">
        <v>6</v>
      </c>
      <c r="AN551" s="34">
        <v>6.9320000000000004</v>
      </c>
      <c r="AO551" s="120"/>
      <c r="AP551" s="124">
        <v>13.32890139853793</v>
      </c>
      <c r="AQ551" s="95">
        <v>6</v>
      </c>
      <c r="AR551" s="124">
        <v>27.53258774665531</v>
      </c>
      <c r="AS551" s="94">
        <v>6</v>
      </c>
      <c r="AT551" s="116">
        <v>1.6937803030303029</v>
      </c>
      <c r="AU551" s="94">
        <v>6</v>
      </c>
      <c r="AV551" s="31">
        <v>1.0461825701261813E-2</v>
      </c>
      <c r="AW551" s="79" t="s">
        <v>294</v>
      </c>
      <c r="AX551" s="31">
        <v>2.740462383568229E-2</v>
      </c>
      <c r="AY551" s="28">
        <v>569</v>
      </c>
    </row>
    <row r="552" spans="1:51" ht="15.75" customHeight="1">
      <c r="A552" s="28" t="s">
        <v>176</v>
      </c>
      <c r="B552" s="50">
        <v>24</v>
      </c>
      <c r="C552" s="28" t="s">
        <v>223</v>
      </c>
      <c r="D552" s="35" t="s">
        <v>224</v>
      </c>
      <c r="E552" s="52">
        <v>78</v>
      </c>
      <c r="F552" s="52">
        <v>18.179999999999836</v>
      </c>
      <c r="G552" s="52" t="s">
        <v>61</v>
      </c>
      <c r="H552" s="53">
        <v>78.302999999999997</v>
      </c>
      <c r="I552" s="52">
        <v>153</v>
      </c>
      <c r="J552" s="52">
        <v>14.569999999999368</v>
      </c>
      <c r="K552" s="52" t="s">
        <v>62</v>
      </c>
      <c r="L552" s="53">
        <v>153.24283333333332</v>
      </c>
      <c r="M552" s="53">
        <v>-153.24283333333332</v>
      </c>
      <c r="N552" s="62">
        <v>570</v>
      </c>
      <c r="O552" s="49"/>
      <c r="Q552" s="77" t="s">
        <v>292</v>
      </c>
      <c r="R552" s="6">
        <v>22</v>
      </c>
      <c r="S552" s="33">
        <v>23.039000000000001</v>
      </c>
      <c r="T552" s="64">
        <v>-0.8911</v>
      </c>
      <c r="U552" s="64">
        <v>-0.91110000000000002</v>
      </c>
      <c r="V552" s="64">
        <v>24.325798392056001</v>
      </c>
      <c r="W552" s="64">
        <v>24.325534000000001</v>
      </c>
      <c r="X552" s="64">
        <v>29.652658471163004</v>
      </c>
      <c r="Y552" s="64">
        <v>29.672029152757723</v>
      </c>
      <c r="Z552" s="64">
        <v>2.5019999999999998</v>
      </c>
      <c r="AA552" s="73">
        <v>9.1724968806305149</v>
      </c>
      <c r="AB552" s="34">
        <v>107.71157505287596</v>
      </c>
      <c r="AC552" s="16">
        <v>0.17911843100000002</v>
      </c>
      <c r="AD552" s="64">
        <v>0.39889999999999998</v>
      </c>
      <c r="AE552" s="73">
        <v>89.2029</v>
      </c>
      <c r="AF552" s="64">
        <v>4.3837000000000002</v>
      </c>
      <c r="AG552" s="6">
        <v>0.86409999999999998</v>
      </c>
      <c r="AH552" s="6">
        <v>0.1026</v>
      </c>
      <c r="AI552" s="34">
        <v>4.6878000000000003E-2</v>
      </c>
      <c r="AJ552" s="33">
        <v>99.91</v>
      </c>
      <c r="AK552" s="34">
        <v>0</v>
      </c>
      <c r="AL552" s="64">
        <v>29.6037</v>
      </c>
      <c r="AM552" s="78"/>
      <c r="AN552" s="34">
        <v>9.1649999999999991</v>
      </c>
      <c r="AO552" s="120"/>
      <c r="AP552" s="124">
        <v>0</v>
      </c>
      <c r="AQ552" s="95"/>
      <c r="AR552" s="124">
        <v>4.6752599101333754</v>
      </c>
      <c r="AS552" s="94"/>
      <c r="AT552" s="116">
        <v>0.62736363636363635</v>
      </c>
      <c r="AU552" s="94"/>
      <c r="AV552" s="31">
        <v>0.19383863985871763</v>
      </c>
      <c r="AW552" s="59" t="s">
        <v>294</v>
      </c>
      <c r="AX552" s="31">
        <v>0.12332757598948768</v>
      </c>
      <c r="AY552" s="28">
        <v>570</v>
      </c>
    </row>
    <row r="553" spans="1:51" ht="15.75" customHeight="1">
      <c r="A553" s="28" t="s">
        <v>176</v>
      </c>
      <c r="B553" s="50">
        <v>24</v>
      </c>
      <c r="C553" s="28" t="s">
        <v>223</v>
      </c>
      <c r="D553" s="35" t="s">
        <v>224</v>
      </c>
      <c r="E553" s="52">
        <v>78</v>
      </c>
      <c r="F553" s="52">
        <v>18.179999999999836</v>
      </c>
      <c r="G553" s="52" t="s">
        <v>61</v>
      </c>
      <c r="H553" s="53">
        <v>78.302999999999997</v>
      </c>
      <c r="I553" s="52">
        <v>153</v>
      </c>
      <c r="J553" s="52">
        <v>14.569999999999368</v>
      </c>
      <c r="K553" s="52" t="s">
        <v>62</v>
      </c>
      <c r="L553" s="53">
        <v>153.24283333333332</v>
      </c>
      <c r="M553" s="53">
        <v>-153.24283333333332</v>
      </c>
      <c r="N553" s="62">
        <v>571</v>
      </c>
      <c r="O553" s="49"/>
      <c r="Q553" s="77" t="s">
        <v>291</v>
      </c>
      <c r="R553" s="6">
        <v>23</v>
      </c>
      <c r="S553" s="33">
        <v>6.266</v>
      </c>
      <c r="T553" s="64">
        <v>-1.4328000000000001</v>
      </c>
      <c r="U553" s="64">
        <v>-1.4343999999999999</v>
      </c>
      <c r="V553" s="64">
        <v>21.576223388831998</v>
      </c>
      <c r="W553" s="64">
        <v>21.574805999999999</v>
      </c>
      <c r="X553" s="64">
        <v>26.487862814596966</v>
      </c>
      <c r="Y553" s="64">
        <v>26.487385387134541</v>
      </c>
      <c r="Z553" s="64">
        <v>2.4018999999999999</v>
      </c>
      <c r="AA553" s="73">
        <v>8.8091161642274862</v>
      </c>
      <c r="AB553" s="34">
        <v>99.677070018020032</v>
      </c>
      <c r="AC553" s="16">
        <v>0.158865702</v>
      </c>
      <c r="AD553" s="64">
        <v>0.3574</v>
      </c>
      <c r="AE553" s="73">
        <v>88.697800000000001</v>
      </c>
      <c r="AF553" s="64">
        <v>4.3592000000000004</v>
      </c>
      <c r="AG553" s="6">
        <v>0.71379999999999999</v>
      </c>
      <c r="AH553" s="6">
        <v>9.6600000000000005E-2</v>
      </c>
      <c r="AI553" s="34">
        <v>5.8083000000000003E-2</v>
      </c>
      <c r="AJ553" s="33">
        <v>99.91</v>
      </c>
      <c r="AK553" s="34">
        <v>0</v>
      </c>
      <c r="AL553" s="64">
        <v>26.485399999999998</v>
      </c>
      <c r="AM553" s="78"/>
      <c r="AN553" s="34" t="s">
        <v>199</v>
      </c>
      <c r="AO553" s="120"/>
      <c r="AP553" s="124" t="s">
        <v>199</v>
      </c>
      <c r="AQ553" s="95" t="s">
        <v>199</v>
      </c>
      <c r="AR553" s="124" t="s">
        <v>199</v>
      </c>
      <c r="AS553" s="94" t="s">
        <v>199</v>
      </c>
      <c r="AT553" s="116" t="s">
        <v>199</v>
      </c>
      <c r="AU553" s="94" t="s">
        <v>199</v>
      </c>
      <c r="AV553" s="31" t="s">
        <v>293</v>
      </c>
      <c r="AW553" s="79" t="s">
        <v>293</v>
      </c>
      <c r="AX553" s="31" t="s">
        <v>293</v>
      </c>
      <c r="AY553" s="28">
        <v>571</v>
      </c>
    </row>
    <row r="554" spans="1:51" ht="15.75" customHeight="1">
      <c r="A554" s="28" t="s">
        <v>176</v>
      </c>
      <c r="B554" s="50">
        <v>24</v>
      </c>
      <c r="C554" s="28" t="s">
        <v>223</v>
      </c>
      <c r="D554" s="35" t="s">
        <v>224</v>
      </c>
      <c r="E554" s="52">
        <v>78</v>
      </c>
      <c r="F554" s="52">
        <v>18.179999999999836</v>
      </c>
      <c r="G554" s="52" t="s">
        <v>61</v>
      </c>
      <c r="H554" s="53">
        <v>78.302999999999997</v>
      </c>
      <c r="I554" s="52">
        <v>153</v>
      </c>
      <c r="J554" s="52">
        <v>14.569999999999368</v>
      </c>
      <c r="K554" s="52" t="s">
        <v>62</v>
      </c>
      <c r="L554" s="53">
        <v>153.24283333333332</v>
      </c>
      <c r="M554" s="53">
        <v>-153.24283333333332</v>
      </c>
      <c r="N554" s="62">
        <v>572</v>
      </c>
      <c r="O554" s="49"/>
      <c r="P554" s="6"/>
      <c r="Q554" s="77" t="s">
        <v>291</v>
      </c>
      <c r="R554" s="6">
        <v>24</v>
      </c>
      <c r="S554" s="33">
        <v>6.3029999999999999</v>
      </c>
      <c r="T554" s="64">
        <v>-1.4298</v>
      </c>
      <c r="U554" s="64">
        <v>-1.4294</v>
      </c>
      <c r="V554" s="64">
        <v>21.579638361512</v>
      </c>
      <c r="W554" s="64">
        <v>21.577262000000001</v>
      </c>
      <c r="X554" s="64">
        <v>26.489754452184897</v>
      </c>
      <c r="Y554" s="64">
        <v>26.486211874457073</v>
      </c>
      <c r="Z554" s="64">
        <v>2.4018999999999999</v>
      </c>
      <c r="AA554" s="73">
        <v>8.8091161642274862</v>
      </c>
      <c r="AB554" s="34">
        <v>99.686591335915352</v>
      </c>
      <c r="AC554" s="16">
        <v>0.16197850399999997</v>
      </c>
      <c r="AD554" s="64">
        <v>0.36380000000000001</v>
      </c>
      <c r="AE554" s="73">
        <v>88.719099999999997</v>
      </c>
      <c r="AF554" s="64">
        <v>4.3601999999999999</v>
      </c>
      <c r="AG554" s="6">
        <v>0.72089999999999999</v>
      </c>
      <c r="AH554" s="6">
        <v>9.69E-2</v>
      </c>
      <c r="AI554" s="34">
        <v>6.5190999999999999E-2</v>
      </c>
      <c r="AJ554" s="33">
        <v>99.92</v>
      </c>
      <c r="AK554" s="34">
        <v>0</v>
      </c>
      <c r="AL554" s="64">
        <v>26.4863</v>
      </c>
      <c r="AM554" s="78"/>
      <c r="AN554" s="34">
        <v>8.8019999999999996</v>
      </c>
      <c r="AO554" s="120"/>
      <c r="AP554" s="124">
        <v>0</v>
      </c>
      <c r="AQ554" s="95"/>
      <c r="AR554" s="124">
        <v>4.0613820360588297</v>
      </c>
      <c r="AS554" s="94"/>
      <c r="AT554" s="116">
        <v>0.54107575757575754</v>
      </c>
      <c r="AU554" s="94"/>
      <c r="AV554" s="31">
        <v>0.22324091834265997</v>
      </c>
      <c r="AW554" s="79" t="s">
        <v>294</v>
      </c>
      <c r="AX554" s="31">
        <v>0.12757118423350189</v>
      </c>
      <c r="AY554" s="28">
        <v>572</v>
      </c>
    </row>
    <row r="555" spans="1:51" ht="15.75" customHeight="1">
      <c r="A555" s="28" t="s">
        <v>176</v>
      </c>
      <c r="B555" s="50">
        <v>25</v>
      </c>
      <c r="C555" s="28" t="s">
        <v>225</v>
      </c>
      <c r="D555" s="35" t="s">
        <v>226</v>
      </c>
      <c r="E555" s="52">
        <v>77</v>
      </c>
      <c r="F555" s="52">
        <v>59.019999999999868</v>
      </c>
      <c r="G555" s="52" t="s">
        <v>61</v>
      </c>
      <c r="H555" s="53">
        <v>77.983666666666664</v>
      </c>
      <c r="I555" s="52">
        <v>150</v>
      </c>
      <c r="J555" s="52">
        <v>0</v>
      </c>
      <c r="K555" s="52" t="s">
        <v>62</v>
      </c>
      <c r="L555" s="53">
        <v>150</v>
      </c>
      <c r="M555" s="53">
        <v>-150</v>
      </c>
      <c r="N555" s="62">
        <v>573</v>
      </c>
      <c r="O555" s="49"/>
      <c r="Q555" s="77" t="s">
        <v>291</v>
      </c>
      <c r="R555" s="6">
        <v>1</v>
      </c>
      <c r="S555" s="33">
        <v>3795.2420000000002</v>
      </c>
      <c r="T555" s="64">
        <v>-0.25490000000000002</v>
      </c>
      <c r="U555" s="64">
        <v>-0.2555</v>
      </c>
      <c r="V555" s="64">
        <v>30.336561305568001</v>
      </c>
      <c r="W555" s="64">
        <v>30.336020000000001</v>
      </c>
      <c r="X555" s="64">
        <v>34.954942778721538</v>
      </c>
      <c r="Y555" s="64">
        <v>34.954906585253909</v>
      </c>
      <c r="Z555" s="64">
        <v>1.411</v>
      </c>
      <c r="AA555" s="73">
        <v>6.5185111984873298</v>
      </c>
      <c r="AB555" s="34">
        <v>80.81257569685863</v>
      </c>
      <c r="AC555" s="16">
        <v>1.5890022300000001E-2</v>
      </c>
      <c r="AD555" s="64">
        <v>6.4299999999999996E-2</v>
      </c>
      <c r="AE555" s="73">
        <v>90.131100000000004</v>
      </c>
      <c r="AF555" s="64">
        <v>4.4321000000000002</v>
      </c>
      <c r="AG555" s="6">
        <v>0.86409999999999998</v>
      </c>
      <c r="AH555" s="6">
        <v>0.1026</v>
      </c>
      <c r="AI555" s="34">
        <v>4.6878000000000003E-2</v>
      </c>
      <c r="AJ555" s="33">
        <v>98.19</v>
      </c>
      <c r="AK555" s="34">
        <v>79.316000000000003</v>
      </c>
      <c r="AL555" s="64"/>
      <c r="AM555" s="78">
        <v>5</v>
      </c>
      <c r="AN555" s="34" t="s">
        <v>199</v>
      </c>
      <c r="AO555" s="78"/>
      <c r="AP555" s="124" t="s">
        <v>199</v>
      </c>
      <c r="AQ555" s="95" t="s">
        <v>199</v>
      </c>
      <c r="AR555" s="124" t="s">
        <v>199</v>
      </c>
      <c r="AS555" s="94" t="s">
        <v>199</v>
      </c>
      <c r="AT555" s="116" t="s">
        <v>199</v>
      </c>
      <c r="AU555" s="94" t="s">
        <v>199</v>
      </c>
      <c r="AV555" s="31" t="s">
        <v>293</v>
      </c>
      <c r="AW555" s="59" t="s">
        <v>293</v>
      </c>
      <c r="AX555" s="31" t="s">
        <v>293</v>
      </c>
      <c r="AY555" s="28">
        <v>573</v>
      </c>
    </row>
    <row r="556" spans="1:51" ht="15.75" customHeight="1">
      <c r="A556" s="28" t="s">
        <v>176</v>
      </c>
      <c r="B556" s="50">
        <v>25</v>
      </c>
      <c r="C556" s="28" t="s">
        <v>225</v>
      </c>
      <c r="D556" s="35" t="s">
        <v>226</v>
      </c>
      <c r="E556" s="52">
        <v>77</v>
      </c>
      <c r="F556" s="52">
        <v>59.019999999999868</v>
      </c>
      <c r="G556" s="52" t="s">
        <v>61</v>
      </c>
      <c r="H556" s="53">
        <v>77.983666666666664</v>
      </c>
      <c r="I556" s="52">
        <v>150</v>
      </c>
      <c r="J556" s="52">
        <v>0</v>
      </c>
      <c r="K556" s="52" t="s">
        <v>62</v>
      </c>
      <c r="L556" s="53">
        <v>150</v>
      </c>
      <c r="M556" s="53">
        <v>-150</v>
      </c>
      <c r="N556" s="62">
        <v>574</v>
      </c>
      <c r="O556" s="49"/>
      <c r="P556" s="49"/>
      <c r="Q556" s="77" t="s">
        <v>291</v>
      </c>
      <c r="R556" s="6">
        <v>2</v>
      </c>
      <c r="S556" s="33">
        <v>3795.2660000000001</v>
      </c>
      <c r="T556" s="64">
        <v>-0.25490000000000002</v>
      </c>
      <c r="U556" s="64">
        <v>-0.2555</v>
      </c>
      <c r="V556" s="64">
        <v>30.336472306280001</v>
      </c>
      <c r="W556" s="64">
        <v>30.336010999999999</v>
      </c>
      <c r="X556" s="64">
        <v>34.954817297859492</v>
      </c>
      <c r="Y556" s="64">
        <v>34.95488407456061</v>
      </c>
      <c r="Z556" s="64">
        <v>1.411</v>
      </c>
      <c r="AA556" s="73">
        <v>6.5185111984873298</v>
      </c>
      <c r="AB556" s="34">
        <v>80.812504440371612</v>
      </c>
      <c r="AC556" s="16">
        <v>1.6256923099999994E-2</v>
      </c>
      <c r="AD556" s="64">
        <v>6.5100000000000005E-2</v>
      </c>
      <c r="AE556" s="73">
        <v>90.125200000000007</v>
      </c>
      <c r="AF556" s="64">
        <v>4.4318</v>
      </c>
      <c r="AG556" s="6">
        <v>0.82420000000000004</v>
      </c>
      <c r="AH556" s="6">
        <v>0.1009</v>
      </c>
      <c r="AI556" s="34">
        <v>4.6878000000000003E-2</v>
      </c>
      <c r="AJ556" s="33">
        <v>98.27</v>
      </c>
      <c r="AK556" s="34">
        <v>79.316000000000003</v>
      </c>
      <c r="AL556" s="64"/>
      <c r="AM556" s="78">
        <v>5</v>
      </c>
      <c r="AN556" s="34" t="s">
        <v>199</v>
      </c>
      <c r="AO556" s="78"/>
      <c r="AP556" s="124" t="s">
        <v>199</v>
      </c>
      <c r="AQ556" s="95" t="s">
        <v>199</v>
      </c>
      <c r="AR556" s="124" t="s">
        <v>199</v>
      </c>
      <c r="AS556" s="94" t="s">
        <v>199</v>
      </c>
      <c r="AT556" s="116" t="s">
        <v>199</v>
      </c>
      <c r="AU556" s="94" t="s">
        <v>199</v>
      </c>
      <c r="AV556" s="31" t="s">
        <v>293</v>
      </c>
      <c r="AW556" s="59" t="s">
        <v>293</v>
      </c>
      <c r="AX556" s="31" t="s">
        <v>293</v>
      </c>
      <c r="AY556" s="28">
        <v>574</v>
      </c>
    </row>
    <row r="557" spans="1:51" ht="15.75" customHeight="1">
      <c r="A557" s="28" t="s">
        <v>176</v>
      </c>
      <c r="B557" s="50">
        <v>25</v>
      </c>
      <c r="C557" s="28" t="s">
        <v>225</v>
      </c>
      <c r="D557" s="35" t="s">
        <v>226</v>
      </c>
      <c r="E557" s="52">
        <v>77</v>
      </c>
      <c r="F557" s="52">
        <v>59.019999999999868</v>
      </c>
      <c r="G557" s="52" t="s">
        <v>61</v>
      </c>
      <c r="H557" s="53">
        <v>77.983666666666664</v>
      </c>
      <c r="I557" s="52">
        <v>150</v>
      </c>
      <c r="J557" s="52">
        <v>0</v>
      </c>
      <c r="K557" s="52" t="s">
        <v>62</v>
      </c>
      <c r="L557" s="53">
        <v>150</v>
      </c>
      <c r="M557" s="53">
        <v>-150</v>
      </c>
      <c r="N557" s="62">
        <v>575</v>
      </c>
      <c r="O557" s="49"/>
      <c r="Q557" s="77" t="s">
        <v>291</v>
      </c>
      <c r="R557" s="6">
        <v>3</v>
      </c>
      <c r="S557" s="33">
        <v>3795.8339999999998</v>
      </c>
      <c r="T557" s="64">
        <v>-0.25480000000000003</v>
      </c>
      <c r="U557" s="64">
        <v>-0.25540000000000002</v>
      </c>
      <c r="V557" s="64">
        <v>30.336836303367999</v>
      </c>
      <c r="W557" s="64">
        <v>30.33634</v>
      </c>
      <c r="X557" s="64">
        <v>34.954917146497486</v>
      </c>
      <c r="Y557" s="64">
        <v>34.95493887823816</v>
      </c>
      <c r="Z557" s="64">
        <v>1.411</v>
      </c>
      <c r="AA557" s="73">
        <v>6.5193085577161467</v>
      </c>
      <c r="AB557" s="34">
        <v>80.822658075907512</v>
      </c>
      <c r="AC557" s="16">
        <v>1.5752922400000001E-2</v>
      </c>
      <c r="AD557" s="64">
        <v>6.4100000000000004E-2</v>
      </c>
      <c r="AE557" s="73">
        <v>90.13300000000001</v>
      </c>
      <c r="AF557" s="64">
        <v>4.4321999999999999</v>
      </c>
      <c r="AG557" s="6">
        <v>0.83360000000000001</v>
      </c>
      <c r="AH557" s="6">
        <v>0.1013</v>
      </c>
      <c r="AI557" s="34">
        <v>4.6878000000000003E-2</v>
      </c>
      <c r="AJ557" s="33">
        <v>97.7</v>
      </c>
      <c r="AK557" s="34">
        <v>79.316000000000003</v>
      </c>
      <c r="AL557" s="64">
        <v>34.95485</v>
      </c>
      <c r="AM557" s="78">
        <v>6</v>
      </c>
      <c r="AN557" s="34">
        <v>6.516</v>
      </c>
      <c r="AO557" s="120">
        <v>6</v>
      </c>
      <c r="AP557" s="124">
        <v>15.012785838724689</v>
      </c>
      <c r="AQ557" s="95">
        <v>6</v>
      </c>
      <c r="AR557" s="124">
        <v>14.000808591018512</v>
      </c>
      <c r="AS557" s="94">
        <v>6</v>
      </c>
      <c r="AT557" s="116">
        <v>1.0130601503759395</v>
      </c>
      <c r="AU557" s="94">
        <v>6</v>
      </c>
      <c r="AV557" s="31" t="s">
        <v>293</v>
      </c>
      <c r="AW557" s="79" t="s">
        <v>293</v>
      </c>
      <c r="AX557" s="31" t="s">
        <v>293</v>
      </c>
      <c r="AY557" s="28">
        <v>575</v>
      </c>
    </row>
    <row r="558" spans="1:51" ht="15.75" customHeight="1">
      <c r="A558" s="28" t="s">
        <v>176</v>
      </c>
      <c r="B558" s="50">
        <v>25</v>
      </c>
      <c r="C558" s="28" t="s">
        <v>225</v>
      </c>
      <c r="D558" s="35" t="s">
        <v>226</v>
      </c>
      <c r="E558" s="52">
        <v>77</v>
      </c>
      <c r="F558" s="52">
        <v>59.019999999999868</v>
      </c>
      <c r="G558" s="52" t="s">
        <v>61</v>
      </c>
      <c r="H558" s="53">
        <v>77.983666666666664</v>
      </c>
      <c r="I558" s="52">
        <v>150</v>
      </c>
      <c r="J558" s="52">
        <v>0</v>
      </c>
      <c r="K558" s="52" t="s">
        <v>62</v>
      </c>
      <c r="L558" s="53">
        <v>150</v>
      </c>
      <c r="M558" s="53">
        <v>-150</v>
      </c>
      <c r="N558" s="62">
        <v>576</v>
      </c>
      <c r="O558" s="49"/>
      <c r="Q558" s="77" t="s">
        <v>292</v>
      </c>
      <c r="R558" s="6">
        <v>4</v>
      </c>
      <c r="S558" s="33">
        <v>3572.1570000000002</v>
      </c>
      <c r="T558" s="64">
        <v>-0.27650000000000002</v>
      </c>
      <c r="U558" s="64">
        <v>-0.27729999999999999</v>
      </c>
      <c r="V558" s="64">
        <v>30.238293091719999</v>
      </c>
      <c r="W558" s="64">
        <v>30.237763000000001</v>
      </c>
      <c r="X558" s="64">
        <v>34.954694324421617</v>
      </c>
      <c r="Y558" s="64">
        <v>34.954893143350823</v>
      </c>
      <c r="Z558" s="64">
        <v>1.4388000000000001</v>
      </c>
      <c r="AA558" s="73">
        <v>6.5142128787022564</v>
      </c>
      <c r="AB558" s="34">
        <v>80.713446596131959</v>
      </c>
      <c r="AC558" s="16">
        <v>1.6165197899999997E-2</v>
      </c>
      <c r="AD558" s="64">
        <v>6.4899999999999999E-2</v>
      </c>
      <c r="AE558" s="73">
        <v>90.13300000000001</v>
      </c>
      <c r="AF558" s="64">
        <v>4.4321999999999999</v>
      </c>
      <c r="AG558" s="6">
        <v>0.83360000000000001</v>
      </c>
      <c r="AH558" s="6">
        <v>0.1013</v>
      </c>
      <c r="AI558" s="34">
        <v>4.6878000000000003E-2</v>
      </c>
      <c r="AJ558" s="33">
        <v>99.75</v>
      </c>
      <c r="AK558" s="34">
        <v>83.281999999999996</v>
      </c>
      <c r="AL558" s="64">
        <v>34.953600000000002</v>
      </c>
      <c r="AM558" s="78"/>
      <c r="AN558" s="34">
        <v>6.5179999999999998</v>
      </c>
      <c r="AO558" s="78"/>
      <c r="AP558" s="124">
        <v>15.049600156757288</v>
      </c>
      <c r="AQ558" s="95"/>
      <c r="AR558" s="124">
        <v>13.988591252968066</v>
      </c>
      <c r="AS558" s="94"/>
      <c r="AT558" s="116">
        <v>1.0105413533834584</v>
      </c>
      <c r="AU558" s="94"/>
      <c r="AV558" s="31" t="s">
        <v>293</v>
      </c>
      <c r="AW558" s="59" t="s">
        <v>293</v>
      </c>
      <c r="AX558" s="31" t="s">
        <v>293</v>
      </c>
      <c r="AY558" s="28">
        <v>576</v>
      </c>
    </row>
    <row r="559" spans="1:51" ht="15.75" customHeight="1">
      <c r="A559" s="28" t="s">
        <v>176</v>
      </c>
      <c r="B559" s="50">
        <v>25</v>
      </c>
      <c r="C559" s="28" t="s">
        <v>225</v>
      </c>
      <c r="D559" s="35" t="s">
        <v>226</v>
      </c>
      <c r="E559" s="52">
        <v>77</v>
      </c>
      <c r="F559" s="52">
        <v>59.019999999999868</v>
      </c>
      <c r="G559" s="52" t="s">
        <v>61</v>
      </c>
      <c r="H559" s="53">
        <v>77.983666666666664</v>
      </c>
      <c r="I559" s="52">
        <v>150</v>
      </c>
      <c r="J559" s="52">
        <v>0</v>
      </c>
      <c r="K559" s="52" t="s">
        <v>62</v>
      </c>
      <c r="L559" s="53">
        <v>150</v>
      </c>
      <c r="M559" s="53">
        <v>-150</v>
      </c>
      <c r="N559" s="62">
        <v>577</v>
      </c>
      <c r="O559" s="49"/>
      <c r="Q559" s="77" t="s">
        <v>292</v>
      </c>
      <c r="R559" s="6">
        <v>5</v>
      </c>
      <c r="S559" s="33">
        <v>3058.7550000000001</v>
      </c>
      <c r="T559" s="64">
        <v>-0.3231</v>
      </c>
      <c r="U559" s="64">
        <v>-0.3241</v>
      </c>
      <c r="V559" s="64">
        <v>30.009593921328001</v>
      </c>
      <c r="W559" s="64">
        <v>30.008987999999999</v>
      </c>
      <c r="X559" s="64">
        <v>34.954301266595735</v>
      </c>
      <c r="Y559" s="64">
        <v>34.954624624759759</v>
      </c>
      <c r="Z559" s="64">
        <v>1.5082</v>
      </c>
      <c r="AA559" s="73">
        <v>6.5182473180327998</v>
      </c>
      <c r="AB559" s="34">
        <v>80.664581457772442</v>
      </c>
      <c r="AC559" s="16">
        <v>1.5707059800000003E-2</v>
      </c>
      <c r="AD559" s="64">
        <v>6.4000000000000001E-2</v>
      </c>
      <c r="AE559" s="73">
        <v>90.13300000000001</v>
      </c>
      <c r="AF559" s="64">
        <v>4.4321999999999999</v>
      </c>
      <c r="AG559" s="6">
        <v>0.85240000000000005</v>
      </c>
      <c r="AH559" s="6">
        <v>0.1021</v>
      </c>
      <c r="AI559" s="34">
        <v>4.6878000000000003E-2</v>
      </c>
      <c r="AJ559" s="33">
        <v>99.8</v>
      </c>
      <c r="AK559" s="34">
        <v>83.281999999999996</v>
      </c>
      <c r="AL559" s="64">
        <v>34.950200000000002</v>
      </c>
      <c r="AM559" s="78"/>
      <c r="AN559" s="34">
        <v>6.5279999999999996</v>
      </c>
      <c r="AO559" s="78"/>
      <c r="AP559" s="124">
        <v>15.073807256731413</v>
      </c>
      <c r="AQ559" s="95"/>
      <c r="AR559" s="124">
        <v>13.913287564800713</v>
      </c>
      <c r="AS559" s="94"/>
      <c r="AT559" s="116">
        <v>1.0105413533834584</v>
      </c>
      <c r="AU559" s="94"/>
      <c r="AV559" s="31" t="s">
        <v>293</v>
      </c>
      <c r="AW559" s="59" t="s">
        <v>293</v>
      </c>
      <c r="AX559" s="31" t="s">
        <v>293</v>
      </c>
      <c r="AY559" s="28">
        <v>577</v>
      </c>
    </row>
    <row r="560" spans="1:51" ht="15.75" customHeight="1">
      <c r="A560" s="28" t="s">
        <v>176</v>
      </c>
      <c r="B560" s="50">
        <v>25</v>
      </c>
      <c r="C560" s="28" t="s">
        <v>225</v>
      </c>
      <c r="D560" s="35" t="s">
        <v>226</v>
      </c>
      <c r="E560" s="52">
        <v>77</v>
      </c>
      <c r="F560" s="52">
        <v>59.019999999999868</v>
      </c>
      <c r="G560" s="52" t="s">
        <v>61</v>
      </c>
      <c r="H560" s="53">
        <v>77.983666666666664</v>
      </c>
      <c r="I560" s="52">
        <v>150</v>
      </c>
      <c r="J560" s="52">
        <v>0</v>
      </c>
      <c r="K560" s="52" t="s">
        <v>62</v>
      </c>
      <c r="L560" s="53">
        <v>150</v>
      </c>
      <c r="M560" s="53">
        <v>-150</v>
      </c>
      <c r="N560" s="62">
        <v>578</v>
      </c>
      <c r="O560" s="49"/>
      <c r="Q560" s="77" t="s">
        <v>292</v>
      </c>
      <c r="R560" s="6">
        <v>6</v>
      </c>
      <c r="S560" s="33">
        <v>2598.1640000000002</v>
      </c>
      <c r="T560" s="64">
        <v>-0.37190000000000001</v>
      </c>
      <c r="U560" s="64">
        <v>-0.37290000000000001</v>
      </c>
      <c r="V560" s="64">
        <v>29.788479690256001</v>
      </c>
      <c r="W560" s="64">
        <v>29.787915000000002</v>
      </c>
      <c r="X560" s="64">
        <v>34.949341209910365</v>
      </c>
      <c r="Y560" s="64">
        <v>34.949719865553035</v>
      </c>
      <c r="Z560" s="64">
        <v>1.5860000000000001</v>
      </c>
      <c r="AA560" s="73">
        <v>6.5870671814813546</v>
      </c>
      <c r="AB560" s="34">
        <v>81.409059350571937</v>
      </c>
      <c r="AC560" s="16">
        <v>1.5569472000000001E-2</v>
      </c>
      <c r="AD560" s="64">
        <v>6.3700000000000007E-2</v>
      </c>
      <c r="AE560" s="73">
        <v>90.185200000000009</v>
      </c>
      <c r="AF560" s="64">
        <v>4.4348000000000001</v>
      </c>
      <c r="AG560" s="6">
        <v>0.83360000000000001</v>
      </c>
      <c r="AH560" s="6">
        <v>0.1013</v>
      </c>
      <c r="AI560" s="34">
        <v>4.6878000000000003E-2</v>
      </c>
      <c r="AJ560" s="33">
        <v>99.86</v>
      </c>
      <c r="AK560" s="34">
        <v>83.281999999999996</v>
      </c>
      <c r="AL560" s="64">
        <v>34.950699999999998</v>
      </c>
      <c r="AM560" s="78"/>
      <c r="AN560" s="34">
        <v>6.6040000000000001</v>
      </c>
      <c r="AO560" s="78"/>
      <c r="AP560" s="124">
        <v>14.953738898933507</v>
      </c>
      <c r="AQ560" s="95"/>
      <c r="AR560" s="124">
        <v>12.994342045918728</v>
      </c>
      <c r="AS560" s="94"/>
      <c r="AT560" s="116">
        <v>1.0055037593984961</v>
      </c>
      <c r="AU560" s="94"/>
      <c r="AV560" s="31" t="s">
        <v>293</v>
      </c>
      <c r="AW560" s="59" t="s">
        <v>293</v>
      </c>
      <c r="AX560" s="31" t="s">
        <v>293</v>
      </c>
      <c r="AY560" s="28">
        <v>578</v>
      </c>
    </row>
    <row r="561" spans="1:51" ht="15.75" customHeight="1">
      <c r="A561" s="28" t="s">
        <v>176</v>
      </c>
      <c r="B561" s="50">
        <v>25</v>
      </c>
      <c r="C561" s="28" t="s">
        <v>225</v>
      </c>
      <c r="D561" s="35" t="s">
        <v>226</v>
      </c>
      <c r="E561" s="52">
        <v>77</v>
      </c>
      <c r="F561" s="52">
        <v>59.019999999999868</v>
      </c>
      <c r="G561" s="52" t="s">
        <v>61</v>
      </c>
      <c r="H561" s="53">
        <v>77.983666666666664</v>
      </c>
      <c r="I561" s="52">
        <v>150</v>
      </c>
      <c r="J561" s="52">
        <v>0</v>
      </c>
      <c r="K561" s="52" t="s">
        <v>62</v>
      </c>
      <c r="L561" s="53">
        <v>150</v>
      </c>
      <c r="M561" s="53">
        <v>-150</v>
      </c>
      <c r="N561" s="62">
        <v>579</v>
      </c>
      <c r="O561" s="49"/>
      <c r="Q561" s="77" t="s">
        <v>292</v>
      </c>
      <c r="R561" s="6">
        <v>7</v>
      </c>
      <c r="S561" s="33">
        <v>2035.65</v>
      </c>
      <c r="T561" s="64">
        <v>-0.37859999999999999</v>
      </c>
      <c r="U561" s="64">
        <v>-0.3795</v>
      </c>
      <c r="V561" s="64">
        <v>29.546118629159999</v>
      </c>
      <c r="W561" s="64">
        <v>29.545663000000001</v>
      </c>
      <c r="X561" s="64">
        <v>34.931240765107447</v>
      </c>
      <c r="Y561" s="64">
        <v>34.931652485891888</v>
      </c>
      <c r="Z561" s="64">
        <v>1.7053</v>
      </c>
      <c r="AA561" s="73">
        <v>6.7474053073558817</v>
      </c>
      <c r="AB561" s="34">
        <v>83.365378760787138</v>
      </c>
      <c r="AC561" s="16">
        <v>1.5202571200000001E-2</v>
      </c>
      <c r="AD561" s="64">
        <v>6.2899999999999998E-2</v>
      </c>
      <c r="AE561" s="73">
        <v>90.18910000000001</v>
      </c>
      <c r="AF561" s="64">
        <v>4.4349999999999996</v>
      </c>
      <c r="AG561" s="6">
        <v>0.83360000000000001</v>
      </c>
      <c r="AH561" s="6">
        <v>0.1013</v>
      </c>
      <c r="AI561" s="34">
        <v>4.6878000000000003E-2</v>
      </c>
      <c r="AJ561" s="33">
        <v>99.92</v>
      </c>
      <c r="AK561" s="34">
        <v>81.299000000000007</v>
      </c>
      <c r="AL561" s="64">
        <v>34.932499999999997</v>
      </c>
      <c r="AM561" s="78"/>
      <c r="AN561" s="34">
        <v>6.75</v>
      </c>
      <c r="AO561" s="78"/>
      <c r="AP561" s="124">
        <v>14.41700124265898</v>
      </c>
      <c r="AQ561" s="95"/>
      <c r="AR561" s="124">
        <v>10.694416929579209</v>
      </c>
      <c r="AS561" s="94"/>
      <c r="AT561" s="116">
        <v>0.96923308270676667</v>
      </c>
      <c r="AU561" s="94"/>
      <c r="AV561" s="31" t="s">
        <v>293</v>
      </c>
      <c r="AW561" s="59" t="s">
        <v>293</v>
      </c>
      <c r="AX561" s="31" t="s">
        <v>293</v>
      </c>
      <c r="AY561" s="28">
        <v>579</v>
      </c>
    </row>
    <row r="562" spans="1:51" ht="15.75" customHeight="1">
      <c r="A562" s="28" t="s">
        <v>176</v>
      </c>
      <c r="B562" s="50">
        <v>25</v>
      </c>
      <c r="C562" s="28" t="s">
        <v>225</v>
      </c>
      <c r="D562" s="35" t="s">
        <v>226</v>
      </c>
      <c r="E562" s="52">
        <v>77</v>
      </c>
      <c r="F562" s="52">
        <v>59.019999999999868</v>
      </c>
      <c r="G562" s="52" t="s">
        <v>61</v>
      </c>
      <c r="H562" s="53">
        <v>77.983666666666664</v>
      </c>
      <c r="I562" s="52">
        <v>150</v>
      </c>
      <c r="J562" s="52">
        <v>0</v>
      </c>
      <c r="K562" s="52" t="s">
        <v>62</v>
      </c>
      <c r="L562" s="53">
        <v>150</v>
      </c>
      <c r="M562" s="53">
        <v>-150</v>
      </c>
      <c r="N562" s="62">
        <v>580</v>
      </c>
      <c r="O562" s="49"/>
      <c r="Q562" s="77" t="s">
        <v>292</v>
      </c>
      <c r="R562" s="6">
        <v>8</v>
      </c>
      <c r="S562" s="33">
        <v>1526.7180000000001</v>
      </c>
      <c r="T562" s="64">
        <v>-0.21790000000000001</v>
      </c>
      <c r="U562" s="64">
        <v>-0.219</v>
      </c>
      <c r="V562" s="64">
        <v>29.450129397080001</v>
      </c>
      <c r="W562" s="64">
        <v>29.449548</v>
      </c>
      <c r="X562" s="64">
        <v>34.899958612990211</v>
      </c>
      <c r="Y562" s="64">
        <v>34.900431656627958</v>
      </c>
      <c r="Z562" s="64">
        <v>1.8255999999999999</v>
      </c>
      <c r="AA562" s="73">
        <v>6.8652089826773315</v>
      </c>
      <c r="AB562" s="34">
        <v>85.160345916340333</v>
      </c>
      <c r="AC562" s="16">
        <v>1.5477746800000004E-2</v>
      </c>
      <c r="AD562" s="64">
        <v>6.3500000000000001E-2</v>
      </c>
      <c r="AE562" s="73">
        <v>90.169700000000006</v>
      </c>
      <c r="AF562" s="64">
        <v>4.4340999999999999</v>
      </c>
      <c r="AG562" s="6">
        <v>0.80310000000000004</v>
      </c>
      <c r="AH562" s="6">
        <v>0.10009999999999999</v>
      </c>
      <c r="AI562" s="34">
        <v>4.6878000000000003E-2</v>
      </c>
      <c r="AJ562" s="33">
        <v>99.96</v>
      </c>
      <c r="AK562" s="34">
        <v>65.436000000000007</v>
      </c>
      <c r="AL562" s="64">
        <v>34.902299999999997</v>
      </c>
      <c r="AM562" s="78"/>
      <c r="AN562" s="34">
        <v>6.8789999999999996</v>
      </c>
      <c r="AO562" s="78"/>
      <c r="AP562" s="124">
        <v>13.477734107778289</v>
      </c>
      <c r="AQ562" s="95"/>
      <c r="AR562" s="124">
        <v>8.2632007216917014</v>
      </c>
      <c r="AS562" s="94"/>
      <c r="AT562" s="116">
        <v>0.89870676691729312</v>
      </c>
      <c r="AU562" s="94"/>
      <c r="AV562" s="31" t="s">
        <v>293</v>
      </c>
      <c r="AW562" s="59" t="s">
        <v>293</v>
      </c>
      <c r="AX562" s="31" t="s">
        <v>293</v>
      </c>
      <c r="AY562" s="28">
        <v>580</v>
      </c>
    </row>
    <row r="563" spans="1:51" ht="15.75" customHeight="1">
      <c r="A563" s="28" t="s">
        <v>176</v>
      </c>
      <c r="B563" s="50">
        <v>25</v>
      </c>
      <c r="C563" s="28" t="s">
        <v>225</v>
      </c>
      <c r="D563" s="35" t="s">
        <v>226</v>
      </c>
      <c r="E563" s="52">
        <v>77</v>
      </c>
      <c r="F563" s="52">
        <v>59.019999999999868</v>
      </c>
      <c r="G563" s="52" t="s">
        <v>61</v>
      </c>
      <c r="H563" s="53">
        <v>77.983666666666664</v>
      </c>
      <c r="I563" s="52">
        <v>150</v>
      </c>
      <c r="J563" s="52">
        <v>0</v>
      </c>
      <c r="K563" s="52" t="s">
        <v>62</v>
      </c>
      <c r="L563" s="53">
        <v>150</v>
      </c>
      <c r="M563" s="53">
        <v>-150</v>
      </c>
      <c r="N563" s="62">
        <v>581</v>
      </c>
      <c r="O563" s="49"/>
      <c r="Q563" s="77" t="s">
        <v>292</v>
      </c>
      <c r="R563" s="6">
        <v>9</v>
      </c>
      <c r="S563" s="33">
        <v>1018.845</v>
      </c>
      <c r="T563" s="64">
        <v>5.2299999999999999E-2</v>
      </c>
      <c r="U563" s="64">
        <v>5.1499999999999997E-2</v>
      </c>
      <c r="V563" s="64">
        <v>29.448741408183999</v>
      </c>
      <c r="W563" s="64">
        <v>29.448248</v>
      </c>
      <c r="X563" s="64">
        <v>34.87882292344036</v>
      </c>
      <c r="Y563" s="64">
        <v>34.879076187663443</v>
      </c>
      <c r="Z563" s="64">
        <v>1.9463999999999999</v>
      </c>
      <c r="AA563" s="73">
        <v>6.9106705084978977</v>
      </c>
      <c r="AB563" s="34">
        <v>86.318615269932153</v>
      </c>
      <c r="AC563" s="16">
        <v>1.6394023000000001E-2</v>
      </c>
      <c r="AD563" s="64">
        <v>6.54E-2</v>
      </c>
      <c r="AE563" s="73">
        <v>90.13300000000001</v>
      </c>
      <c r="AF563" s="64">
        <v>4.4321999999999999</v>
      </c>
      <c r="AG563" s="6">
        <v>0.89929999999999999</v>
      </c>
      <c r="AH563" s="6">
        <v>0.104</v>
      </c>
      <c r="AI563" s="34">
        <v>4.6878000000000003E-2</v>
      </c>
      <c r="AJ563" s="33">
        <v>99.97</v>
      </c>
      <c r="AK563" s="34">
        <v>57.503999999999998</v>
      </c>
      <c r="AL563" s="64">
        <v>34.880200000000002</v>
      </c>
      <c r="AM563" s="78"/>
      <c r="AN563" s="34">
        <v>6.915</v>
      </c>
      <c r="AO563" s="78"/>
      <c r="AP563" s="124">
        <v>12.72615936487796</v>
      </c>
      <c r="AQ563" s="95"/>
      <c r="AR563" s="124">
        <v>6.9860539994293971</v>
      </c>
      <c r="AS563" s="94"/>
      <c r="AT563" s="116">
        <v>0.84833082706766905</v>
      </c>
      <c r="AU563" s="94"/>
      <c r="AV563" s="31" t="s">
        <v>293</v>
      </c>
      <c r="AW563" s="59" t="s">
        <v>293</v>
      </c>
      <c r="AX563" s="31" t="s">
        <v>293</v>
      </c>
      <c r="AY563" s="28">
        <v>581</v>
      </c>
    </row>
    <row r="564" spans="1:51" ht="15.75" customHeight="1">
      <c r="A564" s="28" t="s">
        <v>176</v>
      </c>
      <c r="B564" s="50">
        <v>25</v>
      </c>
      <c r="C564" s="28" t="s">
        <v>225</v>
      </c>
      <c r="D564" s="35" t="s">
        <v>226</v>
      </c>
      <c r="E564" s="52">
        <v>77</v>
      </c>
      <c r="F564" s="52">
        <v>59.019999999999868</v>
      </c>
      <c r="G564" s="52" t="s">
        <v>61</v>
      </c>
      <c r="H564" s="53">
        <v>77.983666666666664</v>
      </c>
      <c r="I564" s="52">
        <v>150</v>
      </c>
      <c r="J564" s="52">
        <v>0</v>
      </c>
      <c r="K564" s="52" t="s">
        <v>62</v>
      </c>
      <c r="L564" s="53">
        <v>150</v>
      </c>
      <c r="M564" s="53">
        <v>-150</v>
      </c>
      <c r="N564" s="62">
        <v>582</v>
      </c>
      <c r="O564" s="49"/>
      <c r="Q564" s="77" t="s">
        <v>292</v>
      </c>
      <c r="R564" s="6">
        <v>10</v>
      </c>
      <c r="S564" s="33">
        <v>477.96</v>
      </c>
      <c r="T564" s="64">
        <v>0.81640000000000001</v>
      </c>
      <c r="U564" s="64">
        <v>0.81420000000000003</v>
      </c>
      <c r="V564" s="64">
        <v>29.834939318575998</v>
      </c>
      <c r="W564" s="64">
        <v>29.833179000000001</v>
      </c>
      <c r="X564" s="64">
        <v>34.836306406866022</v>
      </c>
      <c r="Y564" s="64">
        <v>34.836489669821901</v>
      </c>
      <c r="Z564" s="64">
        <v>2.0533999999999999</v>
      </c>
      <c r="AA564" s="73">
        <v>6.6856010038662115</v>
      </c>
      <c r="AB564" s="34">
        <v>85.149060590837863</v>
      </c>
      <c r="AC564" s="16">
        <v>1.6256923099999994E-2</v>
      </c>
      <c r="AD564" s="64">
        <v>6.5100000000000005E-2</v>
      </c>
      <c r="AE564" s="73">
        <v>90.078700000000012</v>
      </c>
      <c r="AF564" s="64">
        <v>4.4295999999999998</v>
      </c>
      <c r="AG564" s="6">
        <v>0.92520000000000002</v>
      </c>
      <c r="AH564" s="6">
        <v>0.105</v>
      </c>
      <c r="AI564" s="34">
        <v>4.6878000000000003E-2</v>
      </c>
      <c r="AJ564" s="33">
        <v>99.96</v>
      </c>
      <c r="AK564" s="34">
        <v>53.537999999999997</v>
      </c>
      <c r="AL564" s="64">
        <v>34.8399</v>
      </c>
      <c r="AM564" s="78"/>
      <c r="AN564" s="34">
        <v>6.6950000000000003</v>
      </c>
      <c r="AO564" s="78"/>
      <c r="AP564" s="124">
        <v>12.777359905136077</v>
      </c>
      <c r="AQ564" s="95"/>
      <c r="AR564" s="124">
        <v>7.1546096685451541</v>
      </c>
      <c r="AS564" s="94"/>
      <c r="AT564" s="116">
        <v>0.83724812030075169</v>
      </c>
      <c r="AU564" s="94"/>
      <c r="AV564" s="31" t="s">
        <v>293</v>
      </c>
      <c r="AW564" s="59" t="s">
        <v>293</v>
      </c>
      <c r="AX564" s="31" t="s">
        <v>293</v>
      </c>
      <c r="AY564" s="28">
        <v>582</v>
      </c>
    </row>
    <row r="565" spans="1:51" ht="15.75" customHeight="1">
      <c r="A565" s="28" t="s">
        <v>176</v>
      </c>
      <c r="B565" s="50">
        <v>25</v>
      </c>
      <c r="C565" s="28" t="s">
        <v>225</v>
      </c>
      <c r="D565" s="35" t="s">
        <v>226</v>
      </c>
      <c r="E565" s="52">
        <v>77</v>
      </c>
      <c r="F565" s="52">
        <v>59.019999999999868</v>
      </c>
      <c r="G565" s="52" t="s">
        <v>61</v>
      </c>
      <c r="H565" s="53">
        <v>77.983666666666664</v>
      </c>
      <c r="I565" s="52">
        <v>150</v>
      </c>
      <c r="J565" s="52">
        <v>0</v>
      </c>
      <c r="K565" s="52" t="s">
        <v>62</v>
      </c>
      <c r="L565" s="53">
        <v>150</v>
      </c>
      <c r="M565" s="53">
        <v>-150</v>
      </c>
      <c r="N565" s="62">
        <v>583</v>
      </c>
      <c r="O565" s="49"/>
      <c r="Q565" s="77" t="s">
        <v>292</v>
      </c>
      <c r="R565" s="6">
        <v>11</v>
      </c>
      <c r="S565" s="33">
        <v>381.233</v>
      </c>
      <c r="T565" s="64">
        <v>0.69769999999999999</v>
      </c>
      <c r="U565" s="64">
        <v>0.69930000000000003</v>
      </c>
      <c r="V565" s="64">
        <v>29.651029789864001</v>
      </c>
      <c r="W565" s="64">
        <v>29.653213000000001</v>
      </c>
      <c r="X565" s="64">
        <v>34.787444814177263</v>
      </c>
      <c r="Y565" s="64">
        <v>34.788487322194968</v>
      </c>
      <c r="Z565" s="64">
        <v>2.0516999999999999</v>
      </c>
      <c r="AA565" s="73">
        <v>6.6012073653250694</v>
      </c>
      <c r="AB565" s="34">
        <v>83.789487600996424</v>
      </c>
      <c r="AC565" s="16">
        <v>1.7631337399999995E-2</v>
      </c>
      <c r="AD565" s="64">
        <v>6.7900000000000002E-2</v>
      </c>
      <c r="AE565" s="73">
        <v>90.057500000000005</v>
      </c>
      <c r="AF565" s="64">
        <v>4.4286000000000003</v>
      </c>
      <c r="AG565" s="6">
        <v>0.92520000000000002</v>
      </c>
      <c r="AH565" s="6">
        <v>0.105</v>
      </c>
      <c r="AI565" s="34">
        <v>4.6878000000000003E-2</v>
      </c>
      <c r="AJ565" s="33">
        <v>99.96</v>
      </c>
      <c r="AK565" s="34">
        <v>53.537999999999997</v>
      </c>
      <c r="AL565" s="64">
        <v>34.786099999999998</v>
      </c>
      <c r="AM565" s="78"/>
      <c r="AN565" s="34">
        <v>6.5640000000000001</v>
      </c>
      <c r="AO565" s="78"/>
      <c r="AP565" s="124">
        <v>12.83557181333491</v>
      </c>
      <c r="AQ565" s="95"/>
      <c r="AR565" s="124">
        <v>8.1634294589144307</v>
      </c>
      <c r="AS565" s="94"/>
      <c r="AT565" s="116">
        <v>0.86142857142857132</v>
      </c>
      <c r="AU565" s="94"/>
      <c r="AV565" s="31" t="s">
        <v>293</v>
      </c>
      <c r="AW565" s="59" t="s">
        <v>293</v>
      </c>
      <c r="AX565" s="31" t="s">
        <v>293</v>
      </c>
      <c r="AY565" s="28">
        <v>583</v>
      </c>
    </row>
    <row r="566" spans="1:51" ht="15.75" customHeight="1">
      <c r="A566" s="28" t="s">
        <v>176</v>
      </c>
      <c r="B566" s="50">
        <v>25</v>
      </c>
      <c r="C566" s="28" t="s">
        <v>225</v>
      </c>
      <c r="D566" s="35" t="s">
        <v>226</v>
      </c>
      <c r="E566" s="52">
        <v>77</v>
      </c>
      <c r="F566" s="52">
        <v>59.019999999999868</v>
      </c>
      <c r="G566" s="52" t="s">
        <v>61</v>
      </c>
      <c r="H566" s="53">
        <v>77.983666666666664</v>
      </c>
      <c r="I566" s="52">
        <v>150</v>
      </c>
      <c r="J566" s="52">
        <v>0</v>
      </c>
      <c r="K566" s="52" t="s">
        <v>62</v>
      </c>
      <c r="L566" s="53">
        <v>150</v>
      </c>
      <c r="M566" s="53">
        <v>-150</v>
      </c>
      <c r="N566" s="62">
        <v>584</v>
      </c>
      <c r="O566" s="49"/>
      <c r="P566" s="56"/>
      <c r="Q566" s="77" t="s">
        <v>292</v>
      </c>
      <c r="R566" s="6">
        <v>12</v>
      </c>
      <c r="S566" s="33">
        <v>335.05799999999999</v>
      </c>
      <c r="T566" s="64">
        <v>0.40670000000000001</v>
      </c>
      <c r="U566" s="64">
        <v>0.41039999999999999</v>
      </c>
      <c r="V566" s="64">
        <v>29.319056445672</v>
      </c>
      <c r="W566" s="64">
        <v>29.323767</v>
      </c>
      <c r="X566" s="64">
        <v>34.708353015377767</v>
      </c>
      <c r="Y566" s="64">
        <v>34.710362589525552</v>
      </c>
      <c r="Z566" s="64">
        <v>1.9849000000000001</v>
      </c>
      <c r="AA566" s="73">
        <v>6.3397026106092289</v>
      </c>
      <c r="AB566" s="34">
        <v>79.823863280847618</v>
      </c>
      <c r="AC566" s="16">
        <v>1.7677200000000004E-2</v>
      </c>
      <c r="AD566" s="64">
        <v>6.8000000000000005E-2</v>
      </c>
      <c r="AE566" s="73">
        <v>90.045900000000003</v>
      </c>
      <c r="AF566" s="64">
        <v>4.4279999999999999</v>
      </c>
      <c r="AG566" s="6">
        <v>0.98619999999999997</v>
      </c>
      <c r="AH566" s="6">
        <v>0.1074</v>
      </c>
      <c r="AI566" s="34">
        <v>4.6878000000000003E-2</v>
      </c>
      <c r="AJ566" s="33">
        <v>99.97</v>
      </c>
      <c r="AK566" s="34">
        <v>53.537999999999997</v>
      </c>
      <c r="AL566" s="64">
        <v>34.705100000000002</v>
      </c>
      <c r="AM566" s="78"/>
      <c r="AN566" s="34">
        <v>6.3130000000000006</v>
      </c>
      <c r="AO566" s="120">
        <v>6</v>
      </c>
      <c r="AP566" s="124">
        <v>13.353535252772563</v>
      </c>
      <c r="AQ566" s="95"/>
      <c r="AR566" s="124">
        <v>11.448515292725565</v>
      </c>
      <c r="AS566" s="94"/>
      <c r="AT566" s="116">
        <v>0.94807518796992463</v>
      </c>
      <c r="AU566" s="94"/>
      <c r="AV566" s="31" t="s">
        <v>293</v>
      </c>
      <c r="AW566" s="59" t="s">
        <v>293</v>
      </c>
      <c r="AX566" s="31" t="s">
        <v>293</v>
      </c>
      <c r="AY566" s="28">
        <v>584</v>
      </c>
    </row>
    <row r="567" spans="1:51" ht="15.75" customHeight="1">
      <c r="A567" s="28" t="s">
        <v>176</v>
      </c>
      <c r="B567" s="50">
        <v>25</v>
      </c>
      <c r="C567" s="28" t="s">
        <v>225</v>
      </c>
      <c r="D567" s="35" t="s">
        <v>226</v>
      </c>
      <c r="E567" s="52">
        <v>77</v>
      </c>
      <c r="F567" s="52">
        <v>59.019999999999868</v>
      </c>
      <c r="G567" s="52" t="s">
        <v>61</v>
      </c>
      <c r="H567" s="53">
        <v>77.983666666666664</v>
      </c>
      <c r="I567" s="52">
        <v>150</v>
      </c>
      <c r="J567" s="52">
        <v>0</v>
      </c>
      <c r="K567" s="52" t="s">
        <v>62</v>
      </c>
      <c r="L567" s="53">
        <v>150</v>
      </c>
      <c r="M567" s="53">
        <v>-150</v>
      </c>
      <c r="N567" s="62">
        <v>585</v>
      </c>
      <c r="O567" s="49"/>
      <c r="P567" s="6"/>
      <c r="Q567" s="77" t="s">
        <v>291</v>
      </c>
      <c r="R567" s="6">
        <v>13</v>
      </c>
      <c r="S567" s="33">
        <v>265.71800000000002</v>
      </c>
      <c r="T567" s="64">
        <v>-0.34139999999999998</v>
      </c>
      <c r="U567" s="64">
        <v>-0.34789999999999999</v>
      </c>
      <c r="V567" s="64">
        <v>28.430034557903998</v>
      </c>
      <c r="W567" s="64">
        <v>28.423072000000001</v>
      </c>
      <c r="X567" s="64">
        <v>34.416705212349832</v>
      </c>
      <c r="Y567" s="64">
        <v>34.414739243872837</v>
      </c>
      <c r="Z567" s="64">
        <v>1.9552</v>
      </c>
      <c r="AA567" s="73">
        <v>6.297330576101662</v>
      </c>
      <c r="AB567" s="34">
        <v>77.599354917963481</v>
      </c>
      <c r="AC567" s="16">
        <v>2.03352792E-2</v>
      </c>
      <c r="AD567" s="64">
        <v>7.3499999999999996E-2</v>
      </c>
      <c r="AE567" s="73">
        <v>89.984000000000009</v>
      </c>
      <c r="AF567" s="64">
        <v>4.4249999999999998</v>
      </c>
      <c r="AG567" s="6">
        <v>1.214</v>
      </c>
      <c r="AH567" s="6">
        <v>0.1166</v>
      </c>
      <c r="AI567" s="34">
        <v>4.6878000000000003E-2</v>
      </c>
      <c r="AJ567" s="33">
        <v>99.98</v>
      </c>
      <c r="AK567" s="34">
        <v>53.537999999999997</v>
      </c>
      <c r="AL567" s="64">
        <v>34.418900000000001</v>
      </c>
      <c r="AM567" s="78"/>
      <c r="AN567" s="34">
        <v>6.298</v>
      </c>
      <c r="AO567" s="78"/>
      <c r="AP567" s="124">
        <v>12.438231105334497</v>
      </c>
      <c r="AQ567" s="95"/>
      <c r="AR567" s="124">
        <v>13.997203598035565</v>
      </c>
      <c r="AS567" s="94"/>
      <c r="AT567" s="116">
        <v>0.98938345864661636</v>
      </c>
      <c r="AU567" s="94"/>
      <c r="AV567" s="31" t="s">
        <v>293</v>
      </c>
      <c r="AW567" s="59" t="s">
        <v>293</v>
      </c>
      <c r="AX567" s="31" t="s">
        <v>293</v>
      </c>
      <c r="AY567" s="28">
        <v>585</v>
      </c>
    </row>
    <row r="568" spans="1:51" ht="15.75" customHeight="1">
      <c r="A568" s="28" t="s">
        <v>176</v>
      </c>
      <c r="B568" s="50">
        <v>25</v>
      </c>
      <c r="C568" s="28" t="s">
        <v>225</v>
      </c>
      <c r="D568" s="35" t="s">
        <v>226</v>
      </c>
      <c r="E568" s="52">
        <v>77</v>
      </c>
      <c r="F568" s="52">
        <v>59.019999999999868</v>
      </c>
      <c r="G568" s="52" t="s">
        <v>61</v>
      </c>
      <c r="H568" s="53">
        <v>77.983666666666664</v>
      </c>
      <c r="I568" s="52">
        <v>150</v>
      </c>
      <c r="J568" s="52">
        <v>0</v>
      </c>
      <c r="K568" s="52" t="s">
        <v>62</v>
      </c>
      <c r="L568" s="53">
        <v>150</v>
      </c>
      <c r="M568" s="53">
        <v>-150</v>
      </c>
      <c r="N568" s="62">
        <v>586</v>
      </c>
      <c r="O568" s="49"/>
      <c r="Q568" s="77" t="s">
        <v>292</v>
      </c>
      <c r="R568" s="6">
        <v>14</v>
      </c>
      <c r="S568" s="33">
        <v>242.97900000000001</v>
      </c>
      <c r="T568" s="64">
        <v>-0.72130000000000005</v>
      </c>
      <c r="U568" s="64">
        <v>-0.72319999999999995</v>
      </c>
      <c r="V568" s="64">
        <v>27.973117213272001</v>
      </c>
      <c r="W568" s="64">
        <v>27.970882</v>
      </c>
      <c r="X568" s="64">
        <v>34.24609677868321</v>
      </c>
      <c r="Y568" s="64">
        <v>34.245227497157224</v>
      </c>
      <c r="Z568" s="64">
        <v>1.9148000000000001</v>
      </c>
      <c r="AA568" s="73">
        <v>6.2028710288025417</v>
      </c>
      <c r="AB568" s="34">
        <v>75.582301734684719</v>
      </c>
      <c r="AC568" s="16">
        <v>2.3680321599999998E-2</v>
      </c>
      <c r="AD568" s="64">
        <v>8.0299999999999996E-2</v>
      </c>
      <c r="AE568" s="73">
        <v>89.933600000000013</v>
      </c>
      <c r="AF568" s="64">
        <v>4.4226000000000001</v>
      </c>
      <c r="AG568" s="6">
        <v>1.3197000000000001</v>
      </c>
      <c r="AH568" s="6">
        <v>0.1208</v>
      </c>
      <c r="AI568" s="34">
        <v>4.6878000000000003E-2</v>
      </c>
      <c r="AJ568" s="33">
        <v>99.97</v>
      </c>
      <c r="AK568" s="34">
        <v>53.537999999999997</v>
      </c>
      <c r="AL568" s="64">
        <v>34.2408</v>
      </c>
      <c r="AM568" s="78"/>
      <c r="AN568" s="34">
        <v>6.1689999999999996</v>
      </c>
      <c r="AO568" s="78"/>
      <c r="AP568" s="124">
        <v>12.282052413177512</v>
      </c>
      <c r="AQ568" s="95"/>
      <c r="AR568" s="124">
        <v>17.339425137911665</v>
      </c>
      <c r="AS568" s="94"/>
      <c r="AT568" s="116">
        <v>1.0649473684210524</v>
      </c>
      <c r="AU568" s="94"/>
      <c r="AV568" s="31" t="s">
        <v>293</v>
      </c>
      <c r="AW568" s="59" t="s">
        <v>293</v>
      </c>
      <c r="AX568" s="31" t="s">
        <v>293</v>
      </c>
      <c r="AY568" s="28">
        <v>586</v>
      </c>
    </row>
    <row r="569" spans="1:51" ht="15.75" customHeight="1">
      <c r="A569" s="28" t="s">
        <v>176</v>
      </c>
      <c r="B569" s="50">
        <v>25</v>
      </c>
      <c r="C569" s="28" t="s">
        <v>225</v>
      </c>
      <c r="D569" s="35" t="s">
        <v>226</v>
      </c>
      <c r="E569" s="52">
        <v>77</v>
      </c>
      <c r="F569" s="52">
        <v>59.019999999999868</v>
      </c>
      <c r="G569" s="52" t="s">
        <v>61</v>
      </c>
      <c r="H569" s="53">
        <v>77.983666666666664</v>
      </c>
      <c r="I569" s="52">
        <v>150</v>
      </c>
      <c r="J569" s="52">
        <v>0</v>
      </c>
      <c r="K569" s="52" t="s">
        <v>62</v>
      </c>
      <c r="L569" s="53">
        <v>150</v>
      </c>
      <c r="M569" s="53">
        <v>-150</v>
      </c>
      <c r="N569" s="62">
        <v>587</v>
      </c>
      <c r="O569" s="49"/>
      <c r="Q569" s="77" t="s">
        <v>292</v>
      </c>
      <c r="R569" s="6">
        <v>15</v>
      </c>
      <c r="S569" s="33">
        <v>218.75800000000001</v>
      </c>
      <c r="T569" s="64">
        <v>-1.0527</v>
      </c>
      <c r="U569" s="64">
        <v>-1.0647</v>
      </c>
      <c r="V569" s="64">
        <v>27.308590529528001</v>
      </c>
      <c r="W569" s="64">
        <v>27.288817000000002</v>
      </c>
      <c r="X569" s="64">
        <v>33.733072717332767</v>
      </c>
      <c r="Y569" s="64">
        <v>33.719603374942743</v>
      </c>
      <c r="Z569" s="64">
        <v>1.8766</v>
      </c>
      <c r="AA569" s="73">
        <v>6.0865161700140993</v>
      </c>
      <c r="AB569" s="34">
        <v>73.247991377391642</v>
      </c>
      <c r="AC569" s="16">
        <v>2.35427338E-2</v>
      </c>
      <c r="AD569" s="64">
        <v>0.08</v>
      </c>
      <c r="AE569" s="73">
        <v>89.823300000000003</v>
      </c>
      <c r="AF569" s="64">
        <v>4.4172000000000002</v>
      </c>
      <c r="AG569" s="6">
        <v>1.4535</v>
      </c>
      <c r="AH569" s="6">
        <v>0.12620000000000001</v>
      </c>
      <c r="AI569" s="34">
        <v>4.6878000000000003E-2</v>
      </c>
      <c r="AJ569" s="33">
        <v>99.97</v>
      </c>
      <c r="AK569" s="34">
        <v>53.537999999999997</v>
      </c>
      <c r="AL569" s="64">
        <v>33.658999999999999</v>
      </c>
      <c r="AM569" s="78"/>
      <c r="AN569" s="34">
        <v>6.085</v>
      </c>
      <c r="AO569" s="78"/>
      <c r="AP569" s="124">
        <v>15.712383051120149</v>
      </c>
      <c r="AQ569" s="95"/>
      <c r="AR569" s="124">
        <v>30.922067693299791</v>
      </c>
      <c r="AS569" s="94"/>
      <c r="AT569" s="116">
        <v>1.6321804511278193</v>
      </c>
      <c r="AU569" s="94"/>
      <c r="AV569" s="31" t="s">
        <v>293</v>
      </c>
      <c r="AW569" s="59" t="s">
        <v>293</v>
      </c>
      <c r="AX569" s="31" t="s">
        <v>293</v>
      </c>
      <c r="AY569" s="28">
        <v>587</v>
      </c>
    </row>
    <row r="570" spans="1:51" ht="15.75" customHeight="1">
      <c r="A570" s="28" t="s">
        <v>176</v>
      </c>
      <c r="B570" s="50">
        <v>25</v>
      </c>
      <c r="C570" s="28" t="s">
        <v>225</v>
      </c>
      <c r="D570" s="35" t="s">
        <v>226</v>
      </c>
      <c r="E570" s="52">
        <v>77</v>
      </c>
      <c r="F570" s="52">
        <v>59.019999999999868</v>
      </c>
      <c r="G570" s="52" t="s">
        <v>61</v>
      </c>
      <c r="H570" s="53">
        <v>77.983666666666664</v>
      </c>
      <c r="I570" s="52">
        <v>150</v>
      </c>
      <c r="J570" s="52">
        <v>0</v>
      </c>
      <c r="K570" s="52" t="s">
        <v>62</v>
      </c>
      <c r="L570" s="53">
        <v>150</v>
      </c>
      <c r="M570" s="53">
        <v>-150</v>
      </c>
      <c r="N570" s="62">
        <v>588</v>
      </c>
      <c r="O570" s="49"/>
      <c r="P570" s="30"/>
      <c r="Q570" s="77" t="s">
        <v>291</v>
      </c>
      <c r="R570" s="6">
        <v>16</v>
      </c>
      <c r="S570" s="33">
        <v>186.11199999999999</v>
      </c>
      <c r="T570" s="64">
        <v>-1.3435999999999999</v>
      </c>
      <c r="U570" s="64">
        <v>-1.3443000000000001</v>
      </c>
      <c r="V570" s="64">
        <v>26.59374724832</v>
      </c>
      <c r="W570" s="64">
        <v>26.593425</v>
      </c>
      <c r="X570" s="64">
        <v>33.100683476324633</v>
      </c>
      <c r="Y570" s="64">
        <v>33.10101657998915</v>
      </c>
      <c r="Z570" s="64">
        <v>1.9676</v>
      </c>
      <c r="AA570" s="73">
        <v>6.50986681556817</v>
      </c>
      <c r="AB570" s="34">
        <v>77.387247060886239</v>
      </c>
      <c r="AC570" s="16">
        <v>2.4367772699999998E-2</v>
      </c>
      <c r="AD570" s="64">
        <v>8.1699999999999995E-2</v>
      </c>
      <c r="AE570" s="73">
        <v>89.767200000000003</v>
      </c>
      <c r="AF570" s="64">
        <v>4.4145000000000003</v>
      </c>
      <c r="AG570" s="6">
        <v>1.4745999999999999</v>
      </c>
      <c r="AH570" s="6">
        <v>0.127</v>
      </c>
      <c r="AI570" s="34">
        <v>4.6878000000000003E-2</v>
      </c>
      <c r="AJ570" s="33">
        <v>99.97</v>
      </c>
      <c r="AK570" s="34">
        <v>54.148000000000003</v>
      </c>
      <c r="AL570" s="64">
        <v>33.108199999999997</v>
      </c>
      <c r="AM570" s="78"/>
      <c r="AN570" s="34">
        <v>6.4980000000000002</v>
      </c>
      <c r="AO570" s="78"/>
      <c r="AP570" s="124">
        <v>15.605438706722833</v>
      </c>
      <c r="AQ570" s="95"/>
      <c r="AR570" s="124">
        <v>32.577118020680913</v>
      </c>
      <c r="AS570" s="94"/>
      <c r="AT570" s="116">
        <v>1.7802857142857138</v>
      </c>
      <c r="AU570" s="94"/>
      <c r="AV570" s="31" t="s">
        <v>293</v>
      </c>
      <c r="AW570" s="59" t="s">
        <v>293</v>
      </c>
      <c r="AX570" s="31" t="s">
        <v>293</v>
      </c>
      <c r="AY570" s="28">
        <v>588</v>
      </c>
    </row>
    <row r="571" spans="1:51" ht="15.75" customHeight="1">
      <c r="A571" s="28" t="s">
        <v>176</v>
      </c>
      <c r="B571" s="50">
        <v>25</v>
      </c>
      <c r="C571" s="28" t="s">
        <v>225</v>
      </c>
      <c r="D571" s="35" t="s">
        <v>226</v>
      </c>
      <c r="E571" s="52">
        <v>77</v>
      </c>
      <c r="F571" s="52">
        <v>59.019999999999868</v>
      </c>
      <c r="G571" s="52" t="s">
        <v>61</v>
      </c>
      <c r="H571" s="53">
        <v>77.983666666666664</v>
      </c>
      <c r="I571" s="52">
        <v>150</v>
      </c>
      <c r="J571" s="52">
        <v>0</v>
      </c>
      <c r="K571" s="52" t="s">
        <v>62</v>
      </c>
      <c r="L571" s="53">
        <v>150</v>
      </c>
      <c r="M571" s="53">
        <v>-150</v>
      </c>
      <c r="N571" s="62">
        <v>589</v>
      </c>
      <c r="O571" s="49"/>
      <c r="Q571" s="77" t="s">
        <v>292</v>
      </c>
      <c r="R571" s="6">
        <v>17</v>
      </c>
      <c r="S571" s="33">
        <v>169.40799999999999</v>
      </c>
      <c r="T571" s="64">
        <v>-1.2205999999999999</v>
      </c>
      <c r="U571" s="64">
        <v>-1.224</v>
      </c>
      <c r="V571" s="64">
        <v>26.597876215288</v>
      </c>
      <c r="W571" s="64">
        <v>26.597511999999998</v>
      </c>
      <c r="X571" s="64">
        <v>32.980740876971375</v>
      </c>
      <c r="Y571" s="64">
        <v>32.983985804513239</v>
      </c>
      <c r="Z571" s="64">
        <v>2.0009999999999999</v>
      </c>
      <c r="AA571" s="73">
        <v>6.6214211367380589</v>
      </c>
      <c r="AB571" s="34">
        <v>78.906538394844787</v>
      </c>
      <c r="AC571" s="16">
        <v>2.4551223099999998E-2</v>
      </c>
      <c r="AD571" s="64">
        <v>8.2100000000000006E-2</v>
      </c>
      <c r="AE571" s="73">
        <v>89.747900000000001</v>
      </c>
      <c r="AF571" s="64">
        <v>4.4135</v>
      </c>
      <c r="AG571" s="6">
        <v>1.4581999999999999</v>
      </c>
      <c r="AH571" s="6">
        <v>0.12640000000000001</v>
      </c>
      <c r="AI571" s="34">
        <v>4.6878000000000003E-2</v>
      </c>
      <c r="AJ571" s="33">
        <v>99.98</v>
      </c>
      <c r="AK571" s="34">
        <v>54.606000000000002</v>
      </c>
      <c r="AL571" s="64">
        <v>32.988300000000002</v>
      </c>
      <c r="AM571" s="78"/>
      <c r="AN571" s="34">
        <v>6.6159999999999997</v>
      </c>
      <c r="AO571" s="78"/>
      <c r="AP571" s="124">
        <v>14.3086587488585</v>
      </c>
      <c r="AQ571" s="95"/>
      <c r="AR571" s="124">
        <v>29.359256156690581</v>
      </c>
      <c r="AS571" s="94"/>
      <c r="AT571" s="116">
        <v>1.7067368421052629</v>
      </c>
      <c r="AU571" s="94"/>
      <c r="AV571" s="31" t="s">
        <v>293</v>
      </c>
      <c r="AW571" s="59" t="s">
        <v>293</v>
      </c>
      <c r="AX571" s="31" t="s">
        <v>293</v>
      </c>
      <c r="AY571" s="28">
        <v>589</v>
      </c>
    </row>
    <row r="572" spans="1:51" ht="15.75" customHeight="1">
      <c r="A572" s="28" t="s">
        <v>176</v>
      </c>
      <c r="B572" s="50">
        <v>25</v>
      </c>
      <c r="C572" s="28" t="s">
        <v>225</v>
      </c>
      <c r="D572" s="35" t="s">
        <v>226</v>
      </c>
      <c r="E572" s="52">
        <v>77</v>
      </c>
      <c r="F572" s="52">
        <v>59.019999999999868</v>
      </c>
      <c r="G572" s="52" t="s">
        <v>61</v>
      </c>
      <c r="H572" s="53">
        <v>77.983666666666664</v>
      </c>
      <c r="I572" s="52">
        <v>150</v>
      </c>
      <c r="J572" s="52">
        <v>0</v>
      </c>
      <c r="K572" s="52" t="s">
        <v>62</v>
      </c>
      <c r="L572" s="53">
        <v>150</v>
      </c>
      <c r="M572" s="53">
        <v>-150</v>
      </c>
      <c r="N572" s="62">
        <v>590</v>
      </c>
      <c r="O572" s="49"/>
      <c r="Q572" s="77" t="s">
        <v>292</v>
      </c>
      <c r="R572" s="6">
        <v>18</v>
      </c>
      <c r="S572" s="33">
        <v>135.251</v>
      </c>
      <c r="T572" s="64">
        <v>-1.1778999999999999</v>
      </c>
      <c r="U572" s="64">
        <v>-1.1779999999999999</v>
      </c>
      <c r="V572" s="64">
        <v>26.353042173976</v>
      </c>
      <c r="W572" s="64">
        <v>26.351281</v>
      </c>
      <c r="X572" s="64">
        <v>32.620782435432801</v>
      </c>
      <c r="Y572" s="64">
        <v>32.618492341487901</v>
      </c>
      <c r="Z572" s="64">
        <v>2.0326</v>
      </c>
      <c r="AA572" s="73">
        <v>6.7286851520717867</v>
      </c>
      <c r="AB572" s="34">
        <v>80.072113856844894</v>
      </c>
      <c r="AC572" s="16">
        <v>2.54216367E-2</v>
      </c>
      <c r="AD572" s="64">
        <v>8.3900000000000002E-2</v>
      </c>
      <c r="AE572" s="73">
        <v>89.8523</v>
      </c>
      <c r="AF572" s="64">
        <v>4.4185999999999996</v>
      </c>
      <c r="AG572" s="6">
        <v>1.4816</v>
      </c>
      <c r="AH572" s="6">
        <v>0.1273</v>
      </c>
      <c r="AI572" s="34">
        <v>4.6878000000000003E-2</v>
      </c>
      <c r="AJ572" s="33">
        <v>99.96</v>
      </c>
      <c r="AK572" s="34">
        <v>53.691000000000003</v>
      </c>
      <c r="AL572" s="64">
        <v>32.644500000000001</v>
      </c>
      <c r="AM572" s="78"/>
      <c r="AN572" s="34">
        <v>6.7130000000000001</v>
      </c>
      <c r="AO572" s="78"/>
      <c r="AP572" s="124">
        <v>13.695432231408946</v>
      </c>
      <c r="AQ572" s="95"/>
      <c r="AR572" s="124">
        <v>28.60410463347127</v>
      </c>
      <c r="AS572" s="94"/>
      <c r="AT572" s="116">
        <v>1.7117744360902254</v>
      </c>
      <c r="AU572" s="94"/>
      <c r="AV572" s="31" t="s">
        <v>293</v>
      </c>
      <c r="AW572" s="59" t="s">
        <v>293</v>
      </c>
      <c r="AX572" s="31" t="s">
        <v>293</v>
      </c>
      <c r="AY572" s="28">
        <v>590</v>
      </c>
    </row>
    <row r="573" spans="1:51" ht="15.75" customHeight="1">
      <c r="A573" s="28" t="s">
        <v>176</v>
      </c>
      <c r="B573" s="50">
        <v>25</v>
      </c>
      <c r="C573" s="28" t="s">
        <v>225</v>
      </c>
      <c r="D573" s="35" t="s">
        <v>226</v>
      </c>
      <c r="E573" s="52">
        <v>77</v>
      </c>
      <c r="F573" s="52">
        <v>59.019999999999868</v>
      </c>
      <c r="G573" s="52" t="s">
        <v>61</v>
      </c>
      <c r="H573" s="53">
        <v>77.983666666666664</v>
      </c>
      <c r="I573" s="52">
        <v>150</v>
      </c>
      <c r="J573" s="52">
        <v>0</v>
      </c>
      <c r="K573" s="52" t="s">
        <v>62</v>
      </c>
      <c r="L573" s="53">
        <v>150</v>
      </c>
      <c r="M573" s="53">
        <v>-150</v>
      </c>
      <c r="N573" s="62">
        <v>591</v>
      </c>
      <c r="O573" s="49"/>
      <c r="Q573" s="77" t="s">
        <v>292</v>
      </c>
      <c r="R573" s="6">
        <v>19</v>
      </c>
      <c r="S573" s="33">
        <v>107.36799999999999</v>
      </c>
      <c r="T573" s="64">
        <v>-1.1617</v>
      </c>
      <c r="U573" s="64">
        <v>-1.1594</v>
      </c>
      <c r="V573" s="64">
        <v>26.148950806719998</v>
      </c>
      <c r="W573" s="64">
        <v>26.144197999999999</v>
      </c>
      <c r="X573" s="64">
        <v>32.342129551265856</v>
      </c>
      <c r="Y573" s="64">
        <v>32.333182448304306</v>
      </c>
      <c r="Z573" s="64">
        <v>2.0842000000000001</v>
      </c>
      <c r="AA573" s="73">
        <v>6.9393143512327287</v>
      </c>
      <c r="AB573" s="34">
        <v>82.451564777871411</v>
      </c>
      <c r="AC573" s="16">
        <v>3.0050344E-2</v>
      </c>
      <c r="AD573" s="64">
        <v>9.3399999999999997E-2</v>
      </c>
      <c r="AE573" s="73">
        <v>89.819500000000005</v>
      </c>
      <c r="AF573" s="64">
        <v>4.4169999999999998</v>
      </c>
      <c r="AG573" s="6">
        <v>1.4934000000000001</v>
      </c>
      <c r="AH573" s="6">
        <v>0.12770000000000001</v>
      </c>
      <c r="AI573" s="34">
        <v>4.6878000000000003E-2</v>
      </c>
      <c r="AJ573" s="33">
        <v>99.96</v>
      </c>
      <c r="AK573" s="34">
        <v>53.843000000000004</v>
      </c>
      <c r="AL573" s="64">
        <v>32.3157</v>
      </c>
      <c r="AM573" s="78"/>
      <c r="AN573" s="34">
        <v>6.9329999999999998</v>
      </c>
      <c r="AO573" s="78"/>
      <c r="AP573" s="124">
        <v>12.280551682219622</v>
      </c>
      <c r="AQ573" s="95"/>
      <c r="AR573" s="124">
        <v>25.618253144688758</v>
      </c>
      <c r="AS573" s="94"/>
      <c r="AT573" s="116">
        <v>1.6331879699248117</v>
      </c>
      <c r="AU573" s="94"/>
      <c r="AV573" s="31">
        <v>2.3685790723660692E-2</v>
      </c>
      <c r="AW573" s="59" t="s">
        <v>294</v>
      </c>
      <c r="AX573" s="31">
        <v>3.5281045525559024E-2</v>
      </c>
      <c r="AY573" s="28">
        <v>591</v>
      </c>
    </row>
    <row r="574" spans="1:51" ht="15.75" customHeight="1">
      <c r="A574" s="28" t="s">
        <v>176</v>
      </c>
      <c r="B574" s="50">
        <v>25</v>
      </c>
      <c r="C574" s="28" t="s">
        <v>225</v>
      </c>
      <c r="D574" s="35" t="s">
        <v>226</v>
      </c>
      <c r="E574" s="52">
        <v>77</v>
      </c>
      <c r="F574" s="52">
        <v>59.019999999999868</v>
      </c>
      <c r="G574" s="52" t="s">
        <v>61</v>
      </c>
      <c r="H574" s="53">
        <v>77.983666666666664</v>
      </c>
      <c r="I574" s="52">
        <v>150</v>
      </c>
      <c r="J574" s="52">
        <v>0</v>
      </c>
      <c r="K574" s="52" t="s">
        <v>62</v>
      </c>
      <c r="L574" s="53">
        <v>150</v>
      </c>
      <c r="M574" s="53">
        <v>-150</v>
      </c>
      <c r="N574" s="62">
        <v>592</v>
      </c>
      <c r="O574" s="49"/>
      <c r="Q574" s="77" t="s">
        <v>292</v>
      </c>
      <c r="R574" s="6">
        <v>20</v>
      </c>
      <c r="S574" s="33">
        <v>70.686999999999998</v>
      </c>
      <c r="T574" s="64">
        <v>-0.5363</v>
      </c>
      <c r="U574" s="64">
        <v>-0.54400000000000004</v>
      </c>
      <c r="V574" s="64">
        <v>26.266051869904</v>
      </c>
      <c r="W574" s="64">
        <v>26.266555</v>
      </c>
      <c r="X574" s="64">
        <v>31.855343453060637</v>
      </c>
      <c r="Y574" s="64">
        <v>31.864113463641043</v>
      </c>
      <c r="Z574" s="64">
        <v>2.1886000000000001</v>
      </c>
      <c r="AA574" s="73">
        <v>7.3268736275912589</v>
      </c>
      <c r="AB574" s="34">
        <v>88.217834513733109</v>
      </c>
      <c r="AC574" s="16">
        <v>9.5536282E-2</v>
      </c>
      <c r="AD574" s="64">
        <v>0.2276</v>
      </c>
      <c r="AE574" s="73">
        <v>89.732300000000009</v>
      </c>
      <c r="AF574" s="64">
        <v>4.4127999999999998</v>
      </c>
      <c r="AG574" s="6">
        <v>1.4745999999999999</v>
      </c>
      <c r="AH574" s="6">
        <v>0.127</v>
      </c>
      <c r="AI574" s="34">
        <v>9.9581000000000003E-2</v>
      </c>
      <c r="AJ574" s="33">
        <v>99.94</v>
      </c>
      <c r="AK574" s="34">
        <v>53.843000000000004</v>
      </c>
      <c r="AL574" s="64">
        <v>31.878900000000002</v>
      </c>
      <c r="AM574" s="78"/>
      <c r="AN574" s="34">
        <v>7.2229999999999999</v>
      </c>
      <c r="AO574" s="78"/>
      <c r="AP574" s="124">
        <v>8.8763696497694475</v>
      </c>
      <c r="AQ574" s="95">
        <v>6</v>
      </c>
      <c r="AR574" s="124">
        <v>18.198112562746427</v>
      </c>
      <c r="AS574" s="94">
        <v>6</v>
      </c>
      <c r="AT574" s="116">
        <v>1.3898721804511276</v>
      </c>
      <c r="AU574" s="94">
        <v>6</v>
      </c>
      <c r="AV574" s="31">
        <v>0.10292032487275839</v>
      </c>
      <c r="AW574" s="59" t="s">
        <v>294</v>
      </c>
      <c r="AX574" s="31">
        <v>0.11245370800385301</v>
      </c>
      <c r="AY574" s="28">
        <v>592</v>
      </c>
    </row>
    <row r="575" spans="1:51" ht="15.75" customHeight="1">
      <c r="A575" s="28" t="s">
        <v>176</v>
      </c>
      <c r="B575" s="50">
        <v>25</v>
      </c>
      <c r="C575" s="28" t="s">
        <v>225</v>
      </c>
      <c r="D575" s="35" t="s">
        <v>226</v>
      </c>
      <c r="E575" s="52">
        <v>77</v>
      </c>
      <c r="F575" s="52">
        <v>59.019999999999868</v>
      </c>
      <c r="G575" s="52" t="s">
        <v>61</v>
      </c>
      <c r="H575" s="53">
        <v>77.983666666666664</v>
      </c>
      <c r="I575" s="52">
        <v>150</v>
      </c>
      <c r="J575" s="52">
        <v>0</v>
      </c>
      <c r="K575" s="52" t="s">
        <v>62</v>
      </c>
      <c r="L575" s="53">
        <v>150</v>
      </c>
      <c r="M575" s="53">
        <v>-150</v>
      </c>
      <c r="N575" s="62">
        <v>593</v>
      </c>
      <c r="O575" s="49"/>
      <c r="Q575" s="77" t="s">
        <v>291</v>
      </c>
      <c r="R575" s="6">
        <v>21</v>
      </c>
      <c r="S575" s="33">
        <v>47.328000000000003</v>
      </c>
      <c r="T575" s="64">
        <v>0.20019999999999999</v>
      </c>
      <c r="U575" s="64">
        <v>0.19850000000000001</v>
      </c>
      <c r="V575" s="64">
        <v>26.329258364247998</v>
      </c>
      <c r="W575" s="64">
        <v>26.332274000000002</v>
      </c>
      <c r="X575" s="64">
        <v>31.190486594289073</v>
      </c>
      <c r="Y575" s="64">
        <v>31.19614477837532</v>
      </c>
      <c r="Z575" s="64">
        <v>2.4554999999999998</v>
      </c>
      <c r="AA575" s="73">
        <v>8.2533214211062873</v>
      </c>
      <c r="AB575" s="34">
        <v>100.85076168708007</v>
      </c>
      <c r="AC575" s="16">
        <v>0.264627785</v>
      </c>
      <c r="AD575" s="64">
        <v>0.57420000000000004</v>
      </c>
      <c r="AE575" s="73">
        <v>88.86930000000001</v>
      </c>
      <c r="AF575" s="64">
        <v>4.3708999999999998</v>
      </c>
      <c r="AG575" s="6">
        <v>1.3126</v>
      </c>
      <c r="AH575" s="6">
        <v>0.1205</v>
      </c>
      <c r="AI575" s="34">
        <v>0.58350999999999997</v>
      </c>
      <c r="AJ575" s="33">
        <v>99.91</v>
      </c>
      <c r="AK575" s="34">
        <v>53.537999999999997</v>
      </c>
      <c r="AL575" s="64">
        <v>31.193899999999999</v>
      </c>
      <c r="AM575" s="78"/>
      <c r="AN575" s="34">
        <v>8.2509999999999994</v>
      </c>
      <c r="AO575" s="78"/>
      <c r="AP575" s="124">
        <v>1.754103662105942</v>
      </c>
      <c r="AQ575" s="95"/>
      <c r="AR575" s="124">
        <v>8.9411313506353061</v>
      </c>
      <c r="AS575" s="94"/>
      <c r="AT575" s="116">
        <v>0.92993984962406007</v>
      </c>
      <c r="AU575" s="94"/>
      <c r="AV575" s="31">
        <v>0.28341836198856529</v>
      </c>
      <c r="AW575" s="59" t="s">
        <v>294</v>
      </c>
      <c r="AX575" s="31">
        <v>0.37423605920729419</v>
      </c>
      <c r="AY575" s="28">
        <v>593</v>
      </c>
    </row>
    <row r="576" spans="1:51" ht="15.75" customHeight="1">
      <c r="A576" s="28" t="s">
        <v>176</v>
      </c>
      <c r="B576" s="50">
        <v>25</v>
      </c>
      <c r="C576" s="28" t="s">
        <v>225</v>
      </c>
      <c r="D576" s="35" t="s">
        <v>226</v>
      </c>
      <c r="E576" s="52">
        <v>77</v>
      </c>
      <c r="F576" s="52">
        <v>59.019999999999868</v>
      </c>
      <c r="G576" s="52" t="s">
        <v>61</v>
      </c>
      <c r="H576" s="53">
        <v>77.983666666666664</v>
      </c>
      <c r="I576" s="52">
        <v>150</v>
      </c>
      <c r="J576" s="52">
        <v>0</v>
      </c>
      <c r="K576" s="52" t="s">
        <v>62</v>
      </c>
      <c r="L576" s="53">
        <v>150</v>
      </c>
      <c r="M576" s="53">
        <v>-150</v>
      </c>
      <c r="N576" s="62">
        <v>594</v>
      </c>
      <c r="O576" s="49"/>
      <c r="Q576" s="77" t="s">
        <v>292</v>
      </c>
      <c r="R576" s="6">
        <v>22</v>
      </c>
      <c r="S576" s="33">
        <v>38.268000000000001</v>
      </c>
      <c r="T576" s="64">
        <v>-0.26690000000000003</v>
      </c>
      <c r="U576" s="64">
        <v>-0.26169999999999999</v>
      </c>
      <c r="V576" s="64">
        <v>25.459789320056</v>
      </c>
      <c r="W576" s="64">
        <v>25.463111999999999</v>
      </c>
      <c r="X576" s="64">
        <v>30.528195072797224</v>
      </c>
      <c r="Y576" s="64">
        <v>30.527354453029261</v>
      </c>
      <c r="Z576" s="64">
        <v>2.5560999999999998</v>
      </c>
      <c r="AA576" s="73">
        <v>8.8240397741875753</v>
      </c>
      <c r="AB576" s="34">
        <v>106.01190237234621</v>
      </c>
      <c r="AC576" s="16">
        <v>0.180630921</v>
      </c>
      <c r="AD576" s="64">
        <v>0.40200000000000002</v>
      </c>
      <c r="AE576" s="73">
        <v>89.120900000000006</v>
      </c>
      <c r="AF576" s="64">
        <v>4.3830999999999998</v>
      </c>
      <c r="AG576" s="6">
        <v>1.1717</v>
      </c>
      <c r="AH576" s="6">
        <v>0.1149</v>
      </c>
      <c r="AI576" s="34">
        <v>1.0674999999999999</v>
      </c>
      <c r="AJ576" s="33">
        <v>99.91</v>
      </c>
      <c r="AK576" s="34">
        <v>53.537999999999997</v>
      </c>
      <c r="AL576" s="64">
        <v>30.340600000000002</v>
      </c>
      <c r="AM576" s="78">
        <v>6</v>
      </c>
      <c r="AN576" s="34">
        <v>8.7765000000000004</v>
      </c>
      <c r="AO576" s="120">
        <v>6</v>
      </c>
      <c r="AP576" s="124">
        <v>4.0297242648056463E-3</v>
      </c>
      <c r="AQ576" s="95">
        <v>6</v>
      </c>
      <c r="AR576" s="124">
        <v>5.7648957394042526</v>
      </c>
      <c r="AS576" s="94">
        <v>6</v>
      </c>
      <c r="AT576" s="116">
        <v>0.71836090225563898</v>
      </c>
      <c r="AU576" s="94">
        <v>6</v>
      </c>
      <c r="AV576" s="31">
        <v>0.17906173000019654</v>
      </c>
      <c r="AW576" s="59" t="s">
        <v>294</v>
      </c>
      <c r="AX576" s="31">
        <v>0.18639856434510896</v>
      </c>
      <c r="AY576" s="28">
        <v>594</v>
      </c>
    </row>
    <row r="577" spans="1:51" ht="15.75" customHeight="1">
      <c r="A577" s="28" t="s">
        <v>176</v>
      </c>
      <c r="B577" s="50">
        <v>25</v>
      </c>
      <c r="C577" s="28" t="s">
        <v>225</v>
      </c>
      <c r="D577" s="35" t="s">
        <v>226</v>
      </c>
      <c r="E577" s="52">
        <v>77</v>
      </c>
      <c r="F577" s="52">
        <v>59.019999999999868</v>
      </c>
      <c r="G577" s="52" t="s">
        <v>61</v>
      </c>
      <c r="H577" s="53">
        <v>77.983666666666664</v>
      </c>
      <c r="I577" s="52">
        <v>150</v>
      </c>
      <c r="J577" s="52">
        <v>0</v>
      </c>
      <c r="K577" s="52" t="s">
        <v>62</v>
      </c>
      <c r="L577" s="53">
        <v>150</v>
      </c>
      <c r="M577" s="53">
        <v>-150</v>
      </c>
      <c r="N577" s="62">
        <v>595</v>
      </c>
      <c r="O577" s="49"/>
      <c r="P577" s="6"/>
      <c r="Q577" s="77" t="s">
        <v>292</v>
      </c>
      <c r="R577" s="6">
        <v>23</v>
      </c>
      <c r="S577" s="33">
        <v>23.344999999999999</v>
      </c>
      <c r="T577" s="64">
        <v>-0.73860000000000003</v>
      </c>
      <c r="U577" s="64">
        <v>-0.74809999999999999</v>
      </c>
      <c r="V577" s="64">
        <v>24.225251196440002</v>
      </c>
      <c r="W577" s="64">
        <v>24.309013</v>
      </c>
      <c r="X577" s="64">
        <v>29.369044480931105</v>
      </c>
      <c r="Y577" s="64">
        <v>29.489712629037559</v>
      </c>
      <c r="Z577" s="64">
        <v>2.5809000000000002</v>
      </c>
      <c r="AA577" s="73">
        <v>9.064338525977103</v>
      </c>
      <c r="AB577" s="34">
        <v>106.66435425790561</v>
      </c>
      <c r="AC577" s="16">
        <v>0.16610613800000001</v>
      </c>
      <c r="AD577" s="64">
        <v>0.37219999999999998</v>
      </c>
      <c r="AE577" s="73">
        <v>89.167300000000012</v>
      </c>
      <c r="AF577" s="64">
        <v>4.3853</v>
      </c>
      <c r="AG577" s="6">
        <v>0.77249999999999996</v>
      </c>
      <c r="AH577" s="6">
        <v>9.8900000000000002E-2</v>
      </c>
      <c r="AI577" s="34">
        <v>3.1865999999999999</v>
      </c>
      <c r="AJ577" s="33">
        <v>99.91</v>
      </c>
      <c r="AK577" s="34">
        <v>53.537999999999997</v>
      </c>
      <c r="AL577" s="64">
        <v>29.319900000000001</v>
      </c>
      <c r="AM577" s="78"/>
      <c r="AN577" s="34">
        <v>9.0570000000000004</v>
      </c>
      <c r="AO577" s="78"/>
      <c r="AP577" s="124">
        <v>0</v>
      </c>
      <c r="AQ577" s="95"/>
      <c r="AR577" s="124">
        <v>3.9449045037873365</v>
      </c>
      <c r="AS577" s="94"/>
      <c r="AT577" s="116">
        <v>0.6186165413533834</v>
      </c>
      <c r="AU577" s="94"/>
      <c r="AV577" s="31">
        <v>0.1549882594562163</v>
      </c>
      <c r="AW577" s="59" t="s">
        <v>294</v>
      </c>
      <c r="AX577" s="31">
        <v>9.9225691823195822E-2</v>
      </c>
      <c r="AY577" s="28">
        <v>595</v>
      </c>
    </row>
    <row r="578" spans="1:51" ht="15.75" customHeight="1">
      <c r="A578" s="28" t="s">
        <v>176</v>
      </c>
      <c r="B578" s="50">
        <v>25</v>
      </c>
      <c r="C578" s="28" t="s">
        <v>225</v>
      </c>
      <c r="D578" s="35" t="s">
        <v>226</v>
      </c>
      <c r="E578" s="52">
        <v>77</v>
      </c>
      <c r="F578" s="52">
        <v>59.019999999999868</v>
      </c>
      <c r="G578" s="52" t="s">
        <v>61</v>
      </c>
      <c r="H578" s="53">
        <v>77.983666666666664</v>
      </c>
      <c r="I578" s="52">
        <v>150</v>
      </c>
      <c r="J578" s="52">
        <v>0</v>
      </c>
      <c r="K578" s="52" t="s">
        <v>62</v>
      </c>
      <c r="L578" s="53">
        <v>150</v>
      </c>
      <c r="M578" s="53">
        <v>-150</v>
      </c>
      <c r="N578" s="62">
        <v>596</v>
      </c>
      <c r="O578" s="49"/>
      <c r="Q578" s="77" t="s">
        <v>291</v>
      </c>
      <c r="R578" s="6">
        <v>24</v>
      </c>
      <c r="S578" s="33">
        <v>6.0679999999999996</v>
      </c>
      <c r="T578" s="64">
        <v>-0.54590000000000005</v>
      </c>
      <c r="U578" s="64">
        <v>-0.54630000000000001</v>
      </c>
      <c r="V578" s="64">
        <v>21.465897271448</v>
      </c>
      <c r="W578" s="64">
        <v>21.464518000000002</v>
      </c>
      <c r="X578" s="64">
        <v>25.572959536917683</v>
      </c>
      <c r="Y578" s="64">
        <v>25.571502639947152</v>
      </c>
      <c r="Z578" s="64">
        <v>2.4392</v>
      </c>
      <c r="AA578" s="73">
        <v>8.6028930584273819</v>
      </c>
      <c r="AB578" s="34">
        <v>99.074781044420561</v>
      </c>
      <c r="AC578" s="16">
        <v>0.14639985700000002</v>
      </c>
      <c r="AD578" s="64">
        <v>0.33179999999999998</v>
      </c>
      <c r="AE578" s="73">
        <v>89.012500000000003</v>
      </c>
      <c r="AF578" s="64">
        <v>4.3779000000000003</v>
      </c>
      <c r="AG578" s="6">
        <v>0.54949999999999999</v>
      </c>
      <c r="AH578" s="6">
        <v>0.09</v>
      </c>
      <c r="AI578" s="34">
        <v>11.289</v>
      </c>
      <c r="AJ578" s="33">
        <v>99.92</v>
      </c>
      <c r="AK578" s="34">
        <v>53.537999999999997</v>
      </c>
      <c r="AL578" s="64">
        <v>25.557700000000001</v>
      </c>
      <c r="AM578" s="78"/>
      <c r="AN578" s="34">
        <v>8.5760000000000005</v>
      </c>
      <c r="AO578" s="78"/>
      <c r="AP578" s="124">
        <v>0</v>
      </c>
      <c r="AQ578" s="95"/>
      <c r="AR578" s="124">
        <v>3.0006207642668379</v>
      </c>
      <c r="AS578" s="94"/>
      <c r="AT578" s="116">
        <v>0.49670676691729315</v>
      </c>
      <c r="AU578" s="94"/>
      <c r="AV578" s="31">
        <v>0.16436722803147349</v>
      </c>
      <c r="AW578" s="59" t="s">
        <v>294</v>
      </c>
      <c r="AX578" s="31">
        <v>0.13843118790177122</v>
      </c>
      <c r="AY578" s="28">
        <v>596</v>
      </c>
    </row>
    <row r="579" spans="1:51" ht="15.75" customHeight="1">
      <c r="A579" s="28" t="s">
        <v>176</v>
      </c>
      <c r="B579" s="50">
        <v>26</v>
      </c>
      <c r="C579" s="28" t="s">
        <v>227</v>
      </c>
      <c r="D579" s="35" t="s">
        <v>228</v>
      </c>
      <c r="E579" s="52">
        <v>76</v>
      </c>
      <c r="F579" s="52">
        <v>59.900000000000091</v>
      </c>
      <c r="G579" s="52" t="s">
        <v>61</v>
      </c>
      <c r="H579" s="53">
        <v>76.998333333333335</v>
      </c>
      <c r="I579" s="52">
        <v>150</v>
      </c>
      <c r="J579" s="52">
        <v>4.9999999999954525E-2</v>
      </c>
      <c r="K579" s="52" t="s">
        <v>62</v>
      </c>
      <c r="L579" s="53">
        <v>150.00083333333333</v>
      </c>
      <c r="M579" s="53">
        <v>-150.00083333333333</v>
      </c>
      <c r="N579" s="62">
        <v>597</v>
      </c>
      <c r="O579" s="49"/>
      <c r="Q579" s="77" t="s">
        <v>292</v>
      </c>
      <c r="R579" s="6">
        <v>1</v>
      </c>
      <c r="S579" s="33">
        <v>3802.8670000000002</v>
      </c>
      <c r="T579" s="64">
        <v>-0.25390000000000001</v>
      </c>
      <c r="U579" s="64">
        <v>-0.25469999999999998</v>
      </c>
      <c r="V579" s="64">
        <v>30.339904278824001</v>
      </c>
      <c r="W579" s="64">
        <v>30.339448000000001</v>
      </c>
      <c r="X579" s="64">
        <v>34.954674527361533</v>
      </c>
      <c r="Y579" s="64">
        <v>34.954967935857695</v>
      </c>
      <c r="Z579" s="64">
        <v>1.4091</v>
      </c>
      <c r="AA579" s="73">
        <v>6.5137162041784338</v>
      </c>
      <c r="AB579" s="34">
        <v>80.755093785278561</v>
      </c>
      <c r="AC579" s="16">
        <v>1.5386021600000001E-2</v>
      </c>
      <c r="AD579" s="64">
        <v>6.3299999999999995E-2</v>
      </c>
      <c r="AE579" s="73">
        <v>90.134799999999998</v>
      </c>
      <c r="AF579" s="64">
        <v>4.4250999999999996</v>
      </c>
      <c r="AG579" s="6">
        <v>0.86180000000000001</v>
      </c>
      <c r="AH579" s="6">
        <v>0.10249999999999999</v>
      </c>
      <c r="AI579" s="34">
        <v>4.6878000000000003E-2</v>
      </c>
      <c r="AJ579" s="33">
        <v>93.63</v>
      </c>
      <c r="AK579" s="34">
        <v>0</v>
      </c>
      <c r="AL579" s="64">
        <v>34.954500000000003</v>
      </c>
      <c r="AM579" s="78"/>
      <c r="AN579" s="34">
        <v>6.5110000000000001</v>
      </c>
      <c r="AO579" s="78"/>
      <c r="AP579" s="124">
        <v>15.108213011508804</v>
      </c>
      <c r="AQ579" s="95"/>
      <c r="AR579" s="124">
        <v>14.076494894911734</v>
      </c>
      <c r="AS579" s="94"/>
      <c r="AT579" s="116">
        <v>1.0107045075125209</v>
      </c>
      <c r="AU579" s="94"/>
      <c r="AV579" s="31" t="s">
        <v>293</v>
      </c>
      <c r="AW579" s="59" t="s">
        <v>293</v>
      </c>
      <c r="AX579" s="31" t="s">
        <v>293</v>
      </c>
      <c r="AY579" s="28">
        <v>597</v>
      </c>
    </row>
    <row r="580" spans="1:51" ht="15.75" customHeight="1">
      <c r="A580" s="28" t="s">
        <v>176</v>
      </c>
      <c r="B580" s="50">
        <v>26</v>
      </c>
      <c r="C580" s="28" t="s">
        <v>227</v>
      </c>
      <c r="D580" s="35" t="s">
        <v>228</v>
      </c>
      <c r="E580" s="52">
        <v>76</v>
      </c>
      <c r="F580" s="52">
        <v>59.900000000000091</v>
      </c>
      <c r="G580" s="52" t="s">
        <v>61</v>
      </c>
      <c r="H580" s="53">
        <v>76.998333333333335</v>
      </c>
      <c r="I580" s="52">
        <v>150</v>
      </c>
      <c r="J580" s="52">
        <v>4.9999999999954525E-2</v>
      </c>
      <c r="K580" s="52" t="s">
        <v>62</v>
      </c>
      <c r="L580" s="53">
        <v>150.00083333333333</v>
      </c>
      <c r="M580" s="53">
        <v>-150.00083333333333</v>
      </c>
      <c r="N580" s="62">
        <v>598</v>
      </c>
      <c r="O580" s="49"/>
      <c r="Q580" s="77" t="s">
        <v>292</v>
      </c>
      <c r="R580" s="6">
        <v>2</v>
      </c>
      <c r="S580" s="33">
        <v>2566.5630000000001</v>
      </c>
      <c r="T580" s="64">
        <v>-0.37190000000000001</v>
      </c>
      <c r="U580" s="64">
        <v>-0.37290000000000001</v>
      </c>
      <c r="V580" s="64">
        <v>29.776594785335998</v>
      </c>
      <c r="W580" s="64">
        <v>29.776095999999999</v>
      </c>
      <c r="X580" s="64">
        <v>34.949848320748707</v>
      </c>
      <c r="Y580" s="64">
        <v>34.95031324211245</v>
      </c>
      <c r="Z580" s="64">
        <v>1.5888</v>
      </c>
      <c r="AA580" s="73">
        <v>6.5775722290466909</v>
      </c>
      <c r="AB580" s="34">
        <v>81.292001958538393</v>
      </c>
      <c r="AC580" s="16">
        <v>1.5798297099999997E-2</v>
      </c>
      <c r="AD580" s="64">
        <v>6.4100000000000004E-2</v>
      </c>
      <c r="AE580" s="73">
        <v>90.206400000000002</v>
      </c>
      <c r="AF580" s="64">
        <v>4.4286000000000003</v>
      </c>
      <c r="AG580" s="6">
        <v>0.83360000000000001</v>
      </c>
      <c r="AH580" s="6">
        <v>0.1013</v>
      </c>
      <c r="AI580" s="34">
        <v>4.6878000000000003E-2</v>
      </c>
      <c r="AJ580" s="33">
        <v>99.86</v>
      </c>
      <c r="AK580" s="34">
        <v>0</v>
      </c>
      <c r="AL580" s="64">
        <v>34.950199999999995</v>
      </c>
      <c r="AM580" s="78">
        <v>6</v>
      </c>
      <c r="AN580" s="34">
        <v>6.5854999999999997</v>
      </c>
      <c r="AO580" s="120">
        <v>6</v>
      </c>
      <c r="AP580" s="124">
        <v>14.970834969986511</v>
      </c>
      <c r="AQ580" s="95">
        <v>6</v>
      </c>
      <c r="AR580" s="124">
        <v>13.156629803787641</v>
      </c>
      <c r="AS580" s="94">
        <v>6</v>
      </c>
      <c r="AT580" s="116">
        <v>1.006677796327212</v>
      </c>
      <c r="AU580" s="94">
        <v>6</v>
      </c>
      <c r="AV580" s="31" t="s">
        <v>293</v>
      </c>
      <c r="AW580" s="59" t="s">
        <v>293</v>
      </c>
      <c r="AX580" s="31" t="s">
        <v>293</v>
      </c>
      <c r="AY580" s="28">
        <v>598</v>
      </c>
    </row>
    <row r="581" spans="1:51" ht="15.75" customHeight="1">
      <c r="A581" s="28" t="s">
        <v>176</v>
      </c>
      <c r="B581" s="50">
        <v>26</v>
      </c>
      <c r="C581" s="28" t="s">
        <v>227</v>
      </c>
      <c r="D581" s="35" t="s">
        <v>228</v>
      </c>
      <c r="E581" s="52">
        <v>76</v>
      </c>
      <c r="F581" s="52">
        <v>59.900000000000091</v>
      </c>
      <c r="G581" s="52" t="s">
        <v>61</v>
      </c>
      <c r="H581" s="53">
        <v>76.998333333333335</v>
      </c>
      <c r="I581" s="52">
        <v>150</v>
      </c>
      <c r="J581" s="52">
        <v>4.9999999999954525E-2</v>
      </c>
      <c r="K581" s="52" t="s">
        <v>62</v>
      </c>
      <c r="L581" s="53">
        <v>150.00083333333333</v>
      </c>
      <c r="M581" s="53">
        <v>-150.00083333333333</v>
      </c>
      <c r="N581" s="62">
        <v>599</v>
      </c>
      <c r="O581" s="49"/>
      <c r="P581" s="6"/>
      <c r="Q581" s="77" t="s">
        <v>292</v>
      </c>
      <c r="R581" s="6">
        <v>3</v>
      </c>
      <c r="S581" s="33">
        <v>2035.961</v>
      </c>
      <c r="T581" s="64">
        <v>-0.39629999999999999</v>
      </c>
      <c r="U581" s="64">
        <v>-0.3972</v>
      </c>
      <c r="V581" s="64">
        <v>29.535027717888003</v>
      </c>
      <c r="W581" s="64">
        <v>29.534504999999999</v>
      </c>
      <c r="X581" s="64">
        <v>34.936374370559676</v>
      </c>
      <c r="Y581" s="64">
        <v>34.936698041218243</v>
      </c>
      <c r="Z581" s="64">
        <v>1.694</v>
      </c>
      <c r="AA581" s="73">
        <v>6.6939079822768477</v>
      </c>
      <c r="AB581" s="34">
        <v>82.66895250230148</v>
      </c>
      <c r="AC581" s="16">
        <v>1.4836158300000003E-2</v>
      </c>
      <c r="AD581" s="64">
        <v>6.2199999999999998E-2</v>
      </c>
      <c r="AE581" s="73">
        <v>90.21220000000001</v>
      </c>
      <c r="AF581" s="64">
        <v>4.4288999999999996</v>
      </c>
      <c r="AG581" s="6">
        <v>0.83360000000000001</v>
      </c>
      <c r="AH581" s="6">
        <v>0.1013</v>
      </c>
      <c r="AI581" s="34">
        <v>4.6878000000000003E-2</v>
      </c>
      <c r="AJ581" s="33">
        <v>99.92</v>
      </c>
      <c r="AK581" s="34">
        <v>0</v>
      </c>
      <c r="AL581" s="64">
        <v>34.9377</v>
      </c>
      <c r="AM581" s="78"/>
      <c r="AN581" s="34">
        <v>6.7039999999999997</v>
      </c>
      <c r="AO581" s="78"/>
      <c r="AP581" s="124">
        <v>14.600962100836202</v>
      </c>
      <c r="AQ581" s="95"/>
      <c r="AR581" s="124">
        <v>11.396514146265124</v>
      </c>
      <c r="AS581" s="94"/>
      <c r="AT581" s="116">
        <v>0.99661101836393984</v>
      </c>
      <c r="AU581" s="94"/>
      <c r="AV581" s="31" t="s">
        <v>293</v>
      </c>
      <c r="AW581" s="59" t="s">
        <v>293</v>
      </c>
      <c r="AX581" s="31" t="s">
        <v>293</v>
      </c>
      <c r="AY581" s="28">
        <v>599</v>
      </c>
    </row>
    <row r="582" spans="1:51" ht="15.75" customHeight="1">
      <c r="A582" s="28" t="s">
        <v>176</v>
      </c>
      <c r="B582" s="50">
        <v>26</v>
      </c>
      <c r="C582" s="28" t="s">
        <v>227</v>
      </c>
      <c r="D582" s="35" t="s">
        <v>228</v>
      </c>
      <c r="E582" s="52">
        <v>76</v>
      </c>
      <c r="F582" s="52">
        <v>59.900000000000091</v>
      </c>
      <c r="G582" s="52" t="s">
        <v>61</v>
      </c>
      <c r="H582" s="53">
        <v>76.998333333333335</v>
      </c>
      <c r="I582" s="52">
        <v>150</v>
      </c>
      <c r="J582" s="52">
        <v>4.9999999999954525E-2</v>
      </c>
      <c r="K582" s="52" t="s">
        <v>62</v>
      </c>
      <c r="L582" s="53">
        <v>150.00083333333333</v>
      </c>
      <c r="M582" s="53">
        <v>-150.00083333333333</v>
      </c>
      <c r="N582" s="62">
        <v>600</v>
      </c>
      <c r="O582" s="49">
        <v>2</v>
      </c>
      <c r="P582" s="55" t="s">
        <v>331</v>
      </c>
      <c r="Q582" s="77" t="s">
        <v>292</v>
      </c>
      <c r="R582" s="6">
        <v>4</v>
      </c>
      <c r="S582" s="33">
        <v>1526.26</v>
      </c>
      <c r="T582" s="64">
        <v>-0.27060000000000001</v>
      </c>
      <c r="U582" s="64">
        <v>-0.27139999999999997</v>
      </c>
      <c r="V582" s="64">
        <v>29.407683736648</v>
      </c>
      <c r="W582" s="64">
        <v>29.407409999999999</v>
      </c>
      <c r="X582" s="64">
        <v>34.903673822427969</v>
      </c>
      <c r="Y582" s="64">
        <v>34.904214305693245</v>
      </c>
      <c r="Z582" s="64">
        <v>1.8231999999999999</v>
      </c>
      <c r="AA582" s="73">
        <v>6.8666781908961001</v>
      </c>
      <c r="AB582" s="34">
        <v>85.063269767604197</v>
      </c>
      <c r="AC582" s="16">
        <v>1.5615334599999999E-2</v>
      </c>
      <c r="AD582" s="64">
        <v>6.3799999999999996E-2</v>
      </c>
      <c r="AE582" s="73">
        <v>90.181200000000004</v>
      </c>
      <c r="AF582" s="64">
        <v>4.4273999999999996</v>
      </c>
      <c r="AG582" s="6">
        <v>0.86409999999999998</v>
      </c>
      <c r="AH582" s="6">
        <v>0.1026</v>
      </c>
      <c r="AI582" s="34">
        <v>4.6878000000000003E-2</v>
      </c>
      <c r="AJ582" s="33">
        <v>99.96</v>
      </c>
      <c r="AK582" s="34">
        <v>0</v>
      </c>
      <c r="AL582" s="64">
        <v>34.901699999999998</v>
      </c>
      <c r="AM582" s="78"/>
      <c r="AN582" s="34">
        <v>6.8849999999999998</v>
      </c>
      <c r="AO582" s="78"/>
      <c r="AP582" s="124">
        <v>13.547271956885597</v>
      </c>
      <c r="AQ582" s="95"/>
      <c r="AR582" s="124">
        <v>8.579533214170139</v>
      </c>
      <c r="AS582" s="94"/>
      <c r="AT582" s="116">
        <v>0.90903005008347249</v>
      </c>
      <c r="AU582" s="94"/>
      <c r="AV582" s="31" t="s">
        <v>293</v>
      </c>
      <c r="AW582" s="59" t="s">
        <v>293</v>
      </c>
      <c r="AX582" s="31" t="s">
        <v>293</v>
      </c>
      <c r="AY582" s="28">
        <v>600</v>
      </c>
    </row>
    <row r="583" spans="1:51" ht="15.75" customHeight="1">
      <c r="A583" s="28" t="s">
        <v>176</v>
      </c>
      <c r="B583" s="50">
        <v>26</v>
      </c>
      <c r="C583" s="28" t="s">
        <v>227</v>
      </c>
      <c r="D583" s="35" t="s">
        <v>228</v>
      </c>
      <c r="E583" s="52">
        <v>76</v>
      </c>
      <c r="F583" s="52">
        <v>59.900000000000091</v>
      </c>
      <c r="G583" s="52" t="s">
        <v>61</v>
      </c>
      <c r="H583" s="53">
        <v>76.998333333333335</v>
      </c>
      <c r="I583" s="52">
        <v>150</v>
      </c>
      <c r="J583" s="52">
        <v>4.9999999999954525E-2</v>
      </c>
      <c r="K583" s="52" t="s">
        <v>62</v>
      </c>
      <c r="L583" s="53">
        <v>150.00083333333333</v>
      </c>
      <c r="M583" s="53">
        <v>-150.00083333333333</v>
      </c>
      <c r="N583" s="62">
        <v>601</v>
      </c>
      <c r="O583" s="49"/>
      <c r="Q583" s="77" t="s">
        <v>292</v>
      </c>
      <c r="R583" s="6">
        <v>5</v>
      </c>
      <c r="S583" s="33">
        <v>1017.85</v>
      </c>
      <c r="T583" s="64">
        <v>0.12089999999999999</v>
      </c>
      <c r="U583" s="64">
        <v>0.12</v>
      </c>
      <c r="V583" s="64">
        <v>29.506521945936001</v>
      </c>
      <c r="W583" s="64">
        <v>29.505713</v>
      </c>
      <c r="X583" s="64">
        <v>34.877950923515655</v>
      </c>
      <c r="Y583" s="64">
        <v>34.877903475851561</v>
      </c>
      <c r="Z583" s="64">
        <v>1.9508000000000001</v>
      </c>
      <c r="AA583" s="73">
        <v>6.9138254482620711</v>
      </c>
      <c r="AB583" s="34">
        <v>86.511876666869014</v>
      </c>
      <c r="AC583" s="16">
        <v>1.5386021600000001E-2</v>
      </c>
      <c r="AD583" s="64">
        <v>6.3299999999999995E-2</v>
      </c>
      <c r="AE583" s="73">
        <v>90.156100000000009</v>
      </c>
      <c r="AF583" s="64">
        <v>4.4260999999999999</v>
      </c>
      <c r="AG583" s="6">
        <v>0.92520000000000002</v>
      </c>
      <c r="AH583" s="6">
        <v>0.105</v>
      </c>
      <c r="AI583" s="34">
        <v>4.6878000000000003E-2</v>
      </c>
      <c r="AJ583" s="33">
        <v>99.98</v>
      </c>
      <c r="AK583" s="34">
        <v>0</v>
      </c>
      <c r="AL583" s="64">
        <v>34.874899999999997</v>
      </c>
      <c r="AM583" s="78"/>
      <c r="AN583" s="34">
        <v>6.915</v>
      </c>
      <c r="AO583" s="78"/>
      <c r="AP583" s="124">
        <v>12.665707577820378</v>
      </c>
      <c r="AQ583" s="95"/>
      <c r="AR583" s="124">
        <v>6.85956804068545</v>
      </c>
      <c r="AS583" s="94"/>
      <c r="AT583" s="116">
        <v>0.84862938230383966</v>
      </c>
      <c r="AU583" s="94"/>
      <c r="AV583" s="31" t="s">
        <v>293</v>
      </c>
      <c r="AW583" s="59" t="s">
        <v>293</v>
      </c>
      <c r="AX583" s="31" t="s">
        <v>293</v>
      </c>
      <c r="AY583" s="28">
        <v>601</v>
      </c>
    </row>
    <row r="584" spans="1:51" ht="15.75" customHeight="1">
      <c r="A584" s="28" t="s">
        <v>176</v>
      </c>
      <c r="B584" s="50">
        <v>26</v>
      </c>
      <c r="C584" s="28" t="s">
        <v>227</v>
      </c>
      <c r="D584" s="35" t="s">
        <v>228</v>
      </c>
      <c r="E584" s="52">
        <v>76</v>
      </c>
      <c r="F584" s="52">
        <v>59.900000000000091</v>
      </c>
      <c r="G584" s="52" t="s">
        <v>61</v>
      </c>
      <c r="H584" s="53">
        <v>76.998333333333335</v>
      </c>
      <c r="I584" s="52">
        <v>150</v>
      </c>
      <c r="J584" s="52">
        <v>4.9999999999954525E-2</v>
      </c>
      <c r="K584" s="52" t="s">
        <v>62</v>
      </c>
      <c r="L584" s="53">
        <v>150.00083333333333</v>
      </c>
      <c r="M584" s="53">
        <v>-150.00083333333333</v>
      </c>
      <c r="N584" s="62">
        <v>602</v>
      </c>
      <c r="O584" s="49"/>
      <c r="Q584" s="77" t="s">
        <v>292</v>
      </c>
      <c r="R584" s="6">
        <v>6</v>
      </c>
      <c r="S584" s="33">
        <v>814.68799999999999</v>
      </c>
      <c r="T584" s="64">
        <v>0.4173</v>
      </c>
      <c r="U584" s="64">
        <v>0.41660000000000003</v>
      </c>
      <c r="V584" s="64">
        <v>29.665230676256002</v>
      </c>
      <c r="W584" s="64">
        <v>29.66488</v>
      </c>
      <c r="X584" s="64">
        <v>34.868401644627546</v>
      </c>
      <c r="Y584" s="64">
        <v>34.868730083645509</v>
      </c>
      <c r="Z584" s="64">
        <v>1.9944999999999999</v>
      </c>
      <c r="AA584" s="73">
        <v>6.8638739929318344</v>
      </c>
      <c r="AB584" s="34">
        <v>86.544144101929078</v>
      </c>
      <c r="AC584" s="16">
        <v>1.6256923099999994E-2</v>
      </c>
      <c r="AD584" s="64">
        <v>6.5100000000000005E-2</v>
      </c>
      <c r="AE584" s="73">
        <v>90.130899999999997</v>
      </c>
      <c r="AF584" s="64">
        <v>4.4249000000000001</v>
      </c>
      <c r="AG584" s="6">
        <v>0.92520000000000002</v>
      </c>
      <c r="AH584" s="6">
        <v>0.105</v>
      </c>
      <c r="AI584" s="34">
        <v>4.6878000000000003E-2</v>
      </c>
      <c r="AJ584" s="33">
        <v>99.97</v>
      </c>
      <c r="AK584" s="34">
        <v>0</v>
      </c>
      <c r="AL584" s="64">
        <v>34.870800000000003</v>
      </c>
      <c r="AM584" s="78"/>
      <c r="AN584" s="34">
        <v>6.8840000000000003</v>
      </c>
      <c r="AO584" s="78"/>
      <c r="AP584" s="124">
        <v>12.491586937750261</v>
      </c>
      <c r="AQ584" s="95"/>
      <c r="AR584" s="124">
        <v>6.569327357122571</v>
      </c>
      <c r="AS584" s="94"/>
      <c r="AT584" s="116">
        <v>0.82849582637729546</v>
      </c>
      <c r="AU584" s="94"/>
      <c r="AV584" s="31" t="s">
        <v>293</v>
      </c>
      <c r="AW584" s="59" t="s">
        <v>293</v>
      </c>
      <c r="AX584" s="31" t="s">
        <v>293</v>
      </c>
      <c r="AY584" s="28">
        <v>602</v>
      </c>
    </row>
    <row r="585" spans="1:51" ht="15.75" customHeight="1">
      <c r="A585" s="28" t="s">
        <v>176</v>
      </c>
      <c r="B585" s="50">
        <v>26</v>
      </c>
      <c r="C585" s="28" t="s">
        <v>227</v>
      </c>
      <c r="D585" s="35" t="s">
        <v>228</v>
      </c>
      <c r="E585" s="52">
        <v>76</v>
      </c>
      <c r="F585" s="52">
        <v>59.900000000000091</v>
      </c>
      <c r="G585" s="52" t="s">
        <v>61</v>
      </c>
      <c r="H585" s="53">
        <v>76.998333333333335</v>
      </c>
      <c r="I585" s="52">
        <v>150</v>
      </c>
      <c r="J585" s="52">
        <v>4.9999999999954525E-2</v>
      </c>
      <c r="K585" s="52" t="s">
        <v>62</v>
      </c>
      <c r="L585" s="53">
        <v>150.00083333333333</v>
      </c>
      <c r="M585" s="53">
        <v>-150.00083333333333</v>
      </c>
      <c r="N585" s="62">
        <v>603</v>
      </c>
      <c r="O585" s="49"/>
      <c r="Q585" s="77" t="s">
        <v>292</v>
      </c>
      <c r="R585" s="6">
        <v>7</v>
      </c>
      <c r="S585" s="33">
        <v>612.28099999999995</v>
      </c>
      <c r="T585" s="64">
        <v>0.83299999999999996</v>
      </c>
      <c r="U585" s="64">
        <v>0.83199999999999996</v>
      </c>
      <c r="V585" s="64">
        <v>29.930446554512002</v>
      </c>
      <c r="W585" s="64">
        <v>29.929808999999999</v>
      </c>
      <c r="X585" s="64">
        <v>34.863342097446058</v>
      </c>
      <c r="Y585" s="64">
        <v>34.863635797309954</v>
      </c>
      <c r="Z585" s="64">
        <v>2.0602999999999998</v>
      </c>
      <c r="AA585" s="73">
        <v>6.8511431673591181</v>
      </c>
      <c r="AB585" s="34">
        <v>87.311057146110869</v>
      </c>
      <c r="AC585" s="16">
        <v>1.6165197899999997E-2</v>
      </c>
      <c r="AD585" s="64">
        <v>6.4899999999999999E-2</v>
      </c>
      <c r="AE585" s="73">
        <v>90.105800000000002</v>
      </c>
      <c r="AF585" s="64">
        <v>4.4237000000000002</v>
      </c>
      <c r="AG585" s="6">
        <v>0.90400000000000003</v>
      </c>
      <c r="AH585" s="6">
        <v>0.1042</v>
      </c>
      <c r="AI585" s="34">
        <v>4.6878000000000003E-2</v>
      </c>
      <c r="AJ585" s="33">
        <v>99.96</v>
      </c>
      <c r="AK585" s="34">
        <v>0</v>
      </c>
      <c r="AL585" s="64">
        <v>34.866700000000002</v>
      </c>
      <c r="AM585" s="78"/>
      <c r="AN585" s="34">
        <v>6.851</v>
      </c>
      <c r="AO585" s="78"/>
      <c r="AP585" s="124">
        <v>12.194739787796358</v>
      </c>
      <c r="AQ585" s="95"/>
      <c r="AR585" s="124">
        <v>6.1604210083820208</v>
      </c>
      <c r="AS585" s="94"/>
      <c r="AT585" s="116">
        <v>0.80735559265442403</v>
      </c>
      <c r="AU585" s="94"/>
      <c r="AV585" s="31" t="s">
        <v>293</v>
      </c>
      <c r="AW585" s="59" t="s">
        <v>293</v>
      </c>
      <c r="AX585" s="31" t="s">
        <v>293</v>
      </c>
      <c r="AY585" s="28">
        <v>603</v>
      </c>
    </row>
    <row r="586" spans="1:51" ht="15.75" customHeight="1">
      <c r="A586" s="28" t="s">
        <v>176</v>
      </c>
      <c r="B586" s="50">
        <v>26</v>
      </c>
      <c r="C586" s="28" t="s">
        <v>227</v>
      </c>
      <c r="D586" s="35" t="s">
        <v>228</v>
      </c>
      <c r="E586" s="52">
        <v>76</v>
      </c>
      <c r="F586" s="52">
        <v>59.900000000000091</v>
      </c>
      <c r="G586" s="52" t="s">
        <v>61</v>
      </c>
      <c r="H586" s="53">
        <v>76.998333333333335</v>
      </c>
      <c r="I586" s="52">
        <v>150</v>
      </c>
      <c r="J586" s="52">
        <v>4.9999999999954525E-2</v>
      </c>
      <c r="K586" s="52" t="s">
        <v>62</v>
      </c>
      <c r="L586" s="53">
        <v>150.00083333333333</v>
      </c>
      <c r="M586" s="53">
        <v>-150.00083333333333</v>
      </c>
      <c r="N586" s="62">
        <v>604</v>
      </c>
      <c r="O586" s="49"/>
      <c r="Q586" s="77" t="s">
        <v>292</v>
      </c>
      <c r="R586" s="6">
        <v>8</v>
      </c>
      <c r="S586" s="33">
        <v>489.32900000000001</v>
      </c>
      <c r="T586" s="64">
        <v>0.93730000000000002</v>
      </c>
      <c r="U586" s="64">
        <v>0.93710000000000004</v>
      </c>
      <c r="V586" s="64">
        <v>29.951956382432002</v>
      </c>
      <c r="W586" s="64">
        <v>29.951882999999999</v>
      </c>
      <c r="X586" s="64">
        <v>34.845714061114286</v>
      </c>
      <c r="Y586" s="64">
        <v>34.845842610330024</v>
      </c>
      <c r="Z586" s="64">
        <v>2.0783999999999998</v>
      </c>
      <c r="AA586" s="73">
        <v>6.7699151819292718</v>
      </c>
      <c r="AB586" s="34">
        <v>86.496394741317914</v>
      </c>
      <c r="AC586" s="16">
        <v>1.5981747499999997E-2</v>
      </c>
      <c r="AD586" s="64">
        <v>6.4500000000000002E-2</v>
      </c>
      <c r="AE586" s="73">
        <v>90.097999999999999</v>
      </c>
      <c r="AF586" s="64">
        <v>4.4233000000000002</v>
      </c>
      <c r="AG586" s="6">
        <v>0.89459999999999995</v>
      </c>
      <c r="AH586" s="6">
        <v>0.1038</v>
      </c>
      <c r="AI586" s="34">
        <v>4.6878000000000003E-2</v>
      </c>
      <c r="AJ586" s="33">
        <v>99.96</v>
      </c>
      <c r="AK586" s="34">
        <v>0</v>
      </c>
      <c r="AL586" s="64">
        <v>34.848999999999997</v>
      </c>
      <c r="AM586" s="78"/>
      <c r="AN586" s="34">
        <v>6.7759999999999998</v>
      </c>
      <c r="AO586" s="78"/>
      <c r="AP586" s="124">
        <v>12.2731230873752</v>
      </c>
      <c r="AQ586" s="95"/>
      <c r="AR586" s="124">
        <v>6.2150799567616959</v>
      </c>
      <c r="AS586" s="94"/>
      <c r="AT586" s="116">
        <v>0.80433555926544242</v>
      </c>
      <c r="AU586" s="94"/>
      <c r="AV586" s="31" t="s">
        <v>293</v>
      </c>
      <c r="AW586" s="59" t="s">
        <v>293</v>
      </c>
      <c r="AX586" s="31" t="s">
        <v>293</v>
      </c>
      <c r="AY586" s="28">
        <v>604</v>
      </c>
    </row>
    <row r="587" spans="1:51" ht="15.75" customHeight="1">
      <c r="A587" s="28" t="s">
        <v>176</v>
      </c>
      <c r="B587" s="50">
        <v>26</v>
      </c>
      <c r="C587" s="28" t="s">
        <v>227</v>
      </c>
      <c r="D587" s="35" t="s">
        <v>228</v>
      </c>
      <c r="E587" s="52">
        <v>76</v>
      </c>
      <c r="F587" s="52">
        <v>59.900000000000091</v>
      </c>
      <c r="G587" s="52" t="s">
        <v>61</v>
      </c>
      <c r="H587" s="53">
        <v>76.998333333333335</v>
      </c>
      <c r="I587" s="52">
        <v>150</v>
      </c>
      <c r="J587" s="52">
        <v>4.9999999999954525E-2</v>
      </c>
      <c r="K587" s="52" t="s">
        <v>62</v>
      </c>
      <c r="L587" s="53">
        <v>150.00083333333333</v>
      </c>
      <c r="M587" s="53">
        <v>-150.00083333333333</v>
      </c>
      <c r="N587" s="62">
        <v>605</v>
      </c>
      <c r="O587" s="49"/>
      <c r="Q587" s="77" t="s">
        <v>292</v>
      </c>
      <c r="R587" s="6">
        <v>9</v>
      </c>
      <c r="S587" s="33">
        <v>383.17200000000003</v>
      </c>
      <c r="T587" s="64">
        <v>0.77559999999999996</v>
      </c>
      <c r="U587" s="64">
        <v>0.77529999999999999</v>
      </c>
      <c r="V587" s="64">
        <v>29.724027205879999</v>
      </c>
      <c r="W587" s="64">
        <v>29.724036999999999</v>
      </c>
      <c r="X587" s="64">
        <v>34.793791541287305</v>
      </c>
      <c r="Y587" s="64">
        <v>34.79413972246342</v>
      </c>
      <c r="Z587" s="64">
        <v>2.0743</v>
      </c>
      <c r="AA587" s="73">
        <v>6.6908548837412525</v>
      </c>
      <c r="AB587" s="34">
        <v>85.101509218358657</v>
      </c>
      <c r="AC587" s="16">
        <v>1.6944374200000001E-2</v>
      </c>
      <c r="AD587" s="64">
        <v>6.6500000000000004E-2</v>
      </c>
      <c r="AE587" s="73">
        <v>90.080600000000004</v>
      </c>
      <c r="AF587" s="64">
        <v>4.4225000000000003</v>
      </c>
      <c r="AG587" s="6">
        <v>0.92520000000000002</v>
      </c>
      <c r="AH587" s="6">
        <v>0.105</v>
      </c>
      <c r="AI587" s="34">
        <v>4.6878000000000003E-2</v>
      </c>
      <c r="AJ587" s="33">
        <v>99.96</v>
      </c>
      <c r="AK587" s="34">
        <v>0</v>
      </c>
      <c r="AL587" s="64">
        <v>34.808300000000003</v>
      </c>
      <c r="AM587" s="78">
        <v>4</v>
      </c>
      <c r="AN587" s="34">
        <v>6.7164999999999999</v>
      </c>
      <c r="AO587" s="120">
        <v>6</v>
      </c>
      <c r="AP587" s="124">
        <v>12.272841076340915</v>
      </c>
      <c r="AQ587" s="95"/>
      <c r="AR587" s="124">
        <v>6.5018080021220372</v>
      </c>
      <c r="AS587" s="94"/>
      <c r="AT587" s="116">
        <v>0.81037562604340574</v>
      </c>
      <c r="AU587" s="94"/>
      <c r="AV587" s="31" t="s">
        <v>293</v>
      </c>
      <c r="AW587" s="59" t="s">
        <v>293</v>
      </c>
      <c r="AX587" s="31" t="s">
        <v>293</v>
      </c>
      <c r="AY587" s="28">
        <v>605</v>
      </c>
    </row>
    <row r="588" spans="1:51" ht="15.75" customHeight="1">
      <c r="A588" s="28" t="s">
        <v>176</v>
      </c>
      <c r="B588" s="50">
        <v>26</v>
      </c>
      <c r="C588" s="28" t="s">
        <v>227</v>
      </c>
      <c r="D588" s="35" t="s">
        <v>228</v>
      </c>
      <c r="E588" s="52">
        <v>76</v>
      </c>
      <c r="F588" s="52">
        <v>59.900000000000091</v>
      </c>
      <c r="G588" s="52" t="s">
        <v>61</v>
      </c>
      <c r="H588" s="53">
        <v>76.998333333333335</v>
      </c>
      <c r="I588" s="52">
        <v>150</v>
      </c>
      <c r="J588" s="52">
        <v>4.9999999999954525E-2</v>
      </c>
      <c r="K588" s="52" t="s">
        <v>62</v>
      </c>
      <c r="L588" s="53">
        <v>150.00083333333333</v>
      </c>
      <c r="M588" s="53">
        <v>-150.00083333333333</v>
      </c>
      <c r="N588" s="62">
        <v>606</v>
      </c>
      <c r="O588" s="49"/>
      <c r="Q588" s="77" t="s">
        <v>292</v>
      </c>
      <c r="R588" s="6">
        <v>10</v>
      </c>
      <c r="S588" s="33">
        <v>353.04300000000001</v>
      </c>
      <c r="T588" s="64">
        <v>0.48749999999999999</v>
      </c>
      <c r="U588" s="64">
        <v>0.48599999999999999</v>
      </c>
      <c r="V588" s="64">
        <v>29.411948702528001</v>
      </c>
      <c r="W588" s="64">
        <v>29.410739</v>
      </c>
      <c r="X588" s="64">
        <v>34.728416858010654</v>
      </c>
      <c r="Y588" s="64">
        <v>34.728520400486218</v>
      </c>
      <c r="Z588" s="64">
        <v>2.0369999999999999</v>
      </c>
      <c r="AA588" s="73">
        <v>6.558248810436174</v>
      </c>
      <c r="AB588" s="34">
        <v>82.759981645698659</v>
      </c>
      <c r="AC588" s="16">
        <v>1.7540100100000004E-2</v>
      </c>
      <c r="AD588" s="64">
        <v>6.7699999999999996E-2</v>
      </c>
      <c r="AE588" s="73">
        <v>90.061199999999999</v>
      </c>
      <c r="AF588" s="64">
        <v>4.4215</v>
      </c>
      <c r="AG588" s="6">
        <v>0.98619999999999997</v>
      </c>
      <c r="AH588" s="6">
        <v>0.1074</v>
      </c>
      <c r="AI588" s="34">
        <v>4.6878000000000003E-2</v>
      </c>
      <c r="AJ588" s="33">
        <v>99.97</v>
      </c>
      <c r="AK588" s="34">
        <v>0</v>
      </c>
      <c r="AL588" s="64">
        <v>34.730499999999999</v>
      </c>
      <c r="AM588" s="78"/>
      <c r="AN588" s="34">
        <v>6.5679999999999996</v>
      </c>
      <c r="AO588" s="78"/>
      <c r="AP588" s="124">
        <v>12.321782450787049</v>
      </c>
      <c r="AQ588" s="95"/>
      <c r="AR588" s="124">
        <v>8.2623158751344778</v>
      </c>
      <c r="AS588" s="94"/>
      <c r="AT588" s="116">
        <v>0.84359599332220359</v>
      </c>
      <c r="AU588" s="94"/>
      <c r="AV588" s="31" t="s">
        <v>293</v>
      </c>
      <c r="AW588" s="59" t="s">
        <v>293</v>
      </c>
      <c r="AX588" s="31" t="s">
        <v>293</v>
      </c>
      <c r="AY588" s="28">
        <v>606</v>
      </c>
    </row>
    <row r="589" spans="1:51" ht="15.75" customHeight="1">
      <c r="A589" s="28" t="s">
        <v>176</v>
      </c>
      <c r="B589" s="50">
        <v>26</v>
      </c>
      <c r="C589" s="28" t="s">
        <v>227</v>
      </c>
      <c r="D589" s="35" t="s">
        <v>228</v>
      </c>
      <c r="E589" s="52">
        <v>76</v>
      </c>
      <c r="F589" s="52">
        <v>59.900000000000091</v>
      </c>
      <c r="G589" s="52" t="s">
        <v>61</v>
      </c>
      <c r="H589" s="53">
        <v>76.998333333333335</v>
      </c>
      <c r="I589" s="52">
        <v>150</v>
      </c>
      <c r="J589" s="52">
        <v>4.9999999999954525E-2</v>
      </c>
      <c r="K589" s="52" t="s">
        <v>62</v>
      </c>
      <c r="L589" s="53">
        <v>150.00083333333333</v>
      </c>
      <c r="M589" s="53">
        <v>-150.00083333333333</v>
      </c>
      <c r="N589" s="62">
        <v>607</v>
      </c>
      <c r="O589" s="49"/>
      <c r="Q589" s="77" t="s">
        <v>291</v>
      </c>
      <c r="R589" s="6">
        <v>11</v>
      </c>
      <c r="S589" s="33">
        <v>284.90300000000002</v>
      </c>
      <c r="T589" s="64">
        <v>-0.53269999999999995</v>
      </c>
      <c r="U589" s="64">
        <v>-0.53310000000000002</v>
      </c>
      <c r="V589" s="64">
        <v>28.280060757704</v>
      </c>
      <c r="W589" s="64">
        <v>28.279430000000001</v>
      </c>
      <c r="X589" s="64">
        <v>34.420453838340521</v>
      </c>
      <c r="Y589" s="64">
        <v>34.420059478499518</v>
      </c>
      <c r="Z589" s="64">
        <v>1.9821</v>
      </c>
      <c r="AA589" s="73">
        <v>6.45963473486783</v>
      </c>
      <c r="AB589" s="34">
        <v>79.201576746414588</v>
      </c>
      <c r="AC589" s="16">
        <v>2.1618456200000004E-2</v>
      </c>
      <c r="AD589" s="64">
        <v>7.6100000000000001E-2</v>
      </c>
      <c r="AE589" s="73">
        <v>89.997399999999999</v>
      </c>
      <c r="AF589" s="64">
        <v>4.4184000000000001</v>
      </c>
      <c r="AG589" s="6">
        <v>1.2116</v>
      </c>
      <c r="AH589" s="6">
        <v>0.11650000000000001</v>
      </c>
      <c r="AI589" s="34">
        <v>4.6878000000000003E-2</v>
      </c>
      <c r="AJ589" s="33">
        <v>99.97</v>
      </c>
      <c r="AK589" s="34">
        <v>0</v>
      </c>
      <c r="AL589" s="64">
        <v>34.416899999999998</v>
      </c>
      <c r="AM589" s="78"/>
      <c r="AN589" s="34">
        <v>6.4610000000000003</v>
      </c>
      <c r="AO589" s="78"/>
      <c r="AP589" s="124">
        <v>11.205049558294213</v>
      </c>
      <c r="AQ589" s="95">
        <v>6</v>
      </c>
      <c r="AR589" s="124">
        <v>12.058505921642325</v>
      </c>
      <c r="AS589" s="94">
        <v>6</v>
      </c>
      <c r="AT589" s="116">
        <v>0.88889649415692817</v>
      </c>
      <c r="AU589" s="94">
        <v>6</v>
      </c>
      <c r="AV589" s="31" t="s">
        <v>293</v>
      </c>
      <c r="AW589" s="59" t="s">
        <v>293</v>
      </c>
      <c r="AX589" s="31" t="s">
        <v>293</v>
      </c>
      <c r="AY589" s="28">
        <v>607</v>
      </c>
    </row>
    <row r="590" spans="1:51" ht="15.75" customHeight="1">
      <c r="A590" s="28" t="s">
        <v>176</v>
      </c>
      <c r="B590" s="50">
        <v>26</v>
      </c>
      <c r="C590" s="28" t="s">
        <v>227</v>
      </c>
      <c r="D590" s="35" t="s">
        <v>228</v>
      </c>
      <c r="E590" s="52">
        <v>76</v>
      </c>
      <c r="F590" s="52">
        <v>59.900000000000091</v>
      </c>
      <c r="G590" s="52" t="s">
        <v>61</v>
      </c>
      <c r="H590" s="53">
        <v>76.998333333333335</v>
      </c>
      <c r="I590" s="52">
        <v>150</v>
      </c>
      <c r="J590" s="52">
        <v>4.9999999999954525E-2</v>
      </c>
      <c r="K590" s="52" t="s">
        <v>62</v>
      </c>
      <c r="L590" s="53">
        <v>150.00083333333333</v>
      </c>
      <c r="M590" s="53">
        <v>-150.00083333333333</v>
      </c>
      <c r="N590" s="62">
        <v>608</v>
      </c>
      <c r="O590" s="49"/>
      <c r="Q590" s="77" t="s">
        <v>292</v>
      </c>
      <c r="R590" s="6">
        <v>12</v>
      </c>
      <c r="S590" s="33">
        <v>259.13400000000001</v>
      </c>
      <c r="T590" s="64">
        <v>-0.76429999999999998</v>
      </c>
      <c r="U590" s="64">
        <v>-0.75229999999999997</v>
      </c>
      <c r="V590" s="64">
        <v>27.890440874688</v>
      </c>
      <c r="W590" s="64">
        <v>27.909541000000001</v>
      </c>
      <c r="X590" s="64">
        <v>34.173105963667517</v>
      </c>
      <c r="Y590" s="64">
        <v>34.185363570200607</v>
      </c>
      <c r="Z590" s="64">
        <v>1.8774999999999999</v>
      </c>
      <c r="AA590" s="73">
        <v>6.062168084291085</v>
      </c>
      <c r="AB590" s="34">
        <v>73.745721039479406</v>
      </c>
      <c r="AC590" s="16">
        <v>2.3359771299999998E-2</v>
      </c>
      <c r="AD590" s="64">
        <v>7.9699999999999993E-2</v>
      </c>
      <c r="AE590" s="73">
        <v>89.968400000000003</v>
      </c>
      <c r="AF590" s="64">
        <v>4.4169999999999998</v>
      </c>
      <c r="AG590" s="6">
        <v>1.3502000000000001</v>
      </c>
      <c r="AH590" s="6">
        <v>0.122</v>
      </c>
      <c r="AI590" s="34">
        <v>4.6878000000000003E-2</v>
      </c>
      <c r="AJ590" s="33">
        <v>99.96</v>
      </c>
      <c r="AK590" s="34">
        <v>0</v>
      </c>
      <c r="AL590" s="64">
        <v>34.174300000000002</v>
      </c>
      <c r="AM590" s="78"/>
      <c r="AN590" s="34">
        <v>6.0819999999999999</v>
      </c>
      <c r="AO590" s="78"/>
      <c r="AP590" s="124">
        <v>12.984842720287835</v>
      </c>
      <c r="AQ590" s="95"/>
      <c r="AR590" s="124">
        <v>20.426193543406669</v>
      </c>
      <c r="AS590" s="94"/>
      <c r="AT590" s="116">
        <v>1.1818397328881469</v>
      </c>
      <c r="AU590" s="94"/>
      <c r="AV590" s="31" t="s">
        <v>293</v>
      </c>
      <c r="AW590" s="59" t="s">
        <v>293</v>
      </c>
      <c r="AX590" s="31" t="s">
        <v>293</v>
      </c>
      <c r="AY590" s="28">
        <v>608</v>
      </c>
    </row>
    <row r="591" spans="1:51" ht="15.75" customHeight="1">
      <c r="A591" s="28" t="s">
        <v>176</v>
      </c>
      <c r="B591" s="50">
        <v>26</v>
      </c>
      <c r="C591" s="28" t="s">
        <v>227</v>
      </c>
      <c r="D591" s="35" t="s">
        <v>228</v>
      </c>
      <c r="E591" s="52">
        <v>76</v>
      </c>
      <c r="F591" s="52">
        <v>59.900000000000091</v>
      </c>
      <c r="G591" s="52" t="s">
        <v>61</v>
      </c>
      <c r="H591" s="53">
        <v>76.998333333333335</v>
      </c>
      <c r="I591" s="52">
        <v>150</v>
      </c>
      <c r="J591" s="52">
        <v>4.9999999999954525E-2</v>
      </c>
      <c r="K591" s="52" t="s">
        <v>62</v>
      </c>
      <c r="L591" s="53">
        <v>150.00083333333333</v>
      </c>
      <c r="M591" s="53">
        <v>-150.00083333333333</v>
      </c>
      <c r="N591" s="62">
        <v>609</v>
      </c>
      <c r="O591" s="115">
        <v>3</v>
      </c>
      <c r="P591" s="118" t="s">
        <v>304</v>
      </c>
      <c r="Q591" s="77" t="s">
        <v>292</v>
      </c>
      <c r="R591" s="6">
        <v>13</v>
      </c>
      <c r="S591" s="33">
        <v>238.179</v>
      </c>
      <c r="T591" s="64">
        <v>-1.0543</v>
      </c>
      <c r="U591" s="64">
        <v>-1.0375000000000001</v>
      </c>
      <c r="V591" s="64">
        <v>27.312755496208002</v>
      </c>
      <c r="W591" s="64">
        <v>27.344622000000001</v>
      </c>
      <c r="X591" s="64">
        <v>33.728656165517336</v>
      </c>
      <c r="Y591" s="64">
        <v>33.753187064390012</v>
      </c>
      <c r="Z591" s="64">
        <v>1.8620000000000001</v>
      </c>
      <c r="AA591" s="73">
        <v>6.0479649049085564</v>
      </c>
      <c r="AB591" s="34">
        <v>72.778664745560832</v>
      </c>
      <c r="AC591" s="16">
        <v>2.3863771999999998E-2</v>
      </c>
      <c r="AD591" s="64">
        <v>8.0699999999999994E-2</v>
      </c>
      <c r="AE591" s="73">
        <v>89.8523</v>
      </c>
      <c r="AF591" s="64">
        <v>4.4114000000000004</v>
      </c>
      <c r="AG591" s="6">
        <v>1.4511000000000001</v>
      </c>
      <c r="AH591" s="6">
        <v>0.12609999999999999</v>
      </c>
      <c r="AI591" s="34">
        <v>4.6878000000000003E-2</v>
      </c>
      <c r="AJ591" s="33">
        <v>99.97</v>
      </c>
      <c r="AK591" s="34">
        <v>0</v>
      </c>
      <c r="AL591" s="64">
        <v>33.910800000000002</v>
      </c>
      <c r="AM591" s="78">
        <v>3</v>
      </c>
      <c r="AN591" s="34">
        <v>5.9630000000000001</v>
      </c>
      <c r="AO591" s="120">
        <v>3</v>
      </c>
      <c r="AP591" s="124">
        <v>14.602679430816268</v>
      </c>
      <c r="AQ591" s="115"/>
      <c r="AR591" s="124">
        <v>27.025965402520203</v>
      </c>
      <c r="AS591" s="115"/>
      <c r="AT591" s="116">
        <v>1.4496160267111853</v>
      </c>
      <c r="AU591" s="115"/>
      <c r="AV591" s="31" t="s">
        <v>293</v>
      </c>
      <c r="AW591" s="59" t="s">
        <v>293</v>
      </c>
      <c r="AX591" s="31" t="s">
        <v>293</v>
      </c>
      <c r="AY591" s="28">
        <v>609</v>
      </c>
    </row>
    <row r="592" spans="1:51" ht="15.75" customHeight="1">
      <c r="A592" s="28" t="s">
        <v>176</v>
      </c>
      <c r="B592" s="50">
        <v>26</v>
      </c>
      <c r="C592" s="28" t="s">
        <v>227</v>
      </c>
      <c r="D592" s="35" t="s">
        <v>228</v>
      </c>
      <c r="E592" s="52">
        <v>76</v>
      </c>
      <c r="F592" s="52">
        <v>59.900000000000091</v>
      </c>
      <c r="G592" s="52" t="s">
        <v>61</v>
      </c>
      <c r="H592" s="53">
        <v>76.998333333333335</v>
      </c>
      <c r="I592" s="52">
        <v>150</v>
      </c>
      <c r="J592" s="52">
        <v>4.9999999999954525E-2</v>
      </c>
      <c r="K592" s="52" t="s">
        <v>62</v>
      </c>
      <c r="L592" s="53">
        <v>150.00083333333333</v>
      </c>
      <c r="M592" s="53">
        <v>-150.00083333333333</v>
      </c>
      <c r="N592" s="62">
        <v>610</v>
      </c>
      <c r="O592" s="49"/>
      <c r="Q592" s="77" t="s">
        <v>291</v>
      </c>
      <c r="R592" s="6">
        <v>14</v>
      </c>
      <c r="S592" s="33">
        <v>204.31700000000001</v>
      </c>
      <c r="T592" s="64">
        <v>-1.3742000000000001</v>
      </c>
      <c r="U592" s="64">
        <v>-1.3751</v>
      </c>
      <c r="V592" s="64">
        <v>26.584650321095999</v>
      </c>
      <c r="W592" s="64">
        <v>26.583929000000001</v>
      </c>
      <c r="X592" s="64">
        <v>33.110991266212807</v>
      </c>
      <c r="Y592" s="64">
        <v>33.110998736676265</v>
      </c>
      <c r="Z592" s="64">
        <v>1.9431</v>
      </c>
      <c r="AA592" s="73">
        <v>6.4437292192223392</v>
      </c>
      <c r="AB592" s="34">
        <v>76.543645413297227</v>
      </c>
      <c r="AC592" s="16">
        <v>2.4047222399999998E-2</v>
      </c>
      <c r="AD592" s="64">
        <v>8.1100000000000005E-2</v>
      </c>
      <c r="AE592" s="73">
        <v>89.8309</v>
      </c>
      <c r="AF592" s="64">
        <v>4.4104000000000001</v>
      </c>
      <c r="AG592" s="6">
        <v>1.4769000000000001</v>
      </c>
      <c r="AH592" s="6">
        <v>0.12709999999999999</v>
      </c>
      <c r="AI592" s="34">
        <v>4.6878000000000003E-2</v>
      </c>
      <c r="AJ592" s="33">
        <v>99.98</v>
      </c>
      <c r="AK592" s="34">
        <v>0</v>
      </c>
      <c r="AL592" s="64">
        <v>33.106699999999996</v>
      </c>
      <c r="AM592" s="78"/>
      <c r="AN592" s="34">
        <v>6.476</v>
      </c>
      <c r="AO592" s="78"/>
      <c r="AP592" s="124">
        <v>15.734051175457646</v>
      </c>
      <c r="AQ592" s="95"/>
      <c r="AR592" s="124">
        <v>33.314683436681449</v>
      </c>
      <c r="AS592" s="94"/>
      <c r="AT592" s="116">
        <v>1.8110133555926544</v>
      </c>
      <c r="AU592" s="94"/>
      <c r="AV592" s="31" t="s">
        <v>293</v>
      </c>
      <c r="AW592" s="59" t="s">
        <v>293</v>
      </c>
      <c r="AX592" s="31" t="s">
        <v>293</v>
      </c>
      <c r="AY592" s="28">
        <v>610</v>
      </c>
    </row>
    <row r="593" spans="1:51" ht="15.75" customHeight="1">
      <c r="A593" s="28" t="s">
        <v>176</v>
      </c>
      <c r="B593" s="50">
        <v>26</v>
      </c>
      <c r="C593" s="28" t="s">
        <v>227</v>
      </c>
      <c r="D593" s="35" t="s">
        <v>228</v>
      </c>
      <c r="E593" s="52">
        <v>76</v>
      </c>
      <c r="F593" s="52">
        <v>59.900000000000091</v>
      </c>
      <c r="G593" s="52" t="s">
        <v>61</v>
      </c>
      <c r="H593" s="53">
        <v>76.998333333333335</v>
      </c>
      <c r="I593" s="52">
        <v>150</v>
      </c>
      <c r="J593" s="52">
        <v>4.9999999999954525E-2</v>
      </c>
      <c r="K593" s="52" t="s">
        <v>62</v>
      </c>
      <c r="L593" s="53">
        <v>150.00083333333333</v>
      </c>
      <c r="M593" s="53">
        <v>-150.00083333333333</v>
      </c>
      <c r="N593" s="62">
        <v>611</v>
      </c>
      <c r="O593" s="49"/>
      <c r="Q593" s="77" t="s">
        <v>292</v>
      </c>
      <c r="R593" s="6">
        <v>15</v>
      </c>
      <c r="S593" s="33">
        <v>186.98500000000001</v>
      </c>
      <c r="T593" s="64">
        <v>-1.2141</v>
      </c>
      <c r="U593" s="64">
        <v>-1.2162999999999999</v>
      </c>
      <c r="V593" s="64">
        <v>26.574281404048001</v>
      </c>
      <c r="W593" s="64">
        <v>26.573898</v>
      </c>
      <c r="X593" s="64">
        <v>32.930752152187829</v>
      </c>
      <c r="Y593" s="64">
        <v>32.932645826441188</v>
      </c>
      <c r="Z593" s="64">
        <v>1.984</v>
      </c>
      <c r="AA593" s="73">
        <v>6.5755973692327077</v>
      </c>
      <c r="AB593" s="34">
        <v>78.346354125669166</v>
      </c>
      <c r="AC593" s="16">
        <v>2.4276047500000002E-2</v>
      </c>
      <c r="AD593" s="64">
        <v>8.1500000000000003E-2</v>
      </c>
      <c r="AE593" s="73">
        <v>89.813600000000008</v>
      </c>
      <c r="AF593" s="64">
        <v>4.4095000000000004</v>
      </c>
      <c r="AG593" s="6">
        <v>1.4769000000000001</v>
      </c>
      <c r="AH593" s="6">
        <v>0.12709999999999999</v>
      </c>
      <c r="AI593" s="34">
        <v>4.6878000000000003E-2</v>
      </c>
      <c r="AJ593" s="33">
        <v>99.97</v>
      </c>
      <c r="AK593" s="34">
        <v>0</v>
      </c>
      <c r="AL593" s="64">
        <v>33.002299999999998</v>
      </c>
      <c r="AM593" s="78"/>
      <c r="AN593" s="34">
        <v>6.5270000000000001</v>
      </c>
      <c r="AO593" s="78"/>
      <c r="AP593" s="124">
        <v>14.899654536501565</v>
      </c>
      <c r="AQ593" s="95"/>
      <c r="AR593" s="124">
        <v>31.033890361197773</v>
      </c>
      <c r="AS593" s="94"/>
      <c r="AT593" s="116">
        <v>1.7586661101836394</v>
      </c>
      <c r="AU593" s="94"/>
      <c r="AV593" s="31" t="s">
        <v>293</v>
      </c>
      <c r="AW593" s="59" t="s">
        <v>293</v>
      </c>
      <c r="AX593" s="31" t="s">
        <v>293</v>
      </c>
      <c r="AY593" s="28">
        <v>611</v>
      </c>
    </row>
    <row r="594" spans="1:51" ht="15.75" customHeight="1">
      <c r="A594" s="28" t="s">
        <v>176</v>
      </c>
      <c r="B594" s="50">
        <v>26</v>
      </c>
      <c r="C594" s="28" t="s">
        <v>227</v>
      </c>
      <c r="D594" s="35" t="s">
        <v>228</v>
      </c>
      <c r="E594" s="52">
        <v>76</v>
      </c>
      <c r="F594" s="52">
        <v>59.900000000000091</v>
      </c>
      <c r="G594" s="52" t="s">
        <v>61</v>
      </c>
      <c r="H594" s="53">
        <v>76.998333333333335</v>
      </c>
      <c r="I594" s="52">
        <v>150</v>
      </c>
      <c r="J594" s="52">
        <v>4.9999999999954525E-2</v>
      </c>
      <c r="K594" s="52" t="s">
        <v>62</v>
      </c>
      <c r="L594" s="53">
        <v>150.00083333333333</v>
      </c>
      <c r="M594" s="53">
        <v>-150.00083333333333</v>
      </c>
      <c r="N594" s="62">
        <v>613</v>
      </c>
      <c r="O594" s="49"/>
      <c r="Q594" s="77" t="s">
        <v>292</v>
      </c>
      <c r="R594" s="6">
        <v>17</v>
      </c>
      <c r="S594" s="33">
        <v>125.431</v>
      </c>
      <c r="T594" s="64">
        <v>-1.1205000000000001</v>
      </c>
      <c r="U594" s="64">
        <v>-1.1189</v>
      </c>
      <c r="V594" s="64">
        <v>26.164788680015999</v>
      </c>
      <c r="W594" s="64">
        <v>26.164705999999999</v>
      </c>
      <c r="X594" s="64">
        <v>32.308460626177116</v>
      </c>
      <c r="Y594" s="64">
        <v>32.306625487190118</v>
      </c>
      <c r="Z594" s="64">
        <v>2.073</v>
      </c>
      <c r="AA594" s="73">
        <v>6.8919844148866529</v>
      </c>
      <c r="AB594" s="34">
        <v>81.960190284727418</v>
      </c>
      <c r="AC594" s="16">
        <v>2.5650949700000002E-2</v>
      </c>
      <c r="AD594" s="64">
        <v>8.43E-2</v>
      </c>
      <c r="AE594" s="73">
        <v>89.854200000000006</v>
      </c>
      <c r="AF594" s="64">
        <v>4.4115000000000002</v>
      </c>
      <c r="AG594" s="6">
        <v>1.5027999999999999</v>
      </c>
      <c r="AH594" s="6">
        <v>0.12809999999999999</v>
      </c>
      <c r="AI594" s="34">
        <v>4.6878000000000003E-2</v>
      </c>
      <c r="AJ594" s="33">
        <v>99.96</v>
      </c>
      <c r="AK594" s="34">
        <v>0</v>
      </c>
      <c r="AL594" s="64">
        <v>32.397649999999999</v>
      </c>
      <c r="AM594" s="78">
        <v>6</v>
      </c>
      <c r="AN594" s="34">
        <v>6.8890000000000002</v>
      </c>
      <c r="AO594" s="78"/>
      <c r="AP594" s="124">
        <v>12.721755480399569</v>
      </c>
      <c r="AQ594" s="95"/>
      <c r="AR594" s="124">
        <v>26.637656399548099</v>
      </c>
      <c r="AS594" s="94"/>
      <c r="AT594" s="116">
        <v>1.6720918196994992</v>
      </c>
      <c r="AU594" s="94"/>
      <c r="AV594" s="31">
        <v>9.648925151953449E-3</v>
      </c>
      <c r="AW594" s="59">
        <v>6</v>
      </c>
      <c r="AX594" s="31">
        <v>3.5881687494516548E-2</v>
      </c>
      <c r="AY594" s="28">
        <v>613</v>
      </c>
    </row>
    <row r="595" spans="1:51" ht="15.75" customHeight="1">
      <c r="A595" s="28" t="s">
        <v>176</v>
      </c>
      <c r="B595" s="50">
        <v>26</v>
      </c>
      <c r="C595" s="28" t="s">
        <v>227</v>
      </c>
      <c r="D595" s="35" t="s">
        <v>228</v>
      </c>
      <c r="E595" s="52">
        <v>76</v>
      </c>
      <c r="F595" s="52">
        <v>59.900000000000091</v>
      </c>
      <c r="G595" s="52" t="s">
        <v>61</v>
      </c>
      <c r="H595" s="53">
        <v>76.998333333333335</v>
      </c>
      <c r="I595" s="52">
        <v>150</v>
      </c>
      <c r="J595" s="52">
        <v>4.9999999999954525E-2</v>
      </c>
      <c r="K595" s="52" t="s">
        <v>62</v>
      </c>
      <c r="L595" s="53">
        <v>150.00083333333333</v>
      </c>
      <c r="M595" s="53">
        <v>-150.00083333333333</v>
      </c>
      <c r="N595" s="62">
        <v>614</v>
      </c>
      <c r="O595" s="49"/>
      <c r="Q595" s="77" t="s">
        <v>292</v>
      </c>
      <c r="R595" s="6">
        <v>18</v>
      </c>
      <c r="S595" s="33">
        <v>88.251999999999995</v>
      </c>
      <c r="T595" s="64">
        <v>-0.34420000000000001</v>
      </c>
      <c r="U595" s="64">
        <v>-0.3322</v>
      </c>
      <c r="V595" s="64">
        <v>26.380696952736002</v>
      </c>
      <c r="W595" s="64">
        <v>26.385200999999999</v>
      </c>
      <c r="X595" s="64">
        <v>31.796216572985472</v>
      </c>
      <c r="Y595" s="64">
        <v>31.789641401167433</v>
      </c>
      <c r="Z595" s="64">
        <v>2.1974999999999998</v>
      </c>
      <c r="AA595" s="73">
        <v>7.2545182284556384</v>
      </c>
      <c r="AB595" s="34">
        <v>87.755921307206009</v>
      </c>
      <c r="AC595" s="16">
        <v>5.0761698999999993E-2</v>
      </c>
      <c r="AD595" s="64">
        <v>0.1358</v>
      </c>
      <c r="AE595" s="73">
        <v>89.9084</v>
      </c>
      <c r="AF595" s="64">
        <v>4.4141000000000004</v>
      </c>
      <c r="AG595" s="6">
        <v>1.4463999999999999</v>
      </c>
      <c r="AH595" s="6">
        <v>0.12590000000000001</v>
      </c>
      <c r="AI595" s="34">
        <v>4.6878000000000003E-2</v>
      </c>
      <c r="AJ595" s="33">
        <v>99.94</v>
      </c>
      <c r="AK595" s="34">
        <v>0</v>
      </c>
      <c r="AL595" s="64">
        <v>31.848400000000002</v>
      </c>
      <c r="AM595" s="78"/>
      <c r="AN595" s="34">
        <v>7.1989999999999998</v>
      </c>
      <c r="AO595" s="78"/>
      <c r="AP595" s="124">
        <v>8.6302822582539669</v>
      </c>
      <c r="AQ595" s="95"/>
      <c r="AR595" s="124">
        <v>17.477439168181402</v>
      </c>
      <c r="AS595" s="94"/>
      <c r="AT595" s="116">
        <v>1.3771352253756262</v>
      </c>
      <c r="AU595" s="94"/>
      <c r="AV595" s="31">
        <v>5.4542806683056971E-2</v>
      </c>
      <c r="AW595" s="59" t="s">
        <v>294</v>
      </c>
      <c r="AX595" s="31">
        <v>5.8462918863786469E-2</v>
      </c>
      <c r="AY595" s="28">
        <v>614</v>
      </c>
    </row>
    <row r="596" spans="1:51" ht="15.75" customHeight="1">
      <c r="A596" s="28" t="s">
        <v>176</v>
      </c>
      <c r="B596" s="50">
        <v>26</v>
      </c>
      <c r="C596" s="28" t="s">
        <v>227</v>
      </c>
      <c r="D596" s="35" t="s">
        <v>228</v>
      </c>
      <c r="E596" s="52">
        <v>76</v>
      </c>
      <c r="F596" s="52">
        <v>59.900000000000091</v>
      </c>
      <c r="G596" s="52" t="s">
        <v>61</v>
      </c>
      <c r="H596" s="53">
        <v>76.998333333333335</v>
      </c>
      <c r="I596" s="52">
        <v>150</v>
      </c>
      <c r="J596" s="52">
        <v>4.9999999999954525E-2</v>
      </c>
      <c r="K596" s="52" t="s">
        <v>62</v>
      </c>
      <c r="L596" s="53">
        <v>150.00083333333333</v>
      </c>
      <c r="M596" s="53">
        <v>-150.00083333333333</v>
      </c>
      <c r="N596" s="62">
        <v>615</v>
      </c>
      <c r="O596" s="49"/>
      <c r="Q596" s="77" t="s">
        <v>291</v>
      </c>
      <c r="R596" s="6">
        <v>19</v>
      </c>
      <c r="S596" s="33">
        <v>58.712000000000003</v>
      </c>
      <c r="T596" s="64">
        <v>7.17E-2</v>
      </c>
      <c r="U596" s="64">
        <v>5.5E-2</v>
      </c>
      <c r="V596" s="64">
        <v>26.035693712783999</v>
      </c>
      <c r="W596" s="64">
        <v>26.025594000000002</v>
      </c>
      <c r="X596" s="64">
        <v>30.931349114463448</v>
      </c>
      <c r="Y596" s="64">
        <v>30.935027559705276</v>
      </c>
      <c r="Z596" s="64">
        <v>2.4801000000000002</v>
      </c>
      <c r="AA596" s="73">
        <v>8.3538520078430665</v>
      </c>
      <c r="AB596" s="34">
        <v>101.55096496325515</v>
      </c>
      <c r="AC596" s="16">
        <v>0.19680968500000001</v>
      </c>
      <c r="AD596" s="64">
        <v>0.43519999999999998</v>
      </c>
      <c r="AE596" s="73">
        <v>89.244600000000005</v>
      </c>
      <c r="AF596" s="64">
        <v>4.3818999999999999</v>
      </c>
      <c r="AG596" s="6">
        <v>1.3313999999999999</v>
      </c>
      <c r="AH596" s="6">
        <v>0.12130000000000001</v>
      </c>
      <c r="AI596" s="34">
        <v>4.6878000000000003E-2</v>
      </c>
      <c r="AJ596" s="33">
        <v>99.91</v>
      </c>
      <c r="AK596" s="34">
        <v>0</v>
      </c>
      <c r="AL596" s="64">
        <v>30.933599999999998</v>
      </c>
      <c r="AM596" s="78"/>
      <c r="AN596" s="87">
        <v>8.3610000000000007</v>
      </c>
      <c r="AO596" s="78"/>
      <c r="AP596" s="124">
        <v>1.2944585057856668</v>
      </c>
      <c r="AQ596" s="95">
        <v>6</v>
      </c>
      <c r="AR596" s="124">
        <v>8.0752410398263859</v>
      </c>
      <c r="AS596" s="94">
        <v>6</v>
      </c>
      <c r="AT596" s="116">
        <v>0.88285642737896497</v>
      </c>
      <c r="AU596" s="94">
        <v>6</v>
      </c>
      <c r="AV596" s="31">
        <v>0.2073828516445497</v>
      </c>
      <c r="AW596" s="59" t="s">
        <v>294</v>
      </c>
      <c r="AX596" s="31">
        <v>0.2905832381163394</v>
      </c>
      <c r="AY596" s="28">
        <v>615</v>
      </c>
    </row>
    <row r="597" spans="1:51" ht="15.75" customHeight="1">
      <c r="A597" s="28" t="s">
        <v>176</v>
      </c>
      <c r="B597" s="50">
        <v>26</v>
      </c>
      <c r="C597" s="28" t="s">
        <v>227</v>
      </c>
      <c r="D597" s="35" t="s">
        <v>228</v>
      </c>
      <c r="E597" s="52">
        <v>76</v>
      </c>
      <c r="F597" s="52">
        <v>59.900000000000091</v>
      </c>
      <c r="G597" s="52" t="s">
        <v>61</v>
      </c>
      <c r="H597" s="53">
        <v>76.998333333333335</v>
      </c>
      <c r="I597" s="52">
        <v>150</v>
      </c>
      <c r="J597" s="52">
        <v>4.9999999999954525E-2</v>
      </c>
      <c r="K597" s="52" t="s">
        <v>62</v>
      </c>
      <c r="L597" s="53">
        <v>150.00083333333333</v>
      </c>
      <c r="M597" s="53">
        <v>-150.00083333333333</v>
      </c>
      <c r="N597" s="62">
        <v>616</v>
      </c>
      <c r="O597" s="49"/>
      <c r="Q597" s="77" t="s">
        <v>291</v>
      </c>
      <c r="R597" s="6">
        <v>20</v>
      </c>
      <c r="S597" s="33">
        <v>58.927</v>
      </c>
      <c r="T597" s="64">
        <v>8.8900000000000007E-2</v>
      </c>
      <c r="U597" s="64">
        <v>7.0300000000000001E-2</v>
      </c>
      <c r="V597" s="64">
        <v>26.054065565807999</v>
      </c>
      <c r="W597" s="64">
        <v>26.040215</v>
      </c>
      <c r="X597" s="64">
        <v>30.937847276045506</v>
      </c>
      <c r="Y597" s="64">
        <v>30.938550347733756</v>
      </c>
      <c r="Z597" s="64">
        <v>2.4801000000000002</v>
      </c>
      <c r="AA597" s="73">
        <v>8.3538520078430665</v>
      </c>
      <c r="AB597" s="34">
        <v>101.60153277913562</v>
      </c>
      <c r="AC597" s="16">
        <v>0.19456046599999999</v>
      </c>
      <c r="AD597" s="64">
        <v>0.43049999999999999</v>
      </c>
      <c r="AE597" s="73">
        <v>89.248500000000007</v>
      </c>
      <c r="AF597" s="64">
        <v>4.3821000000000003</v>
      </c>
      <c r="AG597" s="6">
        <v>1.2915000000000001</v>
      </c>
      <c r="AH597" s="6">
        <v>0.1197</v>
      </c>
      <c r="AI597" s="34">
        <v>4.6878000000000003E-2</v>
      </c>
      <c r="AJ597" s="33">
        <v>99.91</v>
      </c>
      <c r="AK597" s="34">
        <v>0</v>
      </c>
      <c r="AL597" s="64">
        <v>30.930599999999998</v>
      </c>
      <c r="AM597" s="78"/>
      <c r="AN597" s="34" t="s">
        <v>199</v>
      </c>
      <c r="AO597" s="78"/>
      <c r="AP597" s="124" t="s">
        <v>199</v>
      </c>
      <c r="AQ597" s="95" t="s">
        <v>199</v>
      </c>
      <c r="AR597" s="124" t="s">
        <v>199</v>
      </c>
      <c r="AS597" s="94" t="s">
        <v>199</v>
      </c>
      <c r="AT597" s="116" t="s">
        <v>199</v>
      </c>
      <c r="AU597" s="94" t="s">
        <v>199</v>
      </c>
      <c r="AV597" s="31" t="s">
        <v>293</v>
      </c>
      <c r="AW597" s="59" t="s">
        <v>293</v>
      </c>
      <c r="AX597" s="31" t="s">
        <v>293</v>
      </c>
      <c r="AY597" s="28">
        <v>616</v>
      </c>
    </row>
    <row r="598" spans="1:51" ht="15.75" customHeight="1">
      <c r="A598" s="28" t="s">
        <v>176</v>
      </c>
      <c r="B598" s="50">
        <v>26</v>
      </c>
      <c r="C598" s="28" t="s">
        <v>227</v>
      </c>
      <c r="D598" s="35" t="s">
        <v>228</v>
      </c>
      <c r="E598" s="52">
        <v>76</v>
      </c>
      <c r="F598" s="52">
        <v>59.900000000000091</v>
      </c>
      <c r="G598" s="52" t="s">
        <v>61</v>
      </c>
      <c r="H598" s="53">
        <v>76.998333333333335</v>
      </c>
      <c r="I598" s="52">
        <v>150</v>
      </c>
      <c r="J598" s="52">
        <v>4.9999999999954525E-2</v>
      </c>
      <c r="K598" s="52" t="s">
        <v>62</v>
      </c>
      <c r="L598" s="53">
        <v>150.00083333333333</v>
      </c>
      <c r="M598" s="53">
        <v>-150.00083333333333</v>
      </c>
      <c r="N598" s="62">
        <v>617</v>
      </c>
      <c r="O598" s="49"/>
      <c r="Q598" s="77" t="s">
        <v>292</v>
      </c>
      <c r="R598" s="6">
        <v>21</v>
      </c>
      <c r="S598" s="33">
        <v>43.094000000000001</v>
      </c>
      <c r="T598" s="64">
        <v>-0.59379999999999999</v>
      </c>
      <c r="U598" s="64">
        <v>-0.58350000000000002</v>
      </c>
      <c r="V598" s="64">
        <v>24.700749392423997</v>
      </c>
      <c r="W598" s="64">
        <v>24.717659000000001</v>
      </c>
      <c r="X598" s="64">
        <v>29.847596966005284</v>
      </c>
      <c r="Y598" s="64">
        <v>29.859853842412519</v>
      </c>
      <c r="Z598" s="64">
        <v>2.5916999999999999</v>
      </c>
      <c r="AA598" s="73">
        <v>9.1148102312988861</v>
      </c>
      <c r="AB598" s="34">
        <v>108.03855329031553</v>
      </c>
      <c r="AC598" s="16">
        <v>0.11519377299999999</v>
      </c>
      <c r="AD598" s="64">
        <v>0.26790000000000003</v>
      </c>
      <c r="AE598" s="73">
        <v>89.676200000000009</v>
      </c>
      <c r="AF598" s="64">
        <v>4.4028</v>
      </c>
      <c r="AG598" s="6">
        <v>0.98619999999999997</v>
      </c>
      <c r="AH598" s="6">
        <v>0.1074</v>
      </c>
      <c r="AI598" s="34">
        <v>4.6878000000000003E-2</v>
      </c>
      <c r="AJ598" s="33">
        <v>99.9</v>
      </c>
      <c r="AK598" s="34">
        <v>0</v>
      </c>
      <c r="AL598" s="64">
        <v>29.695699999999999</v>
      </c>
      <c r="AM598" s="78"/>
      <c r="AN598" s="34">
        <v>9.0120000000000005</v>
      </c>
      <c r="AO598" s="78"/>
      <c r="AP598" s="124">
        <v>0</v>
      </c>
      <c r="AQ598" s="95"/>
      <c r="AR598" s="124">
        <v>3.971136621964368</v>
      </c>
      <c r="AS598" s="94"/>
      <c r="AT598" s="116">
        <v>0.65232721202003341</v>
      </c>
      <c r="AU598" s="94"/>
      <c r="AV598" s="31">
        <v>0.10688473887978633</v>
      </c>
      <c r="AW598" s="59" t="s">
        <v>294</v>
      </c>
      <c r="AX598" s="31">
        <v>6.9919409550527611E-2</v>
      </c>
      <c r="AY598" s="28">
        <v>617</v>
      </c>
    </row>
    <row r="599" spans="1:51" ht="15.75" customHeight="1">
      <c r="A599" s="28" t="s">
        <v>176</v>
      </c>
      <c r="B599" s="50">
        <v>26</v>
      </c>
      <c r="C599" s="28" t="s">
        <v>227</v>
      </c>
      <c r="D599" s="35" t="s">
        <v>228</v>
      </c>
      <c r="E599" s="52">
        <v>76</v>
      </c>
      <c r="F599" s="52">
        <v>59.900000000000091</v>
      </c>
      <c r="G599" s="52" t="s">
        <v>61</v>
      </c>
      <c r="H599" s="53">
        <v>76.998333333333335</v>
      </c>
      <c r="I599" s="52">
        <v>150</v>
      </c>
      <c r="J599" s="52">
        <v>4.9999999999954525E-2</v>
      </c>
      <c r="K599" s="52" t="s">
        <v>62</v>
      </c>
      <c r="L599" s="53">
        <v>150.00083333333333</v>
      </c>
      <c r="M599" s="53">
        <v>-150.00083333333333</v>
      </c>
      <c r="N599" s="62">
        <v>618</v>
      </c>
      <c r="O599" s="49"/>
      <c r="Q599" s="77" t="s">
        <v>292</v>
      </c>
      <c r="R599" s="6">
        <v>22</v>
      </c>
      <c r="S599" s="33">
        <v>23.262</v>
      </c>
      <c r="T599" s="64">
        <v>-0.54090000000000005</v>
      </c>
      <c r="U599" s="64">
        <v>-0.5423</v>
      </c>
      <c r="V599" s="64">
        <v>23.955979350632003</v>
      </c>
      <c r="W599" s="64">
        <v>23.958359999999999</v>
      </c>
      <c r="X599" s="64">
        <v>28.822176327757425</v>
      </c>
      <c r="Y599" s="64">
        <v>28.82664931797466</v>
      </c>
      <c r="Z599" s="64">
        <v>2.5947</v>
      </c>
      <c r="AA599" s="73">
        <v>9.0908896152672476</v>
      </c>
      <c r="AB599" s="34">
        <v>107.13107671371411</v>
      </c>
      <c r="AC599" s="16">
        <v>9.0262082999999993E-2</v>
      </c>
      <c r="AD599" s="64">
        <v>0.21679999999999999</v>
      </c>
      <c r="AE599" s="73">
        <v>89.681899999999999</v>
      </c>
      <c r="AF599" s="64">
        <v>4.4031000000000002</v>
      </c>
      <c r="AG599" s="6">
        <v>0.74199999999999999</v>
      </c>
      <c r="AH599" s="6">
        <v>9.7699999999999995E-2</v>
      </c>
      <c r="AI599" s="34">
        <v>4.6878000000000003E-2</v>
      </c>
      <c r="AJ599" s="33">
        <v>99.91</v>
      </c>
      <c r="AK599" s="34">
        <v>0</v>
      </c>
      <c r="AL599" s="64">
        <v>28.683299999999999</v>
      </c>
      <c r="AM599" s="78"/>
      <c r="AN599" s="34">
        <v>9.1240000000000006</v>
      </c>
      <c r="AO599" s="78"/>
      <c r="AP599" s="124">
        <v>0</v>
      </c>
      <c r="AQ599" s="95"/>
      <c r="AR599" s="124">
        <v>3.1624012765603045</v>
      </c>
      <c r="AS599" s="94"/>
      <c r="AT599" s="116">
        <v>0.57984641068447407</v>
      </c>
      <c r="AU599" s="94"/>
      <c r="AV599" s="31">
        <v>9.7587889209520551E-2</v>
      </c>
      <c r="AW599" s="59" t="s">
        <v>294</v>
      </c>
      <c r="AX599" s="31">
        <v>6.5430784843364259E-2</v>
      </c>
      <c r="AY599" s="28">
        <v>618</v>
      </c>
    </row>
    <row r="600" spans="1:51" ht="15.75" customHeight="1">
      <c r="A600" s="28" t="s">
        <v>176</v>
      </c>
      <c r="B600" s="50">
        <v>26</v>
      </c>
      <c r="C600" s="28" t="s">
        <v>227</v>
      </c>
      <c r="D600" s="35" t="s">
        <v>228</v>
      </c>
      <c r="E600" s="52">
        <v>76</v>
      </c>
      <c r="F600" s="52">
        <v>59.900000000000091</v>
      </c>
      <c r="G600" s="52" t="s">
        <v>61</v>
      </c>
      <c r="H600" s="53">
        <v>76.998333333333335</v>
      </c>
      <c r="I600" s="52">
        <v>150</v>
      </c>
      <c r="J600" s="52">
        <v>4.9999999999954525E-2</v>
      </c>
      <c r="K600" s="52" t="s">
        <v>62</v>
      </c>
      <c r="L600" s="53">
        <v>150.00083333333333</v>
      </c>
      <c r="M600" s="53">
        <v>-150.00083333333333</v>
      </c>
      <c r="N600" s="62">
        <v>619</v>
      </c>
      <c r="O600" s="49"/>
      <c r="Q600" s="77" t="s">
        <v>291</v>
      </c>
      <c r="R600" s="6">
        <v>23</v>
      </c>
      <c r="S600" s="33">
        <v>6.3630000000000004</v>
      </c>
      <c r="T600" s="64">
        <v>-0.2707</v>
      </c>
      <c r="U600" s="64">
        <v>-0.2702</v>
      </c>
      <c r="V600" s="64">
        <v>21.733315132087998</v>
      </c>
      <c r="W600" s="64">
        <v>21.732699</v>
      </c>
      <c r="X600" s="64">
        <v>25.686933805306065</v>
      </c>
      <c r="Y600" s="64">
        <v>25.685715487830127</v>
      </c>
      <c r="Z600" s="64">
        <v>2.4497</v>
      </c>
      <c r="AA600" s="73">
        <v>8.5493895716239958</v>
      </c>
      <c r="AB600" s="34">
        <v>99.269533436424183</v>
      </c>
      <c r="AC600" s="16">
        <v>0.108319262</v>
      </c>
      <c r="AD600" s="64">
        <v>0.25380000000000003</v>
      </c>
      <c r="AE600" s="73">
        <v>89.325900000000004</v>
      </c>
      <c r="AF600" s="64">
        <v>4.3857999999999997</v>
      </c>
      <c r="AG600" s="6">
        <v>0.64570000000000005</v>
      </c>
      <c r="AH600" s="6">
        <v>9.3799999999999994E-2</v>
      </c>
      <c r="AI600" s="34">
        <v>8.2655000000000006E-2</v>
      </c>
      <c r="AJ600" s="33">
        <v>99.91</v>
      </c>
      <c r="AK600" s="34">
        <v>0</v>
      </c>
      <c r="AL600" s="64">
        <v>25.6694</v>
      </c>
      <c r="AM600" s="78"/>
      <c r="AN600" s="34" t="s">
        <v>199</v>
      </c>
      <c r="AO600" s="78"/>
      <c r="AP600" s="124" t="s">
        <v>199</v>
      </c>
      <c r="AQ600" s="95" t="s">
        <v>199</v>
      </c>
      <c r="AR600" s="124" t="s">
        <v>199</v>
      </c>
      <c r="AS600" s="94" t="s">
        <v>199</v>
      </c>
      <c r="AT600" s="116" t="s">
        <v>199</v>
      </c>
      <c r="AU600" s="94" t="s">
        <v>199</v>
      </c>
      <c r="AV600" s="31" t="s">
        <v>293</v>
      </c>
      <c r="AW600" s="79" t="s">
        <v>293</v>
      </c>
      <c r="AX600" s="31" t="s">
        <v>293</v>
      </c>
      <c r="AY600" s="28">
        <v>619</v>
      </c>
    </row>
    <row r="601" spans="1:51" ht="15.75" customHeight="1">
      <c r="A601" s="28" t="s">
        <v>176</v>
      </c>
      <c r="B601" s="50">
        <v>26</v>
      </c>
      <c r="C601" s="28" t="s">
        <v>227</v>
      </c>
      <c r="D601" s="35" t="s">
        <v>228</v>
      </c>
      <c r="E601" s="52">
        <v>76</v>
      </c>
      <c r="F601" s="52">
        <v>59.900000000000091</v>
      </c>
      <c r="G601" s="52" t="s">
        <v>61</v>
      </c>
      <c r="H601" s="53">
        <v>76.998333333333335</v>
      </c>
      <c r="I601" s="52">
        <v>150</v>
      </c>
      <c r="J601" s="52">
        <v>4.9999999999954525E-2</v>
      </c>
      <c r="K601" s="52" t="s">
        <v>62</v>
      </c>
      <c r="L601" s="53">
        <v>150.00083333333333</v>
      </c>
      <c r="M601" s="53">
        <v>-150.00083333333333</v>
      </c>
      <c r="N601" s="62">
        <v>620</v>
      </c>
      <c r="O601" s="49"/>
      <c r="P601" s="6"/>
      <c r="Q601" s="77" t="s">
        <v>291</v>
      </c>
      <c r="R601" s="6">
        <v>24</v>
      </c>
      <c r="S601" s="33">
        <v>6.266</v>
      </c>
      <c r="T601" s="64">
        <v>-0.27310000000000001</v>
      </c>
      <c r="U601" s="64">
        <v>-0.2712</v>
      </c>
      <c r="V601" s="64">
        <v>21.732632137551999</v>
      </c>
      <c r="W601" s="64">
        <v>21.732126000000001</v>
      </c>
      <c r="X601" s="64">
        <v>25.688126406185454</v>
      </c>
      <c r="Y601" s="64">
        <v>25.685867081382277</v>
      </c>
      <c r="Z601" s="64">
        <v>2.4468000000000001</v>
      </c>
      <c r="AA601" s="73">
        <v>8.5458787796957303</v>
      </c>
      <c r="AB601" s="34">
        <v>99.223211849798503</v>
      </c>
      <c r="AC601" s="16">
        <v>0.11913600499999998</v>
      </c>
      <c r="AD601" s="64">
        <v>0.27589999999999998</v>
      </c>
      <c r="AE601" s="73">
        <v>89.314300000000003</v>
      </c>
      <c r="AF601" s="64">
        <v>4.3853</v>
      </c>
      <c r="AG601" s="6">
        <v>0.65039999999999998</v>
      </c>
      <c r="AH601" s="6">
        <v>9.4E-2</v>
      </c>
      <c r="AI601" s="34">
        <v>5.9393000000000001E-2</v>
      </c>
      <c r="AJ601" s="33">
        <v>99.92</v>
      </c>
      <c r="AK601" s="34">
        <v>0</v>
      </c>
      <c r="AL601" s="64">
        <v>25.6692</v>
      </c>
      <c r="AM601" s="78"/>
      <c r="AN601" s="34">
        <v>8.5299999999999994</v>
      </c>
      <c r="AO601" s="78"/>
      <c r="AP601" s="124">
        <v>0</v>
      </c>
      <c r="AQ601" s="95"/>
      <c r="AR601" s="124">
        <v>2.9121490292612782</v>
      </c>
      <c r="AS601" s="94"/>
      <c r="AT601" s="116">
        <v>0.49327212020033384</v>
      </c>
      <c r="AU601" s="94"/>
      <c r="AV601" s="31">
        <v>0.12453687026815743</v>
      </c>
      <c r="AW601" s="79" t="s">
        <v>294</v>
      </c>
      <c r="AX601" s="31">
        <v>9.1167126936820414E-2</v>
      </c>
      <c r="AY601" s="28">
        <v>620</v>
      </c>
    </row>
    <row r="602" spans="1:51" ht="15.75" customHeight="1">
      <c r="A602" s="28" t="s">
        <v>176</v>
      </c>
      <c r="B602" s="50">
        <v>27</v>
      </c>
      <c r="C602" s="28" t="s">
        <v>230</v>
      </c>
      <c r="D602" s="35" t="s">
        <v>231</v>
      </c>
      <c r="E602" s="52">
        <v>75</v>
      </c>
      <c r="F602" s="52">
        <v>59.980000000000189</v>
      </c>
      <c r="G602" s="52" t="s">
        <v>61</v>
      </c>
      <c r="H602" s="53">
        <v>75.99966666666667</v>
      </c>
      <c r="I602" s="52">
        <v>149</v>
      </c>
      <c r="J602" s="52">
        <v>59.679999999999609</v>
      </c>
      <c r="K602" s="52" t="s">
        <v>62</v>
      </c>
      <c r="L602" s="53">
        <v>149.99466666666666</v>
      </c>
      <c r="M602" s="53">
        <v>-149.99466666666666</v>
      </c>
      <c r="N602" s="62">
        <v>621</v>
      </c>
      <c r="O602" s="49">
        <v>2</v>
      </c>
      <c r="P602" s="55" t="s">
        <v>319</v>
      </c>
      <c r="Q602" s="77" t="s">
        <v>292</v>
      </c>
      <c r="R602" s="6">
        <v>1</v>
      </c>
      <c r="S602" s="33">
        <v>3805.5949999999998</v>
      </c>
      <c r="T602" s="64">
        <v>-0.25359999999999999</v>
      </c>
      <c r="U602" s="64">
        <v>-0.25440000000000002</v>
      </c>
      <c r="V602" s="64">
        <v>30.341128269031998</v>
      </c>
      <c r="W602" s="64">
        <v>30.340603000000002</v>
      </c>
      <c r="X602" s="64">
        <v>34.954678667331976</v>
      </c>
      <c r="Y602" s="64">
        <v>34.954883277361454</v>
      </c>
      <c r="Z602" s="64">
        <v>1.4086000000000001</v>
      </c>
      <c r="AA602" s="73">
        <v>6.5139839589749631</v>
      </c>
      <c r="AB602" s="34">
        <v>80.759050434809012</v>
      </c>
      <c r="AC602" s="16">
        <v>1.5798297099999997E-2</v>
      </c>
      <c r="AD602" s="64">
        <v>6.4100000000000004E-2</v>
      </c>
      <c r="AE602" s="73">
        <v>90.145299999999992</v>
      </c>
      <c r="AF602" s="64">
        <v>4.3883000000000001</v>
      </c>
      <c r="AG602" s="6">
        <v>0.83360000000000001</v>
      </c>
      <c r="AH602" s="6">
        <v>0.1013</v>
      </c>
      <c r="AI602" s="34">
        <v>4.6878000000000003E-2</v>
      </c>
      <c r="AJ602" s="33">
        <v>94.42</v>
      </c>
      <c r="AK602" s="34">
        <v>158.63</v>
      </c>
      <c r="AL602" s="64">
        <v>34.9544</v>
      </c>
      <c r="AM602" s="78"/>
      <c r="AN602" s="34">
        <v>6.5179999999999998</v>
      </c>
      <c r="AO602" s="78"/>
      <c r="AP602" s="124">
        <v>15.07218819148204</v>
      </c>
      <c r="AQ602" s="95"/>
      <c r="AR602" s="124">
        <v>14.047262598402336</v>
      </c>
      <c r="AS602" s="94"/>
      <c r="AT602" s="116">
        <v>1.0171206030150752</v>
      </c>
      <c r="AU602" s="94"/>
      <c r="AV602" s="31" t="s">
        <v>293</v>
      </c>
      <c r="AW602" s="79" t="s">
        <v>293</v>
      </c>
      <c r="AX602" s="31" t="s">
        <v>293</v>
      </c>
      <c r="AY602" s="28">
        <v>621</v>
      </c>
    </row>
    <row r="603" spans="1:51" ht="15.75" customHeight="1">
      <c r="A603" s="28" t="s">
        <v>176</v>
      </c>
      <c r="B603" s="50">
        <v>27</v>
      </c>
      <c r="C603" s="28" t="s">
        <v>230</v>
      </c>
      <c r="D603" s="35" t="s">
        <v>231</v>
      </c>
      <c r="E603" s="52">
        <v>75</v>
      </c>
      <c r="F603" s="52">
        <v>59.980000000000189</v>
      </c>
      <c r="G603" s="52" t="s">
        <v>61</v>
      </c>
      <c r="H603" s="53">
        <v>75.99966666666667</v>
      </c>
      <c r="I603" s="52">
        <v>149</v>
      </c>
      <c r="J603" s="52">
        <v>59.679999999999609</v>
      </c>
      <c r="K603" s="52" t="s">
        <v>62</v>
      </c>
      <c r="L603" s="53">
        <v>149.99466666666666</v>
      </c>
      <c r="M603" s="53">
        <v>-149.99466666666666</v>
      </c>
      <c r="N603" s="62">
        <v>622</v>
      </c>
      <c r="O603" s="49">
        <v>2</v>
      </c>
      <c r="P603" s="55" t="s">
        <v>319</v>
      </c>
      <c r="Q603" s="77" t="s">
        <v>292</v>
      </c>
      <c r="R603" s="6">
        <v>2</v>
      </c>
      <c r="S603" s="33">
        <v>2495.6709999999998</v>
      </c>
      <c r="T603" s="64">
        <v>-0.37730000000000002</v>
      </c>
      <c r="U603" s="64">
        <v>-0.37809999999999999</v>
      </c>
      <c r="V603" s="64">
        <v>29.743695048535997</v>
      </c>
      <c r="W603" s="64">
        <v>29.743023999999998</v>
      </c>
      <c r="X603" s="64">
        <v>34.949004149352334</v>
      </c>
      <c r="Y603" s="64">
        <v>34.949020646250254</v>
      </c>
      <c r="Z603" s="64">
        <v>1.6012</v>
      </c>
      <c r="AA603" s="73">
        <v>6.5883938412486858</v>
      </c>
      <c r="AB603" s="34">
        <v>81.413716707756862</v>
      </c>
      <c r="AC603" s="16">
        <v>1.4836158300000003E-2</v>
      </c>
      <c r="AD603" s="64">
        <v>6.2199999999999998E-2</v>
      </c>
      <c r="AE603" s="73">
        <v>90.218900000000005</v>
      </c>
      <c r="AF603" s="64">
        <v>4.3917999999999999</v>
      </c>
      <c r="AG603" s="6">
        <v>0.83360000000000001</v>
      </c>
      <c r="AH603" s="6">
        <v>0.1013</v>
      </c>
      <c r="AI603" s="34">
        <v>4.6878000000000003E-2</v>
      </c>
      <c r="AJ603" s="33">
        <v>99.86</v>
      </c>
      <c r="AK603" s="34">
        <v>168.55</v>
      </c>
      <c r="AL603" s="64">
        <v>34.949300000000001</v>
      </c>
      <c r="AM603" s="78"/>
      <c r="AN603" s="34">
        <v>6.5960000000000001</v>
      </c>
      <c r="AO603" s="78"/>
      <c r="AP603" s="124">
        <v>14.9225905969199</v>
      </c>
      <c r="AQ603" s="95"/>
      <c r="AR603" s="124">
        <v>12.987041849453426</v>
      </c>
      <c r="AS603" s="94"/>
      <c r="AT603" s="116">
        <v>1.0080301507537688</v>
      </c>
      <c r="AU603" s="94"/>
      <c r="AV603" s="31" t="s">
        <v>293</v>
      </c>
      <c r="AW603" s="79" t="s">
        <v>293</v>
      </c>
      <c r="AX603" s="31" t="s">
        <v>293</v>
      </c>
      <c r="AY603" s="28">
        <v>622</v>
      </c>
    </row>
    <row r="604" spans="1:51" ht="15.75" customHeight="1">
      <c r="A604" s="28" t="s">
        <v>176</v>
      </c>
      <c r="B604" s="50">
        <v>27</v>
      </c>
      <c r="C604" s="28" t="s">
        <v>230</v>
      </c>
      <c r="D604" s="35" t="s">
        <v>231</v>
      </c>
      <c r="E604" s="52">
        <v>75</v>
      </c>
      <c r="F604" s="52">
        <v>59.980000000000189</v>
      </c>
      <c r="G604" s="52" t="s">
        <v>61</v>
      </c>
      <c r="H604" s="53">
        <v>75.99966666666667</v>
      </c>
      <c r="I604" s="52">
        <v>149</v>
      </c>
      <c r="J604" s="52">
        <v>59.679999999999609</v>
      </c>
      <c r="K604" s="52" t="s">
        <v>62</v>
      </c>
      <c r="L604" s="53">
        <v>149.99466666666666</v>
      </c>
      <c r="M604" s="53">
        <v>-149.99466666666666</v>
      </c>
      <c r="N604" s="62">
        <v>623</v>
      </c>
      <c r="O604" s="49">
        <v>2</v>
      </c>
      <c r="P604" s="55" t="s">
        <v>319</v>
      </c>
      <c r="Q604" s="77" t="s">
        <v>292</v>
      </c>
      <c r="R604" s="6">
        <v>3</v>
      </c>
      <c r="S604" s="33">
        <v>2035.607</v>
      </c>
      <c r="T604" s="64">
        <v>-0.3957</v>
      </c>
      <c r="U604" s="64">
        <v>-0.39660000000000001</v>
      </c>
      <c r="V604" s="64">
        <v>29.535319715551999</v>
      </c>
      <c r="W604" s="64">
        <v>29.534756000000002</v>
      </c>
      <c r="X604" s="64">
        <v>34.936272540363355</v>
      </c>
      <c r="Y604" s="64">
        <v>34.93654231551281</v>
      </c>
      <c r="Z604" s="64">
        <v>1.6946000000000001</v>
      </c>
      <c r="AA604" s="73">
        <v>6.6980753956000729</v>
      </c>
      <c r="AB604" s="34">
        <v>82.721664210237535</v>
      </c>
      <c r="AC604" s="16">
        <v>1.5569472000000001E-2</v>
      </c>
      <c r="AD604" s="64">
        <v>6.3700000000000007E-2</v>
      </c>
      <c r="AE604" s="73">
        <v>90.211100000000002</v>
      </c>
      <c r="AF604" s="64">
        <v>4.3914</v>
      </c>
      <c r="AG604" s="6">
        <v>0.83360000000000001</v>
      </c>
      <c r="AH604" s="6">
        <v>0.1013</v>
      </c>
      <c r="AI604" s="34">
        <v>4.6878000000000003E-2</v>
      </c>
      <c r="AJ604" s="33">
        <v>99.92</v>
      </c>
      <c r="AK604" s="34">
        <v>172.51</v>
      </c>
      <c r="AL604" s="64" t="s">
        <v>199</v>
      </c>
      <c r="AM604" s="78"/>
      <c r="AN604" s="34" t="s">
        <v>199</v>
      </c>
      <c r="AO604" s="78"/>
      <c r="AP604" s="124" t="s">
        <v>199</v>
      </c>
      <c r="AQ604" s="95" t="s">
        <v>199</v>
      </c>
      <c r="AR604" s="124" t="s">
        <v>199</v>
      </c>
      <c r="AS604" s="94" t="s">
        <v>199</v>
      </c>
      <c r="AT604" s="116" t="s">
        <v>199</v>
      </c>
      <c r="AU604" s="94" t="s">
        <v>199</v>
      </c>
      <c r="AV604" s="31" t="s">
        <v>293</v>
      </c>
      <c r="AW604" s="59" t="s">
        <v>293</v>
      </c>
      <c r="AX604" s="31" t="s">
        <v>293</v>
      </c>
      <c r="AY604" s="28">
        <v>623</v>
      </c>
    </row>
    <row r="605" spans="1:51" ht="15.75" customHeight="1">
      <c r="A605" s="28" t="s">
        <v>176</v>
      </c>
      <c r="B605" s="50">
        <v>27</v>
      </c>
      <c r="C605" s="28" t="s">
        <v>230</v>
      </c>
      <c r="D605" s="35" t="s">
        <v>231</v>
      </c>
      <c r="E605" s="52">
        <v>75</v>
      </c>
      <c r="F605" s="52">
        <v>59.980000000000189</v>
      </c>
      <c r="G605" s="52" t="s">
        <v>61</v>
      </c>
      <c r="H605" s="53">
        <v>75.99966666666667</v>
      </c>
      <c r="I605" s="52">
        <v>149</v>
      </c>
      <c r="J605" s="52">
        <v>59.679999999999609</v>
      </c>
      <c r="K605" s="52" t="s">
        <v>62</v>
      </c>
      <c r="L605" s="53">
        <v>149.99466666666666</v>
      </c>
      <c r="M605" s="53">
        <v>-149.99466666666666</v>
      </c>
      <c r="N605" s="62">
        <v>624</v>
      </c>
      <c r="O605" s="49">
        <v>2</v>
      </c>
      <c r="P605" s="55" t="s">
        <v>319</v>
      </c>
      <c r="Q605" s="77" t="s">
        <v>292</v>
      </c>
      <c r="R605" s="6">
        <v>4</v>
      </c>
      <c r="S605" s="33">
        <v>1526.2090000000001</v>
      </c>
      <c r="T605" s="64">
        <v>-0.27539999999999998</v>
      </c>
      <c r="U605" s="64">
        <v>-0.27610000000000001</v>
      </c>
      <c r="V605" s="64">
        <v>29.40359976932</v>
      </c>
      <c r="W605" s="64">
        <v>29.403314999999999</v>
      </c>
      <c r="X605" s="64">
        <v>34.903729109494911</v>
      </c>
      <c r="Y605" s="64">
        <v>34.90414245061865</v>
      </c>
      <c r="Z605" s="64">
        <v>1.8230999999999999</v>
      </c>
      <c r="AA605" s="73">
        <v>6.8676496200916963</v>
      </c>
      <c r="AB605" s="34">
        <v>85.06463316703497</v>
      </c>
      <c r="AC605" s="16">
        <v>1.5386021600000001E-2</v>
      </c>
      <c r="AD605" s="64">
        <v>6.3299999999999995E-2</v>
      </c>
      <c r="AE605" s="73">
        <v>90.195599999999999</v>
      </c>
      <c r="AF605" s="64">
        <v>4.3906999999999998</v>
      </c>
      <c r="AG605" s="6">
        <v>0.80310000000000004</v>
      </c>
      <c r="AH605" s="6">
        <v>0.10009999999999999</v>
      </c>
      <c r="AI605" s="34">
        <v>4.6878000000000003E-2</v>
      </c>
      <c r="AJ605" s="33">
        <v>99.96</v>
      </c>
      <c r="AK605" s="34">
        <v>176.48</v>
      </c>
      <c r="AL605" s="64">
        <v>34.897799999999997</v>
      </c>
      <c r="AM605" s="78"/>
      <c r="AN605" s="34">
        <v>6.87</v>
      </c>
      <c r="AO605" s="78"/>
      <c r="AP605" s="124">
        <v>13.585333108564896</v>
      </c>
      <c r="AQ605" s="95"/>
      <c r="AR605" s="124">
        <v>8.6406883996721273</v>
      </c>
      <c r="AS605" s="94"/>
      <c r="AT605" s="116">
        <v>0.91308542713567842</v>
      </c>
      <c r="AU605" s="94"/>
      <c r="AV605" s="31" t="s">
        <v>293</v>
      </c>
      <c r="AW605" s="59" t="s">
        <v>293</v>
      </c>
      <c r="AX605" s="31" t="s">
        <v>293</v>
      </c>
      <c r="AY605" s="28">
        <v>624</v>
      </c>
    </row>
    <row r="606" spans="1:51" ht="15.75" customHeight="1">
      <c r="A606" s="28" t="s">
        <v>176</v>
      </c>
      <c r="B606" s="50">
        <v>27</v>
      </c>
      <c r="C606" s="28" t="s">
        <v>230</v>
      </c>
      <c r="D606" s="35" t="s">
        <v>231</v>
      </c>
      <c r="E606" s="52">
        <v>75</v>
      </c>
      <c r="F606" s="52">
        <v>59.980000000000189</v>
      </c>
      <c r="G606" s="52" t="s">
        <v>61</v>
      </c>
      <c r="H606" s="53">
        <v>75.99966666666667</v>
      </c>
      <c r="I606" s="52">
        <v>149</v>
      </c>
      <c r="J606" s="52">
        <v>59.679999999999609</v>
      </c>
      <c r="K606" s="52" t="s">
        <v>62</v>
      </c>
      <c r="L606" s="53">
        <v>149.99466666666666</v>
      </c>
      <c r="M606" s="53">
        <v>-149.99466666666666</v>
      </c>
      <c r="N606" s="62">
        <v>625</v>
      </c>
      <c r="O606" s="49"/>
      <c r="P606" s="6"/>
      <c r="Q606" s="77" t="s">
        <v>292</v>
      </c>
      <c r="R606" s="6">
        <v>5</v>
      </c>
      <c r="S606" s="33">
        <v>1017.479</v>
      </c>
      <c r="T606" s="64">
        <v>8.8599999999999998E-2</v>
      </c>
      <c r="U606" s="64">
        <v>8.7800000000000003E-2</v>
      </c>
      <c r="V606" s="64">
        <v>29.477233180248</v>
      </c>
      <c r="W606" s="64">
        <v>29.476599</v>
      </c>
      <c r="X606" s="64">
        <v>34.876115277928967</v>
      </c>
      <c r="Y606" s="64">
        <v>34.876184003740711</v>
      </c>
      <c r="Z606" s="64">
        <v>1.9491000000000001</v>
      </c>
      <c r="AA606" s="73">
        <v>6.9107812899684236</v>
      </c>
      <c r="AB606" s="34">
        <v>86.400007203520531</v>
      </c>
      <c r="AC606" s="16">
        <v>1.5890022300000001E-2</v>
      </c>
      <c r="AD606" s="64">
        <v>6.4299999999999996E-2</v>
      </c>
      <c r="AE606" s="73">
        <v>90.183999999999997</v>
      </c>
      <c r="AF606" s="64">
        <v>4.3901000000000003</v>
      </c>
      <c r="AG606" s="6">
        <v>0.92520000000000002</v>
      </c>
      <c r="AH606" s="6">
        <v>0.105</v>
      </c>
      <c r="AI606" s="34">
        <v>4.6878000000000003E-2</v>
      </c>
      <c r="AJ606" s="33">
        <v>99.97</v>
      </c>
      <c r="AK606" s="34">
        <v>190.51</v>
      </c>
      <c r="AL606" s="64">
        <v>34.872100000000003</v>
      </c>
      <c r="AM606" s="78"/>
      <c r="AN606" s="34">
        <v>6.9059999999999997</v>
      </c>
      <c r="AO606" s="78"/>
      <c r="AP606" s="124">
        <v>12.752085304365554</v>
      </c>
      <c r="AQ606" s="95"/>
      <c r="AR606" s="124">
        <v>6.997656900479905</v>
      </c>
      <c r="AS606" s="94"/>
      <c r="AT606" s="116">
        <v>0.86056281407035173</v>
      </c>
      <c r="AU606" s="94"/>
      <c r="AV606" s="31" t="s">
        <v>293</v>
      </c>
      <c r="AW606" s="59" t="s">
        <v>293</v>
      </c>
      <c r="AX606" s="31" t="s">
        <v>293</v>
      </c>
      <c r="AY606" s="28">
        <v>625</v>
      </c>
    </row>
    <row r="607" spans="1:51" ht="15.75" customHeight="1">
      <c r="A607" s="28" t="s">
        <v>176</v>
      </c>
      <c r="B607" s="50">
        <v>27</v>
      </c>
      <c r="C607" s="28" t="s">
        <v>230</v>
      </c>
      <c r="D607" s="35" t="s">
        <v>231</v>
      </c>
      <c r="E607" s="52">
        <v>75</v>
      </c>
      <c r="F607" s="52">
        <v>59.980000000000189</v>
      </c>
      <c r="G607" s="52" t="s">
        <v>61</v>
      </c>
      <c r="H607" s="53">
        <v>75.99966666666667</v>
      </c>
      <c r="I607" s="52">
        <v>149</v>
      </c>
      <c r="J607" s="52">
        <v>59.679999999999609</v>
      </c>
      <c r="K607" s="52" t="s">
        <v>62</v>
      </c>
      <c r="L607" s="53">
        <v>149.99466666666666</v>
      </c>
      <c r="M607" s="53">
        <v>-149.99466666666666</v>
      </c>
      <c r="N607" s="62">
        <v>626</v>
      </c>
      <c r="O607" s="49"/>
      <c r="Q607" s="77" t="s">
        <v>292</v>
      </c>
      <c r="R607" s="6">
        <v>6</v>
      </c>
      <c r="S607" s="33">
        <v>814.50599999999997</v>
      </c>
      <c r="T607" s="64">
        <v>0.37430000000000002</v>
      </c>
      <c r="U607" s="64">
        <v>0.37369999999999998</v>
      </c>
      <c r="V607" s="64">
        <v>29.627888974992</v>
      </c>
      <c r="W607" s="64">
        <v>29.627600000000001</v>
      </c>
      <c r="X607" s="64">
        <v>34.868096338244229</v>
      </c>
      <c r="Y607" s="64">
        <v>34.868393007783304</v>
      </c>
      <c r="Z607" s="64">
        <v>1.9994000000000001</v>
      </c>
      <c r="AA607" s="73">
        <v>6.8898444448285057</v>
      </c>
      <c r="AB607" s="34">
        <v>86.774770146984736</v>
      </c>
      <c r="AC607" s="16">
        <v>1.6073472700000001E-2</v>
      </c>
      <c r="AD607" s="64">
        <v>6.4699999999999994E-2</v>
      </c>
      <c r="AE607" s="73">
        <v>90.170400000000001</v>
      </c>
      <c r="AF607" s="64">
        <v>4.3895</v>
      </c>
      <c r="AG607" s="6">
        <v>0.92520000000000002</v>
      </c>
      <c r="AH607" s="6">
        <v>0.105</v>
      </c>
      <c r="AI607" s="34">
        <v>4.6878000000000003E-2</v>
      </c>
      <c r="AJ607" s="33">
        <v>99.97</v>
      </c>
      <c r="AK607" s="34">
        <v>198.29</v>
      </c>
      <c r="AL607" s="64">
        <v>34.8705</v>
      </c>
      <c r="AM607" s="78"/>
      <c r="AN607" s="34">
        <v>6.8849999999999998</v>
      </c>
      <c r="AO607" s="78"/>
      <c r="AP607" s="124">
        <v>12.562342596708827</v>
      </c>
      <c r="AQ607" s="95"/>
      <c r="AR607" s="124">
        <v>6.6287151998480764</v>
      </c>
      <c r="AS607" s="94"/>
      <c r="AT607" s="116">
        <v>0.83733165829145728</v>
      </c>
      <c r="AU607" s="94"/>
      <c r="AV607" s="31" t="s">
        <v>293</v>
      </c>
      <c r="AW607" s="59" t="s">
        <v>293</v>
      </c>
      <c r="AX607" s="31" t="s">
        <v>293</v>
      </c>
      <c r="AY607" s="28">
        <v>626</v>
      </c>
    </row>
    <row r="608" spans="1:51" ht="15.75" customHeight="1">
      <c r="A608" s="28" t="s">
        <v>176</v>
      </c>
      <c r="B608" s="50">
        <v>27</v>
      </c>
      <c r="C608" s="28" t="s">
        <v>230</v>
      </c>
      <c r="D608" s="35" t="s">
        <v>231</v>
      </c>
      <c r="E608" s="52">
        <v>75</v>
      </c>
      <c r="F608" s="52">
        <v>59.980000000000189</v>
      </c>
      <c r="G608" s="52" t="s">
        <v>61</v>
      </c>
      <c r="H608" s="53">
        <v>75.99966666666667</v>
      </c>
      <c r="I608" s="52">
        <v>149</v>
      </c>
      <c r="J608" s="52">
        <v>59.679999999999609</v>
      </c>
      <c r="K608" s="52" t="s">
        <v>62</v>
      </c>
      <c r="L608" s="53">
        <v>149.99466666666666</v>
      </c>
      <c r="M608" s="53">
        <v>-149.99466666666666</v>
      </c>
      <c r="N608" s="62">
        <v>627</v>
      </c>
      <c r="O608" s="49"/>
      <c r="Q608" s="77" t="s">
        <v>292</v>
      </c>
      <c r="R608" s="6">
        <v>7</v>
      </c>
      <c r="S608" s="33">
        <v>610.70899999999995</v>
      </c>
      <c r="T608" s="64">
        <v>0.72629999999999995</v>
      </c>
      <c r="U608" s="64">
        <v>0.72430000000000005</v>
      </c>
      <c r="V608" s="64">
        <v>29.832107341232</v>
      </c>
      <c r="W608" s="64">
        <v>29.830729999999999</v>
      </c>
      <c r="X608" s="64">
        <v>34.85639182136223</v>
      </c>
      <c r="Y608" s="64">
        <v>34.856845746810343</v>
      </c>
      <c r="Z608" s="64">
        <v>2.0392999999999999</v>
      </c>
      <c r="AA608" s="73">
        <v>6.788811446247192</v>
      </c>
      <c r="AB608" s="34">
        <v>86.275614298948994</v>
      </c>
      <c r="AC608" s="16">
        <v>1.5340159000000003E-2</v>
      </c>
      <c r="AD608" s="64">
        <v>6.3200000000000006E-2</v>
      </c>
      <c r="AE608" s="73">
        <v>90.164599999999993</v>
      </c>
      <c r="AF608" s="64">
        <v>4.3891999999999998</v>
      </c>
      <c r="AG608" s="6">
        <v>0.92749999999999999</v>
      </c>
      <c r="AH608" s="6">
        <v>0.1051</v>
      </c>
      <c r="AI608" s="34">
        <v>4.6878000000000003E-2</v>
      </c>
      <c r="AJ608" s="33">
        <v>99.96</v>
      </c>
      <c r="AK608" s="34">
        <v>210.19</v>
      </c>
      <c r="AL608" s="64">
        <v>34.858000000000004</v>
      </c>
      <c r="AM608" s="78">
        <v>6</v>
      </c>
      <c r="AN608" s="34">
        <v>6.7859999999999996</v>
      </c>
      <c r="AO608" s="120">
        <v>6</v>
      </c>
      <c r="AP608" s="124">
        <v>12.716846176499685</v>
      </c>
      <c r="AQ608" s="95">
        <v>6</v>
      </c>
      <c r="AR608" s="124">
        <v>6.9245376356378507</v>
      </c>
      <c r="AS608" s="94">
        <v>6</v>
      </c>
      <c r="AT608" s="116">
        <v>0.83985678391959806</v>
      </c>
      <c r="AU608" s="94">
        <v>6</v>
      </c>
      <c r="AV608" s="31" t="s">
        <v>293</v>
      </c>
      <c r="AW608" s="59" t="s">
        <v>293</v>
      </c>
      <c r="AX608" s="31" t="s">
        <v>293</v>
      </c>
      <c r="AY608" s="28">
        <v>627</v>
      </c>
    </row>
    <row r="609" spans="1:51" ht="15.75" customHeight="1">
      <c r="A609" s="28" t="s">
        <v>176</v>
      </c>
      <c r="B609" s="50">
        <v>27</v>
      </c>
      <c r="C609" s="28" t="s">
        <v>230</v>
      </c>
      <c r="D609" s="35" t="s">
        <v>231</v>
      </c>
      <c r="E609" s="52">
        <v>75</v>
      </c>
      <c r="F609" s="52">
        <v>59.980000000000189</v>
      </c>
      <c r="G609" s="52" t="s">
        <v>61</v>
      </c>
      <c r="H609" s="53">
        <v>75.99966666666667</v>
      </c>
      <c r="I609" s="52">
        <v>149</v>
      </c>
      <c r="J609" s="52">
        <v>59.679999999999609</v>
      </c>
      <c r="K609" s="52" t="s">
        <v>62</v>
      </c>
      <c r="L609" s="53">
        <v>149.99466666666666</v>
      </c>
      <c r="M609" s="53">
        <v>-149.99466666666666</v>
      </c>
      <c r="N609" s="62">
        <v>628</v>
      </c>
      <c r="O609" s="49"/>
      <c r="P609" s="30"/>
      <c r="Q609" s="77" t="s">
        <v>292</v>
      </c>
      <c r="R609" s="6">
        <v>8</v>
      </c>
      <c r="S609" s="33">
        <v>517.23099999999999</v>
      </c>
      <c r="T609" s="64">
        <v>0.84699999999999998</v>
      </c>
      <c r="U609" s="64">
        <v>0.84519999999999995</v>
      </c>
      <c r="V609" s="64">
        <v>29.883228932255999</v>
      </c>
      <c r="W609" s="64">
        <v>29.881816000000001</v>
      </c>
      <c r="X609" s="64">
        <v>34.841691396123764</v>
      </c>
      <c r="Y609" s="64">
        <v>34.841877272489022</v>
      </c>
      <c r="Z609" s="64">
        <v>2.0512999999999999</v>
      </c>
      <c r="AA609" s="73">
        <v>6.716876028350276</v>
      </c>
      <c r="AB609" s="34">
        <v>85.617830238440348</v>
      </c>
      <c r="AC609" s="16">
        <v>1.5431884199999999E-2</v>
      </c>
      <c r="AD609" s="64">
        <v>6.3399999999999998E-2</v>
      </c>
      <c r="AE609" s="73">
        <v>90.145299999999992</v>
      </c>
      <c r="AF609" s="64">
        <v>4.3883000000000001</v>
      </c>
      <c r="AG609" s="6">
        <v>0.92749999999999999</v>
      </c>
      <c r="AH609" s="6">
        <v>0.1051</v>
      </c>
      <c r="AI609" s="34">
        <v>4.6878000000000003E-2</v>
      </c>
      <c r="AJ609" s="33">
        <v>99.96</v>
      </c>
      <c r="AK609" s="34">
        <v>212.17</v>
      </c>
      <c r="AL609" s="64">
        <v>34.8446</v>
      </c>
      <c r="AM609" s="78"/>
      <c r="AN609" s="34">
        <v>6.7249999999999996</v>
      </c>
      <c r="AO609" s="78"/>
      <c r="AP609" s="124">
        <v>12.674607077038962</v>
      </c>
      <c r="AQ609" s="95"/>
      <c r="AR609" s="124">
        <v>6.8696971399232423</v>
      </c>
      <c r="AS609" s="94"/>
      <c r="AT609" s="116">
        <v>0.83834170854271362</v>
      </c>
      <c r="AU609" s="94"/>
      <c r="AV609" s="31" t="s">
        <v>293</v>
      </c>
      <c r="AW609" s="59" t="s">
        <v>293</v>
      </c>
      <c r="AX609" s="31" t="s">
        <v>293</v>
      </c>
      <c r="AY609" s="28">
        <v>628</v>
      </c>
    </row>
    <row r="610" spans="1:51" ht="15.75" customHeight="1">
      <c r="A610" s="28" t="s">
        <v>176</v>
      </c>
      <c r="B610" s="50">
        <v>27</v>
      </c>
      <c r="C610" s="28" t="s">
        <v>230</v>
      </c>
      <c r="D610" s="35" t="s">
        <v>231</v>
      </c>
      <c r="E610" s="52">
        <v>75</v>
      </c>
      <c r="F610" s="52">
        <v>59.980000000000189</v>
      </c>
      <c r="G610" s="52" t="s">
        <v>61</v>
      </c>
      <c r="H610" s="53">
        <v>75.99966666666667</v>
      </c>
      <c r="I610" s="52">
        <v>149</v>
      </c>
      <c r="J610" s="52">
        <v>59.679999999999609</v>
      </c>
      <c r="K610" s="52" t="s">
        <v>62</v>
      </c>
      <c r="L610" s="53">
        <v>149.99466666666666</v>
      </c>
      <c r="M610" s="53">
        <v>-149.99466666666666</v>
      </c>
      <c r="N610" s="62">
        <v>629</v>
      </c>
      <c r="O610" s="49"/>
      <c r="Q610" s="77" t="s">
        <v>292</v>
      </c>
      <c r="R610" s="6">
        <v>9</v>
      </c>
      <c r="S610" s="33">
        <v>408.517</v>
      </c>
      <c r="T610" s="64">
        <v>0.68879999999999997</v>
      </c>
      <c r="U610" s="64">
        <v>0.68820000000000003</v>
      </c>
      <c r="V610" s="64">
        <v>29.656261748007999</v>
      </c>
      <c r="W610" s="64">
        <v>29.656271</v>
      </c>
      <c r="X610" s="64">
        <v>34.788173299857036</v>
      </c>
      <c r="Y610" s="64">
        <v>34.788856980970237</v>
      </c>
      <c r="Z610" s="64">
        <v>2.0371999999999999</v>
      </c>
      <c r="AA610" s="73">
        <v>6.5839411301356545</v>
      </c>
      <c r="AB610" s="34">
        <v>83.551603292531837</v>
      </c>
      <c r="AC610" s="16">
        <v>1.6027610099999999E-2</v>
      </c>
      <c r="AD610" s="64">
        <v>6.4600000000000005E-2</v>
      </c>
      <c r="AE610" s="73">
        <v>90.137500000000003</v>
      </c>
      <c r="AF610" s="64">
        <v>4.3879000000000001</v>
      </c>
      <c r="AG610" s="6">
        <v>0.92520000000000002</v>
      </c>
      <c r="AH610" s="6">
        <v>0.105</v>
      </c>
      <c r="AI610" s="34">
        <v>4.6878000000000003E-2</v>
      </c>
      <c r="AJ610" s="33">
        <v>99.97</v>
      </c>
      <c r="AK610" s="34">
        <v>214.76</v>
      </c>
      <c r="AL610" s="64">
        <v>34.7911</v>
      </c>
      <c r="AM610" s="78"/>
      <c r="AN610" s="34">
        <v>6.5960000000000001</v>
      </c>
      <c r="AO610" s="78"/>
      <c r="AP610" s="124">
        <v>12.795749097728908</v>
      </c>
      <c r="AQ610" s="95"/>
      <c r="AR610" s="124">
        <v>7.7528851411629445</v>
      </c>
      <c r="AS610" s="94"/>
      <c r="AT610" s="116">
        <v>0.8555125628140704</v>
      </c>
      <c r="AU610" s="94"/>
      <c r="AV610" s="31" t="s">
        <v>293</v>
      </c>
      <c r="AW610" s="59" t="s">
        <v>293</v>
      </c>
      <c r="AX610" s="31" t="s">
        <v>293</v>
      </c>
      <c r="AY610" s="28">
        <v>629</v>
      </c>
    </row>
    <row r="611" spans="1:51" ht="15.75" customHeight="1">
      <c r="A611" s="28" t="s">
        <v>176</v>
      </c>
      <c r="B611" s="50">
        <v>27</v>
      </c>
      <c r="C611" s="28" t="s">
        <v>230</v>
      </c>
      <c r="D611" s="35" t="s">
        <v>231</v>
      </c>
      <c r="E611" s="52">
        <v>75</v>
      </c>
      <c r="F611" s="52">
        <v>59.980000000000189</v>
      </c>
      <c r="G611" s="52" t="s">
        <v>61</v>
      </c>
      <c r="H611" s="53">
        <v>75.99966666666667</v>
      </c>
      <c r="I611" s="52">
        <v>149</v>
      </c>
      <c r="J611" s="52">
        <v>59.679999999999609</v>
      </c>
      <c r="K611" s="52" t="s">
        <v>62</v>
      </c>
      <c r="L611" s="53">
        <v>149.99466666666666</v>
      </c>
      <c r="M611" s="53">
        <v>-149.99466666666666</v>
      </c>
      <c r="N611" s="62">
        <v>630</v>
      </c>
      <c r="O611" s="49"/>
      <c r="P611" s="56"/>
      <c r="Q611" s="77" t="s">
        <v>292</v>
      </c>
      <c r="R611" s="6">
        <v>10</v>
      </c>
      <c r="S611" s="33">
        <v>366.97899999999998</v>
      </c>
      <c r="T611" s="64">
        <v>0.44219999999999998</v>
      </c>
      <c r="U611" s="64">
        <v>0.44419999999999998</v>
      </c>
      <c r="V611" s="64">
        <v>29.375304995680001</v>
      </c>
      <c r="W611" s="64">
        <v>29.377893</v>
      </c>
      <c r="X611" s="64">
        <v>34.723131577200462</v>
      </c>
      <c r="Y611" s="64">
        <v>34.724269432115648</v>
      </c>
      <c r="Z611" s="64">
        <v>1.9952000000000001</v>
      </c>
      <c r="AA611" s="73">
        <v>6.4156905846884626</v>
      </c>
      <c r="AB611" s="34">
        <v>80.863234162527888</v>
      </c>
      <c r="AC611" s="16">
        <v>1.7035611499999999E-2</v>
      </c>
      <c r="AD611" s="64">
        <v>6.6699999999999995E-2</v>
      </c>
      <c r="AE611" s="73">
        <v>90.135599999999997</v>
      </c>
      <c r="AF611" s="64">
        <v>4.3878000000000004</v>
      </c>
      <c r="AG611" s="6">
        <v>0.98850000000000005</v>
      </c>
      <c r="AH611" s="6">
        <v>0.1075</v>
      </c>
      <c r="AI611" s="34">
        <v>4.6878000000000003E-2</v>
      </c>
      <c r="AJ611" s="33">
        <v>99.96</v>
      </c>
      <c r="AK611" s="34">
        <v>216.14</v>
      </c>
      <c r="AL611" s="64">
        <v>34.725299999999997</v>
      </c>
      <c r="AM611" s="78"/>
      <c r="AN611" s="34">
        <v>6.4660000000000002</v>
      </c>
      <c r="AO611" s="78"/>
      <c r="AP611" s="124">
        <v>12.833506246595274</v>
      </c>
      <c r="AQ611" s="95"/>
      <c r="AR611" s="124">
        <v>9.4504657143198241</v>
      </c>
      <c r="AS611" s="94"/>
      <c r="AT611" s="116">
        <v>0.88480402010050252</v>
      </c>
      <c r="AU611" s="94"/>
      <c r="AV611" s="31" t="s">
        <v>293</v>
      </c>
      <c r="AW611" s="59" t="s">
        <v>293</v>
      </c>
      <c r="AX611" s="31" t="s">
        <v>293</v>
      </c>
      <c r="AY611" s="28">
        <v>630</v>
      </c>
    </row>
    <row r="612" spans="1:51" ht="15.75" customHeight="1">
      <c r="A612" s="28" t="s">
        <v>176</v>
      </c>
      <c r="B612" s="50">
        <v>27</v>
      </c>
      <c r="C612" s="28" t="s">
        <v>230</v>
      </c>
      <c r="D612" s="35" t="s">
        <v>231</v>
      </c>
      <c r="E612" s="52">
        <v>75</v>
      </c>
      <c r="F612" s="52">
        <v>59.980000000000189</v>
      </c>
      <c r="G612" s="52" t="s">
        <v>61</v>
      </c>
      <c r="H612" s="53">
        <v>75.99966666666667</v>
      </c>
      <c r="I612" s="52">
        <v>149</v>
      </c>
      <c r="J612" s="52">
        <v>59.679999999999609</v>
      </c>
      <c r="K612" s="52" t="s">
        <v>62</v>
      </c>
      <c r="L612" s="53">
        <v>149.99466666666666</v>
      </c>
      <c r="M612" s="53">
        <v>-149.99466666666666</v>
      </c>
      <c r="N612" s="62">
        <v>631</v>
      </c>
      <c r="O612" s="49"/>
      <c r="P612" s="56"/>
      <c r="Q612" s="77" t="s">
        <v>291</v>
      </c>
      <c r="R612" s="6">
        <v>11</v>
      </c>
      <c r="S612" s="33">
        <v>297.94099999999997</v>
      </c>
      <c r="T612" s="64">
        <v>-0.22550000000000001</v>
      </c>
      <c r="U612" s="64">
        <v>-0.22559999999999999</v>
      </c>
      <c r="V612" s="64">
        <v>28.565685472687999</v>
      </c>
      <c r="W612" s="64">
        <v>28.564806999999998</v>
      </c>
      <c r="X612" s="64">
        <v>34.447397152646566</v>
      </c>
      <c r="Y612" s="64">
        <v>34.4463398278303</v>
      </c>
      <c r="Z612" s="64">
        <v>1.9595</v>
      </c>
      <c r="AA612" s="73">
        <v>6.3540802083890391</v>
      </c>
      <c r="AB612" s="34">
        <v>78.554167872079063</v>
      </c>
      <c r="AC612" s="16">
        <v>1.9923003699999997E-2</v>
      </c>
      <c r="AD612" s="64">
        <v>7.2599999999999998E-2</v>
      </c>
      <c r="AE612" s="73">
        <v>90.081400000000002</v>
      </c>
      <c r="AF612" s="64">
        <v>4.3852000000000002</v>
      </c>
      <c r="AG612" s="6">
        <v>1.1694</v>
      </c>
      <c r="AH612" s="6">
        <v>0.1148</v>
      </c>
      <c r="AI612" s="34">
        <v>4.6878000000000003E-2</v>
      </c>
      <c r="AJ612" s="33">
        <v>99.97</v>
      </c>
      <c r="AK612" s="34">
        <v>199.81</v>
      </c>
      <c r="AL612" s="64">
        <v>34.445399999999999</v>
      </c>
      <c r="AM612" s="78"/>
      <c r="AN612" s="34">
        <v>6.226</v>
      </c>
      <c r="AO612" s="78"/>
      <c r="AP612" s="124">
        <v>13.236431916230865</v>
      </c>
      <c r="AQ612" s="95"/>
      <c r="AR612" s="124">
        <v>14.78050668507491</v>
      </c>
      <c r="AS612" s="94"/>
      <c r="AT612" s="116">
        <v>1.0464120603015077</v>
      </c>
      <c r="AU612" s="94"/>
      <c r="AV612" s="31" t="s">
        <v>293</v>
      </c>
      <c r="AW612" s="59" t="s">
        <v>293</v>
      </c>
      <c r="AX612" s="31" t="s">
        <v>293</v>
      </c>
      <c r="AY612" s="28">
        <v>631</v>
      </c>
    </row>
    <row r="613" spans="1:51" ht="15.75" customHeight="1">
      <c r="A613" s="28" t="s">
        <v>176</v>
      </c>
      <c r="B613" s="50">
        <v>27</v>
      </c>
      <c r="C613" s="28" t="s">
        <v>230</v>
      </c>
      <c r="D613" s="35" t="s">
        <v>231</v>
      </c>
      <c r="E613" s="52">
        <v>75</v>
      </c>
      <c r="F613" s="52">
        <v>59.980000000000189</v>
      </c>
      <c r="G613" s="52" t="s">
        <v>61</v>
      </c>
      <c r="H613" s="53">
        <v>75.99966666666667</v>
      </c>
      <c r="I613" s="52">
        <v>149</v>
      </c>
      <c r="J613" s="52">
        <v>59.679999999999609</v>
      </c>
      <c r="K613" s="52" t="s">
        <v>62</v>
      </c>
      <c r="L613" s="53">
        <v>149.99466666666666</v>
      </c>
      <c r="M613" s="53">
        <v>-149.99466666666666</v>
      </c>
      <c r="N613" s="62">
        <v>632</v>
      </c>
      <c r="O613" s="49"/>
      <c r="P613" s="56"/>
      <c r="Q613" s="77" t="s">
        <v>292</v>
      </c>
      <c r="R613" s="6">
        <v>12</v>
      </c>
      <c r="S613" s="33">
        <v>267.02300000000002</v>
      </c>
      <c r="T613" s="64">
        <v>-0.76500000000000001</v>
      </c>
      <c r="U613" s="64">
        <v>-0.76559999999999995</v>
      </c>
      <c r="V613" s="64">
        <v>27.888390891088001</v>
      </c>
      <c r="W613" s="64">
        <v>27.890785000000001</v>
      </c>
      <c r="X613" s="64">
        <v>34.166303255456604</v>
      </c>
      <c r="Y613" s="64">
        <v>34.170217400642386</v>
      </c>
      <c r="Z613" s="64">
        <v>1.8895</v>
      </c>
      <c r="AA613" s="73">
        <v>6.1101844285069129</v>
      </c>
      <c r="AB613" s="34">
        <v>74.32488658432608</v>
      </c>
      <c r="AC613" s="16">
        <v>2.2305907299999997E-2</v>
      </c>
      <c r="AD613" s="64">
        <v>7.7499999999999999E-2</v>
      </c>
      <c r="AE613" s="73">
        <v>90.040800000000004</v>
      </c>
      <c r="AF613" s="64">
        <v>4.3832000000000004</v>
      </c>
      <c r="AG613" s="6">
        <v>1.3220000000000001</v>
      </c>
      <c r="AH613" s="6">
        <v>0.12089999999999999</v>
      </c>
      <c r="AI613" s="34">
        <v>4.6878000000000003E-2</v>
      </c>
      <c r="AJ613" s="33">
        <v>99.97</v>
      </c>
      <c r="AK613" s="34">
        <v>190.36</v>
      </c>
      <c r="AL613" s="64">
        <v>34.155950000000004</v>
      </c>
      <c r="AM613" s="78">
        <v>6</v>
      </c>
      <c r="AN613" s="34">
        <v>6.0845000000000002</v>
      </c>
      <c r="AO613" s="120">
        <v>6</v>
      </c>
      <c r="AP613" s="124">
        <v>13.254494909307947</v>
      </c>
      <c r="AQ613" s="95">
        <v>6</v>
      </c>
      <c r="AR613" s="124">
        <v>20.231043617675105</v>
      </c>
      <c r="AS613" s="94">
        <v>6</v>
      </c>
      <c r="AT613" s="116">
        <v>1.1969095477386933</v>
      </c>
      <c r="AU613" s="94">
        <v>6</v>
      </c>
      <c r="AV613" s="31" t="s">
        <v>293</v>
      </c>
      <c r="AW613" s="59" t="s">
        <v>293</v>
      </c>
      <c r="AX613" s="31" t="s">
        <v>293</v>
      </c>
      <c r="AY613" s="28">
        <v>632</v>
      </c>
    </row>
    <row r="614" spans="1:51" ht="15.75" customHeight="1">
      <c r="A614" s="28" t="s">
        <v>176</v>
      </c>
      <c r="B614" s="50">
        <v>27</v>
      </c>
      <c r="C614" s="28" t="s">
        <v>230</v>
      </c>
      <c r="D614" s="35" t="s">
        <v>231</v>
      </c>
      <c r="E614" s="52">
        <v>75</v>
      </c>
      <c r="F614" s="52">
        <v>59.980000000000189</v>
      </c>
      <c r="G614" s="52" t="s">
        <v>61</v>
      </c>
      <c r="H614" s="53">
        <v>75.99966666666667</v>
      </c>
      <c r="I614" s="52">
        <v>149</v>
      </c>
      <c r="J614" s="52">
        <v>59.679999999999609</v>
      </c>
      <c r="K614" s="52" t="s">
        <v>62</v>
      </c>
      <c r="L614" s="53">
        <v>149.99466666666666</v>
      </c>
      <c r="M614" s="53">
        <v>-149.99466666666666</v>
      </c>
      <c r="N614" s="62">
        <v>633</v>
      </c>
      <c r="O614" s="49"/>
      <c r="Q614" s="77" t="s">
        <v>292</v>
      </c>
      <c r="R614" s="6">
        <v>13</v>
      </c>
      <c r="S614" s="33">
        <v>242.83799999999999</v>
      </c>
      <c r="T614" s="64">
        <v>-1.1176999999999999</v>
      </c>
      <c r="U614" s="64">
        <v>-1.1171</v>
      </c>
      <c r="V614" s="64">
        <v>27.230495154296001</v>
      </c>
      <c r="W614" s="64">
        <v>27.231805000000001</v>
      </c>
      <c r="X614" s="64">
        <v>33.684812526802475</v>
      </c>
      <c r="Y614" s="64">
        <v>33.685925910580657</v>
      </c>
      <c r="Z614" s="64">
        <v>1.8825000000000001</v>
      </c>
      <c r="AA614" s="73">
        <v>6.1529564218445074</v>
      </c>
      <c r="AB614" s="34">
        <v>73.893911697499632</v>
      </c>
      <c r="AC614" s="16">
        <v>2.29016332E-2</v>
      </c>
      <c r="AD614" s="64">
        <v>7.8700000000000006E-2</v>
      </c>
      <c r="AE614" s="73">
        <v>89.976900000000001</v>
      </c>
      <c r="AF614" s="64">
        <v>4.3800999999999997</v>
      </c>
      <c r="AG614" s="6">
        <v>1.4488000000000001</v>
      </c>
      <c r="AH614" s="6">
        <v>0.126</v>
      </c>
      <c r="AI614" s="34">
        <v>4.6878000000000003E-2</v>
      </c>
      <c r="AJ614" s="33">
        <v>99.97</v>
      </c>
      <c r="AK614" s="34">
        <v>190.36</v>
      </c>
      <c r="AL614" s="64">
        <v>33.669899999999998</v>
      </c>
      <c r="AM614" s="78"/>
      <c r="AN614" s="34"/>
      <c r="AO614" s="78">
        <v>5</v>
      </c>
      <c r="AP614" s="124">
        <v>15.37636825414309</v>
      </c>
      <c r="AQ614" s="95"/>
      <c r="AR614" s="124">
        <v>30.012229136820782</v>
      </c>
      <c r="AS614" s="94"/>
      <c r="AT614" s="116">
        <v>1.6140603015075379</v>
      </c>
      <c r="AU614" s="94"/>
      <c r="AV614" s="31" t="s">
        <v>293</v>
      </c>
      <c r="AW614" s="79" t="s">
        <v>293</v>
      </c>
      <c r="AX614" s="31" t="s">
        <v>293</v>
      </c>
      <c r="AY614" s="28">
        <v>633</v>
      </c>
    </row>
    <row r="615" spans="1:51" ht="15.75" customHeight="1">
      <c r="A615" s="28" t="s">
        <v>176</v>
      </c>
      <c r="B615" s="50">
        <v>27</v>
      </c>
      <c r="C615" s="28" t="s">
        <v>230</v>
      </c>
      <c r="D615" s="35" t="s">
        <v>231</v>
      </c>
      <c r="E615" s="52">
        <v>75</v>
      </c>
      <c r="F615" s="52">
        <v>59.980000000000189</v>
      </c>
      <c r="G615" s="52" t="s">
        <v>61</v>
      </c>
      <c r="H615" s="53">
        <v>75.99966666666667</v>
      </c>
      <c r="I615" s="52">
        <v>149</v>
      </c>
      <c r="J615" s="52">
        <v>59.679999999999609</v>
      </c>
      <c r="K615" s="52" t="s">
        <v>62</v>
      </c>
      <c r="L615" s="53">
        <v>149.99466666666666</v>
      </c>
      <c r="M615" s="53">
        <v>-149.99466666666666</v>
      </c>
      <c r="N615" s="62">
        <v>634</v>
      </c>
      <c r="O615" s="49"/>
      <c r="Q615" s="77" t="s">
        <v>291</v>
      </c>
      <c r="R615" s="6">
        <v>14</v>
      </c>
      <c r="S615" s="33">
        <v>209.44300000000001</v>
      </c>
      <c r="T615" s="64">
        <v>-1.4371</v>
      </c>
      <c r="U615" s="64">
        <v>-1.4374</v>
      </c>
      <c r="V615" s="64">
        <v>26.527186780807998</v>
      </c>
      <c r="W615" s="64">
        <v>26.526429</v>
      </c>
      <c r="X615" s="64">
        <v>33.098673623933344</v>
      </c>
      <c r="Y615" s="64">
        <v>33.097965099582048</v>
      </c>
      <c r="Z615" s="64">
        <v>1.9350000000000001</v>
      </c>
      <c r="AA615" s="73">
        <v>6.4260371773663234</v>
      </c>
      <c r="AB615" s="34">
        <v>76.197754736004725</v>
      </c>
      <c r="AC615" s="16">
        <v>2.4138459699999996E-2</v>
      </c>
      <c r="AD615" s="64">
        <v>8.1199999999999994E-2</v>
      </c>
      <c r="AE615" s="73">
        <v>89.944000000000003</v>
      </c>
      <c r="AF615" s="64">
        <v>4.3784999999999998</v>
      </c>
      <c r="AG615" s="6">
        <v>1.4745999999999999</v>
      </c>
      <c r="AH615" s="6">
        <v>0.127</v>
      </c>
      <c r="AI615" s="34">
        <v>4.6878000000000003E-2</v>
      </c>
      <c r="AJ615" s="33">
        <v>99.97</v>
      </c>
      <c r="AK615" s="34">
        <v>180.44</v>
      </c>
      <c r="AL615" s="64">
        <v>33.096499999999999</v>
      </c>
      <c r="AM615" s="78"/>
      <c r="AN615" s="34">
        <v>6.4169999999999998</v>
      </c>
      <c r="AO615" s="78"/>
      <c r="AP615" s="124">
        <v>16.191934652191154</v>
      </c>
      <c r="AQ615" s="95"/>
      <c r="AR615" s="124">
        <v>35.630661151838545</v>
      </c>
      <c r="AS615" s="94"/>
      <c r="AT615" s="116">
        <v>1.858492462311558</v>
      </c>
      <c r="AU615" s="94"/>
      <c r="AV615" s="31" t="s">
        <v>293</v>
      </c>
      <c r="AW615" s="59" t="s">
        <v>293</v>
      </c>
      <c r="AX615" s="31" t="s">
        <v>293</v>
      </c>
      <c r="AY615" s="28">
        <v>634</v>
      </c>
    </row>
    <row r="616" spans="1:51" ht="15.75" customHeight="1">
      <c r="A616" s="28" t="s">
        <v>176</v>
      </c>
      <c r="B616" s="50">
        <v>27</v>
      </c>
      <c r="C616" s="28" t="s">
        <v>230</v>
      </c>
      <c r="D616" s="35" t="s">
        <v>231</v>
      </c>
      <c r="E616" s="52">
        <v>75</v>
      </c>
      <c r="F616" s="52">
        <v>59.980000000000189</v>
      </c>
      <c r="G616" s="52" t="s">
        <v>61</v>
      </c>
      <c r="H616" s="53">
        <v>75.99966666666667</v>
      </c>
      <c r="I616" s="52">
        <v>149</v>
      </c>
      <c r="J616" s="52">
        <v>59.679999999999609</v>
      </c>
      <c r="K616" s="52" t="s">
        <v>62</v>
      </c>
      <c r="L616" s="53">
        <v>149.99466666666666</v>
      </c>
      <c r="M616" s="53">
        <v>-149.99466666666666</v>
      </c>
      <c r="N616" s="62">
        <v>635</v>
      </c>
      <c r="O616" s="49"/>
      <c r="Q616" s="77" t="s">
        <v>292</v>
      </c>
      <c r="R616" s="6">
        <v>15</v>
      </c>
      <c r="S616" s="33">
        <v>193.05699999999999</v>
      </c>
      <c r="T616" s="64">
        <v>-1.3586</v>
      </c>
      <c r="U616" s="64">
        <v>-1.3602000000000001</v>
      </c>
      <c r="V616" s="64">
        <v>26.464494282352</v>
      </c>
      <c r="W616" s="64">
        <v>26.463685000000002</v>
      </c>
      <c r="X616" s="64">
        <v>32.935920853007403</v>
      </c>
      <c r="Y616" s="64">
        <v>32.936574382812914</v>
      </c>
      <c r="Z616" s="64">
        <v>1.9639</v>
      </c>
      <c r="AA616" s="73">
        <v>6.5203003224450002</v>
      </c>
      <c r="AB616" s="34">
        <v>77.389466755388597</v>
      </c>
      <c r="AC616" s="16">
        <v>2.42301849E-2</v>
      </c>
      <c r="AD616" s="64">
        <v>8.14E-2</v>
      </c>
      <c r="AE616" s="73">
        <v>89.930499999999995</v>
      </c>
      <c r="AF616" s="64">
        <v>4.3779000000000003</v>
      </c>
      <c r="AG616" s="6">
        <v>1.4769000000000001</v>
      </c>
      <c r="AH616" s="6">
        <v>0.12709999999999999</v>
      </c>
      <c r="AI616" s="34">
        <v>4.6878000000000003E-2</v>
      </c>
      <c r="AJ616" s="33">
        <v>99.97</v>
      </c>
      <c r="AK616" s="34">
        <v>186.39</v>
      </c>
      <c r="AL616" s="64">
        <v>32.923299999999998</v>
      </c>
      <c r="AM616" s="78"/>
      <c r="AN616" s="34">
        <v>6.5019999999999998</v>
      </c>
      <c r="AO616" s="78"/>
      <c r="AP616" s="124">
        <v>15.236290297191283</v>
      </c>
      <c r="AQ616" s="95"/>
      <c r="AR616" s="124">
        <v>32.517604635401575</v>
      </c>
      <c r="AS616" s="94"/>
      <c r="AT616" s="116">
        <v>1.7948592964824122</v>
      </c>
      <c r="AU616" s="94"/>
      <c r="AV616" s="31" t="s">
        <v>293</v>
      </c>
      <c r="AW616" s="59" t="s">
        <v>293</v>
      </c>
      <c r="AX616" s="31" t="s">
        <v>293</v>
      </c>
      <c r="AY616" s="28">
        <v>635</v>
      </c>
    </row>
    <row r="617" spans="1:51" ht="15.75" customHeight="1">
      <c r="A617" s="28" t="s">
        <v>176</v>
      </c>
      <c r="B617" s="50">
        <v>27</v>
      </c>
      <c r="C617" s="28" t="s">
        <v>230</v>
      </c>
      <c r="D617" s="35" t="s">
        <v>231</v>
      </c>
      <c r="E617" s="52">
        <v>75</v>
      </c>
      <c r="F617" s="52">
        <v>59.980000000000189</v>
      </c>
      <c r="G617" s="52" t="s">
        <v>61</v>
      </c>
      <c r="H617" s="53">
        <v>75.99966666666667</v>
      </c>
      <c r="I617" s="52">
        <v>149</v>
      </c>
      <c r="J617" s="52">
        <v>59.679999999999609</v>
      </c>
      <c r="K617" s="52" t="s">
        <v>62</v>
      </c>
      <c r="L617" s="53">
        <v>149.99466666666666</v>
      </c>
      <c r="M617" s="53">
        <v>-149.99466666666666</v>
      </c>
      <c r="N617" s="62">
        <v>636</v>
      </c>
      <c r="O617" s="49"/>
      <c r="Q617" s="77" t="s">
        <v>292</v>
      </c>
      <c r="R617" s="6">
        <v>16</v>
      </c>
      <c r="S617" s="33">
        <v>164.684</v>
      </c>
      <c r="T617" s="64">
        <v>-1.2776000000000001</v>
      </c>
      <c r="U617" s="64">
        <v>-1.278</v>
      </c>
      <c r="V617" s="64">
        <v>26.305771552144002</v>
      </c>
      <c r="W617" s="64">
        <v>26.308343000000001</v>
      </c>
      <c r="X617" s="64">
        <v>32.647201104455007</v>
      </c>
      <c r="Y617" s="64">
        <v>32.651149214757375</v>
      </c>
      <c r="Z617" s="64">
        <v>2.0051000000000001</v>
      </c>
      <c r="AA617" s="73">
        <v>6.6507566006412571</v>
      </c>
      <c r="AB617" s="34">
        <v>78.948001734022867</v>
      </c>
      <c r="AC617" s="16">
        <v>2.44136353E-2</v>
      </c>
      <c r="AD617" s="64">
        <v>8.1799999999999998E-2</v>
      </c>
      <c r="AE617" s="73">
        <v>89.963399999999993</v>
      </c>
      <c r="AF617" s="64">
        <v>4.3794000000000004</v>
      </c>
      <c r="AG617" s="6">
        <v>1.5051000000000001</v>
      </c>
      <c r="AH617" s="6">
        <v>0.12820000000000001</v>
      </c>
      <c r="AI617" s="34">
        <v>4.6878000000000003E-2</v>
      </c>
      <c r="AJ617" s="33">
        <v>99.97</v>
      </c>
      <c r="AK617" s="34">
        <v>180.44</v>
      </c>
      <c r="AL617" s="64">
        <v>32.635800000000003</v>
      </c>
      <c r="AM617" s="78"/>
      <c r="AN617" s="34">
        <v>6.6669999999999998</v>
      </c>
      <c r="AO617" s="78"/>
      <c r="AP617" s="124">
        <v>14.198035869014268</v>
      </c>
      <c r="AQ617" s="95"/>
      <c r="AR617" s="124">
        <v>30.02612415891986</v>
      </c>
      <c r="AS617" s="94"/>
      <c r="AT617" s="116">
        <v>1.7514271356783919</v>
      </c>
      <c r="AU617" s="94"/>
      <c r="AV617" s="31" t="s">
        <v>293</v>
      </c>
      <c r="AW617" s="59" t="s">
        <v>293</v>
      </c>
      <c r="AX617" s="31" t="s">
        <v>293</v>
      </c>
      <c r="AY617" s="28">
        <v>636</v>
      </c>
    </row>
    <row r="618" spans="1:51" ht="15.75" customHeight="1">
      <c r="A618" s="28" t="s">
        <v>176</v>
      </c>
      <c r="B618" s="50">
        <v>27</v>
      </c>
      <c r="C618" s="28" t="s">
        <v>230</v>
      </c>
      <c r="D618" s="35" t="s">
        <v>231</v>
      </c>
      <c r="E618" s="52">
        <v>75</v>
      </c>
      <c r="F618" s="52">
        <v>59.980000000000189</v>
      </c>
      <c r="G618" s="52" t="s">
        <v>61</v>
      </c>
      <c r="H618" s="53">
        <v>75.99966666666667</v>
      </c>
      <c r="I618" s="52">
        <v>149</v>
      </c>
      <c r="J618" s="52">
        <v>59.679999999999609</v>
      </c>
      <c r="K618" s="52" t="s">
        <v>62</v>
      </c>
      <c r="L618" s="53">
        <v>149.99466666666666</v>
      </c>
      <c r="M618" s="53">
        <v>-149.99466666666666</v>
      </c>
      <c r="N618" s="62">
        <v>637</v>
      </c>
      <c r="O618" s="49"/>
      <c r="Q618" s="77" t="s">
        <v>292</v>
      </c>
      <c r="R618" s="6">
        <v>17</v>
      </c>
      <c r="S618" s="33">
        <v>131.25399999999999</v>
      </c>
      <c r="T618" s="64">
        <v>-1.1156999999999999</v>
      </c>
      <c r="U618" s="64">
        <v>-1.1182000000000001</v>
      </c>
      <c r="V618" s="64">
        <v>26.18782049576</v>
      </c>
      <c r="W618" s="64">
        <v>26.186499999999999</v>
      </c>
      <c r="X618" s="64">
        <v>32.331101917295413</v>
      </c>
      <c r="Y618" s="64">
        <v>32.332001968453561</v>
      </c>
      <c r="Z618" s="64">
        <v>2.0729000000000002</v>
      </c>
      <c r="AA618" s="73">
        <v>6.8971467146687573</v>
      </c>
      <c r="AB618" s="34">
        <v>82.045291046371162</v>
      </c>
      <c r="AC618" s="16">
        <v>2.39096346E-2</v>
      </c>
      <c r="AD618" s="64">
        <v>8.0799999999999997E-2</v>
      </c>
      <c r="AE618" s="73">
        <v>89.9846</v>
      </c>
      <c r="AF618" s="64">
        <v>4.3804999999999996</v>
      </c>
      <c r="AG618" s="6">
        <v>1.5075000000000001</v>
      </c>
      <c r="AH618" s="6">
        <v>0.1283</v>
      </c>
      <c r="AI618" s="34">
        <v>4.6878000000000003E-2</v>
      </c>
      <c r="AJ618" s="33">
        <v>99.96</v>
      </c>
      <c r="AK618" s="34">
        <v>180.44</v>
      </c>
      <c r="AL618" s="64">
        <v>32.3172</v>
      </c>
      <c r="AM618" s="78"/>
      <c r="AN618" s="34">
        <v>6.9169999999999998</v>
      </c>
      <c r="AO618" s="78"/>
      <c r="AP618" s="124">
        <v>12.20428312956278</v>
      </c>
      <c r="AQ618" s="95"/>
      <c r="AR618" s="124">
        <v>25.474285666620155</v>
      </c>
      <c r="AS618" s="94"/>
      <c r="AT618" s="116">
        <v>1.6312311557788945</v>
      </c>
      <c r="AU618" s="94"/>
      <c r="AV618" s="31">
        <v>8.1084301893369834E-3</v>
      </c>
      <c r="AW618" s="59" t="s">
        <v>294</v>
      </c>
      <c r="AX618" s="31">
        <v>2.5953708002288606E-2</v>
      </c>
      <c r="AY618" s="28">
        <v>637</v>
      </c>
    </row>
    <row r="619" spans="1:51" ht="15.75" customHeight="1">
      <c r="A619" s="28" t="s">
        <v>176</v>
      </c>
      <c r="B619" s="50">
        <v>27</v>
      </c>
      <c r="C619" s="28" t="s">
        <v>230</v>
      </c>
      <c r="D619" s="35" t="s">
        <v>231</v>
      </c>
      <c r="E619" s="52">
        <v>75</v>
      </c>
      <c r="F619" s="52">
        <v>59.980000000000189</v>
      </c>
      <c r="G619" s="52" t="s">
        <v>61</v>
      </c>
      <c r="H619" s="53">
        <v>75.99966666666667</v>
      </c>
      <c r="I619" s="52">
        <v>149</v>
      </c>
      <c r="J619" s="52">
        <v>59.679999999999609</v>
      </c>
      <c r="K619" s="52" t="s">
        <v>62</v>
      </c>
      <c r="L619" s="53">
        <v>149.99466666666666</v>
      </c>
      <c r="M619" s="53">
        <v>-149.99466666666666</v>
      </c>
      <c r="N619" s="62">
        <v>638</v>
      </c>
      <c r="O619" s="49"/>
      <c r="Q619" s="77" t="s">
        <v>292</v>
      </c>
      <c r="R619" s="6">
        <v>18</v>
      </c>
      <c r="S619" s="33">
        <v>94.542000000000002</v>
      </c>
      <c r="T619" s="64">
        <v>-0.44519999999999998</v>
      </c>
      <c r="U619" s="64">
        <v>-0.43630000000000002</v>
      </c>
      <c r="V619" s="64">
        <v>26.347920214951998</v>
      </c>
      <c r="W619" s="64">
        <v>26.35089</v>
      </c>
      <c r="X619" s="64">
        <v>31.854865962235959</v>
      </c>
      <c r="Y619" s="64">
        <v>31.849476669850532</v>
      </c>
      <c r="Z619" s="64">
        <v>2.1842999999999999</v>
      </c>
      <c r="AA619" s="73">
        <v>7.216150320890379</v>
      </c>
      <c r="AB619" s="34">
        <v>87.094590465990578</v>
      </c>
      <c r="AC619" s="16">
        <v>4.6180318000000005E-2</v>
      </c>
      <c r="AD619" s="64">
        <v>0.12640000000000001</v>
      </c>
      <c r="AE619" s="73">
        <v>89.895600000000002</v>
      </c>
      <c r="AF619" s="64">
        <v>4.3761999999999999</v>
      </c>
      <c r="AG619" s="6">
        <v>1.43</v>
      </c>
      <c r="AH619" s="6">
        <v>0.12520000000000001</v>
      </c>
      <c r="AI619" s="34">
        <v>0.17410999999999999</v>
      </c>
      <c r="AJ619" s="33">
        <v>99.94</v>
      </c>
      <c r="AK619" s="34">
        <v>182.43</v>
      </c>
      <c r="AL619" s="64">
        <v>31.8398</v>
      </c>
      <c r="AM619" s="78"/>
      <c r="AN619" s="34">
        <v>7.2480000000000002</v>
      </c>
      <c r="AO619" s="78"/>
      <c r="AP619" s="124">
        <v>8.4578526799587586</v>
      </c>
      <c r="AQ619" s="95"/>
      <c r="AR619" s="124">
        <v>17.156038802184366</v>
      </c>
      <c r="AS619" s="94"/>
      <c r="AT619" s="116">
        <v>1.3585175879396985</v>
      </c>
      <c r="AU619" s="94"/>
      <c r="AV619" s="31">
        <v>4.4441003015123076E-2</v>
      </c>
      <c r="AW619" s="59" t="s">
        <v>294</v>
      </c>
      <c r="AX619" s="31">
        <v>4.6103357961173069E-2</v>
      </c>
      <c r="AY619" s="28">
        <v>638</v>
      </c>
    </row>
    <row r="620" spans="1:51" ht="15.75" customHeight="1">
      <c r="A620" s="28" t="s">
        <v>176</v>
      </c>
      <c r="B620" s="50">
        <v>27</v>
      </c>
      <c r="C620" s="28" t="s">
        <v>230</v>
      </c>
      <c r="D620" s="35" t="s">
        <v>231</v>
      </c>
      <c r="E620" s="52">
        <v>75</v>
      </c>
      <c r="F620" s="52">
        <v>59.980000000000189</v>
      </c>
      <c r="G620" s="52" t="s">
        <v>61</v>
      </c>
      <c r="H620" s="53">
        <v>75.99966666666667</v>
      </c>
      <c r="I620" s="52">
        <v>149</v>
      </c>
      <c r="J620" s="52">
        <v>59.679999999999609</v>
      </c>
      <c r="K620" s="52" t="s">
        <v>62</v>
      </c>
      <c r="L620" s="53">
        <v>149.99466666666666</v>
      </c>
      <c r="M620" s="53">
        <v>-149.99466666666666</v>
      </c>
      <c r="N620" s="62">
        <v>639</v>
      </c>
      <c r="O620" s="49"/>
      <c r="Q620" s="77" t="s">
        <v>291</v>
      </c>
      <c r="R620" s="6">
        <v>19</v>
      </c>
      <c r="S620" s="33">
        <v>66.849000000000004</v>
      </c>
      <c r="T620" s="64">
        <v>0.39789999999999998</v>
      </c>
      <c r="U620" s="64">
        <v>0.38669999999999999</v>
      </c>
      <c r="V620" s="64">
        <v>26.460751312296001</v>
      </c>
      <c r="W620" s="64">
        <v>26.449619999999999</v>
      </c>
      <c r="X620" s="64">
        <v>31.149967886543742</v>
      </c>
      <c r="Y620" s="64">
        <v>31.146877457912559</v>
      </c>
      <c r="Z620" s="64">
        <v>2.4083999999999999</v>
      </c>
      <c r="AA620" s="73">
        <v>8.0599750652281354</v>
      </c>
      <c r="AB620" s="34">
        <v>98.971133274862311</v>
      </c>
      <c r="AC620" s="16">
        <v>0.16917502900000003</v>
      </c>
      <c r="AD620" s="64">
        <v>0.3785</v>
      </c>
      <c r="AE620" s="73">
        <v>89.440899999999999</v>
      </c>
      <c r="AF620" s="64">
        <v>4.3540999999999999</v>
      </c>
      <c r="AG620" s="6">
        <v>1.268</v>
      </c>
      <c r="AH620" s="6">
        <v>0.1187</v>
      </c>
      <c r="AI620" s="34">
        <v>1.0782</v>
      </c>
      <c r="AJ620" s="33">
        <v>99.91</v>
      </c>
      <c r="AK620" s="34">
        <v>180.44</v>
      </c>
      <c r="AL620" s="64">
        <v>31.116399999999999</v>
      </c>
      <c r="AM620" s="78"/>
      <c r="AN620" s="34" t="s">
        <v>199</v>
      </c>
      <c r="AO620" s="78"/>
      <c r="AP620" s="124" t="s">
        <v>199</v>
      </c>
      <c r="AQ620" s="95" t="s">
        <v>199</v>
      </c>
      <c r="AR620" s="124" t="s">
        <v>199</v>
      </c>
      <c r="AS620" s="94" t="s">
        <v>199</v>
      </c>
      <c r="AT620" s="116" t="s">
        <v>199</v>
      </c>
      <c r="AU620" s="94" t="s">
        <v>199</v>
      </c>
      <c r="AV620" s="31" t="s">
        <v>293</v>
      </c>
      <c r="AW620" s="59" t="s">
        <v>293</v>
      </c>
      <c r="AX620" s="31" t="s">
        <v>293</v>
      </c>
      <c r="AY620" s="28">
        <v>639</v>
      </c>
    </row>
    <row r="621" spans="1:51" ht="15.75" customHeight="1">
      <c r="A621" s="28" t="s">
        <v>176</v>
      </c>
      <c r="B621" s="50">
        <v>27</v>
      </c>
      <c r="C621" s="28" t="s">
        <v>230</v>
      </c>
      <c r="D621" s="35" t="s">
        <v>231</v>
      </c>
      <c r="E621" s="52">
        <v>75</v>
      </c>
      <c r="F621" s="52">
        <v>59.980000000000189</v>
      </c>
      <c r="G621" s="52" t="s">
        <v>61</v>
      </c>
      <c r="H621" s="53">
        <v>75.99966666666667</v>
      </c>
      <c r="I621" s="52">
        <v>149</v>
      </c>
      <c r="J621" s="52">
        <v>59.679999999999609</v>
      </c>
      <c r="K621" s="52" t="s">
        <v>62</v>
      </c>
      <c r="L621" s="53">
        <v>149.99466666666666</v>
      </c>
      <c r="M621" s="53">
        <v>-149.99466666666666</v>
      </c>
      <c r="N621" s="62">
        <v>640</v>
      </c>
      <c r="O621" s="49"/>
      <c r="Q621" s="77" t="s">
        <v>291</v>
      </c>
      <c r="R621" s="6">
        <v>20</v>
      </c>
      <c r="S621" s="33">
        <v>66.701999999999998</v>
      </c>
      <c r="T621" s="64">
        <v>0.39739999999999998</v>
      </c>
      <c r="U621" s="64">
        <v>0.37609999999999999</v>
      </c>
      <c r="V621" s="64">
        <v>26.459973318519999</v>
      </c>
      <c r="W621" s="64">
        <v>26.438034999999999</v>
      </c>
      <c r="X621" s="64">
        <v>31.149547443103931</v>
      </c>
      <c r="Y621" s="64">
        <v>31.142670266700254</v>
      </c>
      <c r="Z621" s="64">
        <v>2.4083999999999999</v>
      </c>
      <c r="AA621" s="73">
        <v>8.0599750652281354</v>
      </c>
      <c r="AB621" s="34">
        <v>98.969549891514191</v>
      </c>
      <c r="AC621" s="16">
        <v>0.16931164100000001</v>
      </c>
      <c r="AD621" s="64">
        <v>0.37880000000000003</v>
      </c>
      <c r="AE621" s="73">
        <v>89.431200000000004</v>
      </c>
      <c r="AF621" s="64">
        <v>4.3536000000000001</v>
      </c>
      <c r="AG621" s="6">
        <v>1.2656000000000001</v>
      </c>
      <c r="AH621" s="6">
        <v>0.1186</v>
      </c>
      <c r="AI621" s="34">
        <v>1.0976999999999999</v>
      </c>
      <c r="AJ621" s="33">
        <v>99.91</v>
      </c>
      <c r="AK621" s="34">
        <v>180.44</v>
      </c>
      <c r="AL621" s="64">
        <v>31.123100000000001</v>
      </c>
      <c r="AM621" s="78"/>
      <c r="AN621" s="34">
        <v>8.1440000000000001</v>
      </c>
      <c r="AO621" s="78"/>
      <c r="AP621" s="124">
        <v>1.6362132426429121</v>
      </c>
      <c r="AQ621" s="95"/>
      <c r="AR621" s="124">
        <v>8.4862630800441501</v>
      </c>
      <c r="AS621" s="94"/>
      <c r="AT621" s="116">
        <v>0.92116582914572875</v>
      </c>
      <c r="AU621" s="94"/>
      <c r="AV621" s="31">
        <v>0.13878449812957799</v>
      </c>
      <c r="AW621" s="79" t="s">
        <v>294</v>
      </c>
      <c r="AX621" s="31">
        <v>0.30399656781520934</v>
      </c>
      <c r="AY621" s="28">
        <v>640</v>
      </c>
    </row>
    <row r="622" spans="1:51" ht="15.75" customHeight="1">
      <c r="A622" s="28" t="s">
        <v>176</v>
      </c>
      <c r="B622" s="50">
        <v>27</v>
      </c>
      <c r="C622" s="28" t="s">
        <v>230</v>
      </c>
      <c r="D622" s="35" t="s">
        <v>231</v>
      </c>
      <c r="E622" s="52">
        <v>75</v>
      </c>
      <c r="F622" s="52">
        <v>59.980000000000189</v>
      </c>
      <c r="G622" s="52" t="s">
        <v>61</v>
      </c>
      <c r="H622" s="53">
        <v>75.99966666666667</v>
      </c>
      <c r="I622" s="52">
        <v>149</v>
      </c>
      <c r="J622" s="52">
        <v>59.679999999999609</v>
      </c>
      <c r="K622" s="52" t="s">
        <v>62</v>
      </c>
      <c r="L622" s="53">
        <v>149.99466666666666</v>
      </c>
      <c r="M622" s="53">
        <v>-149.99466666666666</v>
      </c>
      <c r="N622" s="62">
        <v>641</v>
      </c>
      <c r="O622" s="115">
        <v>3</v>
      </c>
      <c r="P622" s="118" t="s">
        <v>305</v>
      </c>
      <c r="Q622" s="77" t="s">
        <v>292</v>
      </c>
      <c r="R622" s="6">
        <v>21</v>
      </c>
      <c r="S622" s="33">
        <v>43.457000000000001</v>
      </c>
      <c r="T622" s="64">
        <v>-0.81479999999999997</v>
      </c>
      <c r="U622" s="64">
        <v>-0.82679999999999998</v>
      </c>
      <c r="V622" s="64">
        <v>24.262753896416001</v>
      </c>
      <c r="W622" s="64">
        <v>24.250088000000002</v>
      </c>
      <c r="X622" s="64">
        <v>29.482291820961592</v>
      </c>
      <c r="Y622" s="64">
        <v>29.477151327312502</v>
      </c>
      <c r="Z622" s="64">
        <v>2.5872000000000002</v>
      </c>
      <c r="AA622" s="73">
        <v>9.1818842706720218</v>
      </c>
      <c r="AB622" s="34">
        <v>107.91309964075803</v>
      </c>
      <c r="AC622" s="16">
        <v>9.0862200000000004E-2</v>
      </c>
      <c r="AD622" s="64">
        <v>0.218</v>
      </c>
      <c r="AE622" s="73">
        <v>89.723399999999998</v>
      </c>
      <c r="AF622" s="64">
        <v>4.3677999999999999</v>
      </c>
      <c r="AG622" s="6">
        <v>0.74429999999999996</v>
      </c>
      <c r="AH622" s="6">
        <v>9.7799999999999998E-2</v>
      </c>
      <c r="AI622" s="34">
        <v>4.9433999999999996</v>
      </c>
      <c r="AJ622" s="33">
        <v>99.91</v>
      </c>
      <c r="AK622" s="34">
        <v>184.41</v>
      </c>
      <c r="AL622" s="64">
        <v>30.36205</v>
      </c>
      <c r="AM622" s="78">
        <v>36</v>
      </c>
      <c r="AN622" s="34">
        <v>8.6210000000000004</v>
      </c>
      <c r="AO622" s="120">
        <v>36</v>
      </c>
      <c r="AP622" s="124">
        <v>0.27617145753725247</v>
      </c>
      <c r="AQ622" s="95">
        <v>36</v>
      </c>
      <c r="AR622" s="124">
        <v>5.644078825507675</v>
      </c>
      <c r="AS622" s="95">
        <v>36</v>
      </c>
      <c r="AT622" s="116">
        <v>0.74996231155778892</v>
      </c>
      <c r="AU622" s="95">
        <v>36</v>
      </c>
      <c r="AV622" s="31">
        <v>0.10003755881567045</v>
      </c>
      <c r="AW622" s="59" t="s">
        <v>314</v>
      </c>
      <c r="AX622" s="31">
        <v>0.13171611726548765</v>
      </c>
      <c r="AY622" s="28">
        <v>641</v>
      </c>
    </row>
    <row r="623" spans="1:51" ht="15.75" customHeight="1">
      <c r="A623" s="28" t="s">
        <v>176</v>
      </c>
      <c r="B623" s="50">
        <v>27</v>
      </c>
      <c r="C623" s="28" t="s">
        <v>230</v>
      </c>
      <c r="D623" s="35" t="s">
        <v>231</v>
      </c>
      <c r="E623" s="52">
        <v>75</v>
      </c>
      <c r="F623" s="52">
        <v>59.980000000000189</v>
      </c>
      <c r="G623" s="52" t="s">
        <v>61</v>
      </c>
      <c r="H623" s="53">
        <v>75.99966666666667</v>
      </c>
      <c r="I623" s="52">
        <v>149</v>
      </c>
      <c r="J623" s="52">
        <v>59.679999999999609</v>
      </c>
      <c r="K623" s="52" t="s">
        <v>62</v>
      </c>
      <c r="L623" s="53">
        <v>149.99466666666666</v>
      </c>
      <c r="M623" s="53">
        <v>-149.99466666666666</v>
      </c>
      <c r="N623" s="62">
        <v>642</v>
      </c>
      <c r="O623" s="49"/>
      <c r="Q623" s="77" t="s">
        <v>292</v>
      </c>
      <c r="R623" s="6">
        <v>22</v>
      </c>
      <c r="S623" s="33">
        <v>22.797000000000001</v>
      </c>
      <c r="T623" s="64">
        <v>-0.39789999999999998</v>
      </c>
      <c r="U623" s="64">
        <v>-0.34179999999999999</v>
      </c>
      <c r="V623" s="64">
        <v>23.933191532936</v>
      </c>
      <c r="W623" s="64">
        <v>23.929635000000001</v>
      </c>
      <c r="X623" s="64">
        <v>28.656845606845724</v>
      </c>
      <c r="Y623" s="64">
        <v>28.599285793946958</v>
      </c>
      <c r="Z623" s="64">
        <v>2.5876999999999999</v>
      </c>
      <c r="AA623" s="73">
        <v>9.1346225300756512</v>
      </c>
      <c r="AB623" s="34">
        <v>107.93292420993433</v>
      </c>
      <c r="AC623" s="16">
        <v>9.3887180000000001E-2</v>
      </c>
      <c r="AD623" s="64">
        <v>0.22420000000000001</v>
      </c>
      <c r="AE623" s="73">
        <v>89.634399999999999</v>
      </c>
      <c r="AF623" s="64">
        <v>4.3635000000000002</v>
      </c>
      <c r="AG623" s="6">
        <v>0.60109999999999997</v>
      </c>
      <c r="AH623" s="6">
        <v>9.2100000000000001E-2</v>
      </c>
      <c r="AI623" s="34">
        <v>14.510999999999999</v>
      </c>
      <c r="AJ623" s="33">
        <v>99.91</v>
      </c>
      <c r="AK623" s="34">
        <v>180.44</v>
      </c>
      <c r="AL623" s="64">
        <v>28.799700000000001</v>
      </c>
      <c r="AM623" s="78"/>
      <c r="AN623" s="34">
        <v>9.0449999999999999</v>
      </c>
      <c r="AO623" s="78"/>
      <c r="AP623" s="124">
        <v>0</v>
      </c>
      <c r="AQ623" s="95"/>
      <c r="AR623" s="124">
        <v>3.2133949540586761</v>
      </c>
      <c r="AS623" s="94"/>
      <c r="AT623" s="116">
        <v>0.58481909547738686</v>
      </c>
      <c r="AU623" s="94"/>
      <c r="AV623" s="31">
        <v>8.8471650352892478E-2</v>
      </c>
      <c r="AW623" s="59" t="s">
        <v>294</v>
      </c>
      <c r="AX623" s="31">
        <v>6.1815136983627249E-2</v>
      </c>
      <c r="AY623" s="28">
        <v>642</v>
      </c>
    </row>
    <row r="624" spans="1:51" ht="15.75" customHeight="1">
      <c r="A624" s="28" t="s">
        <v>176</v>
      </c>
      <c r="B624" s="50">
        <v>27</v>
      </c>
      <c r="C624" s="28" t="s">
        <v>230</v>
      </c>
      <c r="D624" s="35" t="s">
        <v>231</v>
      </c>
      <c r="E624" s="52">
        <v>75</v>
      </c>
      <c r="F624" s="52">
        <v>59.980000000000189</v>
      </c>
      <c r="G624" s="52" t="s">
        <v>61</v>
      </c>
      <c r="H624" s="53">
        <v>75.99966666666667</v>
      </c>
      <c r="I624" s="52">
        <v>149</v>
      </c>
      <c r="J624" s="52">
        <v>59.679999999999609</v>
      </c>
      <c r="K624" s="52" t="s">
        <v>62</v>
      </c>
      <c r="L624" s="53">
        <v>149.99466666666666</v>
      </c>
      <c r="M624" s="53">
        <v>-149.99466666666666</v>
      </c>
      <c r="N624" s="62">
        <v>643</v>
      </c>
      <c r="O624" s="49"/>
      <c r="Q624" s="77" t="s">
        <v>291</v>
      </c>
      <c r="R624" s="6">
        <v>23</v>
      </c>
      <c r="S624" s="33">
        <v>5.8129999999999997</v>
      </c>
      <c r="T624" s="64">
        <v>0.50149999999999995</v>
      </c>
      <c r="U624" s="64">
        <v>0.50229999999999997</v>
      </c>
      <c r="V624" s="64">
        <v>22.013133893519999</v>
      </c>
      <c r="W624" s="64">
        <v>22.013235000000002</v>
      </c>
      <c r="X624" s="64">
        <v>25.399995928977141</v>
      </c>
      <c r="Y624" s="64">
        <v>25.399464194160444</v>
      </c>
      <c r="Z624" s="64">
        <v>2.4590000000000001</v>
      </c>
      <c r="AA624" s="73">
        <v>8.4280422522678986</v>
      </c>
      <c r="AB624" s="34">
        <v>99.693901945684104</v>
      </c>
      <c r="AC624" s="16">
        <v>6.3364156000000005E-2</v>
      </c>
      <c r="AD624" s="64">
        <v>0.16170000000000001</v>
      </c>
      <c r="AE624" s="73">
        <v>89.617000000000004</v>
      </c>
      <c r="AF624" s="64">
        <v>4.3625999999999996</v>
      </c>
      <c r="AG624" s="6">
        <v>0.49309999999999998</v>
      </c>
      <c r="AH624" s="6">
        <v>8.77E-2</v>
      </c>
      <c r="AI624" s="34">
        <v>40.43</v>
      </c>
      <c r="AJ624" s="33">
        <v>99.91</v>
      </c>
      <c r="AK624" s="34">
        <v>182.43</v>
      </c>
      <c r="AL624" s="64">
        <v>25.397300000000001</v>
      </c>
      <c r="AM624" s="78"/>
      <c r="AN624" s="34" t="s">
        <v>199</v>
      </c>
      <c r="AO624" s="78"/>
      <c r="AP624" s="124" t="s">
        <v>199</v>
      </c>
      <c r="AQ624" s="95" t="s">
        <v>199</v>
      </c>
      <c r="AR624" s="124" t="s">
        <v>199</v>
      </c>
      <c r="AS624" s="94" t="s">
        <v>199</v>
      </c>
      <c r="AT624" s="116" t="s">
        <v>199</v>
      </c>
      <c r="AU624" s="94" t="s">
        <v>199</v>
      </c>
      <c r="AV624" s="31" t="s">
        <v>293</v>
      </c>
      <c r="AW624" s="59" t="s">
        <v>293</v>
      </c>
      <c r="AX624" s="31" t="s">
        <v>293</v>
      </c>
      <c r="AY624" s="28">
        <v>643</v>
      </c>
    </row>
    <row r="625" spans="1:51" ht="15.75" customHeight="1">
      <c r="A625" s="28" t="s">
        <v>176</v>
      </c>
      <c r="B625" s="50">
        <v>27</v>
      </c>
      <c r="C625" s="28" t="s">
        <v>230</v>
      </c>
      <c r="D625" s="35" t="s">
        <v>231</v>
      </c>
      <c r="E625" s="52">
        <v>75</v>
      </c>
      <c r="F625" s="52">
        <v>59.980000000000189</v>
      </c>
      <c r="G625" s="52" t="s">
        <v>61</v>
      </c>
      <c r="H625" s="53">
        <v>75.99966666666667</v>
      </c>
      <c r="I625" s="52">
        <v>149</v>
      </c>
      <c r="J625" s="52">
        <v>59.679999999999609</v>
      </c>
      <c r="K625" s="52" t="s">
        <v>62</v>
      </c>
      <c r="L625" s="53">
        <v>149.99466666666666</v>
      </c>
      <c r="M625" s="53">
        <v>-149.99466666666666</v>
      </c>
      <c r="N625" s="62">
        <v>644</v>
      </c>
      <c r="O625" s="49"/>
      <c r="Q625" s="77" t="s">
        <v>291</v>
      </c>
      <c r="R625" s="6">
        <v>24</v>
      </c>
      <c r="S625" s="33">
        <v>6.3789999999999996</v>
      </c>
      <c r="T625" s="64">
        <v>0.50109999999999999</v>
      </c>
      <c r="U625" s="64">
        <v>0.4995</v>
      </c>
      <c r="V625" s="64">
        <v>22.013214892872</v>
      </c>
      <c r="W625" s="64">
        <v>22.012036999999999</v>
      </c>
      <c r="X625" s="64">
        <v>25.400163944358244</v>
      </c>
      <c r="Y625" s="64">
        <v>25.399996514610294</v>
      </c>
      <c r="Z625" s="64">
        <v>2.4590000000000001</v>
      </c>
      <c r="AA625" s="73">
        <v>8.4280422522678986</v>
      </c>
      <c r="AB625" s="34">
        <v>99.692963864336562</v>
      </c>
      <c r="AC625" s="16">
        <v>6.368617E-2</v>
      </c>
      <c r="AD625" s="64">
        <v>0.1623</v>
      </c>
      <c r="AE625" s="73">
        <v>89.613100000000003</v>
      </c>
      <c r="AF625" s="64">
        <v>4.3624000000000001</v>
      </c>
      <c r="AG625" s="6">
        <v>0.4955</v>
      </c>
      <c r="AH625" s="6">
        <v>8.7800000000000003E-2</v>
      </c>
      <c r="AI625" s="34">
        <v>38.152000000000001</v>
      </c>
      <c r="AJ625" s="33">
        <v>99.92</v>
      </c>
      <c r="AK625" s="34">
        <v>182.43</v>
      </c>
      <c r="AL625" s="64">
        <v>25.397300000000001</v>
      </c>
      <c r="AM625" s="78"/>
      <c r="AN625" s="34">
        <v>8.3919999999999995</v>
      </c>
      <c r="AO625" s="78"/>
      <c r="AP625" s="124">
        <v>0</v>
      </c>
      <c r="AQ625" s="95"/>
      <c r="AR625" s="124">
        <v>2.7424570113877924</v>
      </c>
      <c r="AS625" s="94"/>
      <c r="AT625" s="116">
        <v>0.46967336683417088</v>
      </c>
      <c r="AU625" s="94"/>
      <c r="AV625" s="31">
        <v>7.9479785827292287E-2</v>
      </c>
      <c r="AW625" s="59" t="s">
        <v>294</v>
      </c>
      <c r="AX625" s="31">
        <v>5.8810181535415423E-2</v>
      </c>
      <c r="AY625" s="28">
        <v>644</v>
      </c>
    </row>
    <row r="626" spans="1:51" ht="15.75" customHeight="1">
      <c r="A626" s="28" t="s">
        <v>176</v>
      </c>
      <c r="B626" s="50">
        <v>28</v>
      </c>
      <c r="C626" s="28" t="s">
        <v>232</v>
      </c>
      <c r="D626" s="35" t="s">
        <v>233</v>
      </c>
      <c r="E626" s="52">
        <v>75</v>
      </c>
      <c r="F626" s="52">
        <v>17.919999999999732</v>
      </c>
      <c r="G626" s="52" t="s">
        <v>61</v>
      </c>
      <c r="H626" s="53">
        <v>75.298666666666662</v>
      </c>
      <c r="I626" s="52">
        <v>153</v>
      </c>
      <c r="J626" s="52">
        <v>17.959999999999354</v>
      </c>
      <c r="K626" s="52" t="s">
        <v>62</v>
      </c>
      <c r="L626" s="53">
        <v>153.29933333333332</v>
      </c>
      <c r="M626" s="53">
        <v>-153.29933333333332</v>
      </c>
      <c r="N626" s="62">
        <v>645</v>
      </c>
      <c r="O626" s="49"/>
      <c r="Q626" s="77" t="s">
        <v>292</v>
      </c>
      <c r="R626" s="6">
        <v>1</v>
      </c>
      <c r="S626" s="33">
        <v>3818.1950000000002</v>
      </c>
      <c r="T626" s="64">
        <v>-0.25219999999999998</v>
      </c>
      <c r="U626" s="64">
        <v>-0.25309999999999999</v>
      </c>
      <c r="V626" s="64">
        <v>30.346740224136003</v>
      </c>
      <c r="W626" s="64">
        <v>30.346253999999998</v>
      </c>
      <c r="X626" s="64">
        <v>34.954632203854416</v>
      </c>
      <c r="Y626" s="64">
        <v>34.954997097920653</v>
      </c>
      <c r="Z626" s="64">
        <v>1.4085000000000001</v>
      </c>
      <c r="AA626" s="73">
        <v>6.5241846442552278</v>
      </c>
      <c r="AB626" s="34">
        <v>80.888456905672555</v>
      </c>
      <c r="AC626" s="16">
        <v>1.5707059800000003E-2</v>
      </c>
      <c r="AD626" s="64">
        <v>6.4000000000000001E-2</v>
      </c>
      <c r="AE626" s="73">
        <v>90.170299999999997</v>
      </c>
      <c r="AF626" s="64">
        <v>4.4268000000000001</v>
      </c>
      <c r="AG626" s="6">
        <v>0.83360000000000001</v>
      </c>
      <c r="AH626" s="6">
        <v>0.1013</v>
      </c>
      <c r="AI626" s="34">
        <v>4.6878000000000003E-2</v>
      </c>
      <c r="AJ626" s="33">
        <v>94.52</v>
      </c>
      <c r="AK626" s="34">
        <v>0</v>
      </c>
      <c r="AL626" s="64">
        <v>34.9557</v>
      </c>
      <c r="AM626" s="78"/>
      <c r="AN626" s="34">
        <v>6.524</v>
      </c>
      <c r="AO626" s="120">
        <v>6</v>
      </c>
      <c r="AP626" s="124">
        <v>14.980718045105128</v>
      </c>
      <c r="AQ626" s="95">
        <v>6</v>
      </c>
      <c r="AR626" s="124">
        <v>13.996277291610369</v>
      </c>
      <c r="AS626" s="94">
        <v>6</v>
      </c>
      <c r="AT626" s="116">
        <v>1.0136287878787877</v>
      </c>
      <c r="AU626" s="94">
        <v>6</v>
      </c>
      <c r="AV626" s="31" t="s">
        <v>293</v>
      </c>
      <c r="AW626" s="59" t="s">
        <v>293</v>
      </c>
      <c r="AX626" s="31" t="s">
        <v>293</v>
      </c>
      <c r="AY626" s="28">
        <v>645</v>
      </c>
    </row>
    <row r="627" spans="1:51" ht="15.75" customHeight="1">
      <c r="A627" s="28" t="s">
        <v>176</v>
      </c>
      <c r="B627" s="50">
        <v>28</v>
      </c>
      <c r="C627" s="28" t="s">
        <v>232</v>
      </c>
      <c r="D627" s="35" t="s">
        <v>233</v>
      </c>
      <c r="E627" s="52">
        <v>75</v>
      </c>
      <c r="F627" s="52">
        <v>17.919999999999732</v>
      </c>
      <c r="G627" s="52" t="s">
        <v>61</v>
      </c>
      <c r="H627" s="53">
        <v>75.298666666666662</v>
      </c>
      <c r="I627" s="52">
        <v>153</v>
      </c>
      <c r="J627" s="52">
        <v>17.959999999999354</v>
      </c>
      <c r="K627" s="52" t="s">
        <v>62</v>
      </c>
      <c r="L627" s="53">
        <v>153.29933333333332</v>
      </c>
      <c r="M627" s="53">
        <v>-153.29933333333332</v>
      </c>
      <c r="N627" s="62">
        <v>646</v>
      </c>
      <c r="O627" s="49"/>
      <c r="Q627" s="77" t="s">
        <v>292</v>
      </c>
      <c r="R627" s="6">
        <v>2</v>
      </c>
      <c r="S627" s="33">
        <v>3058.6289999999999</v>
      </c>
      <c r="T627" s="64">
        <v>-0.3231</v>
      </c>
      <c r="U627" s="64">
        <v>-0.32390000000000002</v>
      </c>
      <c r="V627" s="64">
        <v>30.009598921287999</v>
      </c>
      <c r="W627" s="64">
        <v>30.009101000000001</v>
      </c>
      <c r="X627" s="64">
        <v>34.954369044987516</v>
      </c>
      <c r="Y627" s="64">
        <v>34.954610613217234</v>
      </c>
      <c r="Z627" s="64">
        <v>1.5071000000000001</v>
      </c>
      <c r="AA627" s="73">
        <v>6.5149287652093744</v>
      </c>
      <c r="AB627" s="34">
        <v>80.623552143312651</v>
      </c>
      <c r="AC627" s="16">
        <v>1.5340159000000003E-2</v>
      </c>
      <c r="AD627" s="64">
        <v>6.3200000000000006E-2</v>
      </c>
      <c r="AE627" s="73">
        <v>90.195499999999996</v>
      </c>
      <c r="AF627" s="64">
        <v>4.4279999999999999</v>
      </c>
      <c r="AG627" s="6">
        <v>0.86180000000000001</v>
      </c>
      <c r="AH627" s="6">
        <v>0.10249999999999999</v>
      </c>
      <c r="AI627" s="34">
        <v>4.6878000000000003E-2</v>
      </c>
      <c r="AJ627" s="33">
        <v>99.8</v>
      </c>
      <c r="AK627" s="34">
        <v>0</v>
      </c>
      <c r="AL627" s="64">
        <v>34.954700000000003</v>
      </c>
      <c r="AM627" s="78">
        <v>6</v>
      </c>
      <c r="AN627" s="34">
        <v>6.5190000000000001</v>
      </c>
      <c r="AO627" s="78"/>
      <c r="AP627" s="124">
        <v>14.924298366989934</v>
      </c>
      <c r="AQ627" s="95"/>
      <c r="AR627" s="124">
        <v>14.023674710981894</v>
      </c>
      <c r="AS627" s="94"/>
      <c r="AT627" s="116">
        <v>1.0131212121212121</v>
      </c>
      <c r="AU627" s="94"/>
      <c r="AV627" s="31" t="s">
        <v>293</v>
      </c>
      <c r="AW627" s="59" t="s">
        <v>293</v>
      </c>
      <c r="AX627" s="31" t="s">
        <v>293</v>
      </c>
      <c r="AY627" s="28">
        <v>646</v>
      </c>
    </row>
    <row r="628" spans="1:51" ht="15.75" customHeight="1">
      <c r="A628" s="28" t="s">
        <v>176</v>
      </c>
      <c r="B628" s="50">
        <v>28</v>
      </c>
      <c r="C628" s="28" t="s">
        <v>232</v>
      </c>
      <c r="D628" s="35" t="s">
        <v>233</v>
      </c>
      <c r="E628" s="52">
        <v>75</v>
      </c>
      <c r="F628" s="52">
        <v>17.919999999999732</v>
      </c>
      <c r="G628" s="52" t="s">
        <v>61</v>
      </c>
      <c r="H628" s="53">
        <v>75.298666666666662</v>
      </c>
      <c r="I628" s="52">
        <v>153</v>
      </c>
      <c r="J628" s="52">
        <v>17.959999999999354</v>
      </c>
      <c r="K628" s="52" t="s">
        <v>62</v>
      </c>
      <c r="L628" s="53">
        <v>153.29933333333332</v>
      </c>
      <c r="M628" s="53">
        <v>-153.29933333333332</v>
      </c>
      <c r="N628" s="62">
        <v>647</v>
      </c>
      <c r="O628" s="49"/>
      <c r="P628" s="30"/>
      <c r="Q628" s="77" t="s">
        <v>292</v>
      </c>
      <c r="R628" s="6">
        <v>3</v>
      </c>
      <c r="S628" s="33">
        <v>2494.3150000000001</v>
      </c>
      <c r="T628" s="64">
        <v>-0.37769999999999998</v>
      </c>
      <c r="U628" s="64">
        <v>-0.37859999999999999</v>
      </c>
      <c r="V628" s="64">
        <v>29.742483058232001</v>
      </c>
      <c r="W628" s="64">
        <v>29.742013</v>
      </c>
      <c r="X628" s="64">
        <v>34.948559454813179</v>
      </c>
      <c r="Y628" s="64">
        <v>34.948950539249353</v>
      </c>
      <c r="Z628" s="64">
        <v>1.6040000000000001</v>
      </c>
      <c r="AA628" s="73">
        <v>6.6032164033023832</v>
      </c>
      <c r="AB628" s="34">
        <v>81.595768798354456</v>
      </c>
      <c r="AC628" s="16">
        <v>1.4744433100000003E-2</v>
      </c>
      <c r="AD628" s="64">
        <v>6.2E-2</v>
      </c>
      <c r="AE628" s="73">
        <v>90.232199999999992</v>
      </c>
      <c r="AF628" s="64">
        <v>4.4298000000000002</v>
      </c>
      <c r="AG628" s="6">
        <v>0.83360000000000001</v>
      </c>
      <c r="AH628" s="6">
        <v>0.1013</v>
      </c>
      <c r="AI628" s="34">
        <v>4.6878000000000003E-2</v>
      </c>
      <c r="AJ628" s="33">
        <v>99.86</v>
      </c>
      <c r="AK628" s="34">
        <v>0</v>
      </c>
      <c r="AL628" s="64">
        <v>34.949100000000001</v>
      </c>
      <c r="AM628" s="78"/>
      <c r="AN628" s="34">
        <v>6.601</v>
      </c>
      <c r="AO628" s="78"/>
      <c r="AP628" s="124">
        <v>14.816463274926873</v>
      </c>
      <c r="AQ628" s="95"/>
      <c r="AR628" s="124">
        <v>12.949764148153317</v>
      </c>
      <c r="AS628" s="94"/>
      <c r="AT628" s="116">
        <v>1.009060606060606</v>
      </c>
      <c r="AU628" s="94"/>
      <c r="AV628" s="31" t="s">
        <v>293</v>
      </c>
      <c r="AW628" s="59" t="s">
        <v>293</v>
      </c>
      <c r="AX628" s="31" t="s">
        <v>293</v>
      </c>
      <c r="AY628" s="28">
        <v>647</v>
      </c>
    </row>
    <row r="629" spans="1:51" ht="15.75" customHeight="1">
      <c r="A629" s="28" t="s">
        <v>176</v>
      </c>
      <c r="B629" s="50">
        <v>28</v>
      </c>
      <c r="C629" s="28" t="s">
        <v>232</v>
      </c>
      <c r="D629" s="35" t="s">
        <v>233</v>
      </c>
      <c r="E629" s="52">
        <v>75</v>
      </c>
      <c r="F629" s="52">
        <v>17.919999999999732</v>
      </c>
      <c r="G629" s="52" t="s">
        <v>61</v>
      </c>
      <c r="H629" s="53">
        <v>75.298666666666662</v>
      </c>
      <c r="I629" s="52">
        <v>153</v>
      </c>
      <c r="J629" s="52">
        <v>17.959999999999354</v>
      </c>
      <c r="K629" s="52" t="s">
        <v>62</v>
      </c>
      <c r="L629" s="53">
        <v>153.29933333333332</v>
      </c>
      <c r="M629" s="53">
        <v>-153.29933333333332</v>
      </c>
      <c r="N629" s="62">
        <v>648</v>
      </c>
      <c r="O629" s="49"/>
      <c r="Q629" s="77" t="s">
        <v>292</v>
      </c>
      <c r="R629" s="6">
        <v>4</v>
      </c>
      <c r="S629" s="33">
        <v>2035.162</v>
      </c>
      <c r="T629" s="64">
        <v>-0.39529999999999998</v>
      </c>
      <c r="U629" s="64">
        <v>-0.39610000000000001</v>
      </c>
      <c r="V629" s="64">
        <v>29.535271715935998</v>
      </c>
      <c r="W629" s="64">
        <v>29.534894999999999</v>
      </c>
      <c r="X629" s="64">
        <v>34.935996771989188</v>
      </c>
      <c r="Y629" s="64">
        <v>34.936400055707672</v>
      </c>
      <c r="Z629" s="64">
        <v>1.6954</v>
      </c>
      <c r="AA629" s="73">
        <v>6.7022679590302356</v>
      </c>
      <c r="AB629" s="34">
        <v>82.774151859509885</v>
      </c>
      <c r="AC629" s="16">
        <v>1.4882020900000001E-2</v>
      </c>
      <c r="AD629" s="64">
        <v>6.2300000000000001E-2</v>
      </c>
      <c r="AE629" s="73">
        <v>90.232199999999992</v>
      </c>
      <c r="AF629" s="64">
        <v>4.4298000000000002</v>
      </c>
      <c r="AG629" s="6">
        <v>0.83360000000000001</v>
      </c>
      <c r="AH629" s="6">
        <v>0.1013</v>
      </c>
      <c r="AI629" s="34">
        <v>4.6878000000000003E-2</v>
      </c>
      <c r="AJ629" s="33">
        <v>99.91</v>
      </c>
      <c r="AK629" s="34">
        <v>0</v>
      </c>
      <c r="AL629" s="64">
        <v>34.933599999999998</v>
      </c>
      <c r="AM629" s="78"/>
      <c r="AN629" s="34">
        <v>6.71</v>
      </c>
      <c r="AO629" s="78"/>
      <c r="AP629" s="124">
        <v>14.464782257065668</v>
      </c>
      <c r="AQ629" s="95"/>
      <c r="AR629" s="124">
        <v>11.405856356666066</v>
      </c>
      <c r="AS629" s="94"/>
      <c r="AT629" s="116">
        <v>0.97860606060606059</v>
      </c>
      <c r="AU629" s="94"/>
      <c r="AV629" s="31" t="s">
        <v>293</v>
      </c>
      <c r="AW629" s="59" t="s">
        <v>293</v>
      </c>
      <c r="AX629" s="31" t="s">
        <v>293</v>
      </c>
      <c r="AY629" s="28">
        <v>648</v>
      </c>
    </row>
    <row r="630" spans="1:51" ht="15.75" customHeight="1">
      <c r="A630" s="28" t="s">
        <v>176</v>
      </c>
      <c r="B630" s="50">
        <v>28</v>
      </c>
      <c r="C630" s="28" t="s">
        <v>232</v>
      </c>
      <c r="D630" s="35" t="s">
        <v>233</v>
      </c>
      <c r="E630" s="52">
        <v>75</v>
      </c>
      <c r="F630" s="52">
        <v>17.919999999999732</v>
      </c>
      <c r="G630" s="52" t="s">
        <v>61</v>
      </c>
      <c r="H630" s="53">
        <v>75.298666666666662</v>
      </c>
      <c r="I630" s="52">
        <v>153</v>
      </c>
      <c r="J630" s="52">
        <v>17.959999999999354</v>
      </c>
      <c r="K630" s="52" t="s">
        <v>62</v>
      </c>
      <c r="L630" s="53">
        <v>153.29933333333332</v>
      </c>
      <c r="M630" s="53">
        <v>-153.29933333333332</v>
      </c>
      <c r="N630" s="62">
        <v>649</v>
      </c>
      <c r="O630" s="49"/>
      <c r="P630" s="6"/>
      <c r="Q630" s="77" t="s">
        <v>292</v>
      </c>
      <c r="R630" s="6">
        <v>5</v>
      </c>
      <c r="S630" s="33">
        <v>1526.768</v>
      </c>
      <c r="T630" s="64">
        <v>-0.26939999999999997</v>
      </c>
      <c r="U630" s="64">
        <v>-0.2707</v>
      </c>
      <c r="V630" s="64">
        <v>29.408807727656001</v>
      </c>
      <c r="W630" s="64">
        <v>29.407964</v>
      </c>
      <c r="X630" s="64">
        <v>34.903522075055896</v>
      </c>
      <c r="Y630" s="64">
        <v>34.90387497652641</v>
      </c>
      <c r="Z630" s="64">
        <v>1.8250999999999999</v>
      </c>
      <c r="AA630" s="73">
        <v>6.8775641698180721</v>
      </c>
      <c r="AB630" s="34">
        <v>85.20071241545358</v>
      </c>
      <c r="AC630" s="16">
        <v>1.5386021600000001E-2</v>
      </c>
      <c r="AD630" s="64">
        <v>6.3299999999999995E-2</v>
      </c>
      <c r="AE630" s="73">
        <v>90.199299999999994</v>
      </c>
      <c r="AF630" s="64">
        <v>4.4282000000000004</v>
      </c>
      <c r="AG630" s="6">
        <v>0.84770000000000001</v>
      </c>
      <c r="AH630" s="6">
        <v>0.1019</v>
      </c>
      <c r="AI630" s="34">
        <v>4.6878000000000003E-2</v>
      </c>
      <c r="AJ630" s="33">
        <v>99.96</v>
      </c>
      <c r="AK630" s="34">
        <v>0</v>
      </c>
      <c r="AL630" s="64">
        <v>34.903700000000001</v>
      </c>
      <c r="AM630" s="78"/>
      <c r="AN630" s="34">
        <v>6.8769999999999998</v>
      </c>
      <c r="AO630" s="78"/>
      <c r="AP630" s="124">
        <v>13.42390113151782</v>
      </c>
      <c r="AQ630" s="95"/>
      <c r="AR630" s="124">
        <v>8.5190561627515677</v>
      </c>
      <c r="AS630" s="94"/>
      <c r="AT630" s="116">
        <v>0.90653030303030302</v>
      </c>
      <c r="AU630" s="94"/>
      <c r="AV630" s="31" t="s">
        <v>293</v>
      </c>
      <c r="AW630" s="59" t="s">
        <v>293</v>
      </c>
      <c r="AX630" s="31" t="s">
        <v>293</v>
      </c>
      <c r="AY630" s="28">
        <v>649</v>
      </c>
    </row>
    <row r="631" spans="1:51" ht="15.75" customHeight="1">
      <c r="A631" s="28" t="s">
        <v>176</v>
      </c>
      <c r="B631" s="50">
        <v>28</v>
      </c>
      <c r="C631" s="28" t="s">
        <v>232</v>
      </c>
      <c r="D631" s="35" t="s">
        <v>233</v>
      </c>
      <c r="E631" s="52">
        <v>75</v>
      </c>
      <c r="F631" s="52">
        <v>17.919999999999732</v>
      </c>
      <c r="G631" s="52" t="s">
        <v>61</v>
      </c>
      <c r="H631" s="53">
        <v>75.298666666666662</v>
      </c>
      <c r="I631" s="52">
        <v>153</v>
      </c>
      <c r="J631" s="52">
        <v>17.959999999999354</v>
      </c>
      <c r="K631" s="52" t="s">
        <v>62</v>
      </c>
      <c r="L631" s="53">
        <v>153.29933333333332</v>
      </c>
      <c r="M631" s="53">
        <v>-153.29933333333332</v>
      </c>
      <c r="N631" s="62">
        <v>650</v>
      </c>
      <c r="O631" s="49"/>
      <c r="P631" s="6"/>
      <c r="Q631" s="77" t="s">
        <v>292</v>
      </c>
      <c r="R631" s="6">
        <v>6</v>
      </c>
      <c r="S631" s="33">
        <v>1019.008</v>
      </c>
      <c r="T631" s="64">
        <v>0.1226</v>
      </c>
      <c r="U631" s="64">
        <v>0.1217</v>
      </c>
      <c r="V631" s="64">
        <v>29.50720394048</v>
      </c>
      <c r="W631" s="64">
        <v>29.506829</v>
      </c>
      <c r="X631" s="64">
        <v>34.876273394075724</v>
      </c>
      <c r="Y631" s="64">
        <v>34.876794431228618</v>
      </c>
      <c r="Z631" s="64">
        <v>1.9444999999999999</v>
      </c>
      <c r="AA631" s="73">
        <v>6.892867703035197</v>
      </c>
      <c r="AB631" s="34">
        <v>86.25243690069226</v>
      </c>
      <c r="AC631" s="16">
        <v>1.5661197199999997E-2</v>
      </c>
      <c r="AD631" s="64">
        <v>6.3899999999999998E-2</v>
      </c>
      <c r="AE631" s="73">
        <v>90.201300000000003</v>
      </c>
      <c r="AF631" s="64">
        <v>4.4283000000000001</v>
      </c>
      <c r="AG631" s="6">
        <v>0.92520000000000002</v>
      </c>
      <c r="AH631" s="6">
        <v>0.105</v>
      </c>
      <c r="AI631" s="34">
        <v>4.6878000000000003E-2</v>
      </c>
      <c r="AJ631" s="33">
        <v>99.97</v>
      </c>
      <c r="AK631" s="34">
        <v>0</v>
      </c>
      <c r="AL631" s="64">
        <v>34.878799999999998</v>
      </c>
      <c r="AM631" s="78"/>
      <c r="AN631" s="34">
        <v>6.9119999999999999</v>
      </c>
      <c r="AO631" s="78"/>
      <c r="AP631" s="124">
        <v>12.565424726299248</v>
      </c>
      <c r="AQ631" s="95"/>
      <c r="AR631" s="124">
        <v>6.7904732537929045</v>
      </c>
      <c r="AS631" s="94"/>
      <c r="AT631" s="116">
        <v>0.84562121212121211</v>
      </c>
      <c r="AU631" s="94"/>
      <c r="AV631" s="31" t="s">
        <v>293</v>
      </c>
      <c r="AW631" s="59" t="s">
        <v>293</v>
      </c>
      <c r="AX631" s="31" t="s">
        <v>293</v>
      </c>
      <c r="AY631" s="28">
        <v>650</v>
      </c>
    </row>
    <row r="632" spans="1:51" ht="15.75" customHeight="1">
      <c r="A632" s="28" t="s">
        <v>176</v>
      </c>
      <c r="B632" s="50">
        <v>28</v>
      </c>
      <c r="C632" s="28" t="s">
        <v>232</v>
      </c>
      <c r="D632" s="35" t="s">
        <v>233</v>
      </c>
      <c r="E632" s="52">
        <v>75</v>
      </c>
      <c r="F632" s="52">
        <v>17.919999999999732</v>
      </c>
      <c r="G632" s="52" t="s">
        <v>61</v>
      </c>
      <c r="H632" s="53">
        <v>75.298666666666662</v>
      </c>
      <c r="I632" s="52">
        <v>153</v>
      </c>
      <c r="J632" s="52">
        <v>17.959999999999354</v>
      </c>
      <c r="K632" s="52" t="s">
        <v>62</v>
      </c>
      <c r="L632" s="53">
        <v>153.29933333333332</v>
      </c>
      <c r="M632" s="53">
        <v>-153.29933333333332</v>
      </c>
      <c r="N632" s="62">
        <v>651</v>
      </c>
      <c r="O632" s="49"/>
      <c r="P632" s="6"/>
      <c r="Q632" s="77" t="s">
        <v>292</v>
      </c>
      <c r="R632" s="6">
        <v>7</v>
      </c>
      <c r="S632" s="33">
        <v>815.18100000000004</v>
      </c>
      <c r="T632" s="64">
        <v>0.4012</v>
      </c>
      <c r="U632" s="64">
        <v>0.3997</v>
      </c>
      <c r="V632" s="64">
        <v>29.649914798784</v>
      </c>
      <c r="W632" s="64">
        <v>29.648814000000002</v>
      </c>
      <c r="X632" s="64">
        <v>34.866229748213932</v>
      </c>
      <c r="Y632" s="64">
        <v>34.866478370072734</v>
      </c>
      <c r="Z632" s="64">
        <v>1.9901</v>
      </c>
      <c r="AA632" s="73">
        <v>6.8485132022204676</v>
      </c>
      <c r="AB632" s="34">
        <v>86.313185608804588</v>
      </c>
      <c r="AC632" s="16">
        <v>1.5202571200000001E-2</v>
      </c>
      <c r="AD632" s="64">
        <v>6.2899999999999998E-2</v>
      </c>
      <c r="AE632" s="73">
        <v>90.189700000000002</v>
      </c>
      <c r="AF632" s="64">
        <v>4.4278000000000004</v>
      </c>
      <c r="AG632" s="6">
        <v>0.90869999999999995</v>
      </c>
      <c r="AH632" s="6">
        <v>0.10440000000000001</v>
      </c>
      <c r="AI632" s="34">
        <v>4.6878000000000003E-2</v>
      </c>
      <c r="AJ632" s="33">
        <v>99.97</v>
      </c>
      <c r="AK632" s="34">
        <v>0</v>
      </c>
      <c r="AL632" s="64">
        <v>34.869300000000003</v>
      </c>
      <c r="AM632" s="78"/>
      <c r="AN632" s="34">
        <v>6.875</v>
      </c>
      <c r="AO632" s="78"/>
      <c r="AP632" s="124">
        <v>12.524066987683156</v>
      </c>
      <c r="AQ632" s="95"/>
      <c r="AR632" s="124">
        <v>6.6726749439383033</v>
      </c>
      <c r="AS632" s="94"/>
      <c r="AT632" s="116">
        <v>0.83140909090909088</v>
      </c>
      <c r="AU632" s="94"/>
      <c r="AV632" s="31" t="s">
        <v>293</v>
      </c>
      <c r="AW632" s="59" t="s">
        <v>293</v>
      </c>
      <c r="AX632" s="31" t="s">
        <v>293</v>
      </c>
      <c r="AY632" s="28">
        <v>651</v>
      </c>
    </row>
    <row r="633" spans="1:51" ht="15.75" customHeight="1">
      <c r="A633" s="28" t="s">
        <v>176</v>
      </c>
      <c r="B633" s="50">
        <v>28</v>
      </c>
      <c r="C633" s="28" t="s">
        <v>232</v>
      </c>
      <c r="D633" s="35" t="s">
        <v>233</v>
      </c>
      <c r="E633" s="52">
        <v>75</v>
      </c>
      <c r="F633" s="52">
        <v>17.919999999999732</v>
      </c>
      <c r="G633" s="52" t="s">
        <v>61</v>
      </c>
      <c r="H633" s="53">
        <v>75.298666666666662</v>
      </c>
      <c r="I633" s="52">
        <v>153</v>
      </c>
      <c r="J633" s="52">
        <v>17.959999999999354</v>
      </c>
      <c r="K633" s="52" t="s">
        <v>62</v>
      </c>
      <c r="L633" s="53">
        <v>153.29933333333332</v>
      </c>
      <c r="M633" s="53">
        <v>-153.29933333333332</v>
      </c>
      <c r="N633" s="62">
        <v>652</v>
      </c>
      <c r="O633" s="49"/>
      <c r="P633" s="6"/>
      <c r="Q633" s="77" t="s">
        <v>292</v>
      </c>
      <c r="R633" s="6">
        <v>8</v>
      </c>
      <c r="S633" s="33">
        <v>611.80499999999995</v>
      </c>
      <c r="T633" s="64">
        <v>0.72360000000000002</v>
      </c>
      <c r="U633" s="64">
        <v>0.72319999999999995</v>
      </c>
      <c r="V633" s="64">
        <v>29.82707138152</v>
      </c>
      <c r="W633" s="64">
        <v>29.826875000000001</v>
      </c>
      <c r="X633" s="64">
        <v>34.852261239758228</v>
      </c>
      <c r="Y633" s="64">
        <v>34.852454304987972</v>
      </c>
      <c r="Z633" s="64">
        <v>2.0289000000000001</v>
      </c>
      <c r="AA633" s="73">
        <v>6.7495226865605167</v>
      </c>
      <c r="AB633" s="34">
        <v>85.767888486211305</v>
      </c>
      <c r="AC633" s="16">
        <v>1.5661197199999997E-2</v>
      </c>
      <c r="AD633" s="64">
        <v>6.3899999999999998E-2</v>
      </c>
      <c r="AE633" s="73">
        <v>90.131599999999992</v>
      </c>
      <c r="AF633" s="64">
        <v>4.4249000000000001</v>
      </c>
      <c r="AG633" s="6">
        <v>0.90169999999999995</v>
      </c>
      <c r="AH633" s="6">
        <v>0.1041</v>
      </c>
      <c r="AI633" s="34">
        <v>4.6878000000000003E-2</v>
      </c>
      <c r="AJ633" s="33">
        <v>99.96</v>
      </c>
      <c r="AK633" s="34">
        <v>0</v>
      </c>
      <c r="AL633" s="64">
        <v>34.854999999999997</v>
      </c>
      <c r="AM633" s="78"/>
      <c r="AN633" s="34">
        <v>6.7530000000000001</v>
      </c>
      <c r="AO633" s="78"/>
      <c r="AP633" s="124">
        <v>12.74662318822814</v>
      </c>
      <c r="AQ633" s="95"/>
      <c r="AR633" s="124">
        <v>7.1921641757316443</v>
      </c>
      <c r="AS633" s="94"/>
      <c r="AT633" s="116">
        <v>0.83953030303030296</v>
      </c>
      <c r="AU633" s="94"/>
      <c r="AV633" s="31" t="s">
        <v>293</v>
      </c>
      <c r="AW633" s="59" t="s">
        <v>293</v>
      </c>
      <c r="AX633" s="31" t="s">
        <v>293</v>
      </c>
      <c r="AY633" s="28">
        <v>652</v>
      </c>
    </row>
    <row r="634" spans="1:51" ht="15.75" customHeight="1">
      <c r="A634" s="28" t="s">
        <v>176</v>
      </c>
      <c r="B634" s="50">
        <v>28</v>
      </c>
      <c r="C634" s="28" t="s">
        <v>232</v>
      </c>
      <c r="D634" s="35" t="s">
        <v>233</v>
      </c>
      <c r="E634" s="52">
        <v>75</v>
      </c>
      <c r="F634" s="52">
        <v>17.919999999999732</v>
      </c>
      <c r="G634" s="52" t="s">
        <v>61</v>
      </c>
      <c r="H634" s="53">
        <v>75.298666666666662</v>
      </c>
      <c r="I634" s="52">
        <v>153</v>
      </c>
      <c r="J634" s="52">
        <v>17.959999999999354</v>
      </c>
      <c r="K634" s="52" t="s">
        <v>62</v>
      </c>
      <c r="L634" s="53">
        <v>153.29933333333332</v>
      </c>
      <c r="M634" s="53">
        <v>-153.29933333333332</v>
      </c>
      <c r="N634" s="62">
        <v>653</v>
      </c>
      <c r="O634" s="49"/>
      <c r="Q634" s="77" t="s">
        <v>292</v>
      </c>
      <c r="R634" s="6">
        <v>9</v>
      </c>
      <c r="S634" s="33">
        <v>535.58199999999999</v>
      </c>
      <c r="T634" s="64">
        <v>0.81510000000000005</v>
      </c>
      <c r="U634" s="64">
        <v>0.8145</v>
      </c>
      <c r="V634" s="64">
        <v>29.862729096255997</v>
      </c>
      <c r="W634" s="64">
        <v>29.862265000000001</v>
      </c>
      <c r="X634" s="64">
        <v>34.84020836532806</v>
      </c>
      <c r="Y634" s="64">
        <v>34.840278990425361</v>
      </c>
      <c r="Z634" s="64">
        <v>2.0369999999999999</v>
      </c>
      <c r="AA634" s="73">
        <v>6.6839136344883698</v>
      </c>
      <c r="AB634" s="34">
        <v>85.127038491126953</v>
      </c>
      <c r="AC634" s="16">
        <v>1.5294296400000004E-2</v>
      </c>
      <c r="AD634" s="64">
        <v>6.3100000000000003E-2</v>
      </c>
      <c r="AE634" s="73">
        <v>90.131599999999992</v>
      </c>
      <c r="AF634" s="64">
        <v>4.4249000000000001</v>
      </c>
      <c r="AG634" s="6">
        <v>0.92520000000000002</v>
      </c>
      <c r="AH634" s="6">
        <v>0.105</v>
      </c>
      <c r="AI634" s="34">
        <v>4.6878000000000003E-2</v>
      </c>
      <c r="AJ634" s="33">
        <v>99.96</v>
      </c>
      <c r="AK634" s="34">
        <v>0</v>
      </c>
      <c r="AL634" s="64">
        <v>34.844999999999999</v>
      </c>
      <c r="AM634" s="78"/>
      <c r="AN634" s="34">
        <v>6.694</v>
      </c>
      <c r="AO634" s="78"/>
      <c r="AP634" s="124">
        <v>12.748566825851336</v>
      </c>
      <c r="AQ634" s="95"/>
      <c r="AR634" s="124">
        <v>7.2630983506352873</v>
      </c>
      <c r="AS634" s="94"/>
      <c r="AT634" s="116">
        <v>0.84257575757575753</v>
      </c>
      <c r="AU634" s="94"/>
      <c r="AV634" s="31" t="s">
        <v>293</v>
      </c>
      <c r="AW634" s="59" t="s">
        <v>293</v>
      </c>
      <c r="AX634" s="31" t="s">
        <v>293</v>
      </c>
      <c r="AY634" s="28">
        <v>653</v>
      </c>
    </row>
    <row r="635" spans="1:51" ht="15.75" customHeight="1">
      <c r="A635" s="28" t="s">
        <v>176</v>
      </c>
      <c r="B635" s="50">
        <v>28</v>
      </c>
      <c r="C635" s="28" t="s">
        <v>232</v>
      </c>
      <c r="D635" s="35" t="s">
        <v>233</v>
      </c>
      <c r="E635" s="52">
        <v>75</v>
      </c>
      <c r="F635" s="52">
        <v>17.919999999999732</v>
      </c>
      <c r="G635" s="52" t="s">
        <v>61</v>
      </c>
      <c r="H635" s="53">
        <v>75.298666666666662</v>
      </c>
      <c r="I635" s="52">
        <v>153</v>
      </c>
      <c r="J635" s="52">
        <v>17.959999999999354</v>
      </c>
      <c r="K635" s="52" t="s">
        <v>62</v>
      </c>
      <c r="L635" s="53">
        <v>153.29933333333332</v>
      </c>
      <c r="M635" s="53">
        <v>-153.29933333333332</v>
      </c>
      <c r="N635" s="62">
        <v>654</v>
      </c>
      <c r="O635" s="49"/>
      <c r="Q635" s="77" t="s">
        <v>292</v>
      </c>
      <c r="R635" s="6">
        <v>10</v>
      </c>
      <c r="S635" s="33">
        <v>422.43700000000001</v>
      </c>
      <c r="T635" s="64">
        <v>0.68840000000000001</v>
      </c>
      <c r="U635" s="64">
        <v>0.68740000000000001</v>
      </c>
      <c r="V635" s="64">
        <v>29.661855703255998</v>
      </c>
      <c r="W635" s="64">
        <v>29.661434</v>
      </c>
      <c r="X635" s="64">
        <v>34.787717238270822</v>
      </c>
      <c r="Y635" s="64">
        <v>34.788289196406069</v>
      </c>
      <c r="Z635" s="64">
        <v>2.0339</v>
      </c>
      <c r="AA635" s="73">
        <v>6.5829148314366739</v>
      </c>
      <c r="AB635" s="34">
        <v>83.537453611488459</v>
      </c>
      <c r="AC635" s="16">
        <v>1.5981747499999997E-2</v>
      </c>
      <c r="AD635" s="64">
        <v>6.4500000000000002E-2</v>
      </c>
      <c r="AE635" s="73">
        <v>90.131599999999992</v>
      </c>
      <c r="AF635" s="64">
        <v>4.4249000000000001</v>
      </c>
      <c r="AG635" s="6">
        <v>0.92520000000000002</v>
      </c>
      <c r="AH635" s="6">
        <v>0.105</v>
      </c>
      <c r="AI635" s="34">
        <v>4.6878000000000003E-2</v>
      </c>
      <c r="AJ635" s="33">
        <v>99.97</v>
      </c>
      <c r="AK635" s="34">
        <v>0</v>
      </c>
      <c r="AL635" s="64">
        <v>34.789700000000003</v>
      </c>
      <c r="AM635" s="78"/>
      <c r="AN635" s="34">
        <v>6.5449999999999999</v>
      </c>
      <c r="AO635" s="78"/>
      <c r="AP635" s="124">
        <v>12.951758458724116</v>
      </c>
      <c r="AQ635" s="95"/>
      <c r="AR635" s="124">
        <v>8.3677361826556478</v>
      </c>
      <c r="AS635" s="94"/>
      <c r="AT635" s="116">
        <v>0.8669393939393939</v>
      </c>
      <c r="AU635" s="94"/>
      <c r="AV635" s="31" t="s">
        <v>293</v>
      </c>
      <c r="AW635" s="59" t="s">
        <v>293</v>
      </c>
      <c r="AX635" s="31" t="s">
        <v>293</v>
      </c>
      <c r="AY635" s="28">
        <v>654</v>
      </c>
    </row>
    <row r="636" spans="1:51" ht="15.75" customHeight="1">
      <c r="A636" s="28" t="s">
        <v>176</v>
      </c>
      <c r="B636" s="50">
        <v>28</v>
      </c>
      <c r="C636" s="28" t="s">
        <v>232</v>
      </c>
      <c r="D636" s="35" t="s">
        <v>233</v>
      </c>
      <c r="E636" s="52">
        <v>75</v>
      </c>
      <c r="F636" s="52">
        <v>17.919999999999732</v>
      </c>
      <c r="G636" s="52" t="s">
        <v>61</v>
      </c>
      <c r="H636" s="53">
        <v>75.298666666666662</v>
      </c>
      <c r="I636" s="52">
        <v>153</v>
      </c>
      <c r="J636" s="52">
        <v>17.959999999999354</v>
      </c>
      <c r="K636" s="52" t="s">
        <v>62</v>
      </c>
      <c r="L636" s="53">
        <v>153.29933333333332</v>
      </c>
      <c r="M636" s="53">
        <v>-153.29933333333332</v>
      </c>
      <c r="N636" s="62">
        <v>655</v>
      </c>
      <c r="O636" s="49"/>
      <c r="Q636" s="77" t="s">
        <v>292</v>
      </c>
      <c r="R636" s="6">
        <v>11</v>
      </c>
      <c r="S636" s="33">
        <v>372.505</v>
      </c>
      <c r="T636" s="64">
        <v>0.44040000000000001</v>
      </c>
      <c r="U636" s="64">
        <v>0.44159999999999999</v>
      </c>
      <c r="V636" s="64">
        <v>29.372268019975998</v>
      </c>
      <c r="W636" s="64">
        <v>29.373811</v>
      </c>
      <c r="X636" s="64">
        <v>34.717910009563475</v>
      </c>
      <c r="Y636" s="64">
        <v>34.718580088231228</v>
      </c>
      <c r="Z636" s="64">
        <v>1.9884999999999999</v>
      </c>
      <c r="AA636" s="73">
        <v>6.3988686723106554</v>
      </c>
      <c r="AB636" s="34">
        <v>80.644515476080485</v>
      </c>
      <c r="AC636" s="16">
        <v>1.7035611499999999E-2</v>
      </c>
      <c r="AD636" s="64">
        <v>6.6699999999999995E-2</v>
      </c>
      <c r="AE636" s="73">
        <v>90.135499999999993</v>
      </c>
      <c r="AF636" s="64">
        <v>4.4250999999999996</v>
      </c>
      <c r="AG636" s="6">
        <v>0.98619999999999997</v>
      </c>
      <c r="AH636" s="6">
        <v>0.1074</v>
      </c>
      <c r="AI636" s="34">
        <v>4.6878000000000003E-2</v>
      </c>
      <c r="AJ636" s="33">
        <v>99.96</v>
      </c>
      <c r="AK636" s="34">
        <v>0</v>
      </c>
      <c r="AL636" s="64">
        <v>34.7134</v>
      </c>
      <c r="AM636" s="78"/>
      <c r="AN636" s="34">
        <v>6.351</v>
      </c>
      <c r="AO636" s="78"/>
      <c r="AP636" s="124">
        <v>13.282759322429069</v>
      </c>
      <c r="AQ636" s="95"/>
      <c r="AR636" s="124">
        <v>11.073182024504524</v>
      </c>
      <c r="AS636" s="94"/>
      <c r="AT636" s="116">
        <v>0.93596969696969701</v>
      </c>
      <c r="AU636" s="94"/>
      <c r="AV636" s="31" t="s">
        <v>293</v>
      </c>
      <c r="AW636" s="59" t="s">
        <v>293</v>
      </c>
      <c r="AX636" s="31" t="s">
        <v>293</v>
      </c>
      <c r="AY636" s="28">
        <v>655</v>
      </c>
    </row>
    <row r="637" spans="1:51" ht="15.75" customHeight="1">
      <c r="A637" s="28" t="s">
        <v>176</v>
      </c>
      <c r="B637" s="50">
        <v>28</v>
      </c>
      <c r="C637" s="28" t="s">
        <v>232</v>
      </c>
      <c r="D637" s="35" t="s">
        <v>233</v>
      </c>
      <c r="E637" s="52">
        <v>75</v>
      </c>
      <c r="F637" s="52">
        <v>17.919999999999732</v>
      </c>
      <c r="G637" s="52" t="s">
        <v>61</v>
      </c>
      <c r="H637" s="53">
        <v>75.298666666666662</v>
      </c>
      <c r="I637" s="52">
        <v>153</v>
      </c>
      <c r="J637" s="52">
        <v>17.959999999999354</v>
      </c>
      <c r="K637" s="52" t="s">
        <v>62</v>
      </c>
      <c r="L637" s="53">
        <v>153.29933333333332</v>
      </c>
      <c r="M637" s="53">
        <v>-153.29933333333332</v>
      </c>
      <c r="N637" s="62">
        <v>656</v>
      </c>
      <c r="O637" s="49"/>
      <c r="P637" s="49"/>
      <c r="Q637" s="77" t="s">
        <v>292</v>
      </c>
      <c r="R637" s="6">
        <v>12</v>
      </c>
      <c r="S637" s="33">
        <v>338.565</v>
      </c>
      <c r="T637" s="64">
        <v>0.12089999999999999</v>
      </c>
      <c r="U637" s="64">
        <v>0.13489999999999999</v>
      </c>
      <c r="V637" s="64">
        <v>29.004638961032001</v>
      </c>
      <c r="W637" s="64">
        <v>29.019905000000001</v>
      </c>
      <c r="X637" s="64">
        <v>34.614509030377697</v>
      </c>
      <c r="Y637" s="64">
        <v>34.618882128818043</v>
      </c>
      <c r="Z637" s="64">
        <v>1.9518</v>
      </c>
      <c r="AA637" s="73">
        <v>6.2727247144654452</v>
      </c>
      <c r="AB637" s="34">
        <v>78.345208523570079</v>
      </c>
      <c r="AC637" s="16">
        <v>1.8089963399999999E-2</v>
      </c>
      <c r="AD637" s="64">
        <v>6.8900000000000003E-2</v>
      </c>
      <c r="AE637" s="73">
        <v>90.0852</v>
      </c>
      <c r="AF637" s="64">
        <v>4.4226999999999999</v>
      </c>
      <c r="AG637" s="6">
        <v>1.0801000000000001</v>
      </c>
      <c r="AH637" s="6">
        <v>0.11119999999999999</v>
      </c>
      <c r="AI637" s="34">
        <v>4.6878000000000003E-2</v>
      </c>
      <c r="AJ637" s="33">
        <v>99.97</v>
      </c>
      <c r="AK637" s="34">
        <v>0</v>
      </c>
      <c r="AL637" s="64">
        <v>34.606949999999998</v>
      </c>
      <c r="AM637" s="78">
        <v>6</v>
      </c>
      <c r="AN637" s="34">
        <v>6.2720000000000002</v>
      </c>
      <c r="AO637" s="120">
        <v>6</v>
      </c>
      <c r="AP637" s="124">
        <v>13.049464567160882</v>
      </c>
      <c r="AQ637" s="95">
        <v>6</v>
      </c>
      <c r="AR637" s="124">
        <v>12.678370817478275</v>
      </c>
      <c r="AS637" s="94">
        <v>6</v>
      </c>
      <c r="AT637" s="116">
        <v>0.96743939393939393</v>
      </c>
      <c r="AU637" s="94">
        <v>6</v>
      </c>
      <c r="AV637" s="31" t="s">
        <v>293</v>
      </c>
      <c r="AW637" s="59" t="s">
        <v>293</v>
      </c>
      <c r="AX637" s="31" t="s">
        <v>293</v>
      </c>
      <c r="AY637" s="28">
        <v>656</v>
      </c>
    </row>
    <row r="638" spans="1:51" ht="15.75" customHeight="1">
      <c r="A638" s="28" t="s">
        <v>176</v>
      </c>
      <c r="B638" s="50">
        <v>28</v>
      </c>
      <c r="C638" s="28" t="s">
        <v>232</v>
      </c>
      <c r="D638" s="35" t="s">
        <v>233</v>
      </c>
      <c r="E638" s="52">
        <v>75</v>
      </c>
      <c r="F638" s="52">
        <v>17.919999999999732</v>
      </c>
      <c r="G638" s="52" t="s">
        <v>61</v>
      </c>
      <c r="H638" s="53">
        <v>75.298666666666662</v>
      </c>
      <c r="I638" s="52">
        <v>153</v>
      </c>
      <c r="J638" s="52">
        <v>17.959999999999354</v>
      </c>
      <c r="K638" s="52" t="s">
        <v>62</v>
      </c>
      <c r="L638" s="53">
        <v>153.29933333333332</v>
      </c>
      <c r="M638" s="53">
        <v>-153.29933333333332</v>
      </c>
      <c r="N638" s="62">
        <v>657</v>
      </c>
      <c r="O638" s="49"/>
      <c r="P638" s="49"/>
      <c r="Q638" s="77" t="s">
        <v>291</v>
      </c>
      <c r="R638" s="6">
        <v>13</v>
      </c>
      <c r="S638" s="33">
        <v>299.28899999999999</v>
      </c>
      <c r="T638" s="64">
        <v>-0.33529999999999999</v>
      </c>
      <c r="U638" s="64">
        <v>-0.3342</v>
      </c>
      <c r="V638" s="64">
        <v>28.422517618040001</v>
      </c>
      <c r="W638" s="64">
        <v>28.423748</v>
      </c>
      <c r="X638" s="64">
        <v>34.379438761897212</v>
      </c>
      <c r="Y638" s="64">
        <v>34.379841819602326</v>
      </c>
      <c r="Z638" s="64">
        <v>1.9249000000000001</v>
      </c>
      <c r="AA638" s="73">
        <v>6.215041260153372</v>
      </c>
      <c r="AB638" s="34">
        <v>76.577545647532574</v>
      </c>
      <c r="AC638" s="16">
        <v>2.0289416599999999E-2</v>
      </c>
      <c r="AD638" s="64">
        <v>7.3400000000000007E-2</v>
      </c>
      <c r="AE638" s="73">
        <v>90.056100000000001</v>
      </c>
      <c r="AF638" s="64">
        <v>4.4211999999999998</v>
      </c>
      <c r="AG638" s="6">
        <v>1.2303999999999999</v>
      </c>
      <c r="AH638" s="6">
        <v>0.1172</v>
      </c>
      <c r="AI638" s="34">
        <v>4.6878000000000003E-2</v>
      </c>
      <c r="AJ638" s="33">
        <v>99.97</v>
      </c>
      <c r="AK638" s="34">
        <v>0</v>
      </c>
      <c r="AL638" s="64">
        <v>34.377200000000002</v>
      </c>
      <c r="AM638" s="78"/>
      <c r="AN638" s="34">
        <v>6.2009999999999996</v>
      </c>
      <c r="AO638" s="78"/>
      <c r="AP638" s="124">
        <v>13.350364186217279</v>
      </c>
      <c r="AQ638" s="95"/>
      <c r="AR638" s="124">
        <v>16.356349423954502</v>
      </c>
      <c r="AS638" s="94"/>
      <c r="AT638" s="116">
        <v>1.1014393939393938</v>
      </c>
      <c r="AU638" s="94"/>
      <c r="AV638" s="31" t="s">
        <v>293</v>
      </c>
      <c r="AW638" s="59" t="s">
        <v>293</v>
      </c>
      <c r="AX638" s="31" t="s">
        <v>293</v>
      </c>
      <c r="AY638" s="28">
        <v>657</v>
      </c>
    </row>
    <row r="639" spans="1:51" ht="15.75" customHeight="1">
      <c r="A639" s="28" t="s">
        <v>176</v>
      </c>
      <c r="B639" s="50">
        <v>28</v>
      </c>
      <c r="C639" s="28" t="s">
        <v>232</v>
      </c>
      <c r="D639" s="35" t="s">
        <v>233</v>
      </c>
      <c r="E639" s="52">
        <v>75</v>
      </c>
      <c r="F639" s="52">
        <v>17.919999999999732</v>
      </c>
      <c r="G639" s="52" t="s">
        <v>61</v>
      </c>
      <c r="H639" s="53">
        <v>75.298666666666662</v>
      </c>
      <c r="I639" s="52">
        <v>153</v>
      </c>
      <c r="J639" s="52">
        <v>17.959999999999354</v>
      </c>
      <c r="K639" s="52" t="s">
        <v>62</v>
      </c>
      <c r="L639" s="53">
        <v>153.29933333333332</v>
      </c>
      <c r="M639" s="53">
        <v>-153.29933333333332</v>
      </c>
      <c r="N639" s="62">
        <v>658</v>
      </c>
      <c r="O639" s="49"/>
      <c r="Q639" s="77" t="s">
        <v>292</v>
      </c>
      <c r="R639" s="6">
        <v>14</v>
      </c>
      <c r="S639" s="33">
        <v>277.05200000000002</v>
      </c>
      <c r="T639" s="64">
        <v>-0.66869999999999996</v>
      </c>
      <c r="U639" s="64">
        <v>-0.6764</v>
      </c>
      <c r="V639" s="64">
        <v>27.966561265720003</v>
      </c>
      <c r="W639" s="64">
        <v>27.958984999999998</v>
      </c>
      <c r="X639" s="64">
        <v>34.157034098662514</v>
      </c>
      <c r="Y639" s="64">
        <v>34.155501745328024</v>
      </c>
      <c r="Z639" s="64">
        <v>1.9018999999999999</v>
      </c>
      <c r="AA639" s="73">
        <v>6.1685113765636039</v>
      </c>
      <c r="AB639" s="34">
        <v>75.221069899013116</v>
      </c>
      <c r="AC639" s="16">
        <v>2.0793417299999999E-2</v>
      </c>
      <c r="AD639" s="64">
        <v>7.4399999999999994E-2</v>
      </c>
      <c r="AE639" s="73">
        <v>90.100700000000003</v>
      </c>
      <c r="AF639" s="64">
        <v>4.4234</v>
      </c>
      <c r="AG639" s="6">
        <v>1.329</v>
      </c>
      <c r="AH639" s="6">
        <v>0.1212</v>
      </c>
      <c r="AI639" s="34">
        <v>4.6878000000000003E-2</v>
      </c>
      <c r="AJ639" s="33">
        <v>99.97</v>
      </c>
      <c r="AK639" s="34">
        <v>0</v>
      </c>
      <c r="AL639" s="64">
        <v>34.219700000000003</v>
      </c>
      <c r="AM639" s="78"/>
      <c r="AN639" s="34">
        <v>6.1740000000000004</v>
      </c>
      <c r="AO639" s="78"/>
      <c r="AP639" s="124">
        <v>13.709648905399797</v>
      </c>
      <c r="AQ639" s="95"/>
      <c r="AR639" s="124">
        <v>19.227643062805981</v>
      </c>
      <c r="AS639" s="94"/>
      <c r="AT639" s="116">
        <v>1.1988939393939395</v>
      </c>
      <c r="AU639" s="94"/>
      <c r="AV639" s="31" t="s">
        <v>293</v>
      </c>
      <c r="AW639" s="59" t="s">
        <v>293</v>
      </c>
      <c r="AX639" s="31" t="s">
        <v>293</v>
      </c>
      <c r="AY639" s="28">
        <v>658</v>
      </c>
    </row>
    <row r="640" spans="1:51" ht="15.75" customHeight="1">
      <c r="A640" s="28" t="s">
        <v>176</v>
      </c>
      <c r="B640" s="50">
        <v>28</v>
      </c>
      <c r="C640" s="28" t="s">
        <v>232</v>
      </c>
      <c r="D640" s="35" t="s">
        <v>233</v>
      </c>
      <c r="E640" s="52">
        <v>75</v>
      </c>
      <c r="F640" s="52">
        <v>17.919999999999732</v>
      </c>
      <c r="G640" s="52" t="s">
        <v>61</v>
      </c>
      <c r="H640" s="53">
        <v>75.298666666666662</v>
      </c>
      <c r="I640" s="52">
        <v>153</v>
      </c>
      <c r="J640" s="52">
        <v>17.959999999999354</v>
      </c>
      <c r="K640" s="52" t="s">
        <v>62</v>
      </c>
      <c r="L640" s="53">
        <v>153.29933333333332</v>
      </c>
      <c r="M640" s="53">
        <v>-153.29933333333332</v>
      </c>
      <c r="N640" s="62">
        <v>659</v>
      </c>
      <c r="O640" s="49"/>
      <c r="Q640" s="77" t="s">
        <v>292</v>
      </c>
      <c r="R640" s="6">
        <v>15</v>
      </c>
      <c r="S640" s="33">
        <v>249.69300000000001</v>
      </c>
      <c r="T640" s="64">
        <v>-1.0900000000000001</v>
      </c>
      <c r="U640" s="64">
        <v>-1.0878000000000001</v>
      </c>
      <c r="V640" s="64">
        <v>27.273469810496</v>
      </c>
      <c r="W640" s="64">
        <v>27.277028000000001</v>
      </c>
      <c r="X640" s="64">
        <v>33.708142640263233</v>
      </c>
      <c r="Y640" s="64">
        <v>33.710523818101379</v>
      </c>
      <c r="Z640" s="64">
        <v>1.8818999999999999</v>
      </c>
      <c r="AA640" s="73">
        <v>6.1562799412247191</v>
      </c>
      <c r="AB640" s="34">
        <v>74.000773061557567</v>
      </c>
      <c r="AC640" s="16">
        <v>2.30387331E-2</v>
      </c>
      <c r="AD640" s="64">
        <v>7.9000000000000001E-2</v>
      </c>
      <c r="AE640" s="73">
        <v>90.0852</v>
      </c>
      <c r="AF640" s="64">
        <v>4.4226999999999999</v>
      </c>
      <c r="AG640" s="6">
        <v>1.4793000000000001</v>
      </c>
      <c r="AH640" s="6">
        <v>0.12720000000000001</v>
      </c>
      <c r="AI640" s="34">
        <v>4.6878000000000003E-2</v>
      </c>
      <c r="AJ640" s="33">
        <v>99.97</v>
      </c>
      <c r="AK640" s="34">
        <v>0</v>
      </c>
      <c r="AL640" s="64">
        <v>33.826099999999997</v>
      </c>
      <c r="AM640" s="78"/>
      <c r="AN640" s="34" t="s">
        <v>199</v>
      </c>
      <c r="AO640" s="78">
        <v>5</v>
      </c>
      <c r="AP640" s="124">
        <v>14.751619056984218</v>
      </c>
      <c r="AQ640" s="95"/>
      <c r="AR640" s="124">
        <v>26.239557868693058</v>
      </c>
      <c r="AS640" s="94"/>
      <c r="AT640" s="116">
        <v>1.4719696969696969</v>
      </c>
      <c r="AU640" s="94"/>
      <c r="AV640" s="31" t="s">
        <v>293</v>
      </c>
      <c r="AW640" s="59" t="s">
        <v>293</v>
      </c>
      <c r="AX640" s="31" t="s">
        <v>293</v>
      </c>
      <c r="AY640" s="28">
        <v>659</v>
      </c>
    </row>
    <row r="641" spans="1:51" ht="15.75" customHeight="1">
      <c r="A641" s="28" t="s">
        <v>176</v>
      </c>
      <c r="B641" s="50">
        <v>28</v>
      </c>
      <c r="C641" s="28" t="s">
        <v>232</v>
      </c>
      <c r="D641" s="35" t="s">
        <v>233</v>
      </c>
      <c r="E641" s="52">
        <v>75</v>
      </c>
      <c r="F641" s="52">
        <v>17.919999999999732</v>
      </c>
      <c r="G641" s="52" t="s">
        <v>61</v>
      </c>
      <c r="H641" s="53">
        <v>75.298666666666662</v>
      </c>
      <c r="I641" s="52">
        <v>153</v>
      </c>
      <c r="J641" s="52">
        <v>17.959999999999354</v>
      </c>
      <c r="K641" s="52" t="s">
        <v>62</v>
      </c>
      <c r="L641" s="53">
        <v>153.29933333333332</v>
      </c>
      <c r="M641" s="53">
        <v>-153.29933333333332</v>
      </c>
      <c r="N641" s="62">
        <v>660</v>
      </c>
      <c r="O641" s="49"/>
      <c r="Q641" s="77" t="s">
        <v>291</v>
      </c>
      <c r="R641" s="6">
        <v>16</v>
      </c>
      <c r="S641" s="33">
        <v>218.05199999999999</v>
      </c>
      <c r="T641" s="64">
        <v>-1.3763000000000001</v>
      </c>
      <c r="U641" s="64">
        <v>-1.3779999999999999</v>
      </c>
      <c r="V641" s="64">
        <v>26.593018254152</v>
      </c>
      <c r="W641" s="64">
        <v>26.590959999999999</v>
      </c>
      <c r="X641" s="64">
        <v>33.116423974681439</v>
      </c>
      <c r="Y641" s="64">
        <v>33.115484213543226</v>
      </c>
      <c r="Z641" s="64">
        <v>1.9356</v>
      </c>
      <c r="AA641" s="73">
        <v>6.4285835450117013</v>
      </c>
      <c r="AB641" s="34">
        <v>76.362367051388944</v>
      </c>
      <c r="AC641" s="16">
        <v>2.3634459000000003E-2</v>
      </c>
      <c r="AD641" s="64">
        <v>8.0199999999999994E-2</v>
      </c>
      <c r="AE641" s="73">
        <v>90.073499999999996</v>
      </c>
      <c r="AF641" s="64">
        <v>4.4221000000000004</v>
      </c>
      <c r="AG641" s="6">
        <v>1.4511000000000001</v>
      </c>
      <c r="AH641" s="6">
        <v>0.12609999999999999</v>
      </c>
      <c r="AI641" s="34">
        <v>4.6878000000000003E-2</v>
      </c>
      <c r="AJ641" s="33">
        <v>99.97</v>
      </c>
      <c r="AK641" s="34">
        <v>0</v>
      </c>
      <c r="AL641" s="64">
        <v>33.113300000000002</v>
      </c>
      <c r="AM641" s="78"/>
      <c r="AN641" s="34">
        <v>6.4349999999999996</v>
      </c>
      <c r="AO641" s="78"/>
      <c r="AP641" s="124">
        <v>15.515830844876671</v>
      </c>
      <c r="AQ641" s="95"/>
      <c r="AR641" s="124">
        <v>33.295971398193011</v>
      </c>
      <c r="AS641" s="94"/>
      <c r="AT641" s="116">
        <v>1.7978333333333332</v>
      </c>
      <c r="AU641" s="94"/>
      <c r="AV641" s="31" t="s">
        <v>293</v>
      </c>
      <c r="AW641" s="59" t="s">
        <v>293</v>
      </c>
      <c r="AX641" s="31" t="s">
        <v>293</v>
      </c>
      <c r="AY641" s="28">
        <v>660</v>
      </c>
    </row>
    <row r="642" spans="1:51" ht="15.75" customHeight="1">
      <c r="A642" s="28" t="s">
        <v>176</v>
      </c>
      <c r="B642" s="50">
        <v>28</v>
      </c>
      <c r="C642" s="28" t="s">
        <v>232</v>
      </c>
      <c r="D642" s="35" t="s">
        <v>233</v>
      </c>
      <c r="E642" s="52">
        <v>75</v>
      </c>
      <c r="F642" s="52">
        <v>17.919999999999732</v>
      </c>
      <c r="G642" s="52" t="s">
        <v>61</v>
      </c>
      <c r="H642" s="53">
        <v>75.298666666666662</v>
      </c>
      <c r="I642" s="52">
        <v>153</v>
      </c>
      <c r="J642" s="52">
        <v>17.959999999999354</v>
      </c>
      <c r="K642" s="52" t="s">
        <v>62</v>
      </c>
      <c r="L642" s="53">
        <v>153.29933333333332</v>
      </c>
      <c r="M642" s="53">
        <v>-153.29933333333332</v>
      </c>
      <c r="N642" s="62">
        <v>661</v>
      </c>
      <c r="O642" s="49"/>
      <c r="Q642" s="77" t="s">
        <v>292</v>
      </c>
      <c r="R642" s="6">
        <v>17</v>
      </c>
      <c r="S642" s="33">
        <v>202.44300000000001</v>
      </c>
      <c r="T642" s="64">
        <v>-1.3958999999999999</v>
      </c>
      <c r="U642" s="64">
        <v>-1.4006000000000001</v>
      </c>
      <c r="V642" s="64">
        <v>26.462141301176</v>
      </c>
      <c r="W642" s="64">
        <v>26.462002999999999</v>
      </c>
      <c r="X642" s="64">
        <v>32.968106840251366</v>
      </c>
      <c r="Y642" s="64">
        <v>32.973102054446635</v>
      </c>
      <c r="Z642" s="64">
        <v>1.9463999999999999</v>
      </c>
      <c r="AA642" s="73">
        <v>6.4679366367702471</v>
      </c>
      <c r="AB642" s="34">
        <v>76.708503374698893</v>
      </c>
      <c r="AC642" s="16">
        <v>2.3817909400000004E-2</v>
      </c>
      <c r="AD642" s="64">
        <v>8.0600000000000005E-2</v>
      </c>
      <c r="AE642" s="73">
        <v>90.112300000000005</v>
      </c>
      <c r="AF642" s="64">
        <v>4.4240000000000004</v>
      </c>
      <c r="AG642" s="6">
        <v>1.5357000000000001</v>
      </c>
      <c r="AH642" s="6">
        <v>0.12939999999999999</v>
      </c>
      <c r="AI642" s="34">
        <v>4.6878000000000003E-2</v>
      </c>
      <c r="AJ642" s="33">
        <v>99.98</v>
      </c>
      <c r="AK642" s="34">
        <v>0</v>
      </c>
      <c r="AL642" s="64">
        <v>32.9557</v>
      </c>
      <c r="AM642" s="78"/>
      <c r="AN642" s="34">
        <v>6.4649999999999999</v>
      </c>
      <c r="AO642" s="78"/>
      <c r="AP642" s="124">
        <v>15.35502091992827</v>
      </c>
      <c r="AQ642" s="95"/>
      <c r="AR642" s="124">
        <v>32.751145042127042</v>
      </c>
      <c r="AS642" s="94"/>
      <c r="AT642" s="116">
        <v>1.813060606060606</v>
      </c>
      <c r="AU642" s="94"/>
      <c r="AV642" s="31" t="s">
        <v>293</v>
      </c>
      <c r="AW642" s="59" t="s">
        <v>293</v>
      </c>
      <c r="AX642" s="31" t="s">
        <v>293</v>
      </c>
      <c r="AY642" s="28">
        <v>661</v>
      </c>
    </row>
    <row r="643" spans="1:51" ht="15.75" customHeight="1">
      <c r="A643" s="28" t="s">
        <v>176</v>
      </c>
      <c r="B643" s="50">
        <v>28</v>
      </c>
      <c r="C643" s="28" t="s">
        <v>232</v>
      </c>
      <c r="D643" s="35" t="s">
        <v>233</v>
      </c>
      <c r="E643" s="52">
        <v>75</v>
      </c>
      <c r="F643" s="52">
        <v>17.919999999999732</v>
      </c>
      <c r="G643" s="52" t="s">
        <v>61</v>
      </c>
      <c r="H643" s="53">
        <v>75.298666666666662</v>
      </c>
      <c r="I643" s="52">
        <v>153</v>
      </c>
      <c r="J643" s="52">
        <v>17.959999999999354</v>
      </c>
      <c r="K643" s="52" t="s">
        <v>62</v>
      </c>
      <c r="L643" s="53">
        <v>153.29933333333332</v>
      </c>
      <c r="M643" s="53">
        <v>-153.29933333333332</v>
      </c>
      <c r="N643" s="62">
        <v>662</v>
      </c>
      <c r="O643" s="49"/>
      <c r="Q643" s="77" t="s">
        <v>292</v>
      </c>
      <c r="R643" s="6">
        <v>18</v>
      </c>
      <c r="S643" s="33">
        <v>169.749</v>
      </c>
      <c r="T643" s="64">
        <v>-1.3579000000000001</v>
      </c>
      <c r="U643" s="64">
        <v>-1.3601000000000001</v>
      </c>
      <c r="V643" s="64">
        <v>26.239451082712002</v>
      </c>
      <c r="W643" s="64">
        <v>26.239259000000001</v>
      </c>
      <c r="X643" s="64">
        <v>32.641094689064595</v>
      </c>
      <c r="Y643" s="64">
        <v>32.643233935462959</v>
      </c>
      <c r="Z643" s="64">
        <v>2.0023</v>
      </c>
      <c r="AA643" s="73">
        <v>6.673259411122765</v>
      </c>
      <c r="AB643" s="34">
        <v>79.040837108065844</v>
      </c>
      <c r="AC643" s="16">
        <v>2.5238674199999998E-2</v>
      </c>
      <c r="AD643" s="64">
        <v>8.3500000000000005E-2</v>
      </c>
      <c r="AE643" s="73">
        <v>90.133499999999998</v>
      </c>
      <c r="AF643" s="64">
        <v>4.4249999999999998</v>
      </c>
      <c r="AG643" s="6">
        <v>1.5404</v>
      </c>
      <c r="AH643" s="6">
        <v>0.12959999999999999</v>
      </c>
      <c r="AI643" s="34">
        <v>4.6878000000000003E-2</v>
      </c>
      <c r="AJ643" s="33">
        <v>99.96</v>
      </c>
      <c r="AK643" s="34">
        <v>0</v>
      </c>
      <c r="AL643" s="64">
        <v>32.6631</v>
      </c>
      <c r="AM643" s="78"/>
      <c r="AN643" s="34">
        <v>6.6710000000000003</v>
      </c>
      <c r="AO643" s="78"/>
      <c r="AP643" s="124">
        <v>14.696339109153723</v>
      </c>
      <c r="AQ643" s="95"/>
      <c r="AR643" s="124">
        <v>31.915250884609289</v>
      </c>
      <c r="AS643" s="94"/>
      <c r="AT643" s="116">
        <v>1.813060606060606</v>
      </c>
      <c r="AU643" s="94"/>
      <c r="AV643" s="31" t="s">
        <v>293</v>
      </c>
      <c r="AW643" s="59" t="s">
        <v>293</v>
      </c>
      <c r="AX643" s="31" t="s">
        <v>293</v>
      </c>
      <c r="AY643" s="28">
        <v>662</v>
      </c>
    </row>
    <row r="644" spans="1:51" ht="15.75" customHeight="1">
      <c r="A644" s="28" t="s">
        <v>176</v>
      </c>
      <c r="B644" s="50">
        <v>28</v>
      </c>
      <c r="C644" s="28" t="s">
        <v>232</v>
      </c>
      <c r="D644" s="35" t="s">
        <v>233</v>
      </c>
      <c r="E644" s="52">
        <v>75</v>
      </c>
      <c r="F644" s="52">
        <v>17.919999999999732</v>
      </c>
      <c r="G644" s="52" t="s">
        <v>61</v>
      </c>
      <c r="H644" s="53">
        <v>75.298666666666662</v>
      </c>
      <c r="I644" s="52">
        <v>153</v>
      </c>
      <c r="J644" s="52">
        <v>17.959999999999354</v>
      </c>
      <c r="K644" s="52" t="s">
        <v>62</v>
      </c>
      <c r="L644" s="53">
        <v>153.29933333333332</v>
      </c>
      <c r="M644" s="53">
        <v>-153.29933333333332</v>
      </c>
      <c r="N644" s="62">
        <v>663</v>
      </c>
      <c r="O644" s="49"/>
      <c r="Q644" s="77" t="s">
        <v>292</v>
      </c>
      <c r="R644" s="6">
        <v>19</v>
      </c>
      <c r="S644" s="33">
        <v>132.97300000000001</v>
      </c>
      <c r="T644" s="64">
        <v>-1.1862999999999999</v>
      </c>
      <c r="U644" s="64">
        <v>-1.1931</v>
      </c>
      <c r="V644" s="64">
        <v>26.125473994535998</v>
      </c>
      <c r="W644" s="64">
        <v>26.123557999999999</v>
      </c>
      <c r="X644" s="64">
        <v>32.321413599059348</v>
      </c>
      <c r="Y644" s="64">
        <v>32.32613992871017</v>
      </c>
      <c r="Z644" s="64">
        <v>2.0621</v>
      </c>
      <c r="AA644" s="73">
        <v>6.8684095871230344</v>
      </c>
      <c r="AB644" s="34">
        <v>81.543257532156261</v>
      </c>
      <c r="AC644" s="16">
        <v>3.1104207999999994E-2</v>
      </c>
      <c r="AD644" s="64">
        <v>9.5500000000000002E-2</v>
      </c>
      <c r="AE644" s="73">
        <v>90.1297</v>
      </c>
      <c r="AF644" s="64">
        <v>4.4248000000000003</v>
      </c>
      <c r="AG644" s="6">
        <v>1.5098</v>
      </c>
      <c r="AH644" s="6">
        <v>0.12839999999999999</v>
      </c>
      <c r="AI644" s="34">
        <v>4.6878000000000003E-2</v>
      </c>
      <c r="AJ644" s="33">
        <v>99.96</v>
      </c>
      <c r="AK644" s="34">
        <v>0</v>
      </c>
      <c r="AL644" s="64">
        <v>32.395099999999999</v>
      </c>
      <c r="AM644" s="78"/>
      <c r="AN644" s="34">
        <v>6.86</v>
      </c>
      <c r="AO644" s="78"/>
      <c r="AP644" s="124">
        <v>13.014221758216271</v>
      </c>
      <c r="AQ644" s="95"/>
      <c r="AR644" s="124">
        <v>27.700911562434413</v>
      </c>
      <c r="AS644" s="94"/>
      <c r="AT644" s="116">
        <v>1.7054545454545453</v>
      </c>
      <c r="AU644" s="94"/>
      <c r="AV644" s="31">
        <v>1.9132273321315771E-2</v>
      </c>
      <c r="AW644" s="59" t="s">
        <v>294</v>
      </c>
      <c r="AX644" s="31">
        <v>2.1353179048824056E-2</v>
      </c>
      <c r="AY644" s="28">
        <v>663</v>
      </c>
    </row>
    <row r="645" spans="1:51" ht="15.75" customHeight="1">
      <c r="A645" s="28" t="s">
        <v>176</v>
      </c>
      <c r="B645" s="50">
        <v>28</v>
      </c>
      <c r="C645" s="28" t="s">
        <v>232</v>
      </c>
      <c r="D645" s="35" t="s">
        <v>233</v>
      </c>
      <c r="E645" s="52">
        <v>75</v>
      </c>
      <c r="F645" s="52">
        <v>17.919999999999732</v>
      </c>
      <c r="G645" s="52" t="s">
        <v>61</v>
      </c>
      <c r="H645" s="53">
        <v>75.298666666666662</v>
      </c>
      <c r="I645" s="52">
        <v>153</v>
      </c>
      <c r="J645" s="52">
        <v>17.959999999999354</v>
      </c>
      <c r="K645" s="52" t="s">
        <v>62</v>
      </c>
      <c r="L645" s="53">
        <v>153.29933333333332</v>
      </c>
      <c r="M645" s="53">
        <v>-153.29933333333332</v>
      </c>
      <c r="N645" s="62">
        <v>664</v>
      </c>
      <c r="O645" s="49"/>
      <c r="Q645" s="77" t="s">
        <v>292</v>
      </c>
      <c r="R645" s="6">
        <v>20</v>
      </c>
      <c r="S645" s="33">
        <v>94.938000000000002</v>
      </c>
      <c r="T645" s="64">
        <v>-0.52700000000000002</v>
      </c>
      <c r="U645" s="64">
        <v>-0.52629999999999999</v>
      </c>
      <c r="V645" s="64">
        <v>26.277145781152001</v>
      </c>
      <c r="W645" s="64">
        <v>26.274709999999999</v>
      </c>
      <c r="X645" s="64">
        <v>31.846285505122157</v>
      </c>
      <c r="Y645" s="64">
        <v>31.842302597659483</v>
      </c>
      <c r="Z645" s="64">
        <v>2.1779999999999999</v>
      </c>
      <c r="AA645" s="73">
        <v>7.2138571905293807</v>
      </c>
      <c r="AB645" s="34">
        <v>86.872984133950837</v>
      </c>
      <c r="AC645" s="16">
        <v>4.2242965E-2</v>
      </c>
      <c r="AD645" s="64">
        <v>0.1183</v>
      </c>
      <c r="AE645" s="73">
        <v>90.06</v>
      </c>
      <c r="AF645" s="64">
        <v>4.4214000000000002</v>
      </c>
      <c r="AG645" s="6">
        <v>1.4745999999999999</v>
      </c>
      <c r="AH645" s="6">
        <v>0.127</v>
      </c>
      <c r="AI645" s="34">
        <v>4.6878000000000003E-2</v>
      </c>
      <c r="AJ645" s="33">
        <v>99.94</v>
      </c>
      <c r="AK645" s="34">
        <v>0</v>
      </c>
      <c r="AL645" s="64">
        <v>31.912800000000001</v>
      </c>
      <c r="AM645" s="78"/>
      <c r="AN645" s="34">
        <v>7.1950000000000003</v>
      </c>
      <c r="AO645" s="78"/>
      <c r="AP645" s="124">
        <v>8.8784695703343957</v>
      </c>
      <c r="AQ645" s="95"/>
      <c r="AR645" s="124">
        <v>18.14653887897563</v>
      </c>
      <c r="AS645" s="94"/>
      <c r="AT645" s="116">
        <v>1.4100454545454546</v>
      </c>
      <c r="AU645" s="94"/>
      <c r="AV645" s="31">
        <v>3.9877136323709574E-2</v>
      </c>
      <c r="AW645" s="59" t="s">
        <v>294</v>
      </c>
      <c r="AX645" s="31">
        <v>4.7714728778524229E-2</v>
      </c>
      <c r="AY645" s="28">
        <v>664</v>
      </c>
    </row>
    <row r="646" spans="1:51" ht="15.75" customHeight="1">
      <c r="A646" s="28" t="s">
        <v>176</v>
      </c>
      <c r="B646" s="50">
        <v>28</v>
      </c>
      <c r="C646" s="28" t="s">
        <v>232</v>
      </c>
      <c r="D646" s="35" t="s">
        <v>233</v>
      </c>
      <c r="E646" s="52">
        <v>75</v>
      </c>
      <c r="F646" s="52">
        <v>17.919999999999732</v>
      </c>
      <c r="G646" s="52" t="s">
        <v>61</v>
      </c>
      <c r="H646" s="53">
        <v>75.298666666666662</v>
      </c>
      <c r="I646" s="52">
        <v>153</v>
      </c>
      <c r="J646" s="52">
        <v>17.959999999999354</v>
      </c>
      <c r="K646" s="52" t="s">
        <v>62</v>
      </c>
      <c r="L646" s="53">
        <v>153.29933333333332</v>
      </c>
      <c r="M646" s="53">
        <v>-153.29933333333332</v>
      </c>
      <c r="N646" s="62">
        <v>665</v>
      </c>
      <c r="O646" s="49"/>
      <c r="Q646" s="77" t="s">
        <v>291</v>
      </c>
      <c r="R646" s="6">
        <v>21</v>
      </c>
      <c r="S646" s="33">
        <v>69.635000000000005</v>
      </c>
      <c r="T646" s="64">
        <v>0.37830000000000003</v>
      </c>
      <c r="U646" s="64">
        <v>0.37780000000000002</v>
      </c>
      <c r="V646" s="64">
        <v>26.500252996279997</v>
      </c>
      <c r="W646" s="64">
        <v>26.499499</v>
      </c>
      <c r="X646" s="64">
        <v>31.21945596901806</v>
      </c>
      <c r="Y646" s="64">
        <v>31.218985618506608</v>
      </c>
      <c r="Z646" s="64">
        <v>2.3866999999999998</v>
      </c>
      <c r="AA646" s="73">
        <v>7.9633400560602219</v>
      </c>
      <c r="AB646" s="34">
        <v>97.781874998261259</v>
      </c>
      <c r="AC646" s="16">
        <v>0.14465805399999998</v>
      </c>
      <c r="AD646" s="64">
        <v>0.32829999999999998</v>
      </c>
      <c r="AE646" s="73">
        <v>89.659400000000005</v>
      </c>
      <c r="AF646" s="64">
        <v>4.4020000000000001</v>
      </c>
      <c r="AG646" s="6">
        <v>1.329</v>
      </c>
      <c r="AH646" s="6">
        <v>0.1212</v>
      </c>
      <c r="AI646" s="34">
        <v>4.6878000000000003E-2</v>
      </c>
      <c r="AJ646" s="33">
        <v>99.92</v>
      </c>
      <c r="AK646" s="34">
        <v>0</v>
      </c>
      <c r="AL646" s="64">
        <v>31.221299999999999</v>
      </c>
      <c r="AM646" s="78"/>
      <c r="AN646" s="34">
        <v>7.9489999999999998</v>
      </c>
      <c r="AO646" s="78"/>
      <c r="AP646" s="124">
        <v>2.6747238929430641</v>
      </c>
      <c r="AQ646" s="95"/>
      <c r="AR646" s="124">
        <v>9.2014167717750652</v>
      </c>
      <c r="AS646" s="94"/>
      <c r="AT646" s="116">
        <v>0.98063636363636364</v>
      </c>
      <c r="AU646" s="94"/>
      <c r="AV646" s="31">
        <v>9.85998652825405E-2</v>
      </c>
      <c r="AW646" s="59" t="s">
        <v>294</v>
      </c>
      <c r="AX646" s="31">
        <v>0.25021185442271671</v>
      </c>
      <c r="AY646" s="28">
        <v>665</v>
      </c>
    </row>
    <row r="647" spans="1:51" ht="15.75" customHeight="1">
      <c r="A647" s="28" t="s">
        <v>176</v>
      </c>
      <c r="B647" s="50">
        <v>28</v>
      </c>
      <c r="C647" s="28" t="s">
        <v>232</v>
      </c>
      <c r="D647" s="35" t="s">
        <v>233</v>
      </c>
      <c r="E647" s="52">
        <v>75</v>
      </c>
      <c r="F647" s="52">
        <v>17.919999999999732</v>
      </c>
      <c r="G647" s="52" t="s">
        <v>61</v>
      </c>
      <c r="H647" s="53">
        <v>75.298666666666662</v>
      </c>
      <c r="I647" s="52">
        <v>153</v>
      </c>
      <c r="J647" s="52">
        <v>17.959999999999354</v>
      </c>
      <c r="K647" s="52" t="s">
        <v>62</v>
      </c>
      <c r="L647" s="53">
        <v>153.29933333333332</v>
      </c>
      <c r="M647" s="53">
        <v>-153.29933333333332</v>
      </c>
      <c r="N647" s="62">
        <v>666</v>
      </c>
      <c r="O647" s="49"/>
      <c r="Q647" s="77" t="s">
        <v>292</v>
      </c>
      <c r="R647" s="6">
        <v>22</v>
      </c>
      <c r="S647" s="33">
        <v>42.61</v>
      </c>
      <c r="T647" s="64">
        <v>-0.62239999999999995</v>
      </c>
      <c r="U647" s="64">
        <v>-0.65800000000000003</v>
      </c>
      <c r="V647" s="64">
        <v>24.057328539832</v>
      </c>
      <c r="W647" s="64">
        <v>24.011361000000001</v>
      </c>
      <c r="X647" s="64">
        <v>29.023549066106064</v>
      </c>
      <c r="Y647" s="64">
        <v>28.99688698919903</v>
      </c>
      <c r="Z647" s="64">
        <v>2.5964999999999998</v>
      </c>
      <c r="AA647" s="73">
        <v>9.162355099059555</v>
      </c>
      <c r="AB647" s="34">
        <v>107.89089872438029</v>
      </c>
      <c r="AC647" s="16">
        <v>9.6312043E-2</v>
      </c>
      <c r="AD647" s="64">
        <v>0.22919999999999999</v>
      </c>
      <c r="AE647" s="73">
        <v>89.754300000000001</v>
      </c>
      <c r="AF647" s="64">
        <v>4.4066000000000001</v>
      </c>
      <c r="AG647" s="6">
        <v>0.83589999999999998</v>
      </c>
      <c r="AH647" s="6">
        <v>0.1014</v>
      </c>
      <c r="AI647" s="34">
        <v>4.6878000000000003E-2</v>
      </c>
      <c r="AJ647" s="33">
        <v>99.91</v>
      </c>
      <c r="AK647" s="34">
        <v>0</v>
      </c>
      <c r="AL647" s="64">
        <v>28.822500000000002</v>
      </c>
      <c r="AM647" s="78"/>
      <c r="AN647" s="34">
        <v>9.0760000000000005</v>
      </c>
      <c r="AO647" s="78"/>
      <c r="AP647" s="124">
        <v>0</v>
      </c>
      <c r="AQ647" s="95"/>
      <c r="AR647" s="124">
        <v>3.2063588007803427</v>
      </c>
      <c r="AS647" s="94"/>
      <c r="AT647" s="116">
        <v>0.58066666666666666</v>
      </c>
      <c r="AU647" s="94"/>
      <c r="AV647" s="31">
        <v>8.6214644183508576E-2</v>
      </c>
      <c r="AW647" s="59" t="s">
        <v>294</v>
      </c>
      <c r="AX647" s="31">
        <v>5.513092304138624E-2</v>
      </c>
      <c r="AY647" s="28">
        <v>666</v>
      </c>
    </row>
    <row r="648" spans="1:51" ht="15.75" customHeight="1">
      <c r="A648" s="28" t="s">
        <v>176</v>
      </c>
      <c r="B648" s="50">
        <v>28</v>
      </c>
      <c r="C648" s="28" t="s">
        <v>232</v>
      </c>
      <c r="D648" s="35" t="s">
        <v>233</v>
      </c>
      <c r="E648" s="52">
        <v>75</v>
      </c>
      <c r="F648" s="52">
        <v>17.919999999999732</v>
      </c>
      <c r="G648" s="52" t="s">
        <v>61</v>
      </c>
      <c r="H648" s="53">
        <v>75.298666666666662</v>
      </c>
      <c r="I648" s="52">
        <v>153</v>
      </c>
      <c r="J648" s="52">
        <v>17.959999999999354</v>
      </c>
      <c r="K648" s="52" t="s">
        <v>62</v>
      </c>
      <c r="L648" s="53">
        <v>153.29933333333332</v>
      </c>
      <c r="M648" s="53">
        <v>-153.29933333333332</v>
      </c>
      <c r="N648" s="62">
        <v>667</v>
      </c>
      <c r="O648" s="49"/>
      <c r="Q648" s="77" t="s">
        <v>292</v>
      </c>
      <c r="R648" s="6">
        <v>23</v>
      </c>
      <c r="S648" s="33">
        <v>23.042000000000002</v>
      </c>
      <c r="T648" s="64">
        <v>-0.43219999999999997</v>
      </c>
      <c r="U648" s="64">
        <v>-0.44690000000000002</v>
      </c>
      <c r="V648" s="64">
        <v>23.080533354256001</v>
      </c>
      <c r="W648" s="64">
        <v>23.101845000000001</v>
      </c>
      <c r="X648" s="64">
        <v>27.571344617307279</v>
      </c>
      <c r="Y648" s="64">
        <v>27.612602956822055</v>
      </c>
      <c r="Z648" s="64">
        <v>2.5870000000000002</v>
      </c>
      <c r="AA648" s="73">
        <v>9.107672205758643</v>
      </c>
      <c r="AB648" s="34">
        <v>106.6984103628821</v>
      </c>
      <c r="AC648" s="16">
        <v>9.3379764000000004E-2</v>
      </c>
      <c r="AD648" s="64">
        <v>0.22320000000000001</v>
      </c>
      <c r="AE648" s="73">
        <v>89.7988</v>
      </c>
      <c r="AF648" s="64">
        <v>4.4086999999999996</v>
      </c>
      <c r="AG648" s="6">
        <v>0.71150000000000002</v>
      </c>
      <c r="AH648" s="6">
        <v>9.6500000000000002E-2</v>
      </c>
      <c r="AI648" s="34">
        <v>4.6878000000000003E-2</v>
      </c>
      <c r="AJ648" s="33">
        <v>99.92</v>
      </c>
      <c r="AK648" s="34">
        <v>0</v>
      </c>
      <c r="AL648" s="64">
        <v>27.519300000000001</v>
      </c>
      <c r="AM648" s="78"/>
      <c r="AN648" s="34">
        <v>9.1475000000000009</v>
      </c>
      <c r="AO648" s="120">
        <v>6</v>
      </c>
      <c r="AP648" s="124">
        <v>5.031260944015351E-4</v>
      </c>
      <c r="AQ648" s="95">
        <v>6</v>
      </c>
      <c r="AR648" s="124">
        <v>2.8351830282646104</v>
      </c>
      <c r="AS648" s="94">
        <v>6</v>
      </c>
      <c r="AT648" s="116">
        <v>0.51823484848484846</v>
      </c>
      <c r="AU648" s="94">
        <v>6</v>
      </c>
      <c r="AV648" s="31">
        <v>9.4224985294010993E-2</v>
      </c>
      <c r="AW648" s="59" t="s">
        <v>294</v>
      </c>
      <c r="AX648" s="31">
        <v>5.587048515807555E-2</v>
      </c>
      <c r="AY648" s="28">
        <v>667</v>
      </c>
    </row>
    <row r="649" spans="1:51" ht="15.75" customHeight="1">
      <c r="A649" s="28" t="s">
        <v>176</v>
      </c>
      <c r="B649" s="50">
        <v>28</v>
      </c>
      <c r="C649" s="28" t="s">
        <v>232</v>
      </c>
      <c r="D649" s="35" t="s">
        <v>233</v>
      </c>
      <c r="E649" s="52">
        <v>75</v>
      </c>
      <c r="F649" s="52">
        <v>17.919999999999732</v>
      </c>
      <c r="G649" s="52" t="s">
        <v>61</v>
      </c>
      <c r="H649" s="53">
        <v>75.298666666666662</v>
      </c>
      <c r="I649" s="52">
        <v>153</v>
      </c>
      <c r="J649" s="52">
        <v>17.959999999999354</v>
      </c>
      <c r="K649" s="52" t="s">
        <v>62</v>
      </c>
      <c r="L649" s="53">
        <v>153.29933333333332</v>
      </c>
      <c r="M649" s="53">
        <v>-153.29933333333332</v>
      </c>
      <c r="N649" s="62">
        <v>668</v>
      </c>
      <c r="O649" s="49"/>
      <c r="Q649" s="77" t="s">
        <v>291</v>
      </c>
      <c r="R649" s="6">
        <v>24</v>
      </c>
      <c r="S649" s="33">
        <v>6.2949999999999999</v>
      </c>
      <c r="T649" s="64">
        <v>1.1256999999999999</v>
      </c>
      <c r="U649" s="64">
        <v>1.1238999999999999</v>
      </c>
      <c r="V649" s="64">
        <v>22.209973318791999</v>
      </c>
      <c r="W649" s="64">
        <v>22.208572</v>
      </c>
      <c r="X649" s="64">
        <v>25.136832784384257</v>
      </c>
      <c r="Y649" s="64">
        <v>25.136550042154266</v>
      </c>
      <c r="Z649" s="64">
        <v>2.4594999999999998</v>
      </c>
      <c r="AA649" s="73">
        <v>8.2864053674214748</v>
      </c>
      <c r="AB649" s="34">
        <v>99.459152262921179</v>
      </c>
      <c r="AC649" s="16">
        <v>9.8697873999999991E-2</v>
      </c>
      <c r="AD649" s="64">
        <v>0.23400000000000001</v>
      </c>
      <c r="AE649" s="73">
        <v>89.444599999999994</v>
      </c>
      <c r="AF649" s="64">
        <v>4.3914999999999997</v>
      </c>
      <c r="AG649" s="6">
        <v>0.69040000000000001</v>
      </c>
      <c r="AH649" s="6">
        <v>9.5600000000000004E-2</v>
      </c>
      <c r="AI649" s="34">
        <v>0.14504</v>
      </c>
      <c r="AJ649" s="33">
        <v>99.91</v>
      </c>
      <c r="AK649" s="34">
        <v>0</v>
      </c>
      <c r="AL649" s="64">
        <v>25.134399999999999</v>
      </c>
      <c r="AM649" s="78"/>
      <c r="AN649" s="34">
        <v>8.282</v>
      </c>
      <c r="AO649" s="78"/>
      <c r="AP649" s="124">
        <v>0</v>
      </c>
      <c r="AQ649" s="95"/>
      <c r="AR649" s="124">
        <v>3.3777253843059643</v>
      </c>
      <c r="AS649" s="94"/>
      <c r="AT649" s="116">
        <v>0.44159090909090909</v>
      </c>
      <c r="AU649" s="94"/>
      <c r="AV649" s="31">
        <v>0.11634367869216938</v>
      </c>
      <c r="AW649" s="59" t="s">
        <v>294</v>
      </c>
      <c r="AX649" s="31">
        <v>8.1480134190682008E-2</v>
      </c>
      <c r="AY649" s="28">
        <v>668</v>
      </c>
    </row>
    <row r="650" spans="1:51" ht="15.75" customHeight="1">
      <c r="A650" s="28" t="s">
        <v>176</v>
      </c>
      <c r="B650" s="50">
        <v>29</v>
      </c>
      <c r="C650" s="28" t="s">
        <v>234</v>
      </c>
      <c r="D650" s="35" t="s">
        <v>235</v>
      </c>
      <c r="E650" s="52">
        <v>74</v>
      </c>
      <c r="F650" s="52">
        <v>18.090000000000259</v>
      </c>
      <c r="G650" s="52" t="s">
        <v>61</v>
      </c>
      <c r="H650" s="53">
        <v>74.301500000000004</v>
      </c>
      <c r="I650" s="52">
        <v>143</v>
      </c>
      <c r="J650" s="52">
        <v>18.610000000000468</v>
      </c>
      <c r="K650" s="52" t="s">
        <v>62</v>
      </c>
      <c r="L650" s="53">
        <v>143.31016666666667</v>
      </c>
      <c r="M650" s="53">
        <v>-143.31016666666667</v>
      </c>
      <c r="N650" s="62">
        <v>669</v>
      </c>
      <c r="O650" s="49"/>
      <c r="P650" s="6"/>
      <c r="Q650" s="77" t="s">
        <v>292</v>
      </c>
      <c r="R650" s="6">
        <v>1</v>
      </c>
      <c r="S650" s="33">
        <v>3669.8009999999999</v>
      </c>
      <c r="T650" s="64">
        <v>-0.26669999999999999</v>
      </c>
      <c r="U650" s="64">
        <v>-0.2676</v>
      </c>
      <c r="V650" s="64">
        <v>30.281615745135998</v>
      </c>
      <c r="W650" s="64">
        <v>30.281099999999999</v>
      </c>
      <c r="X650" s="64">
        <v>34.954601079203123</v>
      </c>
      <c r="Y650" s="64">
        <v>34.954928460300117</v>
      </c>
      <c r="Z650" s="64">
        <v>1.4254</v>
      </c>
      <c r="AA650" s="73">
        <v>6.5133360017727808</v>
      </c>
      <c r="AB650" s="34">
        <v>80.723259511696568</v>
      </c>
      <c r="AC650" s="16">
        <v>1.5386021600000001E-2</v>
      </c>
      <c r="AD650" s="64">
        <v>6.3299999999999995E-2</v>
      </c>
      <c r="AE650" s="73">
        <v>90.137699999999995</v>
      </c>
      <c r="AF650" s="64">
        <v>4.4123000000000001</v>
      </c>
      <c r="AG650" s="6">
        <v>0.83360000000000001</v>
      </c>
      <c r="AH650" s="6">
        <v>0.1013</v>
      </c>
      <c r="AI650" s="34">
        <v>4.6878000000000003E-2</v>
      </c>
      <c r="AJ650" s="33">
        <v>95.21</v>
      </c>
      <c r="AK650" s="34">
        <v>0</v>
      </c>
      <c r="AL650" s="64">
        <v>34.954149999999998</v>
      </c>
      <c r="AM650" s="78">
        <v>6</v>
      </c>
      <c r="AN650" s="34">
        <v>6.5140000000000002</v>
      </c>
      <c r="AO650" s="120">
        <v>6</v>
      </c>
      <c r="AP650" s="124">
        <v>15.105019448779579</v>
      </c>
      <c r="AQ650" s="95">
        <v>6</v>
      </c>
      <c r="AR650" s="124">
        <v>14.230269912952718</v>
      </c>
      <c r="AS650" s="94">
        <v>6</v>
      </c>
      <c r="AT650" s="116">
        <v>1.0211608040201003</v>
      </c>
      <c r="AU650" s="94">
        <v>6</v>
      </c>
      <c r="AV650" s="31" t="s">
        <v>293</v>
      </c>
      <c r="AW650" s="59" t="s">
        <v>293</v>
      </c>
      <c r="AX650" s="31" t="s">
        <v>293</v>
      </c>
      <c r="AY650" s="28">
        <v>669</v>
      </c>
    </row>
    <row r="651" spans="1:51" ht="15.75" customHeight="1">
      <c r="A651" s="28" t="s">
        <v>176</v>
      </c>
      <c r="B651" s="50">
        <v>29</v>
      </c>
      <c r="C651" s="28" t="s">
        <v>234</v>
      </c>
      <c r="D651" s="35" t="s">
        <v>235</v>
      </c>
      <c r="E651" s="52">
        <v>74</v>
      </c>
      <c r="F651" s="52">
        <v>18.090000000000259</v>
      </c>
      <c r="G651" s="52" t="s">
        <v>61</v>
      </c>
      <c r="H651" s="53">
        <v>74.301500000000004</v>
      </c>
      <c r="I651" s="52">
        <v>143</v>
      </c>
      <c r="J651" s="52">
        <v>18.610000000000468</v>
      </c>
      <c r="K651" s="52" t="s">
        <v>62</v>
      </c>
      <c r="L651" s="53">
        <v>143.31016666666667</v>
      </c>
      <c r="M651" s="53">
        <v>-143.31016666666667</v>
      </c>
      <c r="N651" s="62">
        <v>670</v>
      </c>
      <c r="O651" s="49"/>
      <c r="P651" s="6"/>
      <c r="Q651" s="77" t="s">
        <v>292</v>
      </c>
      <c r="R651" s="6">
        <v>2</v>
      </c>
      <c r="S651" s="33">
        <v>3057.424</v>
      </c>
      <c r="T651" s="64">
        <v>-0.3231</v>
      </c>
      <c r="U651" s="64">
        <v>-0.32390000000000002</v>
      </c>
      <c r="V651" s="64">
        <v>30.009066925544001</v>
      </c>
      <c r="W651" s="64">
        <v>30.008513000000001</v>
      </c>
      <c r="X651" s="64">
        <v>34.954264402425743</v>
      </c>
      <c r="Y651" s="64">
        <v>34.954433249149588</v>
      </c>
      <c r="Z651" s="64">
        <v>1.5057</v>
      </c>
      <c r="AA651" s="73">
        <v>6.5060383036748517</v>
      </c>
      <c r="AB651" s="34">
        <v>80.513471654758874</v>
      </c>
      <c r="AC651" s="16">
        <v>1.4882020900000001E-2</v>
      </c>
      <c r="AD651" s="64">
        <v>6.2300000000000001E-2</v>
      </c>
      <c r="AE651" s="73">
        <v>90.1648</v>
      </c>
      <c r="AF651" s="64">
        <v>4.4135999999999997</v>
      </c>
      <c r="AG651" s="6">
        <v>0.86409999999999998</v>
      </c>
      <c r="AH651" s="6">
        <v>0.1026</v>
      </c>
      <c r="AI651" s="34">
        <v>4.6878000000000003E-2</v>
      </c>
      <c r="AJ651" s="33">
        <v>99.79</v>
      </c>
      <c r="AK651" s="34">
        <v>0</v>
      </c>
      <c r="AL651" s="64">
        <v>34.954799999999999</v>
      </c>
      <c r="AM651" s="78"/>
      <c r="AN651" s="34">
        <v>6.5190000000000001</v>
      </c>
      <c r="AO651" s="78"/>
      <c r="AP651" s="124">
        <v>15.103503178807758</v>
      </c>
      <c r="AQ651" s="95"/>
      <c r="AR651" s="124">
        <v>14.249097144845512</v>
      </c>
      <c r="AS651" s="94"/>
      <c r="AT651" s="116">
        <v>1.0201507537688443</v>
      </c>
      <c r="AU651" s="94"/>
      <c r="AV651" s="31" t="s">
        <v>293</v>
      </c>
      <c r="AW651" s="59" t="s">
        <v>293</v>
      </c>
      <c r="AX651" s="31" t="s">
        <v>293</v>
      </c>
      <c r="AY651" s="28">
        <v>670</v>
      </c>
    </row>
    <row r="652" spans="1:51" ht="15.75" customHeight="1">
      <c r="A652" s="28" t="s">
        <v>176</v>
      </c>
      <c r="B652" s="50">
        <v>29</v>
      </c>
      <c r="C652" s="28" t="s">
        <v>234</v>
      </c>
      <c r="D652" s="35" t="s">
        <v>235</v>
      </c>
      <c r="E652" s="52">
        <v>74</v>
      </c>
      <c r="F652" s="52">
        <v>18.090000000000259</v>
      </c>
      <c r="G652" s="52" t="s">
        <v>61</v>
      </c>
      <c r="H652" s="53">
        <v>74.301500000000004</v>
      </c>
      <c r="I652" s="52">
        <v>143</v>
      </c>
      <c r="J652" s="52">
        <v>18.610000000000468</v>
      </c>
      <c r="K652" s="52" t="s">
        <v>62</v>
      </c>
      <c r="L652" s="53">
        <v>143.31016666666667</v>
      </c>
      <c r="M652" s="53">
        <v>-143.31016666666667</v>
      </c>
      <c r="N652" s="62">
        <v>671</v>
      </c>
      <c r="O652" s="49">
        <v>2</v>
      </c>
      <c r="P652" s="55" t="s">
        <v>320</v>
      </c>
      <c r="Q652" s="77" t="s">
        <v>292</v>
      </c>
      <c r="R652" s="6">
        <v>3</v>
      </c>
      <c r="S652" s="33">
        <v>2479.232</v>
      </c>
      <c r="T652" s="64">
        <v>-0.37959999999999999</v>
      </c>
      <c r="U652" s="64">
        <v>-0.38059999999999999</v>
      </c>
      <c r="V652" s="64">
        <v>29.734791119768001</v>
      </c>
      <c r="W652" s="64">
        <v>29.73413</v>
      </c>
      <c r="X652" s="64">
        <v>34.948339384636732</v>
      </c>
      <c r="Y652" s="64">
        <v>34.948592396633451</v>
      </c>
      <c r="Z652" s="64">
        <v>1.6054999999999999</v>
      </c>
      <c r="AA652" s="73">
        <v>6.6003506961607252</v>
      </c>
      <c r="AB652" s="34">
        <v>81.556161457485715</v>
      </c>
      <c r="AC652" s="16">
        <v>1.4515607999999999E-2</v>
      </c>
      <c r="AD652" s="64">
        <v>6.1499999999999999E-2</v>
      </c>
      <c r="AE652" s="73">
        <v>90.195800000000006</v>
      </c>
      <c r="AF652" s="64">
        <v>4.4150999999999998</v>
      </c>
      <c r="AG652" s="6">
        <v>0.83360000000000001</v>
      </c>
      <c r="AH652" s="6">
        <v>0.1013</v>
      </c>
      <c r="AI652" s="34">
        <v>4.6878000000000003E-2</v>
      </c>
      <c r="AJ652" s="33">
        <v>99.87</v>
      </c>
      <c r="AK652" s="34">
        <v>0</v>
      </c>
      <c r="AL652" s="64">
        <v>34.9497</v>
      </c>
      <c r="AM652" s="78"/>
      <c r="AN652" s="34">
        <v>6.6020000000000003</v>
      </c>
      <c r="AO652" s="78"/>
      <c r="AP652" s="124">
        <v>14.953993403799966</v>
      </c>
      <c r="AQ652" s="95"/>
      <c r="AR652" s="124">
        <v>13.010266613984705</v>
      </c>
      <c r="AS652" s="94"/>
      <c r="AT652" s="116">
        <v>1.0130804020100501</v>
      </c>
      <c r="AU652" s="94"/>
      <c r="AV652" s="31" t="s">
        <v>293</v>
      </c>
      <c r="AW652" s="59" t="s">
        <v>293</v>
      </c>
      <c r="AX652" s="31" t="s">
        <v>293</v>
      </c>
      <c r="AY652" s="28">
        <v>671</v>
      </c>
    </row>
    <row r="653" spans="1:51" ht="15.75" customHeight="1">
      <c r="A653" s="28" t="s">
        <v>176</v>
      </c>
      <c r="B653" s="50">
        <v>29</v>
      </c>
      <c r="C653" s="28" t="s">
        <v>234</v>
      </c>
      <c r="D653" s="35" t="s">
        <v>235</v>
      </c>
      <c r="E653" s="52">
        <v>74</v>
      </c>
      <c r="F653" s="52">
        <v>18.090000000000259</v>
      </c>
      <c r="G653" s="52" t="s">
        <v>61</v>
      </c>
      <c r="H653" s="53">
        <v>74.301500000000004</v>
      </c>
      <c r="I653" s="52">
        <v>143</v>
      </c>
      <c r="J653" s="52">
        <v>18.610000000000468</v>
      </c>
      <c r="K653" s="52" t="s">
        <v>62</v>
      </c>
      <c r="L653" s="53">
        <v>143.31016666666667</v>
      </c>
      <c r="M653" s="53">
        <v>-143.31016666666667</v>
      </c>
      <c r="N653" s="62">
        <v>672</v>
      </c>
      <c r="O653" s="49"/>
      <c r="Q653" s="77" t="s">
        <v>292</v>
      </c>
      <c r="R653" s="6">
        <v>4</v>
      </c>
      <c r="S653" s="33">
        <v>2033.9259999999999</v>
      </c>
      <c r="T653" s="64">
        <v>-0.39789999999999998</v>
      </c>
      <c r="U653" s="64">
        <v>-0.39879999999999999</v>
      </c>
      <c r="V653" s="64">
        <v>29.532841735376</v>
      </c>
      <c r="W653" s="64">
        <v>29.532291000000001</v>
      </c>
      <c r="X653" s="64">
        <v>34.936379662517545</v>
      </c>
      <c r="Y653" s="64">
        <v>34.936666503793873</v>
      </c>
      <c r="Z653" s="64">
        <v>1.6957</v>
      </c>
      <c r="AA653" s="73">
        <v>6.7046644656465713</v>
      </c>
      <c r="AB653" s="34">
        <v>82.798316315600303</v>
      </c>
      <c r="AC653" s="16">
        <v>1.4606845300000001E-2</v>
      </c>
      <c r="AD653" s="64">
        <v>6.1699999999999998E-2</v>
      </c>
      <c r="AE653" s="73">
        <v>90.203500000000005</v>
      </c>
      <c r="AF653" s="64">
        <v>4.4154999999999998</v>
      </c>
      <c r="AG653" s="6">
        <v>0.83360000000000001</v>
      </c>
      <c r="AH653" s="6">
        <v>0.1013</v>
      </c>
      <c r="AI653" s="34">
        <v>4.6878000000000003E-2</v>
      </c>
      <c r="AJ653" s="33">
        <v>99.92</v>
      </c>
      <c r="AK653" s="34">
        <v>0</v>
      </c>
      <c r="AL653" s="64">
        <v>34.9375</v>
      </c>
      <c r="AM653" s="78"/>
      <c r="AN653" s="34">
        <v>6.7110000000000003</v>
      </c>
      <c r="AO653" s="78"/>
      <c r="AP653" s="124">
        <v>14.622656228675387</v>
      </c>
      <c r="AQ653" s="95"/>
      <c r="AR653" s="124">
        <v>11.458889366237893</v>
      </c>
      <c r="AS653" s="94"/>
      <c r="AT653" s="116">
        <v>0.99186934673366833</v>
      </c>
      <c r="AU653" s="94"/>
      <c r="AV653" s="31" t="s">
        <v>293</v>
      </c>
      <c r="AW653" s="59" t="s">
        <v>293</v>
      </c>
      <c r="AX653" s="31" t="s">
        <v>293</v>
      </c>
      <c r="AY653" s="28">
        <v>672</v>
      </c>
    </row>
    <row r="654" spans="1:51" ht="15.75" customHeight="1">
      <c r="A654" s="28" t="s">
        <v>176</v>
      </c>
      <c r="B654" s="50">
        <v>29</v>
      </c>
      <c r="C654" s="28" t="s">
        <v>234</v>
      </c>
      <c r="D654" s="35" t="s">
        <v>235</v>
      </c>
      <c r="E654" s="52">
        <v>74</v>
      </c>
      <c r="F654" s="52">
        <v>18.090000000000259</v>
      </c>
      <c r="G654" s="52" t="s">
        <v>61</v>
      </c>
      <c r="H654" s="53">
        <v>74.301500000000004</v>
      </c>
      <c r="I654" s="52">
        <v>143</v>
      </c>
      <c r="J654" s="52">
        <v>18.610000000000468</v>
      </c>
      <c r="K654" s="52" t="s">
        <v>62</v>
      </c>
      <c r="L654" s="53">
        <v>143.31016666666667</v>
      </c>
      <c r="M654" s="53">
        <v>-143.31016666666667</v>
      </c>
      <c r="N654" s="62">
        <v>673</v>
      </c>
      <c r="O654" s="49">
        <v>2</v>
      </c>
      <c r="P654" s="55" t="s">
        <v>320</v>
      </c>
      <c r="Q654" s="77" t="s">
        <v>292</v>
      </c>
      <c r="R654" s="6">
        <v>5</v>
      </c>
      <c r="S654" s="33">
        <v>1525.8240000000001</v>
      </c>
      <c r="T654" s="64">
        <v>-0.27529999999999999</v>
      </c>
      <c r="U654" s="64">
        <v>-0.27650000000000002</v>
      </c>
      <c r="V654" s="64">
        <v>29.404776759903999</v>
      </c>
      <c r="W654" s="64">
        <v>29.404214</v>
      </c>
      <c r="X654" s="64">
        <v>34.905379514333532</v>
      </c>
      <c r="Y654" s="64">
        <v>34.9059899220576</v>
      </c>
      <c r="Z654" s="64">
        <v>1.8199000000000001</v>
      </c>
      <c r="AA654" s="73">
        <v>6.8550948555449613</v>
      </c>
      <c r="AB654" s="34">
        <v>84.910333824698498</v>
      </c>
      <c r="AC654" s="16">
        <v>1.5111333900000003E-2</v>
      </c>
      <c r="AD654" s="64">
        <v>6.2799999999999995E-2</v>
      </c>
      <c r="AE654" s="73">
        <v>90.2209</v>
      </c>
      <c r="AF654" s="64">
        <v>4.4164000000000003</v>
      </c>
      <c r="AG654" s="6">
        <v>0.83589999999999998</v>
      </c>
      <c r="AH654" s="6">
        <v>0.1014</v>
      </c>
      <c r="AI654" s="34">
        <v>4.6878000000000003E-2</v>
      </c>
      <c r="AJ654" s="33">
        <v>99.95</v>
      </c>
      <c r="AK654" s="34">
        <v>0</v>
      </c>
      <c r="AL654" s="64">
        <v>34.906599999999997</v>
      </c>
      <c r="AM654" s="78"/>
      <c r="AN654" s="34">
        <v>6.8609999999999998</v>
      </c>
      <c r="AO654" s="78"/>
      <c r="AP654" s="124">
        <v>13.705456328148578</v>
      </c>
      <c r="AQ654" s="95"/>
      <c r="AR654" s="124">
        <v>8.7775765679876265</v>
      </c>
      <c r="AS654" s="94"/>
      <c r="AT654" s="116">
        <v>0.92621608040201009</v>
      </c>
      <c r="AU654" s="94"/>
      <c r="AV654" s="31" t="s">
        <v>293</v>
      </c>
      <c r="AW654" s="59" t="s">
        <v>293</v>
      </c>
      <c r="AX654" s="31" t="s">
        <v>293</v>
      </c>
      <c r="AY654" s="28">
        <v>673</v>
      </c>
    </row>
    <row r="655" spans="1:51" ht="15.75" customHeight="1">
      <c r="A655" s="28" t="s">
        <v>176</v>
      </c>
      <c r="B655" s="50">
        <v>29</v>
      </c>
      <c r="C655" s="28" t="s">
        <v>234</v>
      </c>
      <c r="D655" s="35" t="s">
        <v>235</v>
      </c>
      <c r="E655" s="52">
        <v>74</v>
      </c>
      <c r="F655" s="52">
        <v>18.090000000000259</v>
      </c>
      <c r="G655" s="52" t="s">
        <v>61</v>
      </c>
      <c r="H655" s="53">
        <v>74.301500000000004</v>
      </c>
      <c r="I655" s="52">
        <v>143</v>
      </c>
      <c r="J655" s="52">
        <v>18.610000000000468</v>
      </c>
      <c r="K655" s="52" t="s">
        <v>62</v>
      </c>
      <c r="L655" s="53">
        <v>143.31016666666667</v>
      </c>
      <c r="M655" s="53">
        <v>-143.31016666666667</v>
      </c>
      <c r="N655" s="62">
        <v>674</v>
      </c>
      <c r="O655" s="49"/>
      <c r="P655" s="6"/>
      <c r="Q655" s="77" t="s">
        <v>292</v>
      </c>
      <c r="R655" s="6">
        <v>6</v>
      </c>
      <c r="S655" s="33">
        <v>1017.599</v>
      </c>
      <c r="T655" s="64">
        <v>5.9400000000000001E-2</v>
      </c>
      <c r="U655" s="64">
        <v>5.79E-2</v>
      </c>
      <c r="V655" s="64">
        <v>29.44974440016</v>
      </c>
      <c r="W655" s="64">
        <v>29.448636</v>
      </c>
      <c r="X655" s="64">
        <v>34.872855681407273</v>
      </c>
      <c r="Y655" s="64">
        <v>34.873089851430954</v>
      </c>
      <c r="Z655" s="64">
        <v>1.9410000000000001</v>
      </c>
      <c r="AA655" s="73">
        <v>6.8881602239511093</v>
      </c>
      <c r="AB655" s="34">
        <v>86.049765623334324</v>
      </c>
      <c r="AC655" s="16">
        <v>1.5523609400000003E-2</v>
      </c>
      <c r="AD655" s="64">
        <v>6.3600000000000004E-2</v>
      </c>
      <c r="AE655" s="73">
        <v>90.195800000000006</v>
      </c>
      <c r="AF655" s="64">
        <v>4.4150999999999998</v>
      </c>
      <c r="AG655" s="6">
        <v>0.92520000000000002</v>
      </c>
      <c r="AH655" s="6">
        <v>0.105</v>
      </c>
      <c r="AI655" s="34">
        <v>4.6878000000000003E-2</v>
      </c>
      <c r="AJ655" s="33">
        <v>99.97</v>
      </c>
      <c r="AK655" s="34">
        <v>0</v>
      </c>
      <c r="AL655" s="64">
        <v>34.8748</v>
      </c>
      <c r="AM655" s="78"/>
      <c r="AN655" s="34">
        <v>6.891</v>
      </c>
      <c r="AO655" s="78"/>
      <c r="AP655" s="124">
        <v>12.998329743696837</v>
      </c>
      <c r="AQ655" s="95"/>
      <c r="AR655" s="124">
        <v>7.3279419614987127</v>
      </c>
      <c r="AS655" s="94"/>
      <c r="AT655" s="116">
        <v>0.86864321608040207</v>
      </c>
      <c r="AU655" s="94"/>
      <c r="AV655" s="31" t="s">
        <v>293</v>
      </c>
      <c r="AW655" s="59" t="s">
        <v>293</v>
      </c>
      <c r="AX655" s="31" t="s">
        <v>293</v>
      </c>
      <c r="AY655" s="28">
        <v>674</v>
      </c>
    </row>
    <row r="656" spans="1:51" ht="15.75" customHeight="1">
      <c r="A656" s="28" t="s">
        <v>176</v>
      </c>
      <c r="B656" s="50">
        <v>29</v>
      </c>
      <c r="C656" s="28" t="s">
        <v>234</v>
      </c>
      <c r="D656" s="35" t="s">
        <v>235</v>
      </c>
      <c r="E656" s="52">
        <v>74</v>
      </c>
      <c r="F656" s="52">
        <v>18.090000000000259</v>
      </c>
      <c r="G656" s="52" t="s">
        <v>61</v>
      </c>
      <c r="H656" s="53">
        <v>74.301500000000004</v>
      </c>
      <c r="I656" s="52">
        <v>143</v>
      </c>
      <c r="J656" s="52">
        <v>18.610000000000468</v>
      </c>
      <c r="K656" s="52" t="s">
        <v>62</v>
      </c>
      <c r="L656" s="53">
        <v>143.31016666666667</v>
      </c>
      <c r="M656" s="53">
        <v>-143.31016666666667</v>
      </c>
      <c r="N656" s="62">
        <v>675</v>
      </c>
      <c r="O656" s="49"/>
      <c r="Q656" s="77" t="s">
        <v>292</v>
      </c>
      <c r="R656" s="6">
        <v>7</v>
      </c>
      <c r="S656" s="33">
        <v>814.26900000000001</v>
      </c>
      <c r="T656" s="64">
        <v>0.3196</v>
      </c>
      <c r="U656" s="64">
        <v>0.31730000000000003</v>
      </c>
      <c r="V656" s="64">
        <v>29.575894390952001</v>
      </c>
      <c r="W656" s="64">
        <v>29.574104999999999</v>
      </c>
      <c r="X656" s="64">
        <v>34.861811964084772</v>
      </c>
      <c r="Y656" s="64">
        <v>34.862058957684376</v>
      </c>
      <c r="Z656" s="64">
        <v>1.9898</v>
      </c>
      <c r="AA656" s="73">
        <v>6.8575893410880004</v>
      </c>
      <c r="AB656" s="34">
        <v>86.242423446205819</v>
      </c>
      <c r="AC656" s="16">
        <v>1.5431884199999999E-2</v>
      </c>
      <c r="AD656" s="64">
        <v>6.3399999999999998E-2</v>
      </c>
      <c r="AE656" s="73">
        <v>90.195800000000006</v>
      </c>
      <c r="AF656" s="64">
        <v>4.4150999999999998</v>
      </c>
      <c r="AG656" s="6">
        <v>0.92520000000000002</v>
      </c>
      <c r="AH656" s="6">
        <v>0.105</v>
      </c>
      <c r="AI656" s="34">
        <v>4.6878000000000003E-2</v>
      </c>
      <c r="AJ656" s="33">
        <v>99.98</v>
      </c>
      <c r="AK656" s="34">
        <v>0</v>
      </c>
      <c r="AL656" s="64">
        <v>34.8643</v>
      </c>
      <c r="AM656" s="78"/>
      <c r="AN656" s="34">
        <v>6.8559999999999999</v>
      </c>
      <c r="AO656" s="78"/>
      <c r="AP656" s="124">
        <v>12.905356559504545</v>
      </c>
      <c r="AQ656" s="95"/>
      <c r="AR656" s="124">
        <v>7.0734107420383863</v>
      </c>
      <c r="AS656" s="94"/>
      <c r="AT656" s="116">
        <v>0.86258291457286429</v>
      </c>
      <c r="AU656" s="94"/>
      <c r="AV656" s="31" t="s">
        <v>293</v>
      </c>
      <c r="AW656" s="59" t="s">
        <v>293</v>
      </c>
      <c r="AX656" s="31" t="s">
        <v>293</v>
      </c>
      <c r="AY656" s="28">
        <v>675</v>
      </c>
    </row>
    <row r="657" spans="1:51" ht="15.75" customHeight="1">
      <c r="A657" s="28" t="s">
        <v>176</v>
      </c>
      <c r="B657" s="50">
        <v>29</v>
      </c>
      <c r="C657" s="28" t="s">
        <v>234</v>
      </c>
      <c r="D657" s="35" t="s">
        <v>235</v>
      </c>
      <c r="E657" s="52">
        <v>74</v>
      </c>
      <c r="F657" s="52">
        <v>18.090000000000259</v>
      </c>
      <c r="G657" s="52" t="s">
        <v>61</v>
      </c>
      <c r="H657" s="53">
        <v>74.301500000000004</v>
      </c>
      <c r="I657" s="52">
        <v>143</v>
      </c>
      <c r="J657" s="52">
        <v>18.610000000000468</v>
      </c>
      <c r="K657" s="52" t="s">
        <v>62</v>
      </c>
      <c r="L657" s="53">
        <v>143.31016666666667</v>
      </c>
      <c r="M657" s="53">
        <v>-143.31016666666667</v>
      </c>
      <c r="N657" s="62">
        <v>676</v>
      </c>
      <c r="O657" s="49"/>
      <c r="Q657" s="77" t="s">
        <v>292</v>
      </c>
      <c r="R657" s="6">
        <v>8</v>
      </c>
      <c r="S657" s="33">
        <v>611.20500000000004</v>
      </c>
      <c r="T657" s="64">
        <v>0.66569999999999996</v>
      </c>
      <c r="U657" s="64">
        <v>0.66479999999999995</v>
      </c>
      <c r="V657" s="64">
        <v>29.774040805767999</v>
      </c>
      <c r="W657" s="64">
        <v>29.773316999999999</v>
      </c>
      <c r="X657" s="64">
        <v>34.84869101885247</v>
      </c>
      <c r="Y657" s="64">
        <v>34.848759979757425</v>
      </c>
      <c r="Z657" s="64">
        <v>2.0272000000000001</v>
      </c>
      <c r="AA657" s="73">
        <v>6.7508821434465416</v>
      </c>
      <c r="AB657" s="34">
        <v>85.655273740371754</v>
      </c>
      <c r="AC657" s="16">
        <v>1.5386021600000001E-2</v>
      </c>
      <c r="AD657" s="64">
        <v>6.3299999999999995E-2</v>
      </c>
      <c r="AE657" s="73">
        <v>90.178399999999996</v>
      </c>
      <c r="AF657" s="64">
        <v>4.4142999999999999</v>
      </c>
      <c r="AG657" s="6">
        <v>0.89459999999999995</v>
      </c>
      <c r="AH657" s="6">
        <v>0.1038</v>
      </c>
      <c r="AI657" s="34">
        <v>4.6878000000000003E-2</v>
      </c>
      <c r="AJ657" s="33">
        <v>99.96</v>
      </c>
      <c r="AK657" s="34">
        <v>0</v>
      </c>
      <c r="AL657" s="64">
        <v>34.852800000000002</v>
      </c>
      <c r="AM657" s="78"/>
      <c r="AN657" s="34">
        <v>6.7519999999999998</v>
      </c>
      <c r="AO657" s="78"/>
      <c r="AP657" s="124">
        <v>13.044645814556507</v>
      </c>
      <c r="AQ657" s="95"/>
      <c r="AR657" s="124">
        <v>7.3704862719118598</v>
      </c>
      <c r="AS657" s="94"/>
      <c r="AT657" s="116">
        <v>0.86561306532663318</v>
      </c>
      <c r="AU657" s="94"/>
      <c r="AV657" s="31" t="s">
        <v>293</v>
      </c>
      <c r="AW657" s="59" t="s">
        <v>293</v>
      </c>
      <c r="AX657" s="31" t="s">
        <v>293</v>
      </c>
      <c r="AY657" s="28">
        <v>676</v>
      </c>
    </row>
    <row r="658" spans="1:51" ht="15.75" customHeight="1">
      <c r="A658" s="28" t="s">
        <v>176</v>
      </c>
      <c r="B658" s="50">
        <v>29</v>
      </c>
      <c r="C658" s="28" t="s">
        <v>234</v>
      </c>
      <c r="D658" s="35" t="s">
        <v>235</v>
      </c>
      <c r="E658" s="52">
        <v>74</v>
      </c>
      <c r="F658" s="52">
        <v>18.090000000000259</v>
      </c>
      <c r="G658" s="52" t="s">
        <v>61</v>
      </c>
      <c r="H658" s="53">
        <v>74.301500000000004</v>
      </c>
      <c r="I658" s="52">
        <v>143</v>
      </c>
      <c r="J658" s="52">
        <v>18.610000000000468</v>
      </c>
      <c r="K658" s="52" t="s">
        <v>62</v>
      </c>
      <c r="L658" s="53">
        <v>143.31016666666667</v>
      </c>
      <c r="M658" s="53">
        <v>-143.31016666666667</v>
      </c>
      <c r="N658" s="62">
        <v>677</v>
      </c>
      <c r="O658" s="49"/>
      <c r="Q658" s="77" t="s">
        <v>292</v>
      </c>
      <c r="R658" s="6">
        <v>9</v>
      </c>
      <c r="S658" s="33">
        <v>538.40099999999995</v>
      </c>
      <c r="T658" s="64">
        <v>0.80410000000000004</v>
      </c>
      <c r="U658" s="64">
        <v>0.80279999999999996</v>
      </c>
      <c r="V658" s="64">
        <v>29.852982174232</v>
      </c>
      <c r="W658" s="64">
        <v>29.852005999999999</v>
      </c>
      <c r="X658" s="64">
        <v>34.83826908652437</v>
      </c>
      <c r="Y658" s="64">
        <v>34.838459847288014</v>
      </c>
      <c r="Z658" s="64">
        <v>2.0369000000000002</v>
      </c>
      <c r="AA658" s="73">
        <v>6.6894745735052199</v>
      </c>
      <c r="AB658" s="34">
        <v>85.172645053213785</v>
      </c>
      <c r="AC658" s="16">
        <v>1.5248433799999999E-2</v>
      </c>
      <c r="AD658" s="64">
        <v>6.3E-2</v>
      </c>
      <c r="AE658" s="73">
        <v>90.170599999999993</v>
      </c>
      <c r="AF658" s="64">
        <v>4.4138999999999999</v>
      </c>
      <c r="AG658" s="6">
        <v>0.92520000000000002</v>
      </c>
      <c r="AH658" s="6">
        <v>0.105</v>
      </c>
      <c r="AI658" s="34">
        <v>4.6878000000000003E-2</v>
      </c>
      <c r="AJ658" s="33">
        <v>99.96</v>
      </c>
      <c r="AK658" s="34">
        <v>0</v>
      </c>
      <c r="AL658" s="64">
        <v>34.841500000000003</v>
      </c>
      <c r="AM658" s="78"/>
      <c r="AN658" s="34">
        <v>6.7</v>
      </c>
      <c r="AO658" s="78"/>
      <c r="AP658" s="124">
        <v>13.019336006332953</v>
      </c>
      <c r="AQ658" s="95"/>
      <c r="AR658" s="124">
        <v>7.352075475078478</v>
      </c>
      <c r="AS658" s="94"/>
      <c r="AT658" s="116">
        <v>0.86056281407035173</v>
      </c>
      <c r="AU658" s="94"/>
      <c r="AV658" s="31" t="s">
        <v>293</v>
      </c>
      <c r="AW658" s="59" t="s">
        <v>293</v>
      </c>
      <c r="AX658" s="31" t="s">
        <v>293</v>
      </c>
      <c r="AY658" s="28">
        <v>677</v>
      </c>
    </row>
    <row r="659" spans="1:51" ht="15.75" customHeight="1">
      <c r="A659" s="28" t="s">
        <v>176</v>
      </c>
      <c r="B659" s="50">
        <v>29</v>
      </c>
      <c r="C659" s="28" t="s">
        <v>234</v>
      </c>
      <c r="D659" s="35" t="s">
        <v>235</v>
      </c>
      <c r="E659" s="52">
        <v>74</v>
      </c>
      <c r="F659" s="52">
        <v>18.090000000000259</v>
      </c>
      <c r="G659" s="52" t="s">
        <v>61</v>
      </c>
      <c r="H659" s="53">
        <v>74.301500000000004</v>
      </c>
      <c r="I659" s="52">
        <v>143</v>
      </c>
      <c r="J659" s="52">
        <v>18.610000000000468</v>
      </c>
      <c r="K659" s="52" t="s">
        <v>62</v>
      </c>
      <c r="L659" s="53">
        <v>143.31016666666667</v>
      </c>
      <c r="M659" s="53">
        <v>-143.31016666666667</v>
      </c>
      <c r="N659" s="62">
        <v>678</v>
      </c>
      <c r="O659" s="49">
        <v>2</v>
      </c>
      <c r="P659" s="55" t="s">
        <v>321</v>
      </c>
      <c r="Q659" s="77" t="s">
        <v>292</v>
      </c>
      <c r="R659" s="6">
        <v>10</v>
      </c>
      <c r="S659" s="33">
        <v>425.63299999999998</v>
      </c>
      <c r="T659" s="64">
        <v>0.66020000000000001</v>
      </c>
      <c r="U659" s="64">
        <v>0.6623</v>
      </c>
      <c r="V659" s="64">
        <v>29.636718904352001</v>
      </c>
      <c r="W659" s="64">
        <v>29.639392999999998</v>
      </c>
      <c r="X659" s="64">
        <v>34.784777009645602</v>
      </c>
      <c r="Y659" s="64">
        <v>34.785898667750274</v>
      </c>
      <c r="Z659" s="64">
        <v>2.0143</v>
      </c>
      <c r="AA659" s="73">
        <v>6.5137068256344621</v>
      </c>
      <c r="AB659" s="34">
        <v>82.597496302616051</v>
      </c>
      <c r="AC659" s="16">
        <v>1.5661197199999997E-2</v>
      </c>
      <c r="AD659" s="64">
        <v>6.3899999999999998E-2</v>
      </c>
      <c r="AE659" s="73">
        <v>90.145399999999995</v>
      </c>
      <c r="AF659" s="64">
        <v>4.4127000000000001</v>
      </c>
      <c r="AG659" s="6">
        <v>0.92520000000000002</v>
      </c>
      <c r="AH659" s="6">
        <v>0.105</v>
      </c>
      <c r="AI659" s="34">
        <v>4.6878000000000003E-2</v>
      </c>
      <c r="AJ659" s="33">
        <v>99.97</v>
      </c>
      <c r="AK659" s="34">
        <v>0</v>
      </c>
      <c r="AL659" s="64">
        <v>34.7851</v>
      </c>
      <c r="AM659" s="78"/>
      <c r="AN659" s="34">
        <v>6.5110000000000001</v>
      </c>
      <c r="AO659" s="78"/>
      <c r="AP659" s="124">
        <v>13.297736979573523</v>
      </c>
      <c r="AQ659" s="95"/>
      <c r="AR659" s="124">
        <v>8.8618231809490009</v>
      </c>
      <c r="AS659" s="94"/>
      <c r="AT659" s="116">
        <v>0.89894472361809052</v>
      </c>
      <c r="AU659" s="94"/>
      <c r="AV659" s="31" t="s">
        <v>293</v>
      </c>
      <c r="AW659" s="59" t="s">
        <v>293</v>
      </c>
      <c r="AX659" s="31" t="s">
        <v>293</v>
      </c>
      <c r="AY659" s="28">
        <v>678</v>
      </c>
    </row>
    <row r="660" spans="1:51" ht="15.75" customHeight="1">
      <c r="A660" s="28" t="s">
        <v>176</v>
      </c>
      <c r="B660" s="50">
        <v>29</v>
      </c>
      <c r="C660" s="28" t="s">
        <v>234</v>
      </c>
      <c r="D660" s="35" t="s">
        <v>235</v>
      </c>
      <c r="E660" s="52">
        <v>74</v>
      </c>
      <c r="F660" s="52">
        <v>18.090000000000259</v>
      </c>
      <c r="G660" s="52" t="s">
        <v>61</v>
      </c>
      <c r="H660" s="53">
        <v>74.301500000000004</v>
      </c>
      <c r="I660" s="52">
        <v>143</v>
      </c>
      <c r="J660" s="52">
        <v>18.610000000000468</v>
      </c>
      <c r="K660" s="52" t="s">
        <v>62</v>
      </c>
      <c r="L660" s="53">
        <v>143.31016666666667</v>
      </c>
      <c r="M660" s="53">
        <v>-143.31016666666667</v>
      </c>
      <c r="N660" s="62">
        <v>679</v>
      </c>
      <c r="O660" s="49"/>
      <c r="Q660" s="77" t="s">
        <v>292</v>
      </c>
      <c r="R660" s="6">
        <v>11</v>
      </c>
      <c r="S660" s="33">
        <v>375.97899999999998</v>
      </c>
      <c r="T660" s="64">
        <v>0.4148</v>
      </c>
      <c r="U660" s="64">
        <v>0.4254</v>
      </c>
      <c r="V660" s="64">
        <v>29.348216212392</v>
      </c>
      <c r="W660" s="64">
        <v>29.359656999999999</v>
      </c>
      <c r="X660" s="64">
        <v>34.713139976376809</v>
      </c>
      <c r="Y660" s="64">
        <v>34.716203029184037</v>
      </c>
      <c r="Z660" s="64">
        <v>1.9777</v>
      </c>
      <c r="AA660" s="73">
        <v>6.3615223209007388</v>
      </c>
      <c r="AB660" s="34">
        <v>80.118073841023914</v>
      </c>
      <c r="AC660" s="16">
        <v>1.7081474100000001E-2</v>
      </c>
      <c r="AD660" s="64">
        <v>6.6799999999999998E-2</v>
      </c>
      <c r="AE660" s="73">
        <v>90.137699999999995</v>
      </c>
      <c r="AF660" s="64">
        <v>4.4123000000000001</v>
      </c>
      <c r="AG660" s="6">
        <v>0.98850000000000005</v>
      </c>
      <c r="AH660" s="6">
        <v>0.1075</v>
      </c>
      <c r="AI660" s="34">
        <v>4.6878000000000003E-2</v>
      </c>
      <c r="AJ660" s="33">
        <v>99.96</v>
      </c>
      <c r="AK660" s="34">
        <v>0</v>
      </c>
      <c r="AL660" s="64">
        <v>34.701599999999999</v>
      </c>
      <c r="AM660" s="78"/>
      <c r="AN660" s="34">
        <v>6.3570000000000002</v>
      </c>
      <c r="AO660" s="78"/>
      <c r="AP660" s="124">
        <v>13.259957675073185</v>
      </c>
      <c r="AQ660" s="95"/>
      <c r="AR660" s="124">
        <v>10.882011357699669</v>
      </c>
      <c r="AS660" s="94"/>
      <c r="AT660" s="116">
        <v>0.9373266331658292</v>
      </c>
      <c r="AU660" s="94"/>
      <c r="AV660" s="31" t="s">
        <v>293</v>
      </c>
      <c r="AW660" s="59" t="s">
        <v>293</v>
      </c>
      <c r="AX660" s="31" t="s">
        <v>293</v>
      </c>
      <c r="AY660" s="28">
        <v>679</v>
      </c>
    </row>
    <row r="661" spans="1:51" ht="15.75" customHeight="1">
      <c r="A661" s="28" t="s">
        <v>176</v>
      </c>
      <c r="B661" s="50">
        <v>29</v>
      </c>
      <c r="C661" s="28" t="s">
        <v>234</v>
      </c>
      <c r="D661" s="35" t="s">
        <v>235</v>
      </c>
      <c r="E661" s="52">
        <v>74</v>
      </c>
      <c r="F661" s="52">
        <v>18.090000000000259</v>
      </c>
      <c r="G661" s="52" t="s">
        <v>61</v>
      </c>
      <c r="H661" s="53">
        <v>74.301500000000004</v>
      </c>
      <c r="I661" s="52">
        <v>143</v>
      </c>
      <c r="J661" s="52">
        <v>18.610000000000468</v>
      </c>
      <c r="K661" s="52" t="s">
        <v>62</v>
      </c>
      <c r="L661" s="53">
        <v>143.31016666666667</v>
      </c>
      <c r="M661" s="53">
        <v>-143.31016666666667</v>
      </c>
      <c r="N661" s="62">
        <v>680</v>
      </c>
      <c r="O661" s="49"/>
      <c r="Q661" s="77" t="s">
        <v>292</v>
      </c>
      <c r="R661" s="6">
        <v>12</v>
      </c>
      <c r="S661" s="33">
        <v>343.03800000000001</v>
      </c>
      <c r="T661" s="64">
        <v>0.13350000000000001</v>
      </c>
      <c r="U661" s="64">
        <v>0.1255</v>
      </c>
      <c r="V661" s="64">
        <v>29.016102869320001</v>
      </c>
      <c r="W661" s="64">
        <v>29.00797</v>
      </c>
      <c r="X661" s="64">
        <v>34.612771790721879</v>
      </c>
      <c r="Y661" s="64">
        <v>34.611051019438406</v>
      </c>
      <c r="Z661" s="64">
        <v>1.9569000000000001</v>
      </c>
      <c r="AA661" s="73">
        <v>6.2968231071689953</v>
      </c>
      <c r="AB661" s="34">
        <v>78.671038610497632</v>
      </c>
      <c r="AC661" s="16">
        <v>1.7998238199999995E-2</v>
      </c>
      <c r="AD661" s="64">
        <v>6.8699999999999997E-2</v>
      </c>
      <c r="AE661" s="73">
        <v>90.1203</v>
      </c>
      <c r="AF661" s="64">
        <v>4.4115000000000002</v>
      </c>
      <c r="AG661" s="6">
        <v>1.0778000000000001</v>
      </c>
      <c r="AH661" s="6">
        <v>0.1111</v>
      </c>
      <c r="AI661" s="34">
        <v>4.6878000000000003E-2</v>
      </c>
      <c r="AJ661" s="33">
        <v>99.97</v>
      </c>
      <c r="AK661" s="34">
        <v>0</v>
      </c>
      <c r="AL661" s="64">
        <v>34.5931</v>
      </c>
      <c r="AM661" s="78"/>
      <c r="AN661" s="34">
        <v>6.2729999999999997</v>
      </c>
      <c r="AO661" s="78"/>
      <c r="AP661" s="124">
        <v>13.233094571732448</v>
      </c>
      <c r="AQ661" s="95"/>
      <c r="AR661" s="124">
        <v>12.595091600570145</v>
      </c>
      <c r="AS661" s="94"/>
      <c r="AT661" s="116">
        <v>0.98075879396984922</v>
      </c>
      <c r="AU661" s="94"/>
      <c r="AV661" s="31" t="s">
        <v>293</v>
      </c>
      <c r="AW661" s="59" t="s">
        <v>293</v>
      </c>
      <c r="AX661" s="31" t="s">
        <v>293</v>
      </c>
      <c r="AY661" s="28">
        <v>680</v>
      </c>
    </row>
    <row r="662" spans="1:51" ht="15.75" customHeight="1">
      <c r="A662" s="28" t="s">
        <v>176</v>
      </c>
      <c r="B662" s="50">
        <v>29</v>
      </c>
      <c r="C662" s="28" t="s">
        <v>234</v>
      </c>
      <c r="D662" s="35" t="s">
        <v>235</v>
      </c>
      <c r="E662" s="52">
        <v>74</v>
      </c>
      <c r="F662" s="52">
        <v>18.090000000000259</v>
      </c>
      <c r="G662" s="52" t="s">
        <v>61</v>
      </c>
      <c r="H662" s="53">
        <v>74.301500000000004</v>
      </c>
      <c r="I662" s="52">
        <v>143</v>
      </c>
      <c r="J662" s="52">
        <v>18.610000000000468</v>
      </c>
      <c r="K662" s="52" t="s">
        <v>62</v>
      </c>
      <c r="L662" s="53">
        <v>143.31016666666667</v>
      </c>
      <c r="M662" s="53">
        <v>-143.31016666666667</v>
      </c>
      <c r="N662" s="62">
        <v>681</v>
      </c>
      <c r="O662" s="49"/>
      <c r="Q662" s="77" t="s">
        <v>291</v>
      </c>
      <c r="R662" s="6">
        <v>13</v>
      </c>
      <c r="S662" s="33">
        <v>305.767</v>
      </c>
      <c r="T662" s="64">
        <v>-0.32450000000000001</v>
      </c>
      <c r="U662" s="64">
        <v>-0.32690000000000002</v>
      </c>
      <c r="V662" s="64">
        <v>28.436769504024003</v>
      </c>
      <c r="W662" s="64">
        <v>28.434218999999999</v>
      </c>
      <c r="X662" s="64">
        <v>34.382379504504414</v>
      </c>
      <c r="Y662" s="64">
        <v>34.381679700627771</v>
      </c>
      <c r="Z662" s="64">
        <v>1.9244000000000001</v>
      </c>
      <c r="AA662" s="73">
        <v>6.2175099665201161</v>
      </c>
      <c r="AB662" s="34">
        <v>76.631290446488194</v>
      </c>
      <c r="AC662" s="16">
        <v>1.99683784E-2</v>
      </c>
      <c r="AD662" s="64">
        <v>7.2700000000000001E-2</v>
      </c>
      <c r="AE662" s="73">
        <v>90.114499999999992</v>
      </c>
      <c r="AF662" s="64">
        <v>4.4112</v>
      </c>
      <c r="AG662" s="6">
        <v>1.2326999999999999</v>
      </c>
      <c r="AH662" s="6">
        <v>0.1173</v>
      </c>
      <c r="AI662" s="34">
        <v>4.6878000000000003E-2</v>
      </c>
      <c r="AJ662" s="33">
        <v>99.97</v>
      </c>
      <c r="AK662" s="34">
        <v>0</v>
      </c>
      <c r="AL662" s="64">
        <v>34.383000000000003</v>
      </c>
      <c r="AM662" s="78"/>
      <c r="AN662" s="34">
        <v>6.2009999999999996</v>
      </c>
      <c r="AO662" s="78"/>
      <c r="AP662" s="124">
        <v>13.406533613908111</v>
      </c>
      <c r="AQ662" s="95"/>
      <c r="AR662" s="124">
        <v>15.564097880071833</v>
      </c>
      <c r="AS662" s="94"/>
      <c r="AT662" s="116">
        <v>1.0746934673366835</v>
      </c>
      <c r="AU662" s="94"/>
      <c r="AV662" s="31" t="s">
        <v>293</v>
      </c>
      <c r="AW662" s="59" t="s">
        <v>293</v>
      </c>
      <c r="AX662" s="31" t="s">
        <v>293</v>
      </c>
      <c r="AY662" s="28">
        <v>681</v>
      </c>
    </row>
    <row r="663" spans="1:51" ht="15.75" customHeight="1">
      <c r="A663" s="28" t="s">
        <v>176</v>
      </c>
      <c r="B663" s="50">
        <v>29</v>
      </c>
      <c r="C663" s="28" t="s">
        <v>234</v>
      </c>
      <c r="D663" s="35" t="s">
        <v>235</v>
      </c>
      <c r="E663" s="52">
        <v>74</v>
      </c>
      <c r="F663" s="52">
        <v>18.090000000000259</v>
      </c>
      <c r="G663" s="52" t="s">
        <v>61</v>
      </c>
      <c r="H663" s="53">
        <v>74.301500000000004</v>
      </c>
      <c r="I663" s="52">
        <v>143</v>
      </c>
      <c r="J663" s="52">
        <v>18.610000000000468</v>
      </c>
      <c r="K663" s="52" t="s">
        <v>62</v>
      </c>
      <c r="L663" s="53">
        <v>143.31016666666667</v>
      </c>
      <c r="M663" s="53">
        <v>-143.31016666666667</v>
      </c>
      <c r="N663" s="62">
        <v>682</v>
      </c>
      <c r="O663" s="49"/>
      <c r="Q663" s="77" t="s">
        <v>292</v>
      </c>
      <c r="R663" s="6">
        <v>14</v>
      </c>
      <c r="S663" s="33">
        <v>282.62400000000002</v>
      </c>
      <c r="T663" s="64">
        <v>-0.69399999999999995</v>
      </c>
      <c r="U663" s="64">
        <v>-0.68579999999999997</v>
      </c>
      <c r="V663" s="64">
        <v>27.938375491207999</v>
      </c>
      <c r="W663" s="64">
        <v>27.949251</v>
      </c>
      <c r="X663" s="64">
        <v>34.144161372465803</v>
      </c>
      <c r="Y663" s="64">
        <v>34.149583497299744</v>
      </c>
      <c r="Z663" s="64">
        <v>1.8971</v>
      </c>
      <c r="AA663" s="73">
        <v>6.1587851214534535</v>
      </c>
      <c r="AB663" s="34">
        <v>75.045377388811673</v>
      </c>
      <c r="AC663" s="16">
        <v>2.1526731E-2</v>
      </c>
      <c r="AD663" s="64">
        <v>7.5899999999999995E-2</v>
      </c>
      <c r="AE663" s="73">
        <v>90.104799999999997</v>
      </c>
      <c r="AF663" s="64">
        <v>4.4108000000000001</v>
      </c>
      <c r="AG663" s="6">
        <v>1.3572</v>
      </c>
      <c r="AH663" s="6">
        <v>0.12230000000000001</v>
      </c>
      <c r="AI663" s="34">
        <v>4.6878000000000003E-2</v>
      </c>
      <c r="AJ663" s="33">
        <v>99.98</v>
      </c>
      <c r="AK663" s="34">
        <v>0</v>
      </c>
      <c r="AL663" s="64">
        <v>34.171199999999999</v>
      </c>
      <c r="AM663" s="78"/>
      <c r="AN663" s="34">
        <v>6.149</v>
      </c>
      <c r="AO663" s="78"/>
      <c r="AP663" s="124">
        <v>13.866576990267671</v>
      </c>
      <c r="AQ663" s="95"/>
      <c r="AR663" s="124">
        <v>19.786897996892776</v>
      </c>
      <c r="AS663" s="94"/>
      <c r="AT663" s="116">
        <v>1.2221608040201004</v>
      </c>
      <c r="AU663" s="94"/>
      <c r="AV663" s="31" t="s">
        <v>293</v>
      </c>
      <c r="AW663" s="59" t="s">
        <v>293</v>
      </c>
      <c r="AX663" s="31" t="s">
        <v>293</v>
      </c>
      <c r="AY663" s="28">
        <v>682</v>
      </c>
    </row>
    <row r="664" spans="1:51" ht="15.75" customHeight="1">
      <c r="A664" s="28" t="s">
        <v>176</v>
      </c>
      <c r="B664" s="50">
        <v>29</v>
      </c>
      <c r="C664" s="28" t="s">
        <v>234</v>
      </c>
      <c r="D664" s="35" t="s">
        <v>235</v>
      </c>
      <c r="E664" s="52">
        <v>74</v>
      </c>
      <c r="F664" s="52">
        <v>18.090000000000259</v>
      </c>
      <c r="G664" s="52" t="s">
        <v>61</v>
      </c>
      <c r="H664" s="53">
        <v>74.301500000000004</v>
      </c>
      <c r="I664" s="52">
        <v>143</v>
      </c>
      <c r="J664" s="52">
        <v>18.610000000000468</v>
      </c>
      <c r="K664" s="52" t="s">
        <v>62</v>
      </c>
      <c r="L664" s="53">
        <v>143.31016666666667</v>
      </c>
      <c r="M664" s="53">
        <v>-143.31016666666667</v>
      </c>
      <c r="N664" s="62">
        <v>683</v>
      </c>
      <c r="O664" s="49"/>
      <c r="Q664" s="77" t="s">
        <v>292</v>
      </c>
      <c r="R664" s="6">
        <v>15</v>
      </c>
      <c r="S664" s="33">
        <v>257.52499999999998</v>
      </c>
      <c r="T664" s="64">
        <v>-1.2921</v>
      </c>
      <c r="U664" s="64">
        <v>-1.2237</v>
      </c>
      <c r="V664" s="64">
        <v>27.133841927528</v>
      </c>
      <c r="W664" s="64">
        <v>27.212596000000001</v>
      </c>
      <c r="X664" s="64">
        <v>33.7396158057214</v>
      </c>
      <c r="Y664" s="64">
        <v>33.770436651900233</v>
      </c>
      <c r="Z664" s="64">
        <v>1.8757999999999999</v>
      </c>
      <c r="AA664" s="73">
        <v>6.1377440543113844</v>
      </c>
      <c r="AB664" s="34">
        <v>73.396520936195671</v>
      </c>
      <c r="AC664" s="16">
        <v>2.2397144600000002E-2</v>
      </c>
      <c r="AD664" s="64">
        <v>7.7700000000000005E-2</v>
      </c>
      <c r="AE664" s="73">
        <v>90.13</v>
      </c>
      <c r="AF664" s="64">
        <v>4.4119999999999999</v>
      </c>
      <c r="AG664" s="6">
        <v>1.4511000000000001</v>
      </c>
      <c r="AH664" s="6">
        <v>0.12609999999999999</v>
      </c>
      <c r="AI664" s="34">
        <v>4.6878000000000003E-2</v>
      </c>
      <c r="AJ664" s="33">
        <v>99.97</v>
      </c>
      <c r="AK664" s="34">
        <v>0</v>
      </c>
      <c r="AL664" s="64">
        <v>33.740499999999997</v>
      </c>
      <c r="AM664" s="78"/>
      <c r="AN664" s="34">
        <v>6.274</v>
      </c>
      <c r="AO664" s="78"/>
      <c r="AP664" s="124">
        <v>15.312944695605623</v>
      </c>
      <c r="AQ664" s="95"/>
      <c r="AR664" s="124">
        <v>26.888249594409299</v>
      </c>
      <c r="AS664" s="94"/>
      <c r="AT664" s="116">
        <v>1.5372964824120603</v>
      </c>
      <c r="AU664" s="94"/>
      <c r="AV664" s="31" t="s">
        <v>293</v>
      </c>
      <c r="AW664" s="59" t="s">
        <v>293</v>
      </c>
      <c r="AX664" s="31" t="s">
        <v>293</v>
      </c>
      <c r="AY664" s="28">
        <v>683</v>
      </c>
    </row>
    <row r="665" spans="1:51" ht="15.75" customHeight="1">
      <c r="A665" s="28" t="s">
        <v>176</v>
      </c>
      <c r="B665" s="50">
        <v>29</v>
      </c>
      <c r="C665" s="28" t="s">
        <v>234</v>
      </c>
      <c r="D665" s="35" t="s">
        <v>235</v>
      </c>
      <c r="E665" s="52">
        <v>74</v>
      </c>
      <c r="F665" s="52">
        <v>18.090000000000259</v>
      </c>
      <c r="G665" s="52" t="s">
        <v>61</v>
      </c>
      <c r="H665" s="53">
        <v>74.301500000000004</v>
      </c>
      <c r="I665" s="52">
        <v>143</v>
      </c>
      <c r="J665" s="52">
        <v>18.610000000000468</v>
      </c>
      <c r="K665" s="52" t="s">
        <v>62</v>
      </c>
      <c r="L665" s="53">
        <v>143.31016666666667</v>
      </c>
      <c r="M665" s="53">
        <v>-143.31016666666667</v>
      </c>
      <c r="N665" s="62">
        <v>684</v>
      </c>
      <c r="O665" s="49"/>
      <c r="Q665" s="77" t="s">
        <v>291</v>
      </c>
      <c r="R665" s="6">
        <v>16</v>
      </c>
      <c r="S665" s="33">
        <v>226.52699999999999</v>
      </c>
      <c r="T665" s="64">
        <v>-1.4155</v>
      </c>
      <c r="U665" s="64">
        <v>-1.4164000000000001</v>
      </c>
      <c r="V665" s="64">
        <v>26.570486434408</v>
      </c>
      <c r="W665" s="64">
        <v>26.569897999999998</v>
      </c>
      <c r="X665" s="64">
        <v>33.123776765575236</v>
      </c>
      <c r="Y665" s="64">
        <v>33.123966499462327</v>
      </c>
      <c r="Z665" s="64">
        <v>1.9168000000000001</v>
      </c>
      <c r="AA665" s="73">
        <v>6.3676466667888096</v>
      </c>
      <c r="AB665" s="34">
        <v>75.562759762444045</v>
      </c>
      <c r="AC665" s="16">
        <v>2.4184322300000005E-2</v>
      </c>
      <c r="AD665" s="64">
        <v>8.1299999999999997E-2</v>
      </c>
      <c r="AE665" s="73">
        <v>90.100899999999996</v>
      </c>
      <c r="AF665" s="64">
        <v>4.4105999999999996</v>
      </c>
      <c r="AG665" s="6">
        <v>1.5075000000000001</v>
      </c>
      <c r="AH665" s="6">
        <v>0.1283</v>
      </c>
      <c r="AI665" s="34">
        <v>4.6878000000000003E-2</v>
      </c>
      <c r="AJ665" s="33">
        <v>99.97</v>
      </c>
      <c r="AK665" s="34">
        <v>0</v>
      </c>
      <c r="AL665" s="64">
        <v>33.125450000000001</v>
      </c>
      <c r="AM665" s="78">
        <v>6</v>
      </c>
      <c r="AN665" s="34">
        <v>6.3639999999999999</v>
      </c>
      <c r="AO665" s="120">
        <v>6</v>
      </c>
      <c r="AP665" s="124">
        <v>15.941690858044549</v>
      </c>
      <c r="AQ665" s="95">
        <v>6</v>
      </c>
      <c r="AR665" s="124">
        <v>33.889489946752548</v>
      </c>
      <c r="AS665" s="94">
        <v>6</v>
      </c>
      <c r="AT665" s="116">
        <v>1.8372814070351757</v>
      </c>
      <c r="AU665" s="94">
        <v>6</v>
      </c>
      <c r="AV665" s="31" t="s">
        <v>293</v>
      </c>
      <c r="AW665" s="59" t="s">
        <v>293</v>
      </c>
      <c r="AX665" s="31" t="s">
        <v>293</v>
      </c>
      <c r="AY665" s="28">
        <v>684</v>
      </c>
    </row>
    <row r="666" spans="1:51" ht="15.75" customHeight="1">
      <c r="A666" s="28" t="s">
        <v>176</v>
      </c>
      <c r="B666" s="50">
        <v>29</v>
      </c>
      <c r="C666" s="28" t="s">
        <v>234</v>
      </c>
      <c r="D666" s="35" t="s">
        <v>235</v>
      </c>
      <c r="E666" s="52">
        <v>74</v>
      </c>
      <c r="F666" s="52">
        <v>18.090000000000259</v>
      </c>
      <c r="G666" s="52" t="s">
        <v>61</v>
      </c>
      <c r="H666" s="53">
        <v>74.301500000000004</v>
      </c>
      <c r="I666" s="52">
        <v>143</v>
      </c>
      <c r="J666" s="52">
        <v>18.610000000000468</v>
      </c>
      <c r="K666" s="52" t="s">
        <v>62</v>
      </c>
      <c r="L666" s="53">
        <v>143.31016666666667</v>
      </c>
      <c r="M666" s="53">
        <v>-143.31016666666667</v>
      </c>
      <c r="N666" s="62">
        <v>685</v>
      </c>
      <c r="O666" s="49"/>
      <c r="Q666" s="77" t="s">
        <v>292</v>
      </c>
      <c r="R666" s="6">
        <v>17</v>
      </c>
      <c r="S666" s="33">
        <v>210.363</v>
      </c>
      <c r="T666" s="64">
        <v>-1.4073</v>
      </c>
      <c r="U666" s="64">
        <v>-1.4077</v>
      </c>
      <c r="V666" s="64">
        <v>26.47650818624</v>
      </c>
      <c r="W666" s="64">
        <v>26.471250000000001</v>
      </c>
      <c r="X666" s="64">
        <v>32.995579775536868</v>
      </c>
      <c r="Y666" s="64">
        <v>32.988807578458179</v>
      </c>
      <c r="Z666" s="64">
        <v>1.9351</v>
      </c>
      <c r="AA666" s="73">
        <v>6.4350955339468454</v>
      </c>
      <c r="AB666" s="34">
        <v>76.310492249040266</v>
      </c>
      <c r="AC666" s="16">
        <v>2.4276047500000002E-2</v>
      </c>
      <c r="AD666" s="64">
        <v>8.1500000000000003E-2</v>
      </c>
      <c r="AE666" s="73">
        <v>90.099000000000004</v>
      </c>
      <c r="AF666" s="64">
        <v>4.4104999999999999</v>
      </c>
      <c r="AG666" s="6">
        <v>1.538</v>
      </c>
      <c r="AH666" s="6">
        <v>0.1295</v>
      </c>
      <c r="AI666" s="34">
        <v>4.6878000000000003E-2</v>
      </c>
      <c r="AJ666" s="33">
        <v>99.97</v>
      </c>
      <c r="AK666" s="34">
        <v>0</v>
      </c>
      <c r="AL666" s="64">
        <v>32.959800000000001</v>
      </c>
      <c r="AM666" s="78"/>
      <c r="AN666" s="34">
        <v>6.4539999999999997</v>
      </c>
      <c r="AO666" s="78"/>
      <c r="AP666" s="124">
        <v>15.713917650456223</v>
      </c>
      <c r="AQ666" s="95"/>
      <c r="AR666" s="124">
        <v>33.279521324922065</v>
      </c>
      <c r="AS666" s="94"/>
      <c r="AT666" s="116">
        <v>1.8332412060301508</v>
      </c>
      <c r="AU666" s="94"/>
      <c r="AV666" s="31" t="s">
        <v>293</v>
      </c>
      <c r="AW666" s="59" t="s">
        <v>293</v>
      </c>
      <c r="AX666" s="31" t="s">
        <v>293</v>
      </c>
      <c r="AY666" s="28">
        <v>685</v>
      </c>
    </row>
    <row r="667" spans="1:51" ht="15.75" customHeight="1">
      <c r="A667" s="28" t="s">
        <v>176</v>
      </c>
      <c r="B667" s="50">
        <v>29</v>
      </c>
      <c r="C667" s="28" t="s">
        <v>234</v>
      </c>
      <c r="D667" s="35" t="s">
        <v>235</v>
      </c>
      <c r="E667" s="52">
        <v>74</v>
      </c>
      <c r="F667" s="52">
        <v>18.090000000000259</v>
      </c>
      <c r="G667" s="52" t="s">
        <v>61</v>
      </c>
      <c r="H667" s="53">
        <v>74.301500000000004</v>
      </c>
      <c r="I667" s="52">
        <v>143</v>
      </c>
      <c r="J667" s="52">
        <v>18.610000000000468</v>
      </c>
      <c r="K667" s="52" t="s">
        <v>62</v>
      </c>
      <c r="L667" s="53">
        <v>143.31016666666667</v>
      </c>
      <c r="M667" s="53">
        <v>-143.31016666666667</v>
      </c>
      <c r="N667" s="62">
        <v>686</v>
      </c>
      <c r="O667" s="49"/>
      <c r="Q667" s="77" t="s">
        <v>292</v>
      </c>
      <c r="R667" s="6">
        <v>18</v>
      </c>
      <c r="S667" s="33">
        <v>174.08099999999999</v>
      </c>
      <c r="T667" s="64">
        <v>-1.3108</v>
      </c>
      <c r="U667" s="64">
        <v>-1.3171999999999999</v>
      </c>
      <c r="V667" s="64">
        <v>26.270162837015999</v>
      </c>
      <c r="W667" s="64">
        <v>26.269673000000001</v>
      </c>
      <c r="X667" s="64">
        <v>32.629095934727509</v>
      </c>
      <c r="Y667" s="64">
        <v>32.635406381667984</v>
      </c>
      <c r="Z667" s="64">
        <v>2.0036999999999998</v>
      </c>
      <c r="AA667" s="73">
        <v>6.6793234436677151</v>
      </c>
      <c r="AB667" s="34">
        <v>79.206211007967738</v>
      </c>
      <c r="AC667" s="16">
        <v>2.3772046799999995E-2</v>
      </c>
      <c r="AD667" s="64">
        <v>8.0500000000000002E-2</v>
      </c>
      <c r="AE667" s="73">
        <v>90.096999999999994</v>
      </c>
      <c r="AF667" s="64">
        <v>4.4104000000000001</v>
      </c>
      <c r="AG667" s="6">
        <v>1.5075000000000001</v>
      </c>
      <c r="AH667" s="6">
        <v>0.1283</v>
      </c>
      <c r="AI667" s="34">
        <v>4.6878000000000003E-2</v>
      </c>
      <c r="AJ667" s="33">
        <v>99.97</v>
      </c>
      <c r="AK667" s="34">
        <v>0</v>
      </c>
      <c r="AL667" s="64">
        <v>32.648499999999999</v>
      </c>
      <c r="AM667" s="78"/>
      <c r="AN667" s="34">
        <v>6.657</v>
      </c>
      <c r="AO667" s="78"/>
      <c r="AP667" s="124">
        <v>14.662941536618941</v>
      </c>
      <c r="AQ667" s="95"/>
      <c r="AR667" s="124">
        <v>31.277671733178035</v>
      </c>
      <c r="AS667" s="94"/>
      <c r="AT667" s="116">
        <v>1.7958693467336684</v>
      </c>
      <c r="AU667" s="94"/>
      <c r="AV667" s="31" t="s">
        <v>293</v>
      </c>
      <c r="AW667" s="59" t="s">
        <v>293</v>
      </c>
      <c r="AX667" s="31" t="s">
        <v>293</v>
      </c>
      <c r="AY667" s="28">
        <v>686</v>
      </c>
    </row>
    <row r="668" spans="1:51" ht="15.75" customHeight="1">
      <c r="A668" s="28" t="s">
        <v>176</v>
      </c>
      <c r="B668" s="50">
        <v>29</v>
      </c>
      <c r="C668" s="28" t="s">
        <v>234</v>
      </c>
      <c r="D668" s="35" t="s">
        <v>235</v>
      </c>
      <c r="E668" s="52">
        <v>74</v>
      </c>
      <c r="F668" s="52">
        <v>18.090000000000259</v>
      </c>
      <c r="G668" s="52" t="s">
        <v>61</v>
      </c>
      <c r="H668" s="53">
        <v>74.301500000000004</v>
      </c>
      <c r="I668" s="52">
        <v>143</v>
      </c>
      <c r="J668" s="52">
        <v>18.610000000000468</v>
      </c>
      <c r="K668" s="52" t="s">
        <v>62</v>
      </c>
      <c r="L668" s="53">
        <v>143.31016666666667</v>
      </c>
      <c r="M668" s="53">
        <v>-143.31016666666667</v>
      </c>
      <c r="N668" s="62">
        <v>687</v>
      </c>
      <c r="O668" s="49"/>
      <c r="Q668" s="77" t="s">
        <v>292</v>
      </c>
      <c r="R668" s="6">
        <v>19</v>
      </c>
      <c r="S668" s="33">
        <v>139.76300000000001</v>
      </c>
      <c r="T668" s="64">
        <v>-1.2027000000000001</v>
      </c>
      <c r="U668" s="64">
        <v>-1.2057</v>
      </c>
      <c r="V668" s="64">
        <v>26.141598865536</v>
      </c>
      <c r="W668" s="64">
        <v>26.140809999999998</v>
      </c>
      <c r="X668" s="64">
        <v>32.35700346511036</v>
      </c>
      <c r="Y668" s="64">
        <v>32.359168869139985</v>
      </c>
      <c r="Z668" s="64">
        <v>2.0518999999999998</v>
      </c>
      <c r="AA668" s="73">
        <v>6.8410081401737886</v>
      </c>
      <c r="AB668" s="34">
        <v>81.202668549292</v>
      </c>
      <c r="AC668" s="16">
        <v>2.4367772699999998E-2</v>
      </c>
      <c r="AD668" s="64">
        <v>8.1699999999999995E-2</v>
      </c>
      <c r="AE668" s="73">
        <v>90.056399999999996</v>
      </c>
      <c r="AF668" s="64">
        <v>4.4084000000000003</v>
      </c>
      <c r="AG668" s="6">
        <v>1.5075000000000001</v>
      </c>
      <c r="AH668" s="6">
        <v>0.1283</v>
      </c>
      <c r="AI668" s="34">
        <v>4.6878000000000003E-2</v>
      </c>
      <c r="AJ668" s="33">
        <v>99.96</v>
      </c>
      <c r="AK668" s="34">
        <v>0</v>
      </c>
      <c r="AL668" s="64">
        <v>32.348300000000002</v>
      </c>
      <c r="AM668" s="78"/>
      <c r="AN668" s="34">
        <v>6.8449999999999998</v>
      </c>
      <c r="AO668" s="78"/>
      <c r="AP668" s="124">
        <v>12.850741637515119</v>
      </c>
      <c r="AQ668" s="95"/>
      <c r="AR668" s="124">
        <v>26.864580964472211</v>
      </c>
      <c r="AS668" s="94"/>
      <c r="AT668" s="116">
        <v>1.6837537688442212</v>
      </c>
      <c r="AU668" s="94"/>
      <c r="AV668" s="31">
        <v>1.122233818701992E-2</v>
      </c>
      <c r="AW668" s="59" t="s">
        <v>294</v>
      </c>
      <c r="AX668" s="31">
        <v>2.025770792048024E-2</v>
      </c>
      <c r="AY668" s="28">
        <v>687</v>
      </c>
    </row>
    <row r="669" spans="1:51" ht="15.75" customHeight="1">
      <c r="A669" s="28" t="s">
        <v>176</v>
      </c>
      <c r="B669" s="50">
        <v>29</v>
      </c>
      <c r="C669" s="28" t="s">
        <v>234</v>
      </c>
      <c r="D669" s="35" t="s">
        <v>235</v>
      </c>
      <c r="E669" s="52">
        <v>74</v>
      </c>
      <c r="F669" s="52">
        <v>18.090000000000259</v>
      </c>
      <c r="G669" s="52" t="s">
        <v>61</v>
      </c>
      <c r="H669" s="53">
        <v>74.301500000000004</v>
      </c>
      <c r="I669" s="52">
        <v>143</v>
      </c>
      <c r="J669" s="52">
        <v>18.610000000000468</v>
      </c>
      <c r="K669" s="52" t="s">
        <v>62</v>
      </c>
      <c r="L669" s="53">
        <v>143.31016666666667</v>
      </c>
      <c r="M669" s="53">
        <v>-143.31016666666667</v>
      </c>
      <c r="N669" s="62">
        <v>688</v>
      </c>
      <c r="O669" s="49"/>
      <c r="Q669" s="77" t="s">
        <v>292</v>
      </c>
      <c r="R669" s="6">
        <v>20</v>
      </c>
      <c r="S669" s="33">
        <v>102.491</v>
      </c>
      <c r="T669" s="64">
        <v>-0.60509999999999997</v>
      </c>
      <c r="U669" s="64">
        <v>-0.64159999999999995</v>
      </c>
      <c r="V669" s="64">
        <v>26.251409987039999</v>
      </c>
      <c r="W669" s="64">
        <v>26.232502</v>
      </c>
      <c r="X669" s="64">
        <v>31.889718193243713</v>
      </c>
      <c r="Y669" s="64">
        <v>31.902909745284287</v>
      </c>
      <c r="Z669" s="64">
        <v>2.1606999999999998</v>
      </c>
      <c r="AA669" s="73">
        <v>7.1564606492976406</v>
      </c>
      <c r="AB669" s="34">
        <v>86.029515956381502</v>
      </c>
      <c r="AC669" s="16">
        <v>4.4575126999999999E-2</v>
      </c>
      <c r="AD669" s="64">
        <v>0.1231</v>
      </c>
      <c r="AE669" s="73">
        <v>90.042900000000003</v>
      </c>
      <c r="AF669" s="64">
        <v>4.4077000000000002</v>
      </c>
      <c r="AG669" s="6">
        <v>1.5075000000000001</v>
      </c>
      <c r="AH669" s="6">
        <v>0.1283</v>
      </c>
      <c r="AI669" s="34">
        <v>4.6878000000000003E-2</v>
      </c>
      <c r="AJ669" s="33">
        <v>99.95</v>
      </c>
      <c r="AK669" s="34">
        <v>0</v>
      </c>
      <c r="AL669" s="64">
        <v>31.93365</v>
      </c>
      <c r="AM669" s="78">
        <v>6</v>
      </c>
      <c r="AN669" s="34">
        <v>7.18</v>
      </c>
      <c r="AO669" s="78"/>
      <c r="AP669" s="124">
        <v>9.1254621696180109</v>
      </c>
      <c r="AQ669" s="95"/>
      <c r="AR669" s="124">
        <v>18.574073781787099</v>
      </c>
      <c r="AS669" s="94"/>
      <c r="AT669" s="116">
        <v>1.4241708542713567</v>
      </c>
      <c r="AU669" s="94"/>
      <c r="AV669" s="31">
        <v>3.4683064024541549E-2</v>
      </c>
      <c r="AW669" s="59" t="s">
        <v>294</v>
      </c>
      <c r="AX669" s="31">
        <v>3.7605949076380013E-2</v>
      </c>
      <c r="AY669" s="28">
        <v>688</v>
      </c>
    </row>
    <row r="670" spans="1:51" ht="15.75" customHeight="1">
      <c r="A670" s="28" t="s">
        <v>176</v>
      </c>
      <c r="B670" s="50">
        <v>29</v>
      </c>
      <c r="C670" s="28" t="s">
        <v>234</v>
      </c>
      <c r="D670" s="35" t="s">
        <v>235</v>
      </c>
      <c r="E670" s="52">
        <v>74</v>
      </c>
      <c r="F670" s="52">
        <v>18.090000000000259</v>
      </c>
      <c r="G670" s="52" t="s">
        <v>61</v>
      </c>
      <c r="H670" s="53">
        <v>74.301500000000004</v>
      </c>
      <c r="I670" s="52">
        <v>143</v>
      </c>
      <c r="J670" s="52">
        <v>18.610000000000468</v>
      </c>
      <c r="K670" s="52" t="s">
        <v>62</v>
      </c>
      <c r="L670" s="53">
        <v>143.31016666666667</v>
      </c>
      <c r="M670" s="53">
        <v>-143.31016666666667</v>
      </c>
      <c r="N670" s="62">
        <v>689</v>
      </c>
      <c r="O670" s="49"/>
      <c r="Q670" s="77" t="s">
        <v>291</v>
      </c>
      <c r="R670" s="6">
        <v>21</v>
      </c>
      <c r="S670" s="33">
        <v>68.168999999999997</v>
      </c>
      <c r="T670" s="64">
        <v>0.48799999999999999</v>
      </c>
      <c r="U670" s="64">
        <v>0.48749999999999999</v>
      </c>
      <c r="V670" s="64">
        <v>26.448033414040001</v>
      </c>
      <c r="W670" s="64">
        <v>26.448112999999999</v>
      </c>
      <c r="X670" s="64">
        <v>31.041886584251309</v>
      </c>
      <c r="Y670" s="64">
        <v>31.042492543919508</v>
      </c>
      <c r="Z670" s="64">
        <v>2.4508000000000001</v>
      </c>
      <c r="AA670" s="73">
        <v>8.214652455519353</v>
      </c>
      <c r="AB670" s="34">
        <v>101.03181491086465</v>
      </c>
      <c r="AC670" s="16">
        <v>0.14630715599999999</v>
      </c>
      <c r="AD670" s="64">
        <v>0.33160000000000001</v>
      </c>
      <c r="AE670" s="73">
        <v>89.564899999999994</v>
      </c>
      <c r="AF670" s="64">
        <v>4.3845000000000001</v>
      </c>
      <c r="AG670" s="6">
        <v>1.2656000000000001</v>
      </c>
      <c r="AH670" s="6">
        <v>0.1186</v>
      </c>
      <c r="AI670" s="34">
        <v>4.6878000000000003E-2</v>
      </c>
      <c r="AJ670" s="33">
        <v>99.91</v>
      </c>
      <c r="AK670" s="34">
        <v>0</v>
      </c>
      <c r="AL670" s="64">
        <v>31.044899999999998</v>
      </c>
      <c r="AM670" s="78"/>
      <c r="AN670" s="34">
        <v>8.2590000000000003</v>
      </c>
      <c r="AO670" s="120">
        <v>6</v>
      </c>
      <c r="AP670" s="124">
        <v>0.80397130049605681</v>
      </c>
      <c r="AQ670" s="95"/>
      <c r="AR670" s="124">
        <v>7.3462756174778017</v>
      </c>
      <c r="AS670" s="94"/>
      <c r="AT670" s="116">
        <v>0.86662311557788951</v>
      </c>
      <c r="AU670" s="94"/>
      <c r="AV670" s="31">
        <v>9.4771086468548815E-2</v>
      </c>
      <c r="AW670" s="59" t="s">
        <v>294</v>
      </c>
      <c r="AX670" s="31">
        <v>0.19453003452785214</v>
      </c>
      <c r="AY670" s="28">
        <v>689</v>
      </c>
    </row>
    <row r="671" spans="1:51" ht="15.75" customHeight="1">
      <c r="A671" s="28" t="s">
        <v>176</v>
      </c>
      <c r="B671" s="50">
        <v>29</v>
      </c>
      <c r="C671" s="28" t="s">
        <v>234</v>
      </c>
      <c r="D671" s="35" t="s">
        <v>235</v>
      </c>
      <c r="E671" s="52">
        <v>74</v>
      </c>
      <c r="F671" s="52">
        <v>18.090000000000259</v>
      </c>
      <c r="G671" s="52" t="s">
        <v>61</v>
      </c>
      <c r="H671" s="53">
        <v>74.301500000000004</v>
      </c>
      <c r="I671" s="52">
        <v>143</v>
      </c>
      <c r="J671" s="52">
        <v>18.610000000000468</v>
      </c>
      <c r="K671" s="52" t="s">
        <v>62</v>
      </c>
      <c r="L671" s="53">
        <v>143.31016666666667</v>
      </c>
      <c r="M671" s="53">
        <v>-143.31016666666667</v>
      </c>
      <c r="N671" s="62">
        <v>690</v>
      </c>
      <c r="O671" s="49"/>
      <c r="Q671" s="77" t="s">
        <v>292</v>
      </c>
      <c r="R671" s="6">
        <v>22</v>
      </c>
      <c r="S671" s="33">
        <v>43.22</v>
      </c>
      <c r="T671" s="64">
        <v>-0.71279999999999999</v>
      </c>
      <c r="U671" s="64">
        <v>-0.65880000000000005</v>
      </c>
      <c r="V671" s="64">
        <v>23.890374875471998</v>
      </c>
      <c r="W671" s="64">
        <v>23.975881000000001</v>
      </c>
      <c r="X671" s="64">
        <v>28.88880277416137</v>
      </c>
      <c r="Y671" s="64">
        <v>28.950355103623696</v>
      </c>
      <c r="Z671" s="64">
        <v>2.5766</v>
      </c>
      <c r="AA671" s="73">
        <v>9.1518353771749261</v>
      </c>
      <c r="AB671" s="34">
        <v>107.40414010626429</v>
      </c>
      <c r="AC671" s="16">
        <v>9.7644010000000003E-2</v>
      </c>
      <c r="AD671" s="64">
        <v>0.2319</v>
      </c>
      <c r="AE671" s="73">
        <v>89.679100000000005</v>
      </c>
      <c r="AF671" s="64">
        <v>4.3901000000000003</v>
      </c>
      <c r="AG671" s="6">
        <v>0.92520000000000002</v>
      </c>
      <c r="AH671" s="6">
        <v>0.105</v>
      </c>
      <c r="AI671" s="34">
        <v>4.6878000000000003E-2</v>
      </c>
      <c r="AJ671" s="33">
        <v>99.91</v>
      </c>
      <c r="AK671" s="34">
        <v>0</v>
      </c>
      <c r="AL671" s="64">
        <v>28.553799999999999</v>
      </c>
      <c r="AM671" s="78"/>
      <c r="AN671" s="34">
        <v>9.093</v>
      </c>
      <c r="AO671" s="78"/>
      <c r="AP671" s="124">
        <v>0</v>
      </c>
      <c r="AQ671" s="95"/>
      <c r="AR671" s="124">
        <v>3.2996144917842454</v>
      </c>
      <c r="AS671" s="94"/>
      <c r="AT671" s="116">
        <v>0.56663819095477397</v>
      </c>
      <c r="AU671" s="94"/>
      <c r="AV671" s="31">
        <v>7.6597070252393387E-2</v>
      </c>
      <c r="AW671" s="59" t="s">
        <v>294</v>
      </c>
      <c r="AX671" s="31">
        <v>5.6063542859114163E-2</v>
      </c>
      <c r="AY671" s="28">
        <v>690</v>
      </c>
    </row>
    <row r="672" spans="1:51" ht="15.75" customHeight="1">
      <c r="A672" s="28" t="s">
        <v>176</v>
      </c>
      <c r="B672" s="50">
        <v>29</v>
      </c>
      <c r="C672" s="28" t="s">
        <v>234</v>
      </c>
      <c r="D672" s="35" t="s">
        <v>235</v>
      </c>
      <c r="E672" s="52">
        <v>74</v>
      </c>
      <c r="F672" s="52">
        <v>18.090000000000259</v>
      </c>
      <c r="G672" s="52" t="s">
        <v>61</v>
      </c>
      <c r="H672" s="53">
        <v>74.301500000000004</v>
      </c>
      <c r="I672" s="52">
        <v>143</v>
      </c>
      <c r="J672" s="52">
        <v>18.610000000000468</v>
      </c>
      <c r="K672" s="52" t="s">
        <v>62</v>
      </c>
      <c r="L672" s="53">
        <v>143.31016666666667</v>
      </c>
      <c r="M672" s="53">
        <v>-143.31016666666667</v>
      </c>
      <c r="N672" s="62">
        <v>691</v>
      </c>
      <c r="O672" s="49"/>
      <c r="Q672" s="77" t="s">
        <v>292</v>
      </c>
      <c r="R672" s="6">
        <v>23</v>
      </c>
      <c r="S672" s="33">
        <v>23.405999999999999</v>
      </c>
      <c r="T672" s="64">
        <v>-0.43740000000000001</v>
      </c>
      <c r="U672" s="64">
        <v>-0.46350000000000002</v>
      </c>
      <c r="V672" s="64">
        <v>22.771583825872</v>
      </c>
      <c r="W672" s="64">
        <v>22.828475999999998</v>
      </c>
      <c r="X672" s="64">
        <v>27.172086405351749</v>
      </c>
      <c r="Y672" s="64">
        <v>27.269861398221487</v>
      </c>
      <c r="Z672" s="64">
        <v>2.5648</v>
      </c>
      <c r="AA672" s="73">
        <v>9.0449959022280169</v>
      </c>
      <c r="AB672" s="34">
        <v>105.6523591022744</v>
      </c>
      <c r="AC672" s="16">
        <v>7.3356348000000002E-2</v>
      </c>
      <c r="AD672" s="64">
        <v>0.18210000000000001</v>
      </c>
      <c r="AE672" s="73">
        <v>89.727499999999992</v>
      </c>
      <c r="AF672" s="64">
        <v>4.3924000000000003</v>
      </c>
      <c r="AG672" s="6">
        <v>0.68100000000000005</v>
      </c>
      <c r="AH672" s="6">
        <v>9.5200000000000007E-2</v>
      </c>
      <c r="AI672" s="34">
        <v>4.6878000000000003E-2</v>
      </c>
      <c r="AJ672" s="33">
        <v>99.91</v>
      </c>
      <c r="AK672" s="34">
        <v>0</v>
      </c>
      <c r="AL672" s="64">
        <v>26.681899999999999</v>
      </c>
      <c r="AM672" s="78"/>
      <c r="AN672" s="34">
        <v>8.8539999999999992</v>
      </c>
      <c r="AO672" s="78"/>
      <c r="AP672" s="124">
        <v>0</v>
      </c>
      <c r="AQ672" s="95"/>
      <c r="AR672" s="124">
        <v>2.911935520606947</v>
      </c>
      <c r="AS672" s="94"/>
      <c r="AT672" s="116">
        <v>0.50502512562814073</v>
      </c>
      <c r="AU672" s="94"/>
      <c r="AV672" s="31">
        <v>7.5207753319036563E-2</v>
      </c>
      <c r="AW672" s="59" t="s">
        <v>294</v>
      </c>
      <c r="AX672" s="31">
        <v>4.4295333974569681E-2</v>
      </c>
      <c r="AY672" s="28">
        <v>691</v>
      </c>
    </row>
    <row r="673" spans="1:51" ht="15.75" customHeight="1">
      <c r="A673" s="28" t="s">
        <v>176</v>
      </c>
      <c r="B673" s="50">
        <v>29</v>
      </c>
      <c r="C673" s="28" t="s">
        <v>234</v>
      </c>
      <c r="D673" s="35" t="s">
        <v>235</v>
      </c>
      <c r="E673" s="52">
        <v>74</v>
      </c>
      <c r="F673" s="52">
        <v>18.090000000000259</v>
      </c>
      <c r="G673" s="52" t="s">
        <v>61</v>
      </c>
      <c r="H673" s="53">
        <v>74.301500000000004</v>
      </c>
      <c r="I673" s="52">
        <v>143</v>
      </c>
      <c r="J673" s="52">
        <v>18.610000000000468</v>
      </c>
      <c r="K673" s="52" t="s">
        <v>62</v>
      </c>
      <c r="L673" s="53">
        <v>143.31016666666667</v>
      </c>
      <c r="M673" s="53">
        <v>-143.31016666666667</v>
      </c>
      <c r="N673" s="62">
        <v>692</v>
      </c>
      <c r="O673" s="49"/>
      <c r="Q673" s="77" t="s">
        <v>291</v>
      </c>
      <c r="R673" s="6">
        <v>24</v>
      </c>
      <c r="S673" s="33">
        <v>6.1040000000000001</v>
      </c>
      <c r="T673" s="64">
        <v>-0.34860000000000002</v>
      </c>
      <c r="U673" s="64">
        <v>-0.35110000000000002</v>
      </c>
      <c r="V673" s="64">
        <v>20.599397203503997</v>
      </c>
      <c r="W673" s="64">
        <v>20.597688999999999</v>
      </c>
      <c r="X673" s="64">
        <v>24.289286234099556</v>
      </c>
      <c r="Y673" s="64">
        <v>24.289089072960881</v>
      </c>
      <c r="Z673" s="64">
        <v>2.4554999999999998</v>
      </c>
      <c r="AA673" s="73">
        <v>8.700002806246431</v>
      </c>
      <c r="AB673" s="34">
        <v>99.82263908402831</v>
      </c>
      <c r="AC673" s="16">
        <v>7.4224810000000002E-2</v>
      </c>
      <c r="AD673" s="64">
        <v>0.18390000000000001</v>
      </c>
      <c r="AE673" s="73">
        <v>89.686800000000005</v>
      </c>
      <c r="AF673" s="64">
        <v>4.3903999999999996</v>
      </c>
      <c r="AG673" s="6">
        <v>0.65039999999999998</v>
      </c>
      <c r="AH673" s="6">
        <v>9.4E-2</v>
      </c>
      <c r="AI673" s="34">
        <v>6.8011000000000002E-2</v>
      </c>
      <c r="AJ673" s="33">
        <v>99.91</v>
      </c>
      <c r="AK673" s="34">
        <v>0</v>
      </c>
      <c r="AL673" s="64">
        <v>24.286300000000001</v>
      </c>
      <c r="AM673" s="78"/>
      <c r="AN673" s="34">
        <v>8.6780000000000008</v>
      </c>
      <c r="AO673" s="78"/>
      <c r="AP673" s="124">
        <v>1.362960141568584E-2</v>
      </c>
      <c r="AQ673" s="95">
        <v>6</v>
      </c>
      <c r="AR673" s="124">
        <v>2.9522539366753597</v>
      </c>
      <c r="AS673" s="94">
        <v>6</v>
      </c>
      <c r="AT673" s="116">
        <v>0.43886683417085426</v>
      </c>
      <c r="AU673" s="94">
        <v>6</v>
      </c>
      <c r="AV673" s="31">
        <v>7.1650717503700528E-2</v>
      </c>
      <c r="AW673" s="59" t="s">
        <v>294</v>
      </c>
      <c r="AX673" s="31">
        <v>4.1690711637564409E-2</v>
      </c>
      <c r="AY673" s="28">
        <v>692</v>
      </c>
    </row>
    <row r="674" spans="1:51" ht="15.75" customHeight="1">
      <c r="A674" s="28" t="s">
        <v>176</v>
      </c>
      <c r="B674" s="50">
        <v>30</v>
      </c>
      <c r="C674" s="28" t="s">
        <v>236</v>
      </c>
      <c r="D674" s="35" t="s">
        <v>237</v>
      </c>
      <c r="E674" s="52">
        <v>74</v>
      </c>
      <c r="F674" s="52">
        <v>42.189999999999657</v>
      </c>
      <c r="G674" s="52" t="s">
        <v>61</v>
      </c>
      <c r="H674" s="53">
        <v>74.703166666666661</v>
      </c>
      <c r="I674" s="52">
        <v>146</v>
      </c>
      <c r="J674" s="52">
        <v>41.949999999999363</v>
      </c>
      <c r="K674" s="52" t="s">
        <v>62</v>
      </c>
      <c r="L674" s="53">
        <v>146.69916666666666</v>
      </c>
      <c r="M674" s="53">
        <v>-146.69916666666666</v>
      </c>
      <c r="N674" s="62">
        <v>693</v>
      </c>
      <c r="O674" s="49"/>
      <c r="Q674" s="77" t="s">
        <v>291</v>
      </c>
      <c r="R674" s="6">
        <v>1</v>
      </c>
      <c r="S674" s="33">
        <v>3750.8389999999999</v>
      </c>
      <c r="T674" s="64">
        <v>-0.25879999999999997</v>
      </c>
      <c r="U674" s="64">
        <v>-0.25950000000000001</v>
      </c>
      <c r="V674" s="64">
        <v>30.317494458104001</v>
      </c>
      <c r="W674" s="64">
        <v>30.316915000000002</v>
      </c>
      <c r="X674" s="64">
        <v>34.9549446270264</v>
      </c>
      <c r="Y674" s="64">
        <v>34.954969411398693</v>
      </c>
      <c r="Z674" s="64">
        <v>1.4154</v>
      </c>
      <c r="AA674" s="73">
        <v>6.5162610518674384</v>
      </c>
      <c r="AB674" s="34">
        <v>80.776426237193746</v>
      </c>
      <c r="AC674" s="16">
        <v>1.6119335300000003E-2</v>
      </c>
      <c r="AD674" s="64">
        <v>6.4799999999999996E-2</v>
      </c>
      <c r="AE674" s="73">
        <v>90.149699999999996</v>
      </c>
      <c r="AF674" s="64">
        <v>4.4237000000000002</v>
      </c>
      <c r="AG674" s="6">
        <v>0.83830000000000005</v>
      </c>
      <c r="AH674" s="6">
        <v>0.10150000000000001</v>
      </c>
      <c r="AI674" s="34">
        <v>4.6878000000000003E-2</v>
      </c>
      <c r="AJ674" s="33">
        <v>98.27</v>
      </c>
      <c r="AK674" s="34">
        <v>1221.5</v>
      </c>
      <c r="AL674" s="64">
        <v>34.954799999999999</v>
      </c>
      <c r="AM674" s="78">
        <v>6</v>
      </c>
      <c r="AN674" s="34">
        <v>6.5069999999999997</v>
      </c>
      <c r="AO674" s="120">
        <v>6</v>
      </c>
      <c r="AP674" s="124">
        <v>15.082004201776691</v>
      </c>
      <c r="AQ674" s="95">
        <v>6</v>
      </c>
      <c r="AR674" s="124">
        <v>14.150268590146862</v>
      </c>
      <c r="AS674" s="94">
        <v>6</v>
      </c>
      <c r="AT674" s="116">
        <v>1.0097333894028595</v>
      </c>
      <c r="AU674" s="94">
        <v>6</v>
      </c>
      <c r="AV674" s="31" t="s">
        <v>293</v>
      </c>
      <c r="AW674" s="59" t="s">
        <v>293</v>
      </c>
      <c r="AX674" s="31" t="s">
        <v>293</v>
      </c>
      <c r="AY674" s="28">
        <v>693</v>
      </c>
    </row>
    <row r="675" spans="1:51" ht="15.75" customHeight="1">
      <c r="A675" s="28" t="s">
        <v>176</v>
      </c>
      <c r="B675" s="50">
        <v>30</v>
      </c>
      <c r="C675" s="28" t="s">
        <v>236</v>
      </c>
      <c r="D675" s="35" t="s">
        <v>237</v>
      </c>
      <c r="E675" s="52">
        <v>74</v>
      </c>
      <c r="F675" s="52">
        <v>42.189999999999657</v>
      </c>
      <c r="G675" s="52" t="s">
        <v>61</v>
      </c>
      <c r="H675" s="53">
        <v>74.703166666666661</v>
      </c>
      <c r="I675" s="52">
        <v>146</v>
      </c>
      <c r="J675" s="52">
        <v>41.949999999999363</v>
      </c>
      <c r="K675" s="52" t="s">
        <v>62</v>
      </c>
      <c r="L675" s="53">
        <v>146.69916666666666</v>
      </c>
      <c r="M675" s="53">
        <v>-146.69916666666666</v>
      </c>
      <c r="N675" s="62">
        <v>694</v>
      </c>
      <c r="O675" s="49"/>
      <c r="Q675" s="77" t="s">
        <v>291</v>
      </c>
      <c r="R675" s="6">
        <v>2</v>
      </c>
      <c r="S675" s="33">
        <v>3750.759</v>
      </c>
      <c r="T675" s="64">
        <v>-0.25879999999999997</v>
      </c>
      <c r="U675" s="64">
        <v>-0.25950000000000001</v>
      </c>
      <c r="V675" s="64">
        <v>30.317517457920001</v>
      </c>
      <c r="W675" s="64">
        <v>30.316792</v>
      </c>
      <c r="X675" s="64">
        <v>34.955010813270711</v>
      </c>
      <c r="Y675" s="64">
        <v>34.954847576812867</v>
      </c>
      <c r="Z675" s="64">
        <v>1.4154</v>
      </c>
      <c r="AA675" s="73">
        <v>6.5162610518674384</v>
      </c>
      <c r="AB675" s="34">
        <v>80.776463806793657</v>
      </c>
      <c r="AC675" s="16">
        <v>1.5615334599999999E-2</v>
      </c>
      <c r="AD675" s="64">
        <v>6.3799999999999996E-2</v>
      </c>
      <c r="AE675" s="73">
        <v>90.147800000000004</v>
      </c>
      <c r="AF675" s="64">
        <v>4.4236000000000004</v>
      </c>
      <c r="AG675" s="6">
        <v>0.86409999999999998</v>
      </c>
      <c r="AH675" s="6">
        <v>0.1026</v>
      </c>
      <c r="AI675" s="34">
        <v>4.6878000000000003E-2</v>
      </c>
      <c r="AJ675" s="33">
        <v>98.41</v>
      </c>
      <c r="AK675" s="34">
        <v>1214.5999999999999</v>
      </c>
      <c r="AL675" s="64">
        <v>34.9544</v>
      </c>
      <c r="AM675" s="78"/>
      <c r="AN675" s="34" t="s">
        <v>199</v>
      </c>
      <c r="AO675" s="78"/>
      <c r="AP675" s="124" t="s">
        <v>199</v>
      </c>
      <c r="AQ675" s="95" t="s">
        <v>199</v>
      </c>
      <c r="AR675" s="124" t="s">
        <v>199</v>
      </c>
      <c r="AS675" s="94" t="s">
        <v>199</v>
      </c>
      <c r="AT675" s="116" t="s">
        <v>199</v>
      </c>
      <c r="AU675" s="94" t="s">
        <v>199</v>
      </c>
      <c r="AV675" s="31" t="s">
        <v>293</v>
      </c>
      <c r="AW675" s="59" t="s">
        <v>293</v>
      </c>
      <c r="AX675" s="31" t="s">
        <v>293</v>
      </c>
      <c r="AY675" s="28">
        <v>694</v>
      </c>
    </row>
    <row r="676" spans="1:51" ht="15.75" customHeight="1">
      <c r="A676" s="28" t="s">
        <v>176</v>
      </c>
      <c r="B676" s="50">
        <v>30</v>
      </c>
      <c r="C676" s="28" t="s">
        <v>236</v>
      </c>
      <c r="D676" s="35" t="s">
        <v>237</v>
      </c>
      <c r="E676" s="52">
        <v>74</v>
      </c>
      <c r="F676" s="52">
        <v>42.189999999999657</v>
      </c>
      <c r="G676" s="52" t="s">
        <v>61</v>
      </c>
      <c r="H676" s="53">
        <v>74.703166666666661</v>
      </c>
      <c r="I676" s="52">
        <v>146</v>
      </c>
      <c r="J676" s="52">
        <v>41.949999999999363</v>
      </c>
      <c r="K676" s="52" t="s">
        <v>62</v>
      </c>
      <c r="L676" s="53">
        <v>146.69916666666666</v>
      </c>
      <c r="M676" s="53">
        <v>-146.69916666666666</v>
      </c>
      <c r="N676" s="62">
        <v>695</v>
      </c>
      <c r="O676" s="49"/>
      <c r="Q676" s="77" t="s">
        <v>292</v>
      </c>
      <c r="R676" s="6">
        <v>3</v>
      </c>
      <c r="S676" s="33">
        <v>2561.9560000000001</v>
      </c>
      <c r="T676" s="64">
        <v>-0.371</v>
      </c>
      <c r="U676" s="64">
        <v>-0.37190000000000001</v>
      </c>
      <c r="V676" s="64">
        <v>29.775699792495999</v>
      </c>
      <c r="W676" s="64">
        <v>29.775075000000001</v>
      </c>
      <c r="X676" s="64">
        <v>34.950014967141023</v>
      </c>
      <c r="Y676" s="64">
        <v>34.950203606528831</v>
      </c>
      <c r="Z676" s="64">
        <v>1.5886</v>
      </c>
      <c r="AA676" s="73">
        <v>6.5764047053809671</v>
      </c>
      <c r="AB676" s="34">
        <v>81.279588681892008</v>
      </c>
      <c r="AC676" s="16">
        <v>1.4882020900000001E-2</v>
      </c>
      <c r="AD676" s="64">
        <v>6.2300000000000001E-2</v>
      </c>
      <c r="AE676" s="73">
        <v>90.213499999999996</v>
      </c>
      <c r="AF676" s="64">
        <v>4.4268000000000001</v>
      </c>
      <c r="AG676" s="6">
        <v>0.83360000000000001</v>
      </c>
      <c r="AH676" s="6">
        <v>0.1013</v>
      </c>
      <c r="AI676" s="34">
        <v>4.6878000000000003E-2</v>
      </c>
      <c r="AJ676" s="33">
        <v>99.85</v>
      </c>
      <c r="AK676" s="34">
        <v>1393.4</v>
      </c>
      <c r="AL676" s="64">
        <v>34.949199999999998</v>
      </c>
      <c r="AM676" s="78"/>
      <c r="AN676" s="34">
        <v>6.5839999999999996</v>
      </c>
      <c r="AO676" s="78"/>
      <c r="AP676" s="124">
        <v>15.014766876894248</v>
      </c>
      <c r="AQ676" s="95"/>
      <c r="AR676" s="124">
        <v>13.228454057982178</v>
      </c>
      <c r="AS676" s="94"/>
      <c r="AT676" s="116">
        <v>1.0082119428090832</v>
      </c>
      <c r="AU676" s="94"/>
      <c r="AV676" s="31" t="s">
        <v>293</v>
      </c>
      <c r="AW676" s="59" t="s">
        <v>293</v>
      </c>
      <c r="AX676" s="31" t="s">
        <v>293</v>
      </c>
      <c r="AY676" s="28">
        <v>695</v>
      </c>
    </row>
    <row r="677" spans="1:51" ht="15.75" customHeight="1">
      <c r="A677" s="28" t="s">
        <v>176</v>
      </c>
      <c r="B677" s="50">
        <v>30</v>
      </c>
      <c r="C677" s="28" t="s">
        <v>236</v>
      </c>
      <c r="D677" s="35" t="s">
        <v>237</v>
      </c>
      <c r="E677" s="52">
        <v>74</v>
      </c>
      <c r="F677" s="52">
        <v>42.189999999999657</v>
      </c>
      <c r="G677" s="52" t="s">
        <v>61</v>
      </c>
      <c r="H677" s="53">
        <v>74.703166666666661</v>
      </c>
      <c r="I677" s="52">
        <v>146</v>
      </c>
      <c r="J677" s="52">
        <v>41.949999999999363</v>
      </c>
      <c r="K677" s="52" t="s">
        <v>62</v>
      </c>
      <c r="L677" s="53">
        <v>146.69916666666666</v>
      </c>
      <c r="M677" s="53">
        <v>-146.69916666666666</v>
      </c>
      <c r="N677" s="62">
        <v>696</v>
      </c>
      <c r="O677" s="49"/>
      <c r="P677" s="6"/>
      <c r="Q677" s="77" t="s">
        <v>292</v>
      </c>
      <c r="R677" s="6">
        <v>4</v>
      </c>
      <c r="S677" s="33">
        <v>2035.952</v>
      </c>
      <c r="T677" s="64">
        <v>-0.39560000000000001</v>
      </c>
      <c r="U677" s="64">
        <v>-0.39689999999999998</v>
      </c>
      <c r="V677" s="64">
        <v>29.53534371536</v>
      </c>
      <c r="W677" s="64">
        <v>29.534685</v>
      </c>
      <c r="X677" s="64">
        <v>34.936008368859405</v>
      </c>
      <c r="Y677" s="64">
        <v>34.936602508018034</v>
      </c>
      <c r="Z677" s="64">
        <v>1.6921999999999999</v>
      </c>
      <c r="AA677" s="73">
        <v>6.6892185016765575</v>
      </c>
      <c r="AB677" s="34">
        <v>82.612344473801613</v>
      </c>
      <c r="AC677" s="16">
        <v>1.5065471299999997E-2</v>
      </c>
      <c r="AD677" s="64">
        <v>6.2700000000000006E-2</v>
      </c>
      <c r="AE677" s="73">
        <v>90.196100000000001</v>
      </c>
      <c r="AF677" s="64">
        <v>4.4259000000000004</v>
      </c>
      <c r="AG677" s="6">
        <v>0.82189999999999996</v>
      </c>
      <c r="AH677" s="6">
        <v>0.1008</v>
      </c>
      <c r="AI677" s="34">
        <v>4.6878000000000003E-2</v>
      </c>
      <c r="AJ677" s="33">
        <v>99.91</v>
      </c>
      <c r="AK677" s="34">
        <v>1239.3</v>
      </c>
      <c r="AL677" s="64">
        <v>34.936700000000002</v>
      </c>
      <c r="AM677" s="78"/>
      <c r="AN677" s="34">
        <v>6.702</v>
      </c>
      <c r="AO677" s="78"/>
      <c r="AP677" s="124">
        <v>14.672096783153304</v>
      </c>
      <c r="AQ677" s="95"/>
      <c r="AR677" s="124">
        <v>11.547946301368233</v>
      </c>
      <c r="AS677" s="94"/>
      <c r="AT677" s="116">
        <v>0.98285449957947846</v>
      </c>
      <c r="AU677" s="94"/>
      <c r="AV677" s="31" t="s">
        <v>293</v>
      </c>
      <c r="AW677" s="59" t="s">
        <v>293</v>
      </c>
      <c r="AX677" s="31" t="s">
        <v>293</v>
      </c>
      <c r="AY677" s="28">
        <v>696</v>
      </c>
    </row>
    <row r="678" spans="1:51" ht="15.75" customHeight="1">
      <c r="A678" s="28" t="s">
        <v>176</v>
      </c>
      <c r="B678" s="50">
        <v>30</v>
      </c>
      <c r="C678" s="28" t="s">
        <v>236</v>
      </c>
      <c r="D678" s="35" t="s">
        <v>237</v>
      </c>
      <c r="E678" s="52">
        <v>74</v>
      </c>
      <c r="F678" s="52">
        <v>42.189999999999657</v>
      </c>
      <c r="G678" s="52" t="s">
        <v>61</v>
      </c>
      <c r="H678" s="53">
        <v>74.703166666666661</v>
      </c>
      <c r="I678" s="52">
        <v>146</v>
      </c>
      <c r="J678" s="52">
        <v>41.949999999999363</v>
      </c>
      <c r="K678" s="52" t="s">
        <v>62</v>
      </c>
      <c r="L678" s="53">
        <v>146.69916666666666</v>
      </c>
      <c r="M678" s="53">
        <v>-146.69916666666666</v>
      </c>
      <c r="N678" s="62">
        <v>698</v>
      </c>
      <c r="O678" s="49"/>
      <c r="P678" s="6"/>
      <c r="Q678" s="77" t="s">
        <v>292</v>
      </c>
      <c r="R678" s="6">
        <v>6</v>
      </c>
      <c r="S678" s="33">
        <v>1017.0890000000001</v>
      </c>
      <c r="T678" s="64">
        <v>8.8800000000000004E-2</v>
      </c>
      <c r="U678" s="64">
        <v>8.7800000000000003E-2</v>
      </c>
      <c r="V678" s="64">
        <v>29.475676192704</v>
      </c>
      <c r="W678" s="64">
        <v>29.474823000000001</v>
      </c>
      <c r="X678" s="64">
        <v>34.874070954851454</v>
      </c>
      <c r="Y678" s="64">
        <v>34.874077522862507</v>
      </c>
      <c r="Z678" s="64">
        <v>1.9396</v>
      </c>
      <c r="AA678" s="73">
        <v>6.8728352563589183</v>
      </c>
      <c r="AB678" s="34">
        <v>85.924815162963824</v>
      </c>
      <c r="AC678" s="16">
        <v>1.5798297099999997E-2</v>
      </c>
      <c r="AD678" s="64">
        <v>6.4100000000000004E-2</v>
      </c>
      <c r="AE678" s="73">
        <v>90.149699999999996</v>
      </c>
      <c r="AF678" s="64">
        <v>4.4237000000000002</v>
      </c>
      <c r="AG678" s="6">
        <v>0.92520000000000002</v>
      </c>
      <c r="AH678" s="6">
        <v>0.105</v>
      </c>
      <c r="AI678" s="34">
        <v>4.6878000000000003E-2</v>
      </c>
      <c r="AJ678" s="33">
        <v>99.97</v>
      </c>
      <c r="AK678" s="34">
        <v>240.08</v>
      </c>
      <c r="AL678" s="64">
        <v>34.874899999999997</v>
      </c>
      <c r="AM678" s="78"/>
      <c r="AN678" s="34">
        <v>6.883</v>
      </c>
      <c r="AO678" s="78"/>
      <c r="AP678" s="124">
        <v>12.955828478931766</v>
      </c>
      <c r="AQ678" s="95"/>
      <c r="AR678" s="124">
        <v>7.3059028837702886</v>
      </c>
      <c r="AS678" s="94"/>
      <c r="AT678" s="116">
        <v>0.85911017661900757</v>
      </c>
      <c r="AU678" s="94"/>
      <c r="AV678" s="31" t="s">
        <v>293</v>
      </c>
      <c r="AW678" s="59" t="s">
        <v>293</v>
      </c>
      <c r="AX678" s="31" t="s">
        <v>293</v>
      </c>
      <c r="AY678" s="28">
        <v>698</v>
      </c>
    </row>
    <row r="679" spans="1:51" ht="15.75" customHeight="1">
      <c r="A679" s="28" t="s">
        <v>176</v>
      </c>
      <c r="B679" s="50">
        <v>30</v>
      </c>
      <c r="C679" s="28" t="s">
        <v>236</v>
      </c>
      <c r="D679" s="35" t="s">
        <v>237</v>
      </c>
      <c r="E679" s="52">
        <v>74</v>
      </c>
      <c r="F679" s="52">
        <v>42.189999999999657</v>
      </c>
      <c r="G679" s="52" t="s">
        <v>61</v>
      </c>
      <c r="H679" s="53">
        <v>74.703166666666661</v>
      </c>
      <c r="I679" s="52">
        <v>146</v>
      </c>
      <c r="J679" s="52">
        <v>41.949999999999363</v>
      </c>
      <c r="K679" s="52" t="s">
        <v>62</v>
      </c>
      <c r="L679" s="53">
        <v>146.69916666666666</v>
      </c>
      <c r="M679" s="53">
        <v>-146.69916666666666</v>
      </c>
      <c r="N679" s="62">
        <v>699</v>
      </c>
      <c r="O679" s="49"/>
      <c r="P679" s="6"/>
      <c r="Q679" s="77" t="s">
        <v>292</v>
      </c>
      <c r="R679" s="6">
        <v>7</v>
      </c>
      <c r="S679" s="33">
        <v>814.20100000000002</v>
      </c>
      <c r="T679" s="64">
        <v>0.35510000000000003</v>
      </c>
      <c r="U679" s="64">
        <v>0.35260000000000002</v>
      </c>
      <c r="V679" s="64">
        <v>29.607604137272002</v>
      </c>
      <c r="W679" s="64">
        <v>29.605193</v>
      </c>
      <c r="X679" s="64">
        <v>34.863370569537835</v>
      </c>
      <c r="Y679" s="64">
        <v>34.863031896755665</v>
      </c>
      <c r="Z679" s="64">
        <v>1.9844999999999999</v>
      </c>
      <c r="AA679" s="73">
        <v>6.8285002571293933</v>
      </c>
      <c r="AB679" s="34">
        <v>85.956569273156404</v>
      </c>
      <c r="AC679" s="16">
        <v>1.5386021600000001E-2</v>
      </c>
      <c r="AD679" s="64">
        <v>6.3299999999999995E-2</v>
      </c>
      <c r="AE679" s="73">
        <v>90.143900000000002</v>
      </c>
      <c r="AF679" s="64">
        <v>4.4234</v>
      </c>
      <c r="AG679" s="6">
        <v>0.90639999999999998</v>
      </c>
      <c r="AH679" s="6">
        <v>0.1043</v>
      </c>
      <c r="AI679" s="34">
        <v>4.6878000000000003E-2</v>
      </c>
      <c r="AJ679" s="33">
        <v>99.97</v>
      </c>
      <c r="AK679" s="34">
        <v>255.79</v>
      </c>
      <c r="AL679" s="64">
        <v>34.863799999999998</v>
      </c>
      <c r="AM679" s="78"/>
      <c r="AN679" s="34">
        <v>6.8380000000000001</v>
      </c>
      <c r="AO679" s="78"/>
      <c r="AP679" s="124">
        <v>12.886043355686439</v>
      </c>
      <c r="AQ679" s="95"/>
      <c r="AR679" s="124">
        <v>7.1539090772136573</v>
      </c>
      <c r="AS679" s="94"/>
      <c r="AT679" s="116">
        <v>0.84896719932716558</v>
      </c>
      <c r="AU679" s="94"/>
      <c r="AV679" s="31" t="s">
        <v>293</v>
      </c>
      <c r="AW679" s="59" t="s">
        <v>293</v>
      </c>
      <c r="AX679" s="31" t="s">
        <v>293</v>
      </c>
      <c r="AY679" s="28">
        <v>699</v>
      </c>
    </row>
    <row r="680" spans="1:51" ht="15.75" customHeight="1">
      <c r="A680" s="28" t="s">
        <v>176</v>
      </c>
      <c r="B680" s="50">
        <v>30</v>
      </c>
      <c r="C680" s="28" t="s">
        <v>236</v>
      </c>
      <c r="D680" s="35" t="s">
        <v>237</v>
      </c>
      <c r="E680" s="52">
        <v>74</v>
      </c>
      <c r="F680" s="52">
        <v>42.189999999999657</v>
      </c>
      <c r="G680" s="52" t="s">
        <v>61</v>
      </c>
      <c r="H680" s="53">
        <v>74.703166666666661</v>
      </c>
      <c r="I680" s="52">
        <v>146</v>
      </c>
      <c r="J680" s="52">
        <v>41.949999999999363</v>
      </c>
      <c r="K680" s="52" t="s">
        <v>62</v>
      </c>
      <c r="L680" s="53">
        <v>146.69916666666666</v>
      </c>
      <c r="M680" s="53">
        <v>-146.69916666666666</v>
      </c>
      <c r="N680" s="62">
        <v>700</v>
      </c>
      <c r="O680" s="49"/>
      <c r="P680" s="6"/>
      <c r="Q680" s="77" t="s">
        <v>292</v>
      </c>
      <c r="R680" s="6">
        <v>8</v>
      </c>
      <c r="S680" s="33">
        <v>611.94100000000003</v>
      </c>
      <c r="T680" s="64">
        <v>0.72509999999999997</v>
      </c>
      <c r="U680" s="64">
        <v>0.72160000000000002</v>
      </c>
      <c r="V680" s="64">
        <v>29.828172372712</v>
      </c>
      <c r="W680" s="64">
        <v>29.825413999999999</v>
      </c>
      <c r="X680" s="64">
        <v>34.851930436131873</v>
      </c>
      <c r="Y680" s="64">
        <v>34.85227396354653</v>
      </c>
      <c r="Z680" s="64">
        <v>2.0244</v>
      </c>
      <c r="AA680" s="73">
        <v>6.7316496589654342</v>
      </c>
      <c r="AB680" s="34">
        <v>85.543875450898554</v>
      </c>
      <c r="AC680" s="16">
        <v>1.5523609400000003E-2</v>
      </c>
      <c r="AD680" s="64">
        <v>6.3600000000000004E-2</v>
      </c>
      <c r="AE680" s="73">
        <v>90.124499999999998</v>
      </c>
      <c r="AF680" s="64">
        <v>4.4225000000000003</v>
      </c>
      <c r="AG680" s="6">
        <v>0.92520000000000002</v>
      </c>
      <c r="AH680" s="6">
        <v>0.105</v>
      </c>
      <c r="AI680" s="34">
        <v>4.6878000000000003E-2</v>
      </c>
      <c r="AJ680" s="33">
        <v>99.96</v>
      </c>
      <c r="AK680" s="34">
        <v>285.39</v>
      </c>
      <c r="AL680" s="64">
        <v>34.855400000000003</v>
      </c>
      <c r="AM680" s="78"/>
      <c r="AN680" s="34">
        <v>6.742</v>
      </c>
      <c r="AO680" s="78"/>
      <c r="AP680" s="124">
        <v>12.877896451001851</v>
      </c>
      <c r="AQ680" s="95"/>
      <c r="AR680" s="124">
        <v>7.2669835833103456</v>
      </c>
      <c r="AS680" s="94"/>
      <c r="AT680" s="116">
        <v>0.84389571068124469</v>
      </c>
      <c r="AU680" s="94"/>
      <c r="AV680" s="31" t="s">
        <v>293</v>
      </c>
      <c r="AW680" s="59" t="s">
        <v>293</v>
      </c>
      <c r="AX680" s="31" t="s">
        <v>293</v>
      </c>
      <c r="AY680" s="28">
        <v>700</v>
      </c>
    </row>
    <row r="681" spans="1:51" ht="15.75" customHeight="1">
      <c r="A681" s="28" t="s">
        <v>176</v>
      </c>
      <c r="B681" s="50">
        <v>30</v>
      </c>
      <c r="C681" s="28" t="s">
        <v>236</v>
      </c>
      <c r="D681" s="35" t="s">
        <v>237</v>
      </c>
      <c r="E681" s="52">
        <v>74</v>
      </c>
      <c r="F681" s="52">
        <v>42.189999999999657</v>
      </c>
      <c r="G681" s="52" t="s">
        <v>61</v>
      </c>
      <c r="H681" s="53">
        <v>74.703166666666661</v>
      </c>
      <c r="I681" s="52">
        <v>146</v>
      </c>
      <c r="J681" s="52">
        <v>41.949999999999363</v>
      </c>
      <c r="K681" s="52" t="s">
        <v>62</v>
      </c>
      <c r="L681" s="53">
        <v>146.69916666666666</v>
      </c>
      <c r="M681" s="53">
        <v>-146.69916666666666</v>
      </c>
      <c r="N681" s="62">
        <v>701</v>
      </c>
      <c r="O681" s="49"/>
      <c r="Q681" s="77" t="s">
        <v>292</v>
      </c>
      <c r="R681" s="6">
        <v>9</v>
      </c>
      <c r="S681" s="33">
        <v>506.428</v>
      </c>
      <c r="T681" s="64">
        <v>0.79020000000000001</v>
      </c>
      <c r="U681" s="64">
        <v>0.78859999999999997</v>
      </c>
      <c r="V681" s="64">
        <v>29.820516433959998</v>
      </c>
      <c r="W681" s="64">
        <v>29.819398</v>
      </c>
      <c r="X681" s="64">
        <v>34.830384807643895</v>
      </c>
      <c r="Y681" s="64">
        <v>34.830726542751712</v>
      </c>
      <c r="Z681" s="64">
        <v>2.0266000000000002</v>
      </c>
      <c r="AA681" s="73">
        <v>6.6198626003922101</v>
      </c>
      <c r="AB681" s="34">
        <v>84.251604508751768</v>
      </c>
      <c r="AC681" s="16">
        <v>1.4973746100000001E-2</v>
      </c>
      <c r="AD681" s="64">
        <v>6.25E-2</v>
      </c>
      <c r="AE681" s="73">
        <v>90.122599999999991</v>
      </c>
      <c r="AF681" s="64">
        <v>4.4223999999999997</v>
      </c>
      <c r="AG681" s="6">
        <v>0.92749999999999999</v>
      </c>
      <c r="AH681" s="6">
        <v>0.1051</v>
      </c>
      <c r="AI681" s="34">
        <v>4.6878000000000003E-2</v>
      </c>
      <c r="AJ681" s="33">
        <v>99.95</v>
      </c>
      <c r="AK681" s="34">
        <v>327.18</v>
      </c>
      <c r="AL681" s="64">
        <v>34.8322</v>
      </c>
      <c r="AM681" s="78"/>
      <c r="AN681" s="34">
        <v>6.633</v>
      </c>
      <c r="AO681" s="78"/>
      <c r="AP681" s="124">
        <v>13.096037333913825</v>
      </c>
      <c r="AQ681" s="95"/>
      <c r="AR681" s="124">
        <v>7.754107288000923</v>
      </c>
      <c r="AS681" s="94"/>
      <c r="AT681" s="116">
        <v>0.86012447434819173</v>
      </c>
      <c r="AU681" s="94"/>
      <c r="AV681" s="31" t="s">
        <v>293</v>
      </c>
      <c r="AW681" s="59" t="s">
        <v>293</v>
      </c>
      <c r="AX681" s="31" t="s">
        <v>293</v>
      </c>
      <c r="AY681" s="28">
        <v>701</v>
      </c>
    </row>
    <row r="682" spans="1:51" ht="15.75" customHeight="1">
      <c r="A682" s="28" t="s">
        <v>176</v>
      </c>
      <c r="B682" s="50">
        <v>30</v>
      </c>
      <c r="C682" s="28" t="s">
        <v>236</v>
      </c>
      <c r="D682" s="35" t="s">
        <v>237</v>
      </c>
      <c r="E682" s="52">
        <v>74</v>
      </c>
      <c r="F682" s="52">
        <v>42.189999999999657</v>
      </c>
      <c r="G682" s="52" t="s">
        <v>61</v>
      </c>
      <c r="H682" s="53">
        <v>74.703166666666661</v>
      </c>
      <c r="I682" s="52">
        <v>146</v>
      </c>
      <c r="J682" s="52">
        <v>41.949999999999363</v>
      </c>
      <c r="K682" s="52" t="s">
        <v>62</v>
      </c>
      <c r="L682" s="53">
        <v>146.69916666666666</v>
      </c>
      <c r="M682" s="53">
        <v>-146.69916666666666</v>
      </c>
      <c r="N682" s="62">
        <v>702</v>
      </c>
      <c r="O682" s="49"/>
      <c r="P682" s="6"/>
      <c r="Q682" s="77" t="s">
        <v>292</v>
      </c>
      <c r="R682" s="6">
        <v>10</v>
      </c>
      <c r="S682" s="33">
        <v>427.96100000000001</v>
      </c>
      <c r="T682" s="64">
        <v>0.67190000000000005</v>
      </c>
      <c r="U682" s="64">
        <v>0.67549999999999999</v>
      </c>
      <c r="V682" s="64">
        <v>29.649181804648002</v>
      </c>
      <c r="W682" s="64">
        <v>29.653547</v>
      </c>
      <c r="X682" s="64">
        <v>34.786496880584409</v>
      </c>
      <c r="Y682" s="64">
        <v>34.788134012652939</v>
      </c>
      <c r="Z682" s="64">
        <v>2.0081000000000002</v>
      </c>
      <c r="AA682" s="73">
        <v>6.4914127116348173</v>
      </c>
      <c r="AB682" s="34">
        <v>82.34059283939186</v>
      </c>
      <c r="AC682" s="16">
        <v>1.5569472000000001E-2</v>
      </c>
      <c r="AD682" s="64">
        <v>6.3700000000000007E-2</v>
      </c>
      <c r="AE682" s="73">
        <v>90.124499999999998</v>
      </c>
      <c r="AF682" s="64">
        <v>4.4225000000000003</v>
      </c>
      <c r="AG682" s="6">
        <v>0.92520000000000002</v>
      </c>
      <c r="AH682" s="6">
        <v>0.105</v>
      </c>
      <c r="AI682" s="34">
        <v>4.6878000000000003E-2</v>
      </c>
      <c r="AJ682" s="33">
        <v>99.96</v>
      </c>
      <c r="AK682" s="34">
        <v>366.84</v>
      </c>
      <c r="AL682" s="64">
        <v>34.784700000000001</v>
      </c>
      <c r="AM682" s="78"/>
      <c r="AN682" s="34">
        <v>6.4939999999999998</v>
      </c>
      <c r="AO682" s="78"/>
      <c r="AP682" s="124">
        <v>13.257445185407786</v>
      </c>
      <c r="AQ682" s="95"/>
      <c r="AR682" s="124">
        <v>9.019812102416024</v>
      </c>
      <c r="AS682" s="94"/>
      <c r="AT682" s="116">
        <v>0.89258200168208579</v>
      </c>
      <c r="AU682" s="94"/>
      <c r="AV682" s="31" t="s">
        <v>293</v>
      </c>
      <c r="AW682" s="59" t="s">
        <v>293</v>
      </c>
      <c r="AX682" s="31" t="s">
        <v>293</v>
      </c>
      <c r="AY682" s="28">
        <v>702</v>
      </c>
    </row>
    <row r="683" spans="1:51" ht="15.75" customHeight="1">
      <c r="A683" s="28" t="s">
        <v>176</v>
      </c>
      <c r="B683" s="50">
        <v>30</v>
      </c>
      <c r="C683" s="28" t="s">
        <v>236</v>
      </c>
      <c r="D683" s="35" t="s">
        <v>237</v>
      </c>
      <c r="E683" s="52">
        <v>74</v>
      </c>
      <c r="F683" s="52">
        <v>42.189999999999657</v>
      </c>
      <c r="G683" s="52" t="s">
        <v>61</v>
      </c>
      <c r="H683" s="53">
        <v>74.703166666666661</v>
      </c>
      <c r="I683" s="52">
        <v>146</v>
      </c>
      <c r="J683" s="52">
        <v>41.949999999999363</v>
      </c>
      <c r="K683" s="52" t="s">
        <v>62</v>
      </c>
      <c r="L683" s="53">
        <v>146.69916666666666</v>
      </c>
      <c r="M683" s="53">
        <v>-146.69916666666666</v>
      </c>
      <c r="N683" s="62">
        <v>703</v>
      </c>
      <c r="O683" s="49"/>
      <c r="Q683" s="77" t="s">
        <v>292</v>
      </c>
      <c r="R683" s="6">
        <v>11</v>
      </c>
      <c r="S683" s="33">
        <v>376.42700000000002</v>
      </c>
      <c r="T683" s="64">
        <v>0.45179999999999998</v>
      </c>
      <c r="U683" s="64">
        <v>0.45340000000000003</v>
      </c>
      <c r="V683" s="64">
        <v>29.386052909696001</v>
      </c>
      <c r="W683" s="64">
        <v>29.388318000000002</v>
      </c>
      <c r="X683" s="64">
        <v>34.720811113647052</v>
      </c>
      <c r="Y683" s="64">
        <v>34.721975397080442</v>
      </c>
      <c r="Z683" s="64">
        <v>1.9694</v>
      </c>
      <c r="AA683" s="73">
        <v>6.3244000099587101</v>
      </c>
      <c r="AB683" s="34">
        <v>79.731117384386252</v>
      </c>
      <c r="AC683" s="16">
        <v>1.6760923800000001E-2</v>
      </c>
      <c r="AD683" s="64">
        <v>6.6100000000000006E-2</v>
      </c>
      <c r="AE683" s="73">
        <v>90.122599999999991</v>
      </c>
      <c r="AF683" s="64">
        <v>4.4223999999999997</v>
      </c>
      <c r="AG683" s="6">
        <v>1.0190999999999999</v>
      </c>
      <c r="AH683" s="6">
        <v>0.10879999999999999</v>
      </c>
      <c r="AI683" s="34">
        <v>4.6878000000000003E-2</v>
      </c>
      <c r="AJ683" s="33">
        <v>99.98</v>
      </c>
      <c r="AK683" s="34">
        <v>416.41</v>
      </c>
      <c r="AL683" s="64">
        <v>34.716099999999997</v>
      </c>
      <c r="AM683" s="78"/>
      <c r="AN683" s="34">
        <v>6.3150000000000004</v>
      </c>
      <c r="AO683" s="78"/>
      <c r="AP683" s="124">
        <v>13.525840481859651</v>
      </c>
      <c r="AQ683" s="95"/>
      <c r="AR683" s="124">
        <v>11.356475994420169</v>
      </c>
      <c r="AS683" s="94"/>
      <c r="AT683" s="116">
        <v>0.9503969722455845</v>
      </c>
      <c r="AU683" s="94"/>
      <c r="AV683" s="31" t="s">
        <v>293</v>
      </c>
      <c r="AW683" s="59" t="s">
        <v>293</v>
      </c>
      <c r="AX683" s="31" t="s">
        <v>293</v>
      </c>
      <c r="AY683" s="28">
        <v>703</v>
      </c>
    </row>
    <row r="684" spans="1:51" ht="15.75" customHeight="1">
      <c r="A684" s="28" t="s">
        <v>176</v>
      </c>
      <c r="B684" s="50">
        <v>30</v>
      </c>
      <c r="C684" s="28" t="s">
        <v>236</v>
      </c>
      <c r="D684" s="35" t="s">
        <v>237</v>
      </c>
      <c r="E684" s="52">
        <v>74</v>
      </c>
      <c r="F684" s="52">
        <v>42.189999999999657</v>
      </c>
      <c r="G684" s="52" t="s">
        <v>61</v>
      </c>
      <c r="H684" s="53">
        <v>74.703166666666661</v>
      </c>
      <c r="I684" s="52">
        <v>146</v>
      </c>
      <c r="J684" s="52">
        <v>41.949999999999363</v>
      </c>
      <c r="K684" s="52" t="s">
        <v>62</v>
      </c>
      <c r="L684" s="53">
        <v>146.69916666666666</v>
      </c>
      <c r="M684" s="53">
        <v>-146.69916666666666</v>
      </c>
      <c r="N684" s="62">
        <v>704</v>
      </c>
      <c r="O684" s="49"/>
      <c r="Q684" s="77" t="s">
        <v>292</v>
      </c>
      <c r="R684" s="6">
        <v>12</v>
      </c>
      <c r="S684" s="33">
        <v>338.25599999999997</v>
      </c>
      <c r="T684" s="64">
        <v>0.224</v>
      </c>
      <c r="U684" s="64">
        <v>0.22259999999999999</v>
      </c>
      <c r="V684" s="64">
        <v>29.110384115064001</v>
      </c>
      <c r="W684" s="64">
        <v>29.107952000000001</v>
      </c>
      <c r="X684" s="64">
        <v>34.637977471877434</v>
      </c>
      <c r="Y684" s="64">
        <v>34.63635261478575</v>
      </c>
      <c r="Z684" s="64">
        <v>1.9456</v>
      </c>
      <c r="AA684" s="73">
        <v>6.2368207443743575</v>
      </c>
      <c r="AB684" s="34">
        <v>78.118781698313057</v>
      </c>
      <c r="AC684" s="16">
        <v>1.7814787799999995E-2</v>
      </c>
      <c r="AD684" s="64">
        <v>6.83E-2</v>
      </c>
      <c r="AE684" s="73">
        <v>90.122599999999991</v>
      </c>
      <c r="AF684" s="64">
        <v>4.4223999999999997</v>
      </c>
      <c r="AG684" s="6">
        <v>1.0637000000000001</v>
      </c>
      <c r="AH684" s="6">
        <v>0.1105</v>
      </c>
      <c r="AI684" s="34">
        <v>4.6878000000000003E-2</v>
      </c>
      <c r="AJ684" s="33">
        <v>99.97</v>
      </c>
      <c r="AK684" s="34">
        <v>505.18</v>
      </c>
      <c r="AL684" s="64">
        <v>34.614600000000003</v>
      </c>
      <c r="AM684" s="78"/>
      <c r="AN684" s="34">
        <v>6.2279999999999998</v>
      </c>
      <c r="AO684" s="78"/>
      <c r="AP684" s="124">
        <v>13.596042709615682</v>
      </c>
      <c r="AQ684" s="95"/>
      <c r="AR684" s="124">
        <v>13.045192119807037</v>
      </c>
      <c r="AS684" s="94"/>
      <c r="AT684" s="116">
        <v>0.99502607232968876</v>
      </c>
      <c r="AU684" s="94"/>
      <c r="AV684" s="31" t="s">
        <v>293</v>
      </c>
      <c r="AW684" s="59" t="s">
        <v>293</v>
      </c>
      <c r="AX684" s="31" t="s">
        <v>293</v>
      </c>
      <c r="AY684" s="28">
        <v>704</v>
      </c>
    </row>
    <row r="685" spans="1:51" ht="15.75" customHeight="1">
      <c r="A685" s="28" t="s">
        <v>176</v>
      </c>
      <c r="B685" s="50">
        <v>30</v>
      </c>
      <c r="C685" s="28" t="s">
        <v>236</v>
      </c>
      <c r="D685" s="35" t="s">
        <v>237</v>
      </c>
      <c r="E685" s="52">
        <v>74</v>
      </c>
      <c r="F685" s="52">
        <v>42.189999999999657</v>
      </c>
      <c r="G685" s="52" t="s">
        <v>61</v>
      </c>
      <c r="H685" s="53">
        <v>74.703166666666661</v>
      </c>
      <c r="I685" s="52">
        <v>146</v>
      </c>
      <c r="J685" s="52">
        <v>41.949999999999363</v>
      </c>
      <c r="K685" s="52" t="s">
        <v>62</v>
      </c>
      <c r="L685" s="53">
        <v>146.69916666666666</v>
      </c>
      <c r="M685" s="53">
        <v>-146.69916666666666</v>
      </c>
      <c r="N685" s="62">
        <v>705</v>
      </c>
      <c r="O685" s="49"/>
      <c r="Q685" s="77" t="s">
        <v>291</v>
      </c>
      <c r="R685" s="6">
        <v>13</v>
      </c>
      <c r="S685" s="33">
        <v>296.04700000000003</v>
      </c>
      <c r="T685" s="64">
        <v>-0.3347</v>
      </c>
      <c r="U685" s="64">
        <v>-0.3412</v>
      </c>
      <c r="V685" s="64">
        <v>28.421628625152</v>
      </c>
      <c r="W685" s="64">
        <v>28.413686999999999</v>
      </c>
      <c r="X685" s="64">
        <v>34.379535120765276</v>
      </c>
      <c r="Y685" s="64">
        <v>34.376255904514814</v>
      </c>
      <c r="Z685" s="64">
        <v>1.9229000000000001</v>
      </c>
      <c r="AA685" s="73">
        <v>6.2039348740812903</v>
      </c>
      <c r="AB685" s="34">
        <v>76.441957286266174</v>
      </c>
      <c r="AC685" s="16">
        <v>1.9556102899999997E-2</v>
      </c>
      <c r="AD685" s="64">
        <v>7.1800000000000003E-2</v>
      </c>
      <c r="AE685" s="73">
        <v>90.097399999999993</v>
      </c>
      <c r="AF685" s="64">
        <v>4.4211</v>
      </c>
      <c r="AG685" s="6">
        <v>1.2303999999999999</v>
      </c>
      <c r="AH685" s="6">
        <v>0.1172</v>
      </c>
      <c r="AI685" s="34">
        <v>4.6878000000000003E-2</v>
      </c>
      <c r="AJ685" s="33">
        <v>99.98</v>
      </c>
      <c r="AK685" s="34">
        <v>893.38</v>
      </c>
      <c r="AL685" s="64">
        <v>34.372500000000002</v>
      </c>
      <c r="AM685" s="78"/>
      <c r="AN685" s="34">
        <v>6.1959999999999997</v>
      </c>
      <c r="AO685" s="78"/>
      <c r="AP685" s="124">
        <v>13.470361435292963</v>
      </c>
      <c r="AQ685" s="95"/>
      <c r="AR685" s="124">
        <v>16.146188019311911</v>
      </c>
      <c r="AS685" s="94"/>
      <c r="AT685" s="116">
        <v>1.0863128679562657</v>
      </c>
      <c r="AU685" s="94"/>
      <c r="AV685" s="31" t="s">
        <v>293</v>
      </c>
      <c r="AW685" s="59" t="s">
        <v>293</v>
      </c>
      <c r="AX685" s="31" t="s">
        <v>293</v>
      </c>
      <c r="AY685" s="28">
        <v>705</v>
      </c>
    </row>
    <row r="686" spans="1:51" ht="15.75" customHeight="1">
      <c r="A686" s="28" t="s">
        <v>176</v>
      </c>
      <c r="B686" s="50">
        <v>30</v>
      </c>
      <c r="C686" s="28" t="s">
        <v>236</v>
      </c>
      <c r="D686" s="35" t="s">
        <v>237</v>
      </c>
      <c r="E686" s="52">
        <v>74</v>
      </c>
      <c r="F686" s="52">
        <v>42.189999999999657</v>
      </c>
      <c r="G686" s="52" t="s">
        <v>61</v>
      </c>
      <c r="H686" s="53">
        <v>74.703166666666661</v>
      </c>
      <c r="I686" s="52">
        <v>146</v>
      </c>
      <c r="J686" s="52">
        <v>41.949999999999363</v>
      </c>
      <c r="K686" s="52" t="s">
        <v>62</v>
      </c>
      <c r="L686" s="53">
        <v>146.69916666666666</v>
      </c>
      <c r="M686" s="53">
        <v>-146.69916666666666</v>
      </c>
      <c r="N686" s="62">
        <v>706</v>
      </c>
      <c r="O686" s="49"/>
      <c r="Q686" s="77" t="s">
        <v>292</v>
      </c>
      <c r="R686" s="6">
        <v>14</v>
      </c>
      <c r="S686" s="33">
        <v>275.85700000000003</v>
      </c>
      <c r="T686" s="64">
        <v>-0.68069999999999997</v>
      </c>
      <c r="U686" s="64">
        <v>-0.65400000000000003</v>
      </c>
      <c r="V686" s="64">
        <v>27.956574345615998</v>
      </c>
      <c r="W686" s="64">
        <v>27.992633000000001</v>
      </c>
      <c r="X686" s="64">
        <v>34.157827154689102</v>
      </c>
      <c r="Y686" s="64">
        <v>34.176322212313131</v>
      </c>
      <c r="Z686" s="64">
        <v>1.8985000000000001</v>
      </c>
      <c r="AA686" s="73">
        <v>6.1551449842739832</v>
      </c>
      <c r="AB686" s="34">
        <v>75.034663995868243</v>
      </c>
      <c r="AC686" s="16">
        <v>2.0564104299999997E-2</v>
      </c>
      <c r="AD686" s="64">
        <v>7.3899999999999993E-2</v>
      </c>
      <c r="AE686" s="73">
        <v>90.078099999999992</v>
      </c>
      <c r="AF686" s="64">
        <v>4.4202000000000004</v>
      </c>
      <c r="AG686" s="6">
        <v>1.3243</v>
      </c>
      <c r="AH686" s="6">
        <v>0.121</v>
      </c>
      <c r="AI686" s="34">
        <v>4.6878000000000003E-2</v>
      </c>
      <c r="AJ686" s="33">
        <v>99.97</v>
      </c>
      <c r="AK686" s="34">
        <v>1104.5</v>
      </c>
      <c r="AL686" s="64">
        <v>34.176699999999997</v>
      </c>
      <c r="AM686" s="78"/>
      <c r="AN686" s="34">
        <v>6.1509999999999998</v>
      </c>
      <c r="AO686" s="78"/>
      <c r="AP686" s="124">
        <v>13.929748603316561</v>
      </c>
      <c r="AQ686" s="95"/>
      <c r="AR686" s="124">
        <v>20.170646250946394</v>
      </c>
      <c r="AS686" s="94"/>
      <c r="AT686" s="116">
        <v>1.2293288477712363</v>
      </c>
      <c r="AU686" s="94"/>
      <c r="AV686" s="31" t="s">
        <v>293</v>
      </c>
      <c r="AW686" s="59" t="s">
        <v>293</v>
      </c>
      <c r="AX686" s="31" t="s">
        <v>293</v>
      </c>
      <c r="AY686" s="28">
        <v>706</v>
      </c>
    </row>
    <row r="687" spans="1:51" ht="15.75" customHeight="1">
      <c r="A687" s="28" t="s">
        <v>176</v>
      </c>
      <c r="B687" s="50">
        <v>30</v>
      </c>
      <c r="C687" s="28" t="s">
        <v>236</v>
      </c>
      <c r="D687" s="35" t="s">
        <v>237</v>
      </c>
      <c r="E687" s="52">
        <v>74</v>
      </c>
      <c r="F687" s="52">
        <v>42.189999999999657</v>
      </c>
      <c r="G687" s="52" t="s">
        <v>61</v>
      </c>
      <c r="H687" s="53">
        <v>74.703166666666661</v>
      </c>
      <c r="I687" s="52">
        <v>146</v>
      </c>
      <c r="J687" s="52">
        <v>41.949999999999363</v>
      </c>
      <c r="K687" s="52" t="s">
        <v>62</v>
      </c>
      <c r="L687" s="53">
        <v>146.69916666666666</v>
      </c>
      <c r="M687" s="53">
        <v>-146.69916666666666</v>
      </c>
      <c r="N687" s="62">
        <v>707</v>
      </c>
      <c r="O687" s="49"/>
      <c r="Q687" s="77" t="s">
        <v>292</v>
      </c>
      <c r="R687" s="6">
        <v>15</v>
      </c>
      <c r="S687" s="33">
        <v>250.32400000000001</v>
      </c>
      <c r="T687" s="64">
        <v>-1.0884</v>
      </c>
      <c r="U687" s="64">
        <v>-1.0861000000000001</v>
      </c>
      <c r="V687" s="64">
        <v>27.284426722839999</v>
      </c>
      <c r="W687" s="64">
        <v>27.288188000000002</v>
      </c>
      <c r="X687" s="64">
        <v>33.720890667219557</v>
      </c>
      <c r="Y687" s="64">
        <v>33.723435498351868</v>
      </c>
      <c r="Z687" s="64">
        <v>1.8732</v>
      </c>
      <c r="AA687" s="73">
        <v>6.1219886278325362</v>
      </c>
      <c r="AB687" s="34">
        <v>73.598366315577465</v>
      </c>
      <c r="AC687" s="16">
        <v>2.2351282E-2</v>
      </c>
      <c r="AD687" s="64">
        <v>7.7499999999999999E-2</v>
      </c>
      <c r="AE687" s="73">
        <v>90.095399999999998</v>
      </c>
      <c r="AF687" s="64">
        <v>4.4210000000000003</v>
      </c>
      <c r="AG687" s="6">
        <v>1.4769000000000001</v>
      </c>
      <c r="AH687" s="6">
        <v>0.12709999999999999</v>
      </c>
      <c r="AI687" s="34">
        <v>4.6878000000000003E-2</v>
      </c>
      <c r="AJ687" s="33">
        <v>99.98</v>
      </c>
      <c r="AK687" s="34">
        <v>1250.5999999999999</v>
      </c>
      <c r="AL687" s="64">
        <v>33.770099999999999</v>
      </c>
      <c r="AM687" s="78">
        <v>6</v>
      </c>
      <c r="AN687" s="34">
        <v>6.0890000000000004</v>
      </c>
      <c r="AO687" s="78"/>
      <c r="AP687" s="124">
        <v>15.139554151114105</v>
      </c>
      <c r="AQ687" s="95">
        <v>6</v>
      </c>
      <c r="AR687" s="124">
        <v>27.701617805351233</v>
      </c>
      <c r="AS687" s="94">
        <v>6</v>
      </c>
      <c r="AT687" s="116">
        <v>1.522968040370059</v>
      </c>
      <c r="AU687" s="94">
        <v>6</v>
      </c>
      <c r="AV687" s="31" t="s">
        <v>293</v>
      </c>
      <c r="AW687" s="59" t="s">
        <v>293</v>
      </c>
      <c r="AX687" s="31" t="s">
        <v>293</v>
      </c>
      <c r="AY687" s="28">
        <v>707</v>
      </c>
    </row>
    <row r="688" spans="1:51" ht="15.75" customHeight="1">
      <c r="A688" s="28" t="s">
        <v>176</v>
      </c>
      <c r="B688" s="50">
        <v>30</v>
      </c>
      <c r="C688" s="28" t="s">
        <v>236</v>
      </c>
      <c r="D688" s="35" t="s">
        <v>237</v>
      </c>
      <c r="E688" s="52">
        <v>74</v>
      </c>
      <c r="F688" s="52">
        <v>42.189999999999657</v>
      </c>
      <c r="G688" s="52" t="s">
        <v>61</v>
      </c>
      <c r="H688" s="53">
        <v>74.703166666666661</v>
      </c>
      <c r="I688" s="52">
        <v>146</v>
      </c>
      <c r="J688" s="52">
        <v>41.949999999999363</v>
      </c>
      <c r="K688" s="52" t="s">
        <v>62</v>
      </c>
      <c r="L688" s="53">
        <v>146.69916666666666</v>
      </c>
      <c r="M688" s="53">
        <v>-146.69916666666666</v>
      </c>
      <c r="N688" s="62">
        <v>708</v>
      </c>
      <c r="O688" s="49"/>
      <c r="Q688" s="77" t="s">
        <v>291</v>
      </c>
      <c r="R688" s="6">
        <v>16</v>
      </c>
      <c r="S688" s="33">
        <v>218.36199999999999</v>
      </c>
      <c r="T688" s="64">
        <v>-1.4109</v>
      </c>
      <c r="U688" s="64">
        <v>-1.4111</v>
      </c>
      <c r="V688" s="64">
        <v>26.573144413144</v>
      </c>
      <c r="W688" s="64">
        <v>26.583977000000001</v>
      </c>
      <c r="X688" s="64">
        <v>33.127303621860705</v>
      </c>
      <c r="Y688" s="64">
        <v>33.142394980784367</v>
      </c>
      <c r="Z688" s="64">
        <v>1.9275</v>
      </c>
      <c r="AA688" s="73">
        <v>6.4060606677702108</v>
      </c>
      <c r="AB688" s="34">
        <v>76.0299197517934</v>
      </c>
      <c r="AC688" s="16">
        <v>2.3268046100000002E-2</v>
      </c>
      <c r="AD688" s="64">
        <v>7.9500000000000001E-2</v>
      </c>
      <c r="AE688" s="73">
        <v>90.072299999999998</v>
      </c>
      <c r="AF688" s="64">
        <v>4.4199000000000002</v>
      </c>
      <c r="AG688" s="6">
        <v>1.5051000000000001</v>
      </c>
      <c r="AH688" s="6">
        <v>0.12820000000000001</v>
      </c>
      <c r="AI688" s="34">
        <v>4.6878000000000003E-2</v>
      </c>
      <c r="AJ688" s="33">
        <v>99.98</v>
      </c>
      <c r="AK688" s="34">
        <v>1413</v>
      </c>
      <c r="AL688" s="64">
        <v>33.126600000000003</v>
      </c>
      <c r="AM688" s="78"/>
      <c r="AN688" s="34">
        <v>6.407</v>
      </c>
      <c r="AO688" s="120">
        <v>6</v>
      </c>
      <c r="AP688" s="124">
        <v>16.151507852869742</v>
      </c>
      <c r="AQ688" s="95"/>
      <c r="AR688" s="124">
        <v>34.595209705803008</v>
      </c>
      <c r="AS688" s="94"/>
      <c r="AT688" s="116">
        <v>1.8297931034482759</v>
      </c>
      <c r="AU688" s="94"/>
      <c r="AV688" s="31" t="s">
        <v>293</v>
      </c>
      <c r="AW688" s="59" t="s">
        <v>293</v>
      </c>
      <c r="AX688" s="31" t="s">
        <v>293</v>
      </c>
      <c r="AY688" s="28">
        <v>708</v>
      </c>
    </row>
    <row r="689" spans="1:51" ht="15.75" customHeight="1">
      <c r="A689" s="28" t="s">
        <v>176</v>
      </c>
      <c r="B689" s="50">
        <v>30</v>
      </c>
      <c r="C689" s="28" t="s">
        <v>236</v>
      </c>
      <c r="D689" s="35" t="s">
        <v>237</v>
      </c>
      <c r="E689" s="52">
        <v>74</v>
      </c>
      <c r="F689" s="52">
        <v>42.189999999999657</v>
      </c>
      <c r="G689" s="52" t="s">
        <v>61</v>
      </c>
      <c r="H689" s="53">
        <v>74.703166666666661</v>
      </c>
      <c r="I689" s="52">
        <v>146</v>
      </c>
      <c r="J689" s="52">
        <v>41.949999999999363</v>
      </c>
      <c r="K689" s="52" t="s">
        <v>62</v>
      </c>
      <c r="L689" s="53">
        <v>146.69916666666666</v>
      </c>
      <c r="M689" s="53">
        <v>-146.69916666666666</v>
      </c>
      <c r="N689" s="62">
        <v>709</v>
      </c>
      <c r="O689" s="49"/>
      <c r="Q689" s="77" t="s">
        <v>292</v>
      </c>
      <c r="R689" s="6">
        <v>17</v>
      </c>
      <c r="S689" s="33">
        <v>201.81399999999999</v>
      </c>
      <c r="T689" s="64">
        <v>-1.4072</v>
      </c>
      <c r="U689" s="64">
        <v>-1.4169</v>
      </c>
      <c r="V689" s="64">
        <v>26.467436258816001</v>
      </c>
      <c r="W689" s="64">
        <v>26.472484000000001</v>
      </c>
      <c r="X689" s="64">
        <v>32.988222137741573</v>
      </c>
      <c r="Y689" s="64">
        <v>33.005861115742022</v>
      </c>
      <c r="Z689" s="64">
        <v>1.9408000000000001</v>
      </c>
      <c r="AA689" s="73">
        <v>6.447128572335699</v>
      </c>
      <c r="AB689" s="34">
        <v>76.449396697469112</v>
      </c>
      <c r="AC689" s="16">
        <v>2.30387331E-2</v>
      </c>
      <c r="AD689" s="64">
        <v>7.9000000000000001E-2</v>
      </c>
      <c r="AE689" s="73">
        <v>90.103200000000001</v>
      </c>
      <c r="AF689" s="64">
        <v>4.4214000000000002</v>
      </c>
      <c r="AG689" s="6">
        <v>1.5474000000000001</v>
      </c>
      <c r="AH689" s="6">
        <v>0.12989999999999999</v>
      </c>
      <c r="AI689" s="34">
        <v>4.6878000000000003E-2</v>
      </c>
      <c r="AJ689" s="33">
        <v>99.97</v>
      </c>
      <c r="AK689" s="34">
        <v>1414.1</v>
      </c>
      <c r="AL689" s="64">
        <v>33.040700000000001</v>
      </c>
      <c r="AM689" s="78"/>
      <c r="AN689" s="34">
        <v>6.4429999999999996</v>
      </c>
      <c r="AO689" s="78"/>
      <c r="AP689" s="124">
        <v>15.80939483577605</v>
      </c>
      <c r="AQ689" s="95"/>
      <c r="AR689" s="124">
        <v>33.657871523112902</v>
      </c>
      <c r="AS689" s="94"/>
      <c r="AT689" s="116">
        <v>1.820664423885618</v>
      </c>
      <c r="AU689" s="94"/>
      <c r="AV689" s="31" t="s">
        <v>293</v>
      </c>
      <c r="AW689" s="59" t="s">
        <v>293</v>
      </c>
      <c r="AX689" s="31" t="s">
        <v>293</v>
      </c>
      <c r="AY689" s="28">
        <v>709</v>
      </c>
    </row>
    <row r="690" spans="1:51" ht="15.75" customHeight="1">
      <c r="A690" s="28" t="s">
        <v>176</v>
      </c>
      <c r="B690" s="50">
        <v>30</v>
      </c>
      <c r="C690" s="28" t="s">
        <v>236</v>
      </c>
      <c r="D690" s="35" t="s">
        <v>237</v>
      </c>
      <c r="E690" s="52">
        <v>74</v>
      </c>
      <c r="F690" s="52">
        <v>42.189999999999657</v>
      </c>
      <c r="G690" s="52" t="s">
        <v>61</v>
      </c>
      <c r="H690" s="53">
        <v>74.703166666666661</v>
      </c>
      <c r="I690" s="52">
        <v>146</v>
      </c>
      <c r="J690" s="52">
        <v>41.949999999999363</v>
      </c>
      <c r="K690" s="52" t="s">
        <v>62</v>
      </c>
      <c r="L690" s="53">
        <v>146.69916666666666</v>
      </c>
      <c r="M690" s="53">
        <v>-146.69916666666666</v>
      </c>
      <c r="N690" s="62">
        <v>710</v>
      </c>
      <c r="O690" s="49"/>
      <c r="Q690" s="77" t="s">
        <v>292</v>
      </c>
      <c r="R690" s="6">
        <v>18</v>
      </c>
      <c r="S690" s="33">
        <v>169.268</v>
      </c>
      <c r="T690" s="64">
        <v>-1.2928999999999999</v>
      </c>
      <c r="U690" s="64">
        <v>-1.2879</v>
      </c>
      <c r="V690" s="64">
        <v>26.299382603256003</v>
      </c>
      <c r="W690" s="64">
        <v>26.296581</v>
      </c>
      <c r="X690" s="64">
        <v>32.65240068626575</v>
      </c>
      <c r="Y690" s="64">
        <v>32.643119541346124</v>
      </c>
      <c r="Z690" s="64">
        <v>1.9924999999999999</v>
      </c>
      <c r="AA690" s="73">
        <v>6.62076918956119</v>
      </c>
      <c r="AB690" s="34">
        <v>78.562626225926678</v>
      </c>
      <c r="AC690" s="16">
        <v>2.4138459699999996E-2</v>
      </c>
      <c r="AD690" s="64">
        <v>8.1199999999999994E-2</v>
      </c>
      <c r="AE690" s="73">
        <v>90.099299999999999</v>
      </c>
      <c r="AF690" s="64">
        <v>4.4211999999999998</v>
      </c>
      <c r="AG690" s="6">
        <v>1.5075000000000001</v>
      </c>
      <c r="AH690" s="6">
        <v>0.1283</v>
      </c>
      <c r="AI690" s="34">
        <v>4.6878000000000003E-2</v>
      </c>
      <c r="AJ690" s="33">
        <v>99.97</v>
      </c>
      <c r="AK690" s="34">
        <v>1394.8</v>
      </c>
      <c r="AL690" s="64">
        <v>32.645800000000001</v>
      </c>
      <c r="AM690" s="78"/>
      <c r="AN690" s="34">
        <v>6.6459999999999999</v>
      </c>
      <c r="AO690" s="78"/>
      <c r="AP690" s="124">
        <v>14.509451387382727</v>
      </c>
      <c r="AQ690" s="95"/>
      <c r="AR690" s="124">
        <v>30.516208448807745</v>
      </c>
      <c r="AS690" s="94"/>
      <c r="AT690" s="116">
        <v>1.7689352396972244</v>
      </c>
      <c r="AU690" s="94"/>
      <c r="AV690" s="31" t="s">
        <v>293</v>
      </c>
      <c r="AW690" s="59" t="s">
        <v>293</v>
      </c>
      <c r="AX690" s="31" t="s">
        <v>293</v>
      </c>
      <c r="AY690" s="28">
        <v>710</v>
      </c>
    </row>
    <row r="691" spans="1:51" ht="15.75" customHeight="1">
      <c r="A691" s="28" t="s">
        <v>176</v>
      </c>
      <c r="B691" s="50">
        <v>30</v>
      </c>
      <c r="C691" s="28" t="s">
        <v>236</v>
      </c>
      <c r="D691" s="35" t="s">
        <v>237</v>
      </c>
      <c r="E691" s="52">
        <v>74</v>
      </c>
      <c r="F691" s="52">
        <v>42.189999999999657</v>
      </c>
      <c r="G691" s="52" t="s">
        <v>61</v>
      </c>
      <c r="H691" s="53">
        <v>74.703166666666661</v>
      </c>
      <c r="I691" s="52">
        <v>146</v>
      </c>
      <c r="J691" s="52">
        <v>41.949999999999363</v>
      </c>
      <c r="K691" s="52" t="s">
        <v>62</v>
      </c>
      <c r="L691" s="53">
        <v>146.69916666666666</v>
      </c>
      <c r="M691" s="53">
        <v>-146.69916666666666</v>
      </c>
      <c r="N691" s="62">
        <v>711</v>
      </c>
      <c r="O691" s="49"/>
      <c r="Q691" s="77" t="s">
        <v>292</v>
      </c>
      <c r="R691" s="6">
        <v>19</v>
      </c>
      <c r="S691" s="33">
        <v>136.244</v>
      </c>
      <c r="T691" s="64">
        <v>-1.1956</v>
      </c>
      <c r="U691" s="64">
        <v>-1.1991000000000001</v>
      </c>
      <c r="V691" s="64">
        <v>26.124332003672002</v>
      </c>
      <c r="W691" s="64">
        <v>26.125582000000001</v>
      </c>
      <c r="X691" s="64">
        <v>32.327936118270785</v>
      </c>
      <c r="Y691" s="64">
        <v>32.333413790882382</v>
      </c>
      <c r="Z691" s="64">
        <v>2.0579000000000001</v>
      </c>
      <c r="AA691" s="73">
        <v>6.8497518983406369</v>
      </c>
      <c r="AB691" s="34">
        <v>81.305206294131409</v>
      </c>
      <c r="AC691" s="16">
        <v>2.84919914E-2</v>
      </c>
      <c r="AD691" s="64">
        <v>9.0200000000000002E-2</v>
      </c>
      <c r="AE691" s="73">
        <v>90.116699999999994</v>
      </c>
      <c r="AF691" s="64">
        <v>4.4221000000000004</v>
      </c>
      <c r="AG691" s="6">
        <v>1.5098</v>
      </c>
      <c r="AH691" s="6">
        <v>0.12839999999999999</v>
      </c>
      <c r="AI691" s="34">
        <v>4.6878000000000003E-2</v>
      </c>
      <c r="AJ691" s="33">
        <v>99.96</v>
      </c>
      <c r="AK691" s="34">
        <v>1409.7</v>
      </c>
      <c r="AL691" s="64">
        <v>32.317399999999999</v>
      </c>
      <c r="AM691" s="78"/>
      <c r="AN691" s="34">
        <v>6.8769999999999998</v>
      </c>
      <c r="AO691" s="78"/>
      <c r="AP691" s="124">
        <v>12.677805944600754</v>
      </c>
      <c r="AQ691" s="95"/>
      <c r="AR691" s="124">
        <v>26.347314393100092</v>
      </c>
      <c r="AS691" s="94"/>
      <c r="AT691" s="116">
        <v>1.6675054667788056</v>
      </c>
      <c r="AU691" s="94"/>
      <c r="AV691" s="31">
        <v>1.4615562573969391E-2</v>
      </c>
      <c r="AW691" s="59" t="s">
        <v>294</v>
      </c>
      <c r="AX691" s="31">
        <v>2.4405661882797094E-2</v>
      </c>
      <c r="AY691" s="28">
        <v>711</v>
      </c>
    </row>
    <row r="692" spans="1:51" ht="15.75" customHeight="1">
      <c r="A692" s="28" t="s">
        <v>176</v>
      </c>
      <c r="B692" s="50">
        <v>30</v>
      </c>
      <c r="C692" s="28" t="s">
        <v>236</v>
      </c>
      <c r="D692" s="35" t="s">
        <v>237</v>
      </c>
      <c r="E692" s="52">
        <v>74</v>
      </c>
      <c r="F692" s="52">
        <v>42.189999999999657</v>
      </c>
      <c r="G692" s="52" t="s">
        <v>61</v>
      </c>
      <c r="H692" s="53">
        <v>74.703166666666661</v>
      </c>
      <c r="I692" s="52">
        <v>146</v>
      </c>
      <c r="J692" s="52">
        <v>41.949999999999363</v>
      </c>
      <c r="K692" s="52" t="s">
        <v>62</v>
      </c>
      <c r="L692" s="53">
        <v>146.69916666666666</v>
      </c>
      <c r="M692" s="53">
        <v>-146.69916666666666</v>
      </c>
      <c r="N692" s="62">
        <v>712</v>
      </c>
      <c r="O692" s="49"/>
      <c r="Q692" s="77" t="s">
        <v>292</v>
      </c>
      <c r="R692" s="6">
        <v>20</v>
      </c>
      <c r="S692" s="33">
        <v>96.74</v>
      </c>
      <c r="T692" s="64">
        <v>-0.42409999999999998</v>
      </c>
      <c r="U692" s="64">
        <v>-0.46410000000000001</v>
      </c>
      <c r="V692" s="64">
        <v>26.357592137575999</v>
      </c>
      <c r="W692" s="64">
        <v>26.335825</v>
      </c>
      <c r="X692" s="64">
        <v>31.844319697193626</v>
      </c>
      <c r="Y692" s="64">
        <v>31.857340733872512</v>
      </c>
      <c r="Z692" s="64">
        <v>2.1760999999999999</v>
      </c>
      <c r="AA692" s="73">
        <v>7.1914786688232581</v>
      </c>
      <c r="AB692" s="34">
        <v>86.838912552324103</v>
      </c>
      <c r="AC692" s="16">
        <v>4.0403582E-2</v>
      </c>
      <c r="AD692" s="64">
        <v>0.11459999999999999</v>
      </c>
      <c r="AE692" s="73">
        <v>90.048999999999992</v>
      </c>
      <c r="AF692" s="64">
        <v>4.4188000000000001</v>
      </c>
      <c r="AG692" s="6">
        <v>1.4910000000000001</v>
      </c>
      <c r="AH692" s="6">
        <v>0.12759999999999999</v>
      </c>
      <c r="AI692" s="34">
        <v>0.20099</v>
      </c>
      <c r="AJ692" s="33">
        <v>99.94</v>
      </c>
      <c r="AK692" s="34">
        <v>1396.3</v>
      </c>
      <c r="AL692" s="64">
        <v>31.836300000000001</v>
      </c>
      <c r="AM692" s="78"/>
      <c r="AN692" s="34">
        <v>7.2409999999999997</v>
      </c>
      <c r="AO692" s="78"/>
      <c r="AP692" s="124">
        <v>8.286416646095045</v>
      </c>
      <c r="AQ692" s="95">
        <v>6</v>
      </c>
      <c r="AR692" s="124">
        <v>16.554706805395135</v>
      </c>
      <c r="AS692" s="94">
        <v>6</v>
      </c>
      <c r="AT692" s="116">
        <v>1.3460079899074853</v>
      </c>
      <c r="AU692" s="94">
        <v>6</v>
      </c>
      <c r="AV692" s="31">
        <v>4.1161383039243833E-2</v>
      </c>
      <c r="AW692" s="79" t="s">
        <v>294</v>
      </c>
      <c r="AX692" s="31">
        <v>4.8712690929527458E-2</v>
      </c>
      <c r="AY692" s="28">
        <v>712</v>
      </c>
    </row>
    <row r="693" spans="1:51" ht="15.75" customHeight="1">
      <c r="A693" s="28" t="s">
        <v>176</v>
      </c>
      <c r="B693" s="50">
        <v>30</v>
      </c>
      <c r="C693" s="28" t="s">
        <v>236</v>
      </c>
      <c r="D693" s="35" t="s">
        <v>237</v>
      </c>
      <c r="E693" s="52">
        <v>74</v>
      </c>
      <c r="F693" s="52">
        <v>42.189999999999657</v>
      </c>
      <c r="G693" s="52" t="s">
        <v>61</v>
      </c>
      <c r="H693" s="53">
        <v>74.703166666666661</v>
      </c>
      <c r="I693" s="52">
        <v>146</v>
      </c>
      <c r="J693" s="52">
        <v>41.949999999999363</v>
      </c>
      <c r="K693" s="52" t="s">
        <v>62</v>
      </c>
      <c r="L693" s="53">
        <v>146.69916666666666</v>
      </c>
      <c r="M693" s="53">
        <v>-146.69916666666666</v>
      </c>
      <c r="N693" s="62">
        <v>713</v>
      </c>
      <c r="O693" s="49"/>
      <c r="P693" s="6"/>
      <c r="Q693" s="77" t="s">
        <v>291</v>
      </c>
      <c r="R693" s="6">
        <v>21</v>
      </c>
      <c r="S693" s="33">
        <v>71.254999999999995</v>
      </c>
      <c r="T693" s="64">
        <v>0.38550000000000001</v>
      </c>
      <c r="U693" s="64">
        <v>0.38519999999999999</v>
      </c>
      <c r="V693" s="64">
        <v>26.524721800527999</v>
      </c>
      <c r="W693" s="64">
        <v>26.523720999999998</v>
      </c>
      <c r="X693" s="64">
        <v>31.242968113978719</v>
      </c>
      <c r="Y693" s="64">
        <v>31.241975383258499</v>
      </c>
      <c r="Z693" s="64">
        <v>2.3693</v>
      </c>
      <c r="AA693" s="73">
        <v>7.8990663568475066</v>
      </c>
      <c r="AB693" s="34">
        <v>97.026833130493245</v>
      </c>
      <c r="AC693" s="16">
        <v>0.11702339799999999</v>
      </c>
      <c r="AD693" s="64">
        <v>0.27160000000000001</v>
      </c>
      <c r="AE693" s="73">
        <v>89.762599999999992</v>
      </c>
      <c r="AF693" s="64">
        <v>4.4048999999999996</v>
      </c>
      <c r="AG693" s="6">
        <v>1.3197000000000001</v>
      </c>
      <c r="AH693" s="6">
        <v>0.1208</v>
      </c>
      <c r="AI693" s="34">
        <v>0.97053999999999996</v>
      </c>
      <c r="AJ693" s="33">
        <v>99.92</v>
      </c>
      <c r="AK693" s="34">
        <v>1400.4</v>
      </c>
      <c r="AL693" s="64">
        <v>31.235399999999998</v>
      </c>
      <c r="AM693" s="78">
        <v>6</v>
      </c>
      <c r="AN693" s="34">
        <v>7.9055</v>
      </c>
      <c r="AO693" s="120">
        <v>6</v>
      </c>
      <c r="AP693" s="124">
        <v>3.1839494664447212</v>
      </c>
      <c r="AQ693" s="95">
        <v>6</v>
      </c>
      <c r="AR693" s="124">
        <v>9.4940100731104664</v>
      </c>
      <c r="AS693" s="94">
        <v>6</v>
      </c>
      <c r="AT693" s="116">
        <v>1.0034150895948186</v>
      </c>
      <c r="AU693" s="94">
        <v>6</v>
      </c>
      <c r="AV693" s="31">
        <v>9.6379527393425313E-2</v>
      </c>
      <c r="AW693" s="79" t="s">
        <v>294</v>
      </c>
      <c r="AX693" s="31">
        <v>0.16964953192643978</v>
      </c>
      <c r="AY693" s="28">
        <v>713</v>
      </c>
    </row>
    <row r="694" spans="1:51" ht="15.75" customHeight="1">
      <c r="A694" s="28" t="s">
        <v>176</v>
      </c>
      <c r="B694" s="50">
        <v>30</v>
      </c>
      <c r="C694" s="28" t="s">
        <v>236</v>
      </c>
      <c r="D694" s="35" t="s">
        <v>237</v>
      </c>
      <c r="E694" s="52">
        <v>74</v>
      </c>
      <c r="F694" s="52">
        <v>42.189999999999657</v>
      </c>
      <c r="G694" s="52" t="s">
        <v>61</v>
      </c>
      <c r="H694" s="53">
        <v>74.703166666666661</v>
      </c>
      <c r="I694" s="52">
        <v>146</v>
      </c>
      <c r="J694" s="52">
        <v>41.949999999999363</v>
      </c>
      <c r="K694" s="52" t="s">
        <v>62</v>
      </c>
      <c r="L694" s="53">
        <v>146.69916666666666</v>
      </c>
      <c r="M694" s="53">
        <v>-146.69916666666666</v>
      </c>
      <c r="N694" s="62">
        <v>715</v>
      </c>
      <c r="O694" s="49"/>
      <c r="Q694" s="77" t="s">
        <v>292</v>
      </c>
      <c r="R694" s="6">
        <v>23</v>
      </c>
      <c r="S694" s="33">
        <v>23.372</v>
      </c>
      <c r="T694" s="64">
        <v>0.33019999999999999</v>
      </c>
      <c r="U694" s="64">
        <v>0.35289999999999999</v>
      </c>
      <c r="V694" s="64">
        <v>23.212829295879999</v>
      </c>
      <c r="W694" s="64">
        <v>23.227992</v>
      </c>
      <c r="X694" s="64">
        <v>27.060066826196902</v>
      </c>
      <c r="Y694" s="64">
        <v>27.059439383472</v>
      </c>
      <c r="Z694" s="64">
        <v>2.5499000000000001</v>
      </c>
      <c r="AA694" s="73">
        <v>8.9272255919021628</v>
      </c>
      <c r="AB694" s="34">
        <v>106.34564101879272</v>
      </c>
      <c r="AC694" s="16">
        <v>0.10442582</v>
      </c>
      <c r="AD694" s="64">
        <v>0.24579999999999999</v>
      </c>
      <c r="AE694" s="73">
        <v>89.402699999999996</v>
      </c>
      <c r="AF694" s="64">
        <v>4.3875000000000002</v>
      </c>
      <c r="AG694" s="6">
        <v>0.55889999999999995</v>
      </c>
      <c r="AH694" s="6">
        <v>9.0399999999999994E-2</v>
      </c>
      <c r="AI694" s="34">
        <v>20.712</v>
      </c>
      <c r="AJ694" s="33">
        <v>99.91</v>
      </c>
      <c r="AK694" s="34">
        <v>1380.1</v>
      </c>
      <c r="AL694" s="64">
        <v>26.464700000000001</v>
      </c>
      <c r="AM694" s="78"/>
      <c r="AN694" s="34">
        <v>8.6479999999999997</v>
      </c>
      <c r="AO694" s="78"/>
      <c r="AP694" s="124">
        <v>0</v>
      </c>
      <c r="AQ694" s="95">
        <v>6</v>
      </c>
      <c r="AR694" s="124">
        <v>3.7560332734698094</v>
      </c>
      <c r="AS694" s="94">
        <v>6</v>
      </c>
      <c r="AT694" s="116">
        <v>0.45454817625017818</v>
      </c>
      <c r="AU694" s="94">
        <v>6</v>
      </c>
      <c r="AV694" s="31">
        <v>0.18397578168863229</v>
      </c>
      <c r="AW694" s="59" t="s">
        <v>294</v>
      </c>
      <c r="AX694" s="31">
        <v>0.11696784339079647</v>
      </c>
      <c r="AY694" s="28">
        <v>715</v>
      </c>
    </row>
    <row r="695" spans="1:51" ht="15.75" customHeight="1">
      <c r="A695" s="28" t="s">
        <v>176</v>
      </c>
      <c r="B695" s="50">
        <v>30</v>
      </c>
      <c r="C695" s="28" t="s">
        <v>236</v>
      </c>
      <c r="D695" s="35" t="s">
        <v>237</v>
      </c>
      <c r="E695" s="52">
        <v>74</v>
      </c>
      <c r="F695" s="52">
        <v>42.189999999999657</v>
      </c>
      <c r="G695" s="52" t="s">
        <v>61</v>
      </c>
      <c r="H695" s="53">
        <v>74.703166666666661</v>
      </c>
      <c r="I695" s="52">
        <v>146</v>
      </c>
      <c r="J695" s="52">
        <v>41.949999999999363</v>
      </c>
      <c r="K695" s="52" t="s">
        <v>62</v>
      </c>
      <c r="L695" s="53">
        <v>146.69916666666666</v>
      </c>
      <c r="M695" s="53">
        <v>-146.69916666666666</v>
      </c>
      <c r="N695" s="62">
        <v>716</v>
      </c>
      <c r="O695" s="49"/>
      <c r="P695" s="56"/>
      <c r="Q695" s="77" t="s">
        <v>291</v>
      </c>
      <c r="R695" s="6">
        <v>24</v>
      </c>
      <c r="S695" s="33">
        <v>7.2089999999999996</v>
      </c>
      <c r="T695" s="64">
        <v>1.1012</v>
      </c>
      <c r="U695" s="64">
        <v>1.0999000000000001</v>
      </c>
      <c r="V695" s="64">
        <v>21.583561330127999</v>
      </c>
      <c r="W695" s="64">
        <v>21.579723999999999</v>
      </c>
      <c r="X695" s="64">
        <v>24.381542564055781</v>
      </c>
      <c r="Y695" s="64">
        <v>24.377822873628411</v>
      </c>
      <c r="Z695" s="64">
        <v>2.4500999999999999</v>
      </c>
      <c r="AA695" s="73">
        <v>8.3003435814534114</v>
      </c>
      <c r="AB695" s="34">
        <v>99.042951903835501</v>
      </c>
      <c r="AC695" s="16">
        <v>6.6525747999999996E-2</v>
      </c>
      <c r="AD695" s="64">
        <v>0.1681</v>
      </c>
      <c r="AE695" s="73">
        <v>89.375599999999991</v>
      </c>
      <c r="AF695" s="64">
        <v>4.3860999999999999</v>
      </c>
      <c r="AG695" s="6">
        <v>0.66449999999999998</v>
      </c>
      <c r="AH695" s="6">
        <v>9.4600000000000004E-2</v>
      </c>
      <c r="AI695" s="34">
        <v>104.9</v>
      </c>
      <c r="AJ695" s="33">
        <v>99.92</v>
      </c>
      <c r="AK695" s="34">
        <v>1343.8</v>
      </c>
      <c r="AL695" s="64">
        <v>24.3353</v>
      </c>
      <c r="AM695" s="78"/>
      <c r="AN695" s="34">
        <v>8.3290000000000006</v>
      </c>
      <c r="AO695" s="78"/>
      <c r="AP695" s="124">
        <v>0</v>
      </c>
      <c r="AQ695" s="95"/>
      <c r="AR695" s="124">
        <v>3.7135170687459502</v>
      </c>
      <c r="AS695" s="94"/>
      <c r="AT695" s="116">
        <v>0.41789066442388556</v>
      </c>
      <c r="AU695" s="94"/>
      <c r="AV695" s="31">
        <v>8.9879245807684888E-2</v>
      </c>
      <c r="AW695" s="59" t="s">
        <v>294</v>
      </c>
      <c r="AX695" s="31">
        <v>7.1677850485404176E-2</v>
      </c>
      <c r="AY695" s="28">
        <v>716</v>
      </c>
    </row>
    <row r="696" spans="1:51" ht="15.75" customHeight="1">
      <c r="A696" s="28" t="s">
        <v>176</v>
      </c>
      <c r="B696" s="50">
        <v>31</v>
      </c>
      <c r="C696" s="28" t="s">
        <v>238</v>
      </c>
      <c r="D696" s="35" t="s">
        <v>239</v>
      </c>
      <c r="E696" s="52">
        <v>74</v>
      </c>
      <c r="F696" s="52">
        <v>59.939999999999714</v>
      </c>
      <c r="G696" s="52" t="s">
        <v>61</v>
      </c>
      <c r="H696" s="53">
        <v>74.998999999999995</v>
      </c>
      <c r="I696" s="52">
        <v>150</v>
      </c>
      <c r="J696" s="52">
        <v>0.38000000000067757</v>
      </c>
      <c r="K696" s="52" t="s">
        <v>62</v>
      </c>
      <c r="L696" s="53">
        <v>150.00633333333334</v>
      </c>
      <c r="M696" s="53">
        <v>-150.00633333333334</v>
      </c>
      <c r="N696" s="62">
        <v>717</v>
      </c>
      <c r="O696" s="49"/>
      <c r="P696" s="56"/>
      <c r="Q696" s="77" t="s">
        <v>291</v>
      </c>
      <c r="R696" s="6">
        <v>1</v>
      </c>
      <c r="S696" s="33">
        <v>1016.201</v>
      </c>
      <c r="T696" s="64">
        <v>9.4600000000000004E-2</v>
      </c>
      <c r="U696" s="64">
        <v>9.3399999999999997E-2</v>
      </c>
      <c r="V696" s="64">
        <v>29.479961158424</v>
      </c>
      <c r="W696" s="64">
        <v>29.478666</v>
      </c>
      <c r="X696" s="64">
        <v>34.873668514510086</v>
      </c>
      <c r="Y696" s="64">
        <v>34.873320763142992</v>
      </c>
      <c r="Z696" s="64">
        <v>1.9450000000000001</v>
      </c>
      <c r="AA696" s="73">
        <v>6.8976608409749005</v>
      </c>
      <c r="AB696" s="34">
        <v>86.247966214048674</v>
      </c>
      <c r="AC696" s="16">
        <v>1.5752922400000001E-2</v>
      </c>
      <c r="AD696" s="64">
        <v>6.4100000000000004E-2</v>
      </c>
      <c r="AE696" s="73">
        <v>90.149699999999996</v>
      </c>
      <c r="AF696" s="64">
        <v>4.4237000000000002</v>
      </c>
      <c r="AG696" s="6">
        <v>0.94399999999999995</v>
      </c>
      <c r="AH696" s="6">
        <v>0.1057</v>
      </c>
      <c r="AI696" s="34">
        <v>4.6878000000000003E-2</v>
      </c>
      <c r="AJ696" s="33">
        <v>99.96</v>
      </c>
      <c r="AK696" s="34">
        <v>0</v>
      </c>
      <c r="AL696" s="64">
        <v>34.874299999999998</v>
      </c>
      <c r="AM696" s="78"/>
      <c r="AN696" s="34" t="s">
        <v>199</v>
      </c>
      <c r="AO696" s="78"/>
      <c r="AP696" s="124" t="s">
        <v>199</v>
      </c>
      <c r="AQ696" s="95" t="s">
        <v>199</v>
      </c>
      <c r="AR696" s="124" t="s">
        <v>199</v>
      </c>
      <c r="AS696" s="94" t="s">
        <v>199</v>
      </c>
      <c r="AT696" s="116" t="s">
        <v>199</v>
      </c>
      <c r="AU696" s="94" t="s">
        <v>199</v>
      </c>
      <c r="AV696" s="31" t="s">
        <v>293</v>
      </c>
      <c r="AW696" s="59" t="s">
        <v>293</v>
      </c>
      <c r="AX696" s="31" t="s">
        <v>293</v>
      </c>
      <c r="AY696" s="28">
        <v>717</v>
      </c>
    </row>
    <row r="697" spans="1:51" ht="15.75" customHeight="1">
      <c r="A697" s="28" t="s">
        <v>176</v>
      </c>
      <c r="B697" s="50">
        <v>31</v>
      </c>
      <c r="C697" s="28" t="s">
        <v>238</v>
      </c>
      <c r="D697" s="35" t="s">
        <v>239</v>
      </c>
      <c r="E697" s="52">
        <v>74</v>
      </c>
      <c r="F697" s="52">
        <v>59.939999999999714</v>
      </c>
      <c r="G697" s="52" t="s">
        <v>61</v>
      </c>
      <c r="H697" s="53">
        <v>74.998999999999995</v>
      </c>
      <c r="I697" s="52">
        <v>150</v>
      </c>
      <c r="J697" s="52">
        <v>0.38000000000067757</v>
      </c>
      <c r="K697" s="52" t="s">
        <v>62</v>
      </c>
      <c r="L697" s="53">
        <v>150.00633333333334</v>
      </c>
      <c r="M697" s="53">
        <v>-150.00633333333334</v>
      </c>
      <c r="N697" s="62">
        <v>718</v>
      </c>
      <c r="O697" s="49"/>
      <c r="P697" s="56"/>
      <c r="Q697" s="77" t="s">
        <v>291</v>
      </c>
      <c r="R697" s="6">
        <v>2</v>
      </c>
      <c r="S697" s="33">
        <v>1015.746</v>
      </c>
      <c r="T697" s="64">
        <v>9.5000000000000001E-2</v>
      </c>
      <c r="U697" s="64">
        <v>9.4100000000000003E-2</v>
      </c>
      <c r="V697" s="64">
        <v>29.480164156800001</v>
      </c>
      <c r="W697" s="64">
        <v>29.479137999999999</v>
      </c>
      <c r="X697" s="64">
        <v>34.87374374078567</v>
      </c>
      <c r="Y697" s="64">
        <v>34.873411114679989</v>
      </c>
      <c r="Z697" s="64">
        <v>1.9450000000000001</v>
      </c>
      <c r="AA697" s="73">
        <v>6.8976608409749005</v>
      </c>
      <c r="AB697" s="34">
        <v>86.248909772598324</v>
      </c>
      <c r="AC697" s="16">
        <v>1.5157196500000001E-2</v>
      </c>
      <c r="AD697" s="64">
        <v>6.2899999999999998E-2</v>
      </c>
      <c r="AE697" s="73">
        <v>90.147800000000004</v>
      </c>
      <c r="AF697" s="64">
        <v>4.4236000000000004</v>
      </c>
      <c r="AG697" s="6">
        <v>0.86409999999999998</v>
      </c>
      <c r="AH697" s="6">
        <v>0.1026</v>
      </c>
      <c r="AI697" s="34">
        <v>4.6878000000000003E-2</v>
      </c>
      <c r="AJ697" s="33">
        <v>99.97</v>
      </c>
      <c r="AK697" s="34">
        <v>0</v>
      </c>
      <c r="AL697" s="64">
        <v>34.872999999999998</v>
      </c>
      <c r="AM697" s="78"/>
      <c r="AN697" s="34" t="s">
        <v>199</v>
      </c>
      <c r="AO697" s="78"/>
      <c r="AP697" s="124" t="s">
        <v>199</v>
      </c>
      <c r="AQ697" s="95" t="s">
        <v>199</v>
      </c>
      <c r="AR697" s="124" t="s">
        <v>199</v>
      </c>
      <c r="AS697" s="94" t="s">
        <v>199</v>
      </c>
      <c r="AT697" s="116" t="s">
        <v>199</v>
      </c>
      <c r="AU697" s="94" t="s">
        <v>199</v>
      </c>
      <c r="AV697" s="31" t="s">
        <v>293</v>
      </c>
      <c r="AW697" s="59" t="s">
        <v>293</v>
      </c>
      <c r="AX697" s="31" t="s">
        <v>293</v>
      </c>
      <c r="AY697" s="28">
        <v>718</v>
      </c>
    </row>
    <row r="698" spans="1:51" ht="15.75" customHeight="1">
      <c r="A698" s="28" t="s">
        <v>176</v>
      </c>
      <c r="B698" s="50">
        <v>31</v>
      </c>
      <c r="C698" s="28" t="s">
        <v>238</v>
      </c>
      <c r="D698" s="35" t="s">
        <v>239</v>
      </c>
      <c r="E698" s="52">
        <v>74</v>
      </c>
      <c r="F698" s="52">
        <v>59.939999999999714</v>
      </c>
      <c r="G698" s="52" t="s">
        <v>61</v>
      </c>
      <c r="H698" s="53">
        <v>74.998999999999995</v>
      </c>
      <c r="I698" s="52">
        <v>150</v>
      </c>
      <c r="J698" s="52">
        <v>0.38000000000067757</v>
      </c>
      <c r="K698" s="52" t="s">
        <v>62</v>
      </c>
      <c r="L698" s="53">
        <v>150.00633333333334</v>
      </c>
      <c r="M698" s="53">
        <v>-150.00633333333334</v>
      </c>
      <c r="N698" s="62">
        <v>719</v>
      </c>
      <c r="O698" s="49"/>
      <c r="P698" s="56"/>
      <c r="Q698" s="77" t="s">
        <v>291</v>
      </c>
      <c r="R698" s="6">
        <v>3</v>
      </c>
      <c r="S698" s="33">
        <v>1016.028</v>
      </c>
      <c r="T698" s="64">
        <v>9.4700000000000006E-2</v>
      </c>
      <c r="U698" s="64">
        <v>9.4399999999999998E-2</v>
      </c>
      <c r="V698" s="64">
        <v>29.479928158687997</v>
      </c>
      <c r="W698" s="64">
        <v>29.479503000000001</v>
      </c>
      <c r="X698" s="64">
        <v>34.87361127799624</v>
      </c>
      <c r="Y698" s="64">
        <v>34.873391455218496</v>
      </c>
      <c r="Z698" s="64">
        <v>1.9450000000000001</v>
      </c>
      <c r="AA698" s="73">
        <v>6.8976608409749005</v>
      </c>
      <c r="AB698" s="34">
        <v>86.248156168039785</v>
      </c>
      <c r="AC698" s="16">
        <v>1.5340159000000003E-2</v>
      </c>
      <c r="AD698" s="64">
        <v>6.3200000000000006E-2</v>
      </c>
      <c r="AE698" s="73">
        <v>90.14</v>
      </c>
      <c r="AF698" s="64">
        <v>4.4231999999999996</v>
      </c>
      <c r="AG698" s="6">
        <v>0.91339999999999999</v>
      </c>
      <c r="AH698" s="6">
        <v>0.1045</v>
      </c>
      <c r="AI698" s="34">
        <v>4.6878000000000003E-2</v>
      </c>
      <c r="AJ698" s="33">
        <v>99.97</v>
      </c>
      <c r="AK698" s="34">
        <v>0</v>
      </c>
      <c r="AL698" s="64">
        <v>34.874400000000001</v>
      </c>
      <c r="AM698" s="78"/>
      <c r="AN698" s="34" t="s">
        <v>199</v>
      </c>
      <c r="AO698" s="78"/>
      <c r="AP698" s="124" t="s">
        <v>199</v>
      </c>
      <c r="AQ698" s="95" t="s">
        <v>199</v>
      </c>
      <c r="AR698" s="124" t="s">
        <v>199</v>
      </c>
      <c r="AS698" s="94" t="s">
        <v>199</v>
      </c>
      <c r="AT698" s="116" t="s">
        <v>199</v>
      </c>
      <c r="AU698" s="94" t="s">
        <v>199</v>
      </c>
      <c r="AV698" s="31" t="s">
        <v>293</v>
      </c>
      <c r="AW698" s="59" t="s">
        <v>293</v>
      </c>
      <c r="AX698" s="31" t="s">
        <v>293</v>
      </c>
      <c r="AY698" s="28">
        <v>719</v>
      </c>
    </row>
    <row r="699" spans="1:51" ht="15.75" customHeight="1">
      <c r="A699" s="28" t="s">
        <v>176</v>
      </c>
      <c r="B699" s="50">
        <v>31</v>
      </c>
      <c r="C699" s="28" t="s">
        <v>238</v>
      </c>
      <c r="D699" s="35" t="s">
        <v>239</v>
      </c>
      <c r="E699" s="52">
        <v>74</v>
      </c>
      <c r="F699" s="52">
        <v>59.939999999999714</v>
      </c>
      <c r="G699" s="52" t="s">
        <v>61</v>
      </c>
      <c r="H699" s="53">
        <v>74.998999999999995</v>
      </c>
      <c r="I699" s="52">
        <v>150</v>
      </c>
      <c r="J699" s="52">
        <v>0.38000000000067757</v>
      </c>
      <c r="K699" s="52" t="s">
        <v>62</v>
      </c>
      <c r="L699" s="53">
        <v>150.00633333333334</v>
      </c>
      <c r="M699" s="53">
        <v>-150.00633333333334</v>
      </c>
      <c r="N699" s="62">
        <v>720</v>
      </c>
      <c r="O699" s="49"/>
      <c r="P699" s="56"/>
      <c r="Q699" s="77" t="s">
        <v>292</v>
      </c>
      <c r="R699" s="6">
        <v>4</v>
      </c>
      <c r="S699" s="33">
        <v>814.70699999999999</v>
      </c>
      <c r="T699" s="64">
        <v>0.36449999999999999</v>
      </c>
      <c r="U699" s="64">
        <v>0.36259999999999998</v>
      </c>
      <c r="V699" s="64">
        <v>29.616544065751999</v>
      </c>
      <c r="W699" s="64">
        <v>29.614792999999999</v>
      </c>
      <c r="X699" s="64">
        <v>34.864188040580984</v>
      </c>
      <c r="Y699" s="64">
        <v>34.86403713831163</v>
      </c>
      <c r="Z699" s="64">
        <v>1.9893000000000001</v>
      </c>
      <c r="AA699" s="73">
        <v>6.8501269809217549</v>
      </c>
      <c r="AB699" s="34">
        <v>86.250295804614836</v>
      </c>
      <c r="AC699" s="16">
        <v>1.5386021600000001E-2</v>
      </c>
      <c r="AD699" s="64">
        <v>6.3299999999999995E-2</v>
      </c>
      <c r="AE699" s="73">
        <v>90.138099999999994</v>
      </c>
      <c r="AF699" s="64">
        <v>4.4230999999999998</v>
      </c>
      <c r="AG699" s="6">
        <v>0.92520000000000002</v>
      </c>
      <c r="AH699" s="6">
        <v>0.105</v>
      </c>
      <c r="AI699" s="34">
        <v>4.6878000000000003E-2</v>
      </c>
      <c r="AJ699" s="33">
        <v>99.97</v>
      </c>
      <c r="AK699" s="34">
        <v>0</v>
      </c>
      <c r="AL699" s="64">
        <v>34.862699999999997</v>
      </c>
      <c r="AM699" s="78"/>
      <c r="AN699" s="34">
        <v>6.8360000000000003</v>
      </c>
      <c r="AO699" s="78"/>
      <c r="AP699" s="124">
        <v>12.813109746884482</v>
      </c>
      <c r="AQ699" s="95"/>
      <c r="AR699" s="124">
        <v>7.0684573346906179</v>
      </c>
      <c r="AS699" s="94"/>
      <c r="AT699" s="116">
        <v>0.84186711522287627</v>
      </c>
      <c r="AU699" s="94"/>
      <c r="AV699" s="31" t="s">
        <v>293</v>
      </c>
      <c r="AW699" s="59" t="s">
        <v>293</v>
      </c>
      <c r="AX699" s="31" t="s">
        <v>293</v>
      </c>
      <c r="AY699" s="28">
        <v>720</v>
      </c>
    </row>
    <row r="700" spans="1:51" ht="15.75" customHeight="1">
      <c r="A700" s="28" t="s">
        <v>176</v>
      </c>
      <c r="B700" s="50">
        <v>31</v>
      </c>
      <c r="C700" s="28" t="s">
        <v>238</v>
      </c>
      <c r="D700" s="35" t="s">
        <v>239</v>
      </c>
      <c r="E700" s="52">
        <v>74</v>
      </c>
      <c r="F700" s="52">
        <v>59.939999999999714</v>
      </c>
      <c r="G700" s="52" t="s">
        <v>61</v>
      </c>
      <c r="H700" s="53">
        <v>74.998999999999995</v>
      </c>
      <c r="I700" s="52">
        <v>150</v>
      </c>
      <c r="J700" s="52">
        <v>0.38000000000067757</v>
      </c>
      <c r="K700" s="52" t="s">
        <v>62</v>
      </c>
      <c r="L700" s="53">
        <v>150.00633333333334</v>
      </c>
      <c r="M700" s="53">
        <v>-150.00633333333334</v>
      </c>
      <c r="N700" s="62">
        <v>721</v>
      </c>
      <c r="O700" s="49"/>
      <c r="P700" s="56"/>
      <c r="Q700" s="77" t="s">
        <v>292</v>
      </c>
      <c r="R700" s="6">
        <v>5</v>
      </c>
      <c r="S700" s="33">
        <v>611.58500000000004</v>
      </c>
      <c r="T700" s="64">
        <v>0.69359999999999999</v>
      </c>
      <c r="U700" s="64">
        <v>0.69130000000000003</v>
      </c>
      <c r="V700" s="64">
        <v>29.800066597560001</v>
      </c>
      <c r="W700" s="64">
        <v>29.798162999999999</v>
      </c>
      <c r="X700" s="64">
        <v>34.850976819966114</v>
      </c>
      <c r="Y700" s="64">
        <v>34.851084050204342</v>
      </c>
      <c r="Z700" s="64">
        <v>2.0242</v>
      </c>
      <c r="AA700" s="73">
        <v>6.7381089381163717</v>
      </c>
      <c r="AB700" s="34">
        <v>85.556008151365305</v>
      </c>
      <c r="AC700" s="16">
        <v>1.5431884199999999E-2</v>
      </c>
      <c r="AD700" s="64">
        <v>6.3399999999999998E-2</v>
      </c>
      <c r="AE700" s="73">
        <v>90.124499999999998</v>
      </c>
      <c r="AF700" s="64">
        <v>4.4225000000000003</v>
      </c>
      <c r="AG700" s="6">
        <v>0.92520000000000002</v>
      </c>
      <c r="AH700" s="6">
        <v>0.105</v>
      </c>
      <c r="AI700" s="34">
        <v>4.6878000000000003E-2</v>
      </c>
      <c r="AJ700" s="33">
        <v>99.96</v>
      </c>
      <c r="AK700" s="34">
        <v>0</v>
      </c>
      <c r="AL700" s="64">
        <v>34.852200000000003</v>
      </c>
      <c r="AM700" s="78"/>
      <c r="AN700" s="34">
        <v>6.7290000000000001</v>
      </c>
      <c r="AO700" s="78"/>
      <c r="AP700" s="124">
        <v>12.897970686736469</v>
      </c>
      <c r="AQ700" s="95"/>
      <c r="AR700" s="124">
        <v>7.3818474993017453</v>
      </c>
      <c r="AS700" s="94"/>
      <c r="AT700" s="116">
        <v>0.84998149705634984</v>
      </c>
      <c r="AU700" s="94"/>
      <c r="AV700" s="31" t="s">
        <v>293</v>
      </c>
      <c r="AW700" s="59" t="s">
        <v>293</v>
      </c>
      <c r="AX700" s="31" t="s">
        <v>293</v>
      </c>
      <c r="AY700" s="28">
        <v>721</v>
      </c>
    </row>
    <row r="701" spans="1:51" ht="15.75" customHeight="1">
      <c r="A701" s="28" t="s">
        <v>176</v>
      </c>
      <c r="B701" s="50">
        <v>31</v>
      </c>
      <c r="C701" s="28" t="s">
        <v>238</v>
      </c>
      <c r="D701" s="35" t="s">
        <v>239</v>
      </c>
      <c r="E701" s="52">
        <v>74</v>
      </c>
      <c r="F701" s="52">
        <v>59.939999999999714</v>
      </c>
      <c r="G701" s="52" t="s">
        <v>61</v>
      </c>
      <c r="H701" s="53">
        <v>74.998999999999995</v>
      </c>
      <c r="I701" s="52">
        <v>150</v>
      </c>
      <c r="J701" s="52">
        <v>0.38000000000067757</v>
      </c>
      <c r="K701" s="52" t="s">
        <v>62</v>
      </c>
      <c r="L701" s="53">
        <v>150.00633333333334</v>
      </c>
      <c r="M701" s="53">
        <v>-150.00633333333334</v>
      </c>
      <c r="N701" s="62">
        <v>722</v>
      </c>
      <c r="O701" s="49"/>
      <c r="P701" s="56"/>
      <c r="Q701" s="77" t="s">
        <v>291</v>
      </c>
      <c r="R701" s="6">
        <v>6</v>
      </c>
      <c r="S701" s="33">
        <v>503.13</v>
      </c>
      <c r="T701" s="64">
        <v>0.76839999999999997</v>
      </c>
      <c r="U701" s="64">
        <v>0.76780000000000004</v>
      </c>
      <c r="V701" s="64">
        <v>29.799642600951998</v>
      </c>
      <c r="W701" s="64">
        <v>29.798904</v>
      </c>
      <c r="X701" s="64">
        <v>34.82966766180148</v>
      </c>
      <c r="Y701" s="64">
        <v>34.829382735407826</v>
      </c>
      <c r="Z701" s="64">
        <v>2.0274000000000001</v>
      </c>
      <c r="AA701" s="73">
        <v>6.6321461269763526</v>
      </c>
      <c r="AB701" s="34">
        <v>84.360237410460954</v>
      </c>
      <c r="AC701" s="16">
        <v>1.5019608699999999E-2</v>
      </c>
      <c r="AD701" s="64">
        <v>6.2600000000000003E-2</v>
      </c>
      <c r="AE701" s="73">
        <v>90.124499999999998</v>
      </c>
      <c r="AF701" s="64">
        <v>4.4225000000000003</v>
      </c>
      <c r="AG701" s="6">
        <v>0.89700000000000002</v>
      </c>
      <c r="AH701" s="6">
        <v>0.10390000000000001</v>
      </c>
      <c r="AI701" s="34">
        <v>4.6878000000000003E-2</v>
      </c>
      <c r="AJ701" s="33">
        <v>99.97</v>
      </c>
      <c r="AK701" s="34">
        <v>0</v>
      </c>
      <c r="AL701" s="64">
        <v>34.8279</v>
      </c>
      <c r="AM701" s="78"/>
      <c r="AN701" s="34" t="s">
        <v>199</v>
      </c>
      <c r="AO701" s="78"/>
      <c r="AP701" s="124" t="s">
        <v>199</v>
      </c>
      <c r="AQ701" s="95" t="s">
        <v>199</v>
      </c>
      <c r="AR701" s="124" t="s">
        <v>199</v>
      </c>
      <c r="AS701" s="94" t="s">
        <v>199</v>
      </c>
      <c r="AT701" s="116" t="s">
        <v>199</v>
      </c>
      <c r="AU701" s="94" t="s">
        <v>199</v>
      </c>
      <c r="AV701" s="31" t="s">
        <v>293</v>
      </c>
      <c r="AW701" s="59" t="s">
        <v>293</v>
      </c>
      <c r="AX701" s="31" t="s">
        <v>293</v>
      </c>
      <c r="AY701" s="28">
        <v>722</v>
      </c>
    </row>
    <row r="702" spans="1:51" ht="15.75" customHeight="1">
      <c r="A702" s="28" t="s">
        <v>176</v>
      </c>
      <c r="B702" s="50">
        <v>31</v>
      </c>
      <c r="C702" s="28" t="s">
        <v>238</v>
      </c>
      <c r="D702" s="35" t="s">
        <v>239</v>
      </c>
      <c r="E702" s="52">
        <v>74</v>
      </c>
      <c r="F702" s="52">
        <v>59.939999999999714</v>
      </c>
      <c r="G702" s="52" t="s">
        <v>61</v>
      </c>
      <c r="H702" s="53">
        <v>74.998999999999995</v>
      </c>
      <c r="I702" s="52">
        <v>150</v>
      </c>
      <c r="J702" s="52">
        <v>0.38000000000067757</v>
      </c>
      <c r="K702" s="52" t="s">
        <v>62</v>
      </c>
      <c r="L702" s="53">
        <v>150.00633333333334</v>
      </c>
      <c r="M702" s="53">
        <v>-150.00633333333334</v>
      </c>
      <c r="N702" s="62">
        <v>723</v>
      </c>
      <c r="O702" s="49"/>
      <c r="P702" s="56"/>
      <c r="Q702" s="77" t="s">
        <v>291</v>
      </c>
      <c r="R702" s="6">
        <v>7</v>
      </c>
      <c r="S702" s="33">
        <v>502.89</v>
      </c>
      <c r="T702" s="64">
        <v>0.76890000000000003</v>
      </c>
      <c r="U702" s="64">
        <v>0.76819999999999999</v>
      </c>
      <c r="V702" s="64">
        <v>29.799791599759999</v>
      </c>
      <c r="W702" s="64">
        <v>29.799139</v>
      </c>
      <c r="X702" s="64">
        <v>34.829441074563924</v>
      </c>
      <c r="Y702" s="64">
        <v>34.829379213867519</v>
      </c>
      <c r="Z702" s="64">
        <v>2.0278999999999998</v>
      </c>
      <c r="AA702" s="73">
        <v>6.6296733031241999</v>
      </c>
      <c r="AB702" s="34">
        <v>84.329734256953685</v>
      </c>
      <c r="AC702" s="16">
        <v>1.5890022300000001E-2</v>
      </c>
      <c r="AD702" s="64">
        <v>6.4299999999999996E-2</v>
      </c>
      <c r="AE702" s="73">
        <v>90.126400000000004</v>
      </c>
      <c r="AF702" s="64">
        <v>4.4226000000000001</v>
      </c>
      <c r="AG702" s="6">
        <v>0.92749999999999999</v>
      </c>
      <c r="AH702" s="6">
        <v>0.1051</v>
      </c>
      <c r="AI702" s="34">
        <v>4.6878000000000003E-2</v>
      </c>
      <c r="AJ702" s="33">
        <v>99.96</v>
      </c>
      <c r="AK702" s="34">
        <v>0</v>
      </c>
      <c r="AL702" s="64">
        <v>34.830199999999998</v>
      </c>
      <c r="AM702" s="78"/>
      <c r="AN702" s="34" t="s">
        <v>199</v>
      </c>
      <c r="AO702" s="78"/>
      <c r="AP702" s="124" t="s">
        <v>199</v>
      </c>
      <c r="AQ702" s="95" t="s">
        <v>199</v>
      </c>
      <c r="AR702" s="124" t="s">
        <v>199</v>
      </c>
      <c r="AS702" s="94" t="s">
        <v>199</v>
      </c>
      <c r="AT702" s="116" t="s">
        <v>199</v>
      </c>
      <c r="AU702" s="94" t="s">
        <v>199</v>
      </c>
      <c r="AV702" s="31" t="s">
        <v>293</v>
      </c>
      <c r="AW702" s="59" t="s">
        <v>293</v>
      </c>
      <c r="AX702" s="31" t="s">
        <v>293</v>
      </c>
      <c r="AY702" s="28">
        <v>723</v>
      </c>
    </row>
    <row r="703" spans="1:51" ht="15.75" customHeight="1">
      <c r="A703" s="28" t="s">
        <v>176</v>
      </c>
      <c r="B703" s="50">
        <v>31</v>
      </c>
      <c r="C703" s="28" t="s">
        <v>238</v>
      </c>
      <c r="D703" s="35" t="s">
        <v>239</v>
      </c>
      <c r="E703" s="52">
        <v>74</v>
      </c>
      <c r="F703" s="52">
        <v>59.939999999999714</v>
      </c>
      <c r="G703" s="52" t="s">
        <v>61</v>
      </c>
      <c r="H703" s="53">
        <v>74.998999999999995</v>
      </c>
      <c r="I703" s="52">
        <v>150</v>
      </c>
      <c r="J703" s="52">
        <v>0.38000000000067757</v>
      </c>
      <c r="K703" s="52" t="s">
        <v>62</v>
      </c>
      <c r="L703" s="53">
        <v>150.00633333333334</v>
      </c>
      <c r="M703" s="53">
        <v>-150.00633333333334</v>
      </c>
      <c r="N703" s="62">
        <v>724</v>
      </c>
      <c r="O703" s="49"/>
      <c r="P703" s="56"/>
      <c r="Q703" s="77" t="s">
        <v>291</v>
      </c>
      <c r="R703" s="6">
        <v>8</v>
      </c>
      <c r="S703" s="33">
        <v>503.11399999999998</v>
      </c>
      <c r="T703" s="64">
        <v>0.76910000000000001</v>
      </c>
      <c r="U703" s="64">
        <v>0.76770000000000005</v>
      </c>
      <c r="V703" s="64">
        <v>29.800179596656001</v>
      </c>
      <c r="W703" s="64">
        <v>29.798867999999999</v>
      </c>
      <c r="X703" s="64">
        <v>34.82958924613348</v>
      </c>
      <c r="Y703" s="64">
        <v>34.829457249010858</v>
      </c>
      <c r="Z703" s="64">
        <v>2.0278</v>
      </c>
      <c r="AA703" s="73">
        <v>6.6310581971226954</v>
      </c>
      <c r="AB703" s="34">
        <v>84.347870806951306</v>
      </c>
      <c r="AC703" s="16">
        <v>1.5019608699999999E-2</v>
      </c>
      <c r="AD703" s="64">
        <v>6.2600000000000003E-2</v>
      </c>
      <c r="AE703" s="73">
        <v>90.132300000000001</v>
      </c>
      <c r="AF703" s="64">
        <v>4.4229000000000003</v>
      </c>
      <c r="AG703" s="6">
        <v>0.89700000000000002</v>
      </c>
      <c r="AH703" s="6">
        <v>0.10390000000000001</v>
      </c>
      <c r="AI703" s="34">
        <v>4.6878000000000003E-2</v>
      </c>
      <c r="AJ703" s="33">
        <v>99.96</v>
      </c>
      <c r="AK703" s="34">
        <v>0</v>
      </c>
      <c r="AL703" s="64">
        <v>34.829599999999999</v>
      </c>
      <c r="AM703" s="78"/>
      <c r="AN703" s="34" t="s">
        <v>199</v>
      </c>
      <c r="AO703" s="78"/>
      <c r="AP703" s="124" t="s">
        <v>199</v>
      </c>
      <c r="AQ703" s="95" t="s">
        <v>199</v>
      </c>
      <c r="AR703" s="124" t="s">
        <v>199</v>
      </c>
      <c r="AS703" s="94" t="s">
        <v>199</v>
      </c>
      <c r="AT703" s="116" t="s">
        <v>199</v>
      </c>
      <c r="AU703" s="94" t="s">
        <v>199</v>
      </c>
      <c r="AV703" s="31" t="s">
        <v>293</v>
      </c>
      <c r="AW703" s="59" t="s">
        <v>293</v>
      </c>
      <c r="AX703" s="31" t="s">
        <v>293</v>
      </c>
      <c r="AY703" s="28">
        <v>724</v>
      </c>
    </row>
    <row r="704" spans="1:51" ht="15.75" customHeight="1">
      <c r="A704" s="28" t="s">
        <v>176</v>
      </c>
      <c r="B704" s="50">
        <v>31</v>
      </c>
      <c r="C704" s="28" t="s">
        <v>238</v>
      </c>
      <c r="D704" s="35" t="s">
        <v>239</v>
      </c>
      <c r="E704" s="52">
        <v>74</v>
      </c>
      <c r="F704" s="52">
        <v>59.939999999999714</v>
      </c>
      <c r="G704" s="52" t="s">
        <v>61</v>
      </c>
      <c r="H704" s="53">
        <v>74.998999999999995</v>
      </c>
      <c r="I704" s="52">
        <v>150</v>
      </c>
      <c r="J704" s="52">
        <v>0.38000000000067757</v>
      </c>
      <c r="K704" s="52" t="s">
        <v>62</v>
      </c>
      <c r="L704" s="53">
        <v>150.00633333333334</v>
      </c>
      <c r="M704" s="53">
        <v>-150.00633333333334</v>
      </c>
      <c r="N704" s="62">
        <v>725</v>
      </c>
      <c r="O704" s="49"/>
      <c r="P704" s="56"/>
      <c r="Q704" s="77" t="s">
        <v>291</v>
      </c>
      <c r="R704" s="6">
        <v>9</v>
      </c>
      <c r="S704" s="33">
        <v>217.511</v>
      </c>
      <c r="T704" s="64">
        <v>-1.4109</v>
      </c>
      <c r="U704" s="64">
        <v>-1.4117</v>
      </c>
      <c r="V704" s="64">
        <v>26.560359515424</v>
      </c>
      <c r="W704" s="64">
        <v>26.559618</v>
      </c>
      <c r="X704" s="64">
        <v>33.110273944648554</v>
      </c>
      <c r="Y704" s="64">
        <v>33.110142464557185</v>
      </c>
      <c r="Z704" s="64">
        <v>1.9216</v>
      </c>
      <c r="AA704" s="73">
        <v>6.3761195574219052</v>
      </c>
      <c r="AB704" s="34">
        <v>75.665413155531198</v>
      </c>
      <c r="AC704" s="16">
        <v>2.34056339E-2</v>
      </c>
      <c r="AD704" s="64">
        <v>7.9699999999999993E-2</v>
      </c>
      <c r="AE704" s="73">
        <v>90.124499999999998</v>
      </c>
      <c r="AF704" s="64">
        <v>4.4225000000000003</v>
      </c>
      <c r="AG704" s="6">
        <v>1.4816</v>
      </c>
      <c r="AH704" s="6">
        <v>0.1273</v>
      </c>
      <c r="AI704" s="34">
        <v>4.6878000000000003E-2</v>
      </c>
      <c r="AJ704" s="33">
        <v>99.97</v>
      </c>
      <c r="AK704" s="34">
        <v>0</v>
      </c>
      <c r="AL704" s="64">
        <v>33.1021</v>
      </c>
      <c r="AM704" s="78"/>
      <c r="AN704" s="34" t="s">
        <v>199</v>
      </c>
      <c r="AO704" s="78"/>
      <c r="AP704" s="124" t="s">
        <v>199</v>
      </c>
      <c r="AQ704" s="95" t="s">
        <v>199</v>
      </c>
      <c r="AR704" s="124" t="s">
        <v>199</v>
      </c>
      <c r="AS704" s="94" t="s">
        <v>199</v>
      </c>
      <c r="AT704" s="116" t="s">
        <v>199</v>
      </c>
      <c r="AU704" s="94" t="s">
        <v>199</v>
      </c>
      <c r="AV704" s="31" t="s">
        <v>293</v>
      </c>
      <c r="AW704" s="59" t="s">
        <v>293</v>
      </c>
      <c r="AX704" s="31" t="s">
        <v>293</v>
      </c>
      <c r="AY704" s="28">
        <v>725</v>
      </c>
    </row>
    <row r="705" spans="1:51" ht="15.75" customHeight="1">
      <c r="A705" s="28" t="s">
        <v>176</v>
      </c>
      <c r="B705" s="50">
        <v>31</v>
      </c>
      <c r="C705" s="28" t="s">
        <v>238</v>
      </c>
      <c r="D705" s="35" t="s">
        <v>239</v>
      </c>
      <c r="E705" s="52">
        <v>74</v>
      </c>
      <c r="F705" s="52">
        <v>59.939999999999714</v>
      </c>
      <c r="G705" s="52" t="s">
        <v>61</v>
      </c>
      <c r="H705" s="53">
        <v>74.998999999999995</v>
      </c>
      <c r="I705" s="52">
        <v>150</v>
      </c>
      <c r="J705" s="52">
        <v>0.38000000000067757</v>
      </c>
      <c r="K705" s="52" t="s">
        <v>62</v>
      </c>
      <c r="L705" s="53">
        <v>150.00633333333334</v>
      </c>
      <c r="M705" s="53">
        <v>-150.00633333333334</v>
      </c>
      <c r="N705" s="62">
        <v>726</v>
      </c>
      <c r="O705" s="49"/>
      <c r="P705" s="56"/>
      <c r="Q705" s="77" t="s">
        <v>291</v>
      </c>
      <c r="R705" s="6">
        <v>10</v>
      </c>
      <c r="S705" s="33">
        <v>217.41</v>
      </c>
      <c r="T705" s="64">
        <v>-1.4116</v>
      </c>
      <c r="U705" s="64">
        <v>-1.4117</v>
      </c>
      <c r="V705" s="64">
        <v>26.560998510312</v>
      </c>
      <c r="W705" s="64">
        <v>26.559145999999998</v>
      </c>
      <c r="X705" s="64">
        <v>33.111988110145411</v>
      </c>
      <c r="Y705" s="64">
        <v>33.10955616495643</v>
      </c>
      <c r="Z705" s="64">
        <v>1.9216</v>
      </c>
      <c r="AA705" s="73">
        <v>6.3757278356879326</v>
      </c>
      <c r="AB705" s="34">
        <v>75.660260740767555</v>
      </c>
      <c r="AC705" s="16">
        <v>2.4551223099999998E-2</v>
      </c>
      <c r="AD705" s="64">
        <v>8.2100000000000006E-2</v>
      </c>
      <c r="AE705" s="73">
        <v>90.124499999999998</v>
      </c>
      <c r="AF705" s="64">
        <v>4.4225000000000003</v>
      </c>
      <c r="AG705" s="6">
        <v>1.4816</v>
      </c>
      <c r="AH705" s="6">
        <v>0.1273</v>
      </c>
      <c r="AI705" s="34">
        <v>4.6878000000000003E-2</v>
      </c>
      <c r="AJ705" s="33">
        <v>99.97</v>
      </c>
      <c r="AK705" s="34">
        <v>0</v>
      </c>
      <c r="AL705" s="64">
        <v>33.099699999999999</v>
      </c>
      <c r="AM705" s="78"/>
      <c r="AN705" s="34" t="s">
        <v>199</v>
      </c>
      <c r="AO705" s="78"/>
      <c r="AP705" s="124" t="s">
        <v>199</v>
      </c>
      <c r="AQ705" s="95" t="s">
        <v>199</v>
      </c>
      <c r="AR705" s="124" t="s">
        <v>199</v>
      </c>
      <c r="AS705" s="94" t="s">
        <v>199</v>
      </c>
      <c r="AT705" s="116" t="s">
        <v>199</v>
      </c>
      <c r="AU705" s="94" t="s">
        <v>199</v>
      </c>
      <c r="AV705" s="31" t="s">
        <v>293</v>
      </c>
      <c r="AW705" s="59" t="s">
        <v>293</v>
      </c>
      <c r="AX705" s="31" t="s">
        <v>293</v>
      </c>
      <c r="AY705" s="28">
        <v>726</v>
      </c>
    </row>
    <row r="706" spans="1:51" ht="15.75" customHeight="1">
      <c r="A706" s="28" t="s">
        <v>176</v>
      </c>
      <c r="B706" s="50">
        <v>31</v>
      </c>
      <c r="C706" s="28" t="s">
        <v>238</v>
      </c>
      <c r="D706" s="35" t="s">
        <v>239</v>
      </c>
      <c r="E706" s="52">
        <v>74</v>
      </c>
      <c r="F706" s="52">
        <v>59.939999999999714</v>
      </c>
      <c r="G706" s="52" t="s">
        <v>61</v>
      </c>
      <c r="H706" s="53">
        <v>74.998999999999995</v>
      </c>
      <c r="I706" s="52">
        <v>150</v>
      </c>
      <c r="J706" s="52">
        <v>0.38000000000067757</v>
      </c>
      <c r="K706" s="52" t="s">
        <v>62</v>
      </c>
      <c r="L706" s="53">
        <v>150.00633333333334</v>
      </c>
      <c r="M706" s="53">
        <v>-150.00633333333334</v>
      </c>
      <c r="N706" s="62">
        <v>727</v>
      </c>
      <c r="O706" s="49"/>
      <c r="P706" s="56"/>
      <c r="Q706" s="77" t="s">
        <v>291</v>
      </c>
      <c r="R706" s="6">
        <v>11</v>
      </c>
      <c r="S706" s="33">
        <v>217.376</v>
      </c>
      <c r="T706" s="64">
        <v>-1.4113</v>
      </c>
      <c r="U706" s="64">
        <v>-1.4118999999999999</v>
      </c>
      <c r="V706" s="64">
        <v>26.560403515072</v>
      </c>
      <c r="W706" s="64">
        <v>26.559466</v>
      </c>
      <c r="X706" s="64">
        <v>33.110859775880392</v>
      </c>
      <c r="Y706" s="64">
        <v>33.110237693372831</v>
      </c>
      <c r="Z706" s="64">
        <v>1.9216</v>
      </c>
      <c r="AA706" s="73">
        <v>6.3757278356879326</v>
      </c>
      <c r="AB706" s="34">
        <v>75.6602651181217</v>
      </c>
      <c r="AC706" s="16">
        <v>2.4459497900000002E-2</v>
      </c>
      <c r="AD706" s="64">
        <v>8.1900000000000001E-2</v>
      </c>
      <c r="AE706" s="73">
        <v>90.126400000000004</v>
      </c>
      <c r="AF706" s="64">
        <v>4.4226000000000001</v>
      </c>
      <c r="AG706" s="6">
        <v>1.484</v>
      </c>
      <c r="AH706" s="6">
        <v>0.12740000000000001</v>
      </c>
      <c r="AI706" s="34">
        <v>4.6878000000000003E-2</v>
      </c>
      <c r="AJ706" s="33">
        <v>99.97</v>
      </c>
      <c r="AK706" s="34">
        <v>0</v>
      </c>
      <c r="AL706" s="64">
        <v>33.100200000000001</v>
      </c>
      <c r="AM706" s="78"/>
      <c r="AN706" s="34" t="s">
        <v>199</v>
      </c>
      <c r="AO706" s="78"/>
      <c r="AP706" s="124" t="s">
        <v>199</v>
      </c>
      <c r="AQ706" s="95" t="s">
        <v>199</v>
      </c>
      <c r="AR706" s="124" t="s">
        <v>199</v>
      </c>
      <c r="AS706" s="94" t="s">
        <v>199</v>
      </c>
      <c r="AT706" s="116" t="s">
        <v>199</v>
      </c>
      <c r="AU706" s="94" t="s">
        <v>199</v>
      </c>
      <c r="AV706" s="31" t="s">
        <v>293</v>
      </c>
      <c r="AW706" s="59" t="s">
        <v>293</v>
      </c>
      <c r="AX706" s="31" t="s">
        <v>293</v>
      </c>
      <c r="AY706" s="28">
        <v>727</v>
      </c>
    </row>
    <row r="707" spans="1:51" ht="15.75" customHeight="1">
      <c r="A707" s="28" t="s">
        <v>176</v>
      </c>
      <c r="B707" s="50">
        <v>31</v>
      </c>
      <c r="C707" s="28" t="s">
        <v>238</v>
      </c>
      <c r="D707" s="35" t="s">
        <v>239</v>
      </c>
      <c r="E707" s="52">
        <v>74</v>
      </c>
      <c r="F707" s="52">
        <v>59.939999999999714</v>
      </c>
      <c r="G707" s="52" t="s">
        <v>61</v>
      </c>
      <c r="H707" s="53">
        <v>74.998999999999995</v>
      </c>
      <c r="I707" s="52">
        <v>150</v>
      </c>
      <c r="J707" s="52">
        <v>0.38000000000067757</v>
      </c>
      <c r="K707" s="52" t="s">
        <v>62</v>
      </c>
      <c r="L707" s="53">
        <v>150.00633333333334</v>
      </c>
      <c r="M707" s="53">
        <v>-150.00633333333334</v>
      </c>
      <c r="N707" s="62">
        <v>728</v>
      </c>
      <c r="O707" s="49"/>
      <c r="P707" s="56"/>
      <c r="Q707" s="77" t="s">
        <v>291</v>
      </c>
      <c r="R707" s="6">
        <v>12</v>
      </c>
      <c r="S707" s="33">
        <v>132.952</v>
      </c>
      <c r="T707" s="64">
        <v>-1.17</v>
      </c>
      <c r="U707" s="64">
        <v>-1.171</v>
      </c>
      <c r="V707" s="64">
        <v>26.109303123903999</v>
      </c>
      <c r="W707" s="64">
        <v>26.109594000000001</v>
      </c>
      <c r="X707" s="64">
        <v>32.281861823609745</v>
      </c>
      <c r="Y707" s="64">
        <v>32.283334225824582</v>
      </c>
      <c r="Z707" s="64">
        <v>2.0684999999999998</v>
      </c>
      <c r="AA707" s="73">
        <v>6.8878608273994697</v>
      </c>
      <c r="AB707" s="34">
        <v>81.787047291415632</v>
      </c>
      <c r="AC707" s="16">
        <v>2.9821030999999998E-2</v>
      </c>
      <c r="AD707" s="64">
        <v>9.2899999999999996E-2</v>
      </c>
      <c r="AE707" s="73">
        <v>90.136099999999999</v>
      </c>
      <c r="AF707" s="64">
        <v>4.423</v>
      </c>
      <c r="AG707" s="6">
        <v>1.4769000000000001</v>
      </c>
      <c r="AH707" s="6">
        <v>0.12709999999999999</v>
      </c>
      <c r="AI707" s="34">
        <v>4.6878000000000003E-2</v>
      </c>
      <c r="AJ707" s="33">
        <v>99.95</v>
      </c>
      <c r="AK707" s="34">
        <v>0</v>
      </c>
      <c r="AL707" s="64">
        <v>32.275199999999998</v>
      </c>
      <c r="AM707" s="78"/>
      <c r="AN707" s="34" t="s">
        <v>199</v>
      </c>
      <c r="AO707" s="78"/>
      <c r="AP707" s="124" t="s">
        <v>199</v>
      </c>
      <c r="AQ707" s="95" t="s">
        <v>199</v>
      </c>
      <c r="AR707" s="124" t="s">
        <v>199</v>
      </c>
      <c r="AS707" s="94" t="s">
        <v>199</v>
      </c>
      <c r="AT707" s="116" t="s">
        <v>199</v>
      </c>
      <c r="AU707" s="94" t="s">
        <v>199</v>
      </c>
      <c r="AV707" s="31" t="s">
        <v>293</v>
      </c>
      <c r="AW707" s="59" t="s">
        <v>293</v>
      </c>
      <c r="AX707" s="31" t="s">
        <v>293</v>
      </c>
      <c r="AY707" s="28">
        <v>728</v>
      </c>
    </row>
    <row r="708" spans="1:51" ht="15.75" customHeight="1">
      <c r="A708" s="28" t="s">
        <v>176</v>
      </c>
      <c r="B708" s="50">
        <v>31</v>
      </c>
      <c r="C708" s="28" t="s">
        <v>238</v>
      </c>
      <c r="D708" s="35" t="s">
        <v>239</v>
      </c>
      <c r="E708" s="52">
        <v>74</v>
      </c>
      <c r="F708" s="52">
        <v>59.939999999999714</v>
      </c>
      <c r="G708" s="52" t="s">
        <v>61</v>
      </c>
      <c r="H708" s="53">
        <v>74.998999999999995</v>
      </c>
      <c r="I708" s="52">
        <v>150</v>
      </c>
      <c r="J708" s="52">
        <v>0.38000000000067757</v>
      </c>
      <c r="K708" s="52" t="s">
        <v>62</v>
      </c>
      <c r="L708" s="53">
        <v>150.00633333333334</v>
      </c>
      <c r="M708" s="53">
        <v>-150.00633333333334</v>
      </c>
      <c r="N708" s="62">
        <v>729</v>
      </c>
      <c r="O708" s="49"/>
      <c r="P708" s="56"/>
      <c r="Q708" s="77" t="s">
        <v>291</v>
      </c>
      <c r="R708" s="6">
        <v>13</v>
      </c>
      <c r="S708" s="33">
        <v>132.65600000000001</v>
      </c>
      <c r="T708" s="64">
        <v>-1.1696</v>
      </c>
      <c r="U708" s="64">
        <v>-1.1697</v>
      </c>
      <c r="V708" s="64">
        <v>26.108560129847998</v>
      </c>
      <c r="W708" s="64">
        <v>26.107354000000001</v>
      </c>
      <c r="X708" s="64">
        <v>32.280597159368689</v>
      </c>
      <c r="Y708" s="64">
        <v>32.279064480480692</v>
      </c>
      <c r="Z708" s="64">
        <v>2.0684999999999998</v>
      </c>
      <c r="AA708" s="73">
        <v>6.8878608273994697</v>
      </c>
      <c r="AB708" s="34">
        <v>81.78719245051893</v>
      </c>
      <c r="AC708" s="16">
        <v>3.0829032399999998E-2</v>
      </c>
      <c r="AD708" s="64">
        <v>9.5000000000000001E-2</v>
      </c>
      <c r="AE708" s="73">
        <v>90.143900000000002</v>
      </c>
      <c r="AF708" s="64">
        <v>4.4234</v>
      </c>
      <c r="AG708" s="6">
        <v>1.4793000000000001</v>
      </c>
      <c r="AH708" s="6">
        <v>0.12720000000000001</v>
      </c>
      <c r="AI708" s="34">
        <v>4.6878000000000003E-2</v>
      </c>
      <c r="AJ708" s="33">
        <v>99.96</v>
      </c>
      <c r="AK708" s="34">
        <v>0</v>
      </c>
      <c r="AL708" s="64">
        <v>32.273899999999998</v>
      </c>
      <c r="AM708" s="78"/>
      <c r="AN708" s="34" t="s">
        <v>199</v>
      </c>
      <c r="AO708" s="78"/>
      <c r="AP708" s="124" t="s">
        <v>199</v>
      </c>
      <c r="AQ708" s="95" t="s">
        <v>199</v>
      </c>
      <c r="AR708" s="124" t="s">
        <v>199</v>
      </c>
      <c r="AS708" s="94" t="s">
        <v>199</v>
      </c>
      <c r="AT708" s="116" t="s">
        <v>199</v>
      </c>
      <c r="AU708" s="94" t="s">
        <v>199</v>
      </c>
      <c r="AV708" s="31" t="s">
        <v>293</v>
      </c>
      <c r="AW708" s="59" t="s">
        <v>293</v>
      </c>
      <c r="AX708" s="31" t="s">
        <v>293</v>
      </c>
      <c r="AY708" s="28">
        <v>729</v>
      </c>
    </row>
    <row r="709" spans="1:51" ht="15.75" customHeight="1">
      <c r="A709" s="28" t="s">
        <v>176</v>
      </c>
      <c r="B709" s="50">
        <v>31</v>
      </c>
      <c r="C709" s="28" t="s">
        <v>238</v>
      </c>
      <c r="D709" s="35" t="s">
        <v>239</v>
      </c>
      <c r="E709" s="52">
        <v>74</v>
      </c>
      <c r="F709" s="52">
        <v>59.939999999999714</v>
      </c>
      <c r="G709" s="52" t="s">
        <v>61</v>
      </c>
      <c r="H709" s="53">
        <v>74.998999999999995</v>
      </c>
      <c r="I709" s="52">
        <v>150</v>
      </c>
      <c r="J709" s="52">
        <v>0.38000000000067757</v>
      </c>
      <c r="K709" s="52" t="s">
        <v>62</v>
      </c>
      <c r="L709" s="53">
        <v>150.00633333333334</v>
      </c>
      <c r="M709" s="53">
        <v>-150.00633333333334</v>
      </c>
      <c r="N709" s="62">
        <v>730</v>
      </c>
      <c r="O709" s="49"/>
      <c r="P709" s="56"/>
      <c r="Q709" s="77" t="s">
        <v>291</v>
      </c>
      <c r="R709" s="6">
        <v>14</v>
      </c>
      <c r="S709" s="33">
        <v>133.17400000000001</v>
      </c>
      <c r="T709" s="64">
        <v>-1.1704000000000001</v>
      </c>
      <c r="U709" s="64">
        <v>-1.171</v>
      </c>
      <c r="V709" s="64">
        <v>26.113462090632002</v>
      </c>
      <c r="W709" s="64">
        <v>26.111553000000001</v>
      </c>
      <c r="X709" s="64">
        <v>32.287816574702816</v>
      </c>
      <c r="Y709" s="64">
        <v>32.285866222599353</v>
      </c>
      <c r="Z709" s="64">
        <v>2.0655000000000001</v>
      </c>
      <c r="AA709" s="73">
        <v>6.8765125388465513</v>
      </c>
      <c r="AB709" s="34">
        <v>81.654865266326638</v>
      </c>
      <c r="AC709" s="16">
        <v>3.1974621600000003E-2</v>
      </c>
      <c r="AD709" s="64">
        <v>9.7299999999999998E-2</v>
      </c>
      <c r="AE709" s="73">
        <v>90.145799999999994</v>
      </c>
      <c r="AF709" s="64">
        <v>4.4234999999999998</v>
      </c>
      <c r="AG709" s="6">
        <v>1.4463999999999999</v>
      </c>
      <c r="AH709" s="6">
        <v>0.12590000000000001</v>
      </c>
      <c r="AI709" s="34">
        <v>4.6878000000000003E-2</v>
      </c>
      <c r="AJ709" s="33">
        <v>99.96</v>
      </c>
      <c r="AK709" s="34">
        <v>0</v>
      </c>
      <c r="AL709" s="64">
        <v>32.275599999999997</v>
      </c>
      <c r="AM709" s="78"/>
      <c r="AN709" s="34" t="s">
        <v>199</v>
      </c>
      <c r="AO709" s="78"/>
      <c r="AP709" s="124" t="s">
        <v>199</v>
      </c>
      <c r="AQ709" s="95" t="s">
        <v>199</v>
      </c>
      <c r="AR709" s="124" t="s">
        <v>199</v>
      </c>
      <c r="AS709" s="94" t="s">
        <v>199</v>
      </c>
      <c r="AT709" s="116" t="s">
        <v>199</v>
      </c>
      <c r="AU709" s="94" t="s">
        <v>199</v>
      </c>
      <c r="AV709" s="31" t="s">
        <v>293</v>
      </c>
      <c r="AW709" s="59" t="s">
        <v>293</v>
      </c>
      <c r="AX709" s="31" t="s">
        <v>293</v>
      </c>
      <c r="AY709" s="28">
        <v>730</v>
      </c>
    </row>
    <row r="710" spans="1:51" ht="15.75" customHeight="1">
      <c r="A710" s="28" t="s">
        <v>176</v>
      </c>
      <c r="B710" s="50">
        <v>31</v>
      </c>
      <c r="C710" s="28" t="s">
        <v>238</v>
      </c>
      <c r="D710" s="35" t="s">
        <v>239</v>
      </c>
      <c r="E710" s="52">
        <v>74</v>
      </c>
      <c r="F710" s="52">
        <v>59.939999999999714</v>
      </c>
      <c r="G710" s="52" t="s">
        <v>61</v>
      </c>
      <c r="H710" s="53">
        <v>74.998999999999995</v>
      </c>
      <c r="I710" s="52">
        <v>150</v>
      </c>
      <c r="J710" s="52">
        <v>0.38000000000067757</v>
      </c>
      <c r="K710" s="52" t="s">
        <v>62</v>
      </c>
      <c r="L710" s="53">
        <v>150.00633333333334</v>
      </c>
      <c r="M710" s="53">
        <v>-150.00633333333334</v>
      </c>
      <c r="N710" s="62">
        <v>731</v>
      </c>
      <c r="O710" s="49"/>
      <c r="P710" s="56"/>
      <c r="Q710" s="77" t="s">
        <v>291</v>
      </c>
      <c r="R710" s="6">
        <v>15</v>
      </c>
      <c r="S710" s="33">
        <v>70.010999999999996</v>
      </c>
      <c r="T710" s="64">
        <v>0.41980000000000001</v>
      </c>
      <c r="U710" s="64">
        <v>0.4178</v>
      </c>
      <c r="V710" s="64">
        <v>26.499590001584</v>
      </c>
      <c r="W710" s="64">
        <v>26.498063999999999</v>
      </c>
      <c r="X710" s="64">
        <v>31.176349459925795</v>
      </c>
      <c r="Y710" s="64">
        <v>31.176397868101017</v>
      </c>
      <c r="Z710" s="64">
        <v>2.4033000000000002</v>
      </c>
      <c r="AA710" s="73">
        <v>8.0115886876605344</v>
      </c>
      <c r="AB710" s="34">
        <v>98.451400047823441</v>
      </c>
      <c r="AC710" s="16">
        <v>0.12563971200000001</v>
      </c>
      <c r="AD710" s="64">
        <v>0.2893</v>
      </c>
      <c r="AE710" s="73">
        <v>89.756799999999998</v>
      </c>
      <c r="AF710" s="64">
        <v>4.4047000000000001</v>
      </c>
      <c r="AG710" s="6">
        <v>1.2608999999999999</v>
      </c>
      <c r="AH710" s="6">
        <v>0.11840000000000001</v>
      </c>
      <c r="AI710" s="34">
        <v>4.6878000000000003E-2</v>
      </c>
      <c r="AJ710" s="33">
        <v>99.92</v>
      </c>
      <c r="AK710" s="34">
        <v>0</v>
      </c>
      <c r="AL710" s="64">
        <v>31.181999999999999</v>
      </c>
      <c r="AM710" s="78"/>
      <c r="AN710" s="34" t="s">
        <v>199</v>
      </c>
      <c r="AO710" s="78"/>
      <c r="AP710" s="124" t="s">
        <v>199</v>
      </c>
      <c r="AQ710" s="95" t="s">
        <v>199</v>
      </c>
      <c r="AR710" s="124" t="s">
        <v>199</v>
      </c>
      <c r="AS710" s="94" t="s">
        <v>199</v>
      </c>
      <c r="AT710" s="116" t="s">
        <v>199</v>
      </c>
      <c r="AU710" s="94" t="s">
        <v>199</v>
      </c>
      <c r="AV710" s="31" t="s">
        <v>293</v>
      </c>
      <c r="AW710" s="59" t="s">
        <v>293</v>
      </c>
      <c r="AX710" s="31" t="s">
        <v>293</v>
      </c>
      <c r="AY710" s="28">
        <v>731</v>
      </c>
    </row>
    <row r="711" spans="1:51" ht="15.75" customHeight="1">
      <c r="A711" s="28" t="s">
        <v>176</v>
      </c>
      <c r="B711" s="50">
        <v>31</v>
      </c>
      <c r="C711" s="28" t="s">
        <v>238</v>
      </c>
      <c r="D711" s="35" t="s">
        <v>239</v>
      </c>
      <c r="E711" s="52">
        <v>74</v>
      </c>
      <c r="F711" s="52">
        <v>59.939999999999714</v>
      </c>
      <c r="G711" s="52" t="s">
        <v>61</v>
      </c>
      <c r="H711" s="53">
        <v>74.998999999999995</v>
      </c>
      <c r="I711" s="52">
        <v>150</v>
      </c>
      <c r="J711" s="52">
        <v>0.38000000000067757</v>
      </c>
      <c r="K711" s="52" t="s">
        <v>62</v>
      </c>
      <c r="L711" s="53">
        <v>150.00633333333334</v>
      </c>
      <c r="M711" s="53">
        <v>-150.00633333333334</v>
      </c>
      <c r="N711" s="62">
        <v>732</v>
      </c>
      <c r="O711" s="49"/>
      <c r="P711" s="56"/>
      <c r="Q711" s="77" t="s">
        <v>291</v>
      </c>
      <c r="R711" s="6">
        <v>16</v>
      </c>
      <c r="S711" s="33">
        <v>69.585999999999999</v>
      </c>
      <c r="T711" s="64">
        <v>0.41789999999999999</v>
      </c>
      <c r="U711" s="64">
        <v>0.41699999999999998</v>
      </c>
      <c r="V711" s="64">
        <v>26.491509066231998</v>
      </c>
      <c r="W711" s="64">
        <v>26.490365000000001</v>
      </c>
      <c r="X711" s="64">
        <v>31.168046534649108</v>
      </c>
      <c r="Y711" s="64">
        <v>31.16747600466492</v>
      </c>
      <c r="Z711" s="64">
        <v>2.4033000000000002</v>
      </c>
      <c r="AA711" s="73">
        <v>8.0115886876605344</v>
      </c>
      <c r="AB711" s="34">
        <v>98.440810621354359</v>
      </c>
      <c r="AC711" s="16">
        <v>0.12834267799999999</v>
      </c>
      <c r="AD711" s="64">
        <v>0.29480000000000001</v>
      </c>
      <c r="AE711" s="73">
        <v>89.750999999999991</v>
      </c>
      <c r="AF711" s="64">
        <v>4.4043999999999999</v>
      </c>
      <c r="AG711" s="6">
        <v>1.2890999999999999</v>
      </c>
      <c r="AH711" s="6">
        <v>0.1196</v>
      </c>
      <c r="AI711" s="34">
        <v>4.6878000000000003E-2</v>
      </c>
      <c r="AJ711" s="33">
        <v>99.91</v>
      </c>
      <c r="AK711" s="34">
        <v>0</v>
      </c>
      <c r="AL711" s="64">
        <v>31.188199999999998</v>
      </c>
      <c r="AM711" s="78"/>
      <c r="AN711" s="34" t="s">
        <v>199</v>
      </c>
      <c r="AO711" s="78"/>
      <c r="AP711" s="124" t="s">
        <v>199</v>
      </c>
      <c r="AQ711" s="95" t="s">
        <v>199</v>
      </c>
      <c r="AR711" s="124" t="s">
        <v>199</v>
      </c>
      <c r="AS711" s="94" t="s">
        <v>199</v>
      </c>
      <c r="AT711" s="116" t="s">
        <v>199</v>
      </c>
      <c r="AU711" s="94" t="s">
        <v>199</v>
      </c>
      <c r="AV711" s="31" t="s">
        <v>293</v>
      </c>
      <c r="AW711" s="59" t="s">
        <v>293</v>
      </c>
      <c r="AX711" s="31" t="s">
        <v>293</v>
      </c>
      <c r="AY711" s="28">
        <v>732</v>
      </c>
    </row>
    <row r="712" spans="1:51" ht="15.75" customHeight="1">
      <c r="A712" s="28" t="s">
        <v>176</v>
      </c>
      <c r="B712" s="50">
        <v>31</v>
      </c>
      <c r="C712" s="28" t="s">
        <v>238</v>
      </c>
      <c r="D712" s="35" t="s">
        <v>239</v>
      </c>
      <c r="E712" s="52">
        <v>74</v>
      </c>
      <c r="F712" s="52">
        <v>59.939999999999714</v>
      </c>
      <c r="G712" s="52" t="s">
        <v>61</v>
      </c>
      <c r="H712" s="53">
        <v>74.998999999999995</v>
      </c>
      <c r="I712" s="52">
        <v>150</v>
      </c>
      <c r="J712" s="52">
        <v>0.38000000000067757</v>
      </c>
      <c r="K712" s="52" t="s">
        <v>62</v>
      </c>
      <c r="L712" s="53">
        <v>150.00633333333334</v>
      </c>
      <c r="M712" s="53">
        <v>-150.00633333333334</v>
      </c>
      <c r="N712" s="62">
        <v>733</v>
      </c>
      <c r="O712" s="49"/>
      <c r="P712" s="56"/>
      <c r="Q712" s="77" t="s">
        <v>291</v>
      </c>
      <c r="R712" s="6">
        <v>17</v>
      </c>
      <c r="S712" s="33">
        <v>69.924999999999997</v>
      </c>
      <c r="T712" s="64">
        <v>0.41849999999999998</v>
      </c>
      <c r="U712" s="64">
        <v>0.41470000000000001</v>
      </c>
      <c r="V712" s="64">
        <v>26.493707048648002</v>
      </c>
      <c r="W712" s="64">
        <v>26.494755999999999</v>
      </c>
      <c r="X712" s="64">
        <v>31.170096982355435</v>
      </c>
      <c r="Y712" s="64">
        <v>31.17530000147347</v>
      </c>
      <c r="Z712" s="64">
        <v>2.4033000000000002</v>
      </c>
      <c r="AA712" s="73">
        <v>8.0115886876605344</v>
      </c>
      <c r="AB712" s="34">
        <v>98.443761902190801</v>
      </c>
      <c r="AC712" s="16">
        <v>0.12348807300000002</v>
      </c>
      <c r="AD712" s="64">
        <v>0.28489999999999999</v>
      </c>
      <c r="AE712" s="73">
        <v>89.748999999999995</v>
      </c>
      <c r="AF712" s="64">
        <v>4.4043000000000001</v>
      </c>
      <c r="AG712" s="6">
        <v>1.2398</v>
      </c>
      <c r="AH712" s="6">
        <v>0.1176</v>
      </c>
      <c r="AI712" s="34">
        <v>4.6878000000000003E-2</v>
      </c>
      <c r="AJ712" s="33">
        <v>99.92</v>
      </c>
      <c r="AK712" s="34">
        <v>0</v>
      </c>
      <c r="AL712" s="64">
        <v>31.177399999999999</v>
      </c>
      <c r="AM712" s="78"/>
      <c r="AN712" s="34" t="s">
        <v>199</v>
      </c>
      <c r="AO712" s="78"/>
      <c r="AP712" s="124" t="s">
        <v>199</v>
      </c>
      <c r="AQ712" s="95" t="s">
        <v>199</v>
      </c>
      <c r="AR712" s="124" t="s">
        <v>199</v>
      </c>
      <c r="AS712" s="94" t="s">
        <v>199</v>
      </c>
      <c r="AT712" s="116" t="s">
        <v>199</v>
      </c>
      <c r="AU712" s="94" t="s">
        <v>199</v>
      </c>
      <c r="AV712" s="31" t="s">
        <v>293</v>
      </c>
      <c r="AW712" s="79" t="s">
        <v>293</v>
      </c>
      <c r="AX712" s="31" t="s">
        <v>293</v>
      </c>
      <c r="AY712" s="28">
        <v>733</v>
      </c>
    </row>
    <row r="713" spans="1:51" ht="15.75" customHeight="1">
      <c r="A713" s="28" t="s">
        <v>176</v>
      </c>
      <c r="B713" s="50">
        <v>31</v>
      </c>
      <c r="C713" s="28" t="s">
        <v>238</v>
      </c>
      <c r="D713" s="35" t="s">
        <v>239</v>
      </c>
      <c r="E713" s="52">
        <v>74</v>
      </c>
      <c r="F713" s="52">
        <v>59.939999999999714</v>
      </c>
      <c r="G713" s="52" t="s">
        <v>61</v>
      </c>
      <c r="H713" s="53">
        <v>74.998999999999995</v>
      </c>
      <c r="I713" s="52">
        <v>150</v>
      </c>
      <c r="J713" s="52">
        <v>0.38000000000067757</v>
      </c>
      <c r="K713" s="52" t="s">
        <v>62</v>
      </c>
      <c r="L713" s="53">
        <v>150.00633333333334</v>
      </c>
      <c r="M713" s="53">
        <v>-150.00633333333334</v>
      </c>
      <c r="N713" s="62">
        <v>734</v>
      </c>
      <c r="O713" s="49"/>
      <c r="P713" s="56"/>
      <c r="Q713" s="77" t="s">
        <v>291</v>
      </c>
      <c r="R713" s="6">
        <v>18</v>
      </c>
      <c r="S713" s="33">
        <v>34.299999999999997</v>
      </c>
      <c r="T713" s="64">
        <v>-0.57520000000000004</v>
      </c>
      <c r="U713" s="64">
        <v>-0.57579999999999998</v>
      </c>
      <c r="V713" s="64">
        <v>23.350165197184001</v>
      </c>
      <c r="W713" s="64">
        <v>23.348137999999999</v>
      </c>
      <c r="X713" s="64">
        <v>28.050506320453518</v>
      </c>
      <c r="Y713" s="64">
        <v>28.048395239795159</v>
      </c>
      <c r="Z713" s="64">
        <v>2.5781999999999998</v>
      </c>
      <c r="AA713" s="73">
        <v>9.1411320385365098</v>
      </c>
      <c r="AB713" s="34">
        <v>107.04108777660228</v>
      </c>
      <c r="AC713" s="16">
        <v>8.9349709999999999E-2</v>
      </c>
      <c r="AD713" s="64">
        <v>0.21490000000000001</v>
      </c>
      <c r="AE713" s="73">
        <v>89.826499999999996</v>
      </c>
      <c r="AF713" s="64">
        <v>4.4080000000000004</v>
      </c>
      <c r="AG713" s="6">
        <v>0.61990000000000001</v>
      </c>
      <c r="AH713" s="6">
        <v>9.2799999999999994E-2</v>
      </c>
      <c r="AI713" s="34">
        <v>4.6878000000000003E-2</v>
      </c>
      <c r="AJ713" s="33">
        <v>99.91</v>
      </c>
      <c r="AK713" s="34">
        <v>0</v>
      </c>
      <c r="AL713" s="64">
        <v>28.0108</v>
      </c>
      <c r="AM713" s="78"/>
      <c r="AN713" s="34">
        <v>9.1180000000000003</v>
      </c>
      <c r="AO713" s="78"/>
      <c r="AP713" s="124">
        <v>0</v>
      </c>
      <c r="AQ713" s="95"/>
      <c r="AR713" s="124">
        <v>2.9151653196160354</v>
      </c>
      <c r="AS713" s="94"/>
      <c r="AT713" s="116">
        <v>0.53656349873843567</v>
      </c>
      <c r="AU713" s="94"/>
      <c r="AV713" s="31">
        <v>9.3608240409563184E-2</v>
      </c>
      <c r="AW713" s="79" t="s">
        <v>294</v>
      </c>
      <c r="AX713" s="31">
        <v>5.9645352193471876E-2</v>
      </c>
      <c r="AY713" s="28">
        <v>734</v>
      </c>
    </row>
    <row r="714" spans="1:51" ht="15.75" customHeight="1">
      <c r="A714" s="28" t="s">
        <v>176</v>
      </c>
      <c r="B714" s="50">
        <v>31</v>
      </c>
      <c r="C714" s="28" t="s">
        <v>238</v>
      </c>
      <c r="D714" s="35" t="s">
        <v>239</v>
      </c>
      <c r="E714" s="52">
        <v>74</v>
      </c>
      <c r="F714" s="52">
        <v>59.939999999999714</v>
      </c>
      <c r="G714" s="52" t="s">
        <v>61</v>
      </c>
      <c r="H714" s="53">
        <v>74.998999999999995</v>
      </c>
      <c r="I714" s="52">
        <v>150</v>
      </c>
      <c r="J714" s="52">
        <v>0.38000000000067757</v>
      </c>
      <c r="K714" s="52" t="s">
        <v>62</v>
      </c>
      <c r="L714" s="53">
        <v>150.00633333333334</v>
      </c>
      <c r="M714" s="53">
        <v>-150.00633333333334</v>
      </c>
      <c r="N714" s="62">
        <v>735</v>
      </c>
      <c r="O714" s="49"/>
      <c r="P714" s="56"/>
      <c r="Q714" s="77" t="s">
        <v>291</v>
      </c>
      <c r="R714" s="6">
        <v>19</v>
      </c>
      <c r="S714" s="33">
        <v>21.007999999999999</v>
      </c>
      <c r="T714" s="64">
        <v>-0.64</v>
      </c>
      <c r="U714" s="64">
        <v>-0.63929999999999998</v>
      </c>
      <c r="V714" s="64">
        <v>22.704172365167999</v>
      </c>
      <c r="W714" s="64">
        <v>22.700662999999999</v>
      </c>
      <c r="X714" s="64">
        <v>27.267202144911664</v>
      </c>
      <c r="Y714" s="64">
        <v>27.261958497127281</v>
      </c>
      <c r="Z714" s="64">
        <v>2.5708000000000002</v>
      </c>
      <c r="AA714" s="73">
        <v>9.1199588961341131</v>
      </c>
      <c r="AB714" s="34">
        <v>106.02089597718052</v>
      </c>
      <c r="AC714" s="16">
        <v>7.6747252999999988E-2</v>
      </c>
      <c r="AD714" s="64">
        <v>0.18909999999999999</v>
      </c>
      <c r="AE714" s="73">
        <v>89.818699999999993</v>
      </c>
      <c r="AF714" s="64">
        <v>4.4076000000000004</v>
      </c>
      <c r="AG714" s="6">
        <v>0.61990000000000001</v>
      </c>
      <c r="AH714" s="6">
        <v>9.2799999999999994E-2</v>
      </c>
      <c r="AI714" s="34">
        <v>4.6878000000000003E-2</v>
      </c>
      <c r="AJ714" s="33">
        <v>99.92</v>
      </c>
      <c r="AK714" s="34">
        <v>0</v>
      </c>
      <c r="AL714" s="64">
        <v>27.250699999999998</v>
      </c>
      <c r="AM714" s="78"/>
      <c r="AN714" s="34" t="s">
        <v>199</v>
      </c>
      <c r="AO714" s="78"/>
      <c r="AP714" s="124" t="s">
        <v>199</v>
      </c>
      <c r="AQ714" s="95" t="s">
        <v>199</v>
      </c>
      <c r="AR714" s="124" t="s">
        <v>199</v>
      </c>
      <c r="AS714" s="94" t="s">
        <v>199</v>
      </c>
      <c r="AT714" s="116" t="s">
        <v>199</v>
      </c>
      <c r="AU714" s="94" t="s">
        <v>199</v>
      </c>
      <c r="AV714" s="31" t="s">
        <v>293</v>
      </c>
      <c r="AW714" s="79" t="s">
        <v>293</v>
      </c>
      <c r="AX714" s="31" t="s">
        <v>293</v>
      </c>
      <c r="AY714" s="28">
        <v>735</v>
      </c>
    </row>
    <row r="715" spans="1:51" ht="15.75" customHeight="1">
      <c r="A715" s="28" t="s">
        <v>176</v>
      </c>
      <c r="B715" s="50">
        <v>31</v>
      </c>
      <c r="C715" s="28" t="s">
        <v>238</v>
      </c>
      <c r="D715" s="35" t="s">
        <v>239</v>
      </c>
      <c r="E715" s="52">
        <v>74</v>
      </c>
      <c r="F715" s="52">
        <v>59.939999999999714</v>
      </c>
      <c r="G715" s="52" t="s">
        <v>61</v>
      </c>
      <c r="H715" s="53">
        <v>74.998999999999995</v>
      </c>
      <c r="I715" s="52">
        <v>150</v>
      </c>
      <c r="J715" s="52">
        <v>0.38000000000067757</v>
      </c>
      <c r="K715" s="52" t="s">
        <v>62</v>
      </c>
      <c r="L715" s="53">
        <v>150.00633333333334</v>
      </c>
      <c r="M715" s="53">
        <v>-150.00633333333334</v>
      </c>
      <c r="N715" s="62">
        <v>736</v>
      </c>
      <c r="O715" s="49"/>
      <c r="P715" s="56"/>
      <c r="Q715" s="77" t="s">
        <v>291</v>
      </c>
      <c r="R715" s="6">
        <v>20</v>
      </c>
      <c r="S715" s="33">
        <v>21.148</v>
      </c>
      <c r="T715" s="64">
        <v>-0.63839999999999997</v>
      </c>
      <c r="U715" s="64">
        <v>-0.64059999999999995</v>
      </c>
      <c r="V715" s="64">
        <v>22.701462386848</v>
      </c>
      <c r="W715" s="64">
        <v>22.702884000000001</v>
      </c>
      <c r="X715" s="64">
        <v>27.262125089845078</v>
      </c>
      <c r="Y715" s="64">
        <v>27.265978684779054</v>
      </c>
      <c r="Z715" s="64">
        <v>2.5708000000000002</v>
      </c>
      <c r="AA715" s="73">
        <v>9.1199588961341131</v>
      </c>
      <c r="AB715" s="34">
        <v>106.02166764841428</v>
      </c>
      <c r="AC715" s="16">
        <v>7.9586831000000011E-2</v>
      </c>
      <c r="AD715" s="64">
        <v>0.19489999999999999</v>
      </c>
      <c r="AE715" s="73">
        <v>89.801299999999998</v>
      </c>
      <c r="AF715" s="64">
        <v>4.4067999999999996</v>
      </c>
      <c r="AG715" s="6">
        <v>0.60109999999999997</v>
      </c>
      <c r="AH715" s="6">
        <v>9.2100000000000001E-2</v>
      </c>
      <c r="AI715" s="34">
        <v>4.6878000000000003E-2</v>
      </c>
      <c r="AJ715" s="33">
        <v>99.91</v>
      </c>
      <c r="AK715" s="34">
        <v>0</v>
      </c>
      <c r="AL715" s="64">
        <v>27.250499999999999</v>
      </c>
      <c r="AM715" s="78"/>
      <c r="AN715" s="34" t="s">
        <v>199</v>
      </c>
      <c r="AO715" s="78"/>
      <c r="AP715" s="124" t="s">
        <v>199</v>
      </c>
      <c r="AQ715" s="95" t="s">
        <v>199</v>
      </c>
      <c r="AR715" s="124" t="s">
        <v>199</v>
      </c>
      <c r="AS715" s="94" t="s">
        <v>199</v>
      </c>
      <c r="AT715" s="116" t="s">
        <v>199</v>
      </c>
      <c r="AU715" s="94" t="s">
        <v>199</v>
      </c>
      <c r="AV715" s="31" t="s">
        <v>293</v>
      </c>
      <c r="AW715" s="59" t="s">
        <v>293</v>
      </c>
      <c r="AX715" s="31" t="s">
        <v>293</v>
      </c>
      <c r="AY715" s="28">
        <v>736</v>
      </c>
    </row>
    <row r="716" spans="1:51" ht="15.75" customHeight="1">
      <c r="A716" s="28" t="s">
        <v>176</v>
      </c>
      <c r="B716" s="50">
        <v>31</v>
      </c>
      <c r="C716" s="28" t="s">
        <v>238</v>
      </c>
      <c r="D716" s="35" t="s">
        <v>239</v>
      </c>
      <c r="E716" s="52">
        <v>74</v>
      </c>
      <c r="F716" s="52">
        <v>59.939999999999714</v>
      </c>
      <c r="G716" s="52" t="s">
        <v>61</v>
      </c>
      <c r="H716" s="53">
        <v>74.998999999999995</v>
      </c>
      <c r="I716" s="52">
        <v>150</v>
      </c>
      <c r="J716" s="52">
        <v>0.38000000000067757</v>
      </c>
      <c r="K716" s="52" t="s">
        <v>62</v>
      </c>
      <c r="L716" s="53">
        <v>150.00633333333334</v>
      </c>
      <c r="M716" s="53">
        <v>-150.00633333333334</v>
      </c>
      <c r="N716" s="62">
        <v>737</v>
      </c>
      <c r="O716" s="49"/>
      <c r="Q716" s="77" t="s">
        <v>291</v>
      </c>
      <c r="R716" s="6">
        <v>21</v>
      </c>
      <c r="S716" s="33">
        <v>20.888999999999999</v>
      </c>
      <c r="T716" s="64">
        <v>-0.63739999999999997</v>
      </c>
      <c r="U716" s="64">
        <v>-0.63770000000000004</v>
      </c>
      <c r="V716" s="64">
        <v>22.699795400184001</v>
      </c>
      <c r="W716" s="64">
        <v>22.696594000000001</v>
      </c>
      <c r="X716" s="64">
        <v>27.259165010950756</v>
      </c>
      <c r="Y716" s="64">
        <v>27.255228840186998</v>
      </c>
      <c r="Z716" s="64">
        <v>2.5708000000000002</v>
      </c>
      <c r="AA716" s="73">
        <v>9.1199588961341131</v>
      </c>
      <c r="AB716" s="34">
        <v>106.02230908666634</v>
      </c>
      <c r="AC716" s="16">
        <v>7.6698462999999995E-2</v>
      </c>
      <c r="AD716" s="64">
        <v>0.189</v>
      </c>
      <c r="AE716" s="73">
        <v>89.810999999999993</v>
      </c>
      <c r="AF716" s="64">
        <v>4.4071999999999996</v>
      </c>
      <c r="AG716" s="6">
        <v>0.58940000000000003</v>
      </c>
      <c r="AH716" s="6">
        <v>9.1600000000000001E-2</v>
      </c>
      <c r="AI716" s="34">
        <v>4.6878000000000003E-2</v>
      </c>
      <c r="AJ716" s="33">
        <v>99.91</v>
      </c>
      <c r="AK716" s="34">
        <v>0</v>
      </c>
      <c r="AL716" s="64">
        <v>27.250399999999999</v>
      </c>
      <c r="AM716" s="78"/>
      <c r="AN716" s="34" t="s">
        <v>199</v>
      </c>
      <c r="AO716" s="78"/>
      <c r="AP716" s="124" t="s">
        <v>199</v>
      </c>
      <c r="AQ716" s="95" t="s">
        <v>199</v>
      </c>
      <c r="AR716" s="124" t="s">
        <v>199</v>
      </c>
      <c r="AS716" s="94" t="s">
        <v>199</v>
      </c>
      <c r="AT716" s="116" t="s">
        <v>199</v>
      </c>
      <c r="AU716" s="94" t="s">
        <v>199</v>
      </c>
      <c r="AV716" s="31" t="s">
        <v>293</v>
      </c>
      <c r="AW716" s="59" t="s">
        <v>293</v>
      </c>
      <c r="AX716" s="31" t="s">
        <v>293</v>
      </c>
      <c r="AY716" s="28">
        <v>737</v>
      </c>
    </row>
    <row r="717" spans="1:51" ht="15.75" customHeight="1">
      <c r="A717" s="28" t="s">
        <v>176</v>
      </c>
      <c r="B717" s="50">
        <v>31</v>
      </c>
      <c r="C717" s="28" t="s">
        <v>238</v>
      </c>
      <c r="D717" s="35" t="s">
        <v>239</v>
      </c>
      <c r="E717" s="52">
        <v>74</v>
      </c>
      <c r="F717" s="52">
        <v>59.939999999999714</v>
      </c>
      <c r="G717" s="52" t="s">
        <v>61</v>
      </c>
      <c r="H717" s="53">
        <v>74.998999999999995</v>
      </c>
      <c r="I717" s="52">
        <v>150</v>
      </c>
      <c r="J717" s="52">
        <v>0.38000000000067757</v>
      </c>
      <c r="K717" s="52" t="s">
        <v>62</v>
      </c>
      <c r="L717" s="53">
        <v>150.00633333333334</v>
      </c>
      <c r="M717" s="53">
        <v>-150.00633333333334</v>
      </c>
      <c r="N717" s="62">
        <v>738</v>
      </c>
      <c r="O717" s="49"/>
      <c r="Q717" s="77" t="s">
        <v>291</v>
      </c>
      <c r="R717" s="6">
        <v>22</v>
      </c>
      <c r="S717" s="33">
        <v>6.1890000000000001</v>
      </c>
      <c r="T717" s="64">
        <v>0.92310000000000003</v>
      </c>
      <c r="U717" s="64">
        <v>0.92049999999999998</v>
      </c>
      <c r="V717" s="64">
        <v>21.621534026344001</v>
      </c>
      <c r="W717" s="64">
        <v>21.618205</v>
      </c>
      <c r="X717" s="64">
        <v>24.569179609453062</v>
      </c>
      <c r="Y717" s="64">
        <v>24.567102631600104</v>
      </c>
      <c r="Z717" s="64">
        <v>2.4523999999999999</v>
      </c>
      <c r="AA717" s="73">
        <v>8.3311854256225537</v>
      </c>
      <c r="AB717" s="34">
        <v>99.075992431407229</v>
      </c>
      <c r="AC717" s="16">
        <v>9.6224220999999999E-2</v>
      </c>
      <c r="AD717" s="64">
        <v>0.22900000000000001</v>
      </c>
      <c r="AE717" s="73">
        <v>89.4375</v>
      </c>
      <c r="AF717" s="64">
        <v>4.3891</v>
      </c>
      <c r="AG717" s="6">
        <v>0.67630000000000001</v>
      </c>
      <c r="AH717" s="6">
        <v>9.5000000000000001E-2</v>
      </c>
      <c r="AI717" s="34">
        <v>7.5450000000000003E-2</v>
      </c>
      <c r="AJ717" s="33">
        <v>99.92</v>
      </c>
      <c r="AK717" s="34">
        <v>0</v>
      </c>
      <c r="AL717" s="64">
        <v>24.572800000000001</v>
      </c>
      <c r="AM717" s="78"/>
      <c r="AN717" s="34" t="s">
        <v>199</v>
      </c>
      <c r="AO717" s="78"/>
      <c r="AP717" s="124" t="s">
        <v>199</v>
      </c>
      <c r="AQ717" s="95" t="s">
        <v>199</v>
      </c>
      <c r="AR717" s="124" t="s">
        <v>199</v>
      </c>
      <c r="AS717" s="94" t="s">
        <v>199</v>
      </c>
      <c r="AT717" s="116" t="s">
        <v>199</v>
      </c>
      <c r="AU717" s="94" t="s">
        <v>199</v>
      </c>
      <c r="AV717" s="31" t="s">
        <v>293</v>
      </c>
      <c r="AW717" s="59" t="s">
        <v>293</v>
      </c>
      <c r="AX717" s="31" t="s">
        <v>293</v>
      </c>
      <c r="AY717" s="28">
        <v>738</v>
      </c>
    </row>
    <row r="718" spans="1:51" ht="15.75" customHeight="1">
      <c r="A718" s="28" t="s">
        <v>176</v>
      </c>
      <c r="B718" s="50">
        <v>31</v>
      </c>
      <c r="C718" s="28" t="s">
        <v>238</v>
      </c>
      <c r="D718" s="35" t="s">
        <v>239</v>
      </c>
      <c r="E718" s="52">
        <v>74</v>
      </c>
      <c r="F718" s="52">
        <v>59.939999999999714</v>
      </c>
      <c r="G718" s="52" t="s">
        <v>61</v>
      </c>
      <c r="H718" s="53">
        <v>74.998999999999995</v>
      </c>
      <c r="I718" s="52">
        <v>150</v>
      </c>
      <c r="J718" s="52">
        <v>0.38000000000067757</v>
      </c>
      <c r="K718" s="52" t="s">
        <v>62</v>
      </c>
      <c r="L718" s="53">
        <v>150.00633333333334</v>
      </c>
      <c r="M718" s="53">
        <v>-150.00633333333334</v>
      </c>
      <c r="N718" s="62">
        <v>739</v>
      </c>
      <c r="O718" s="49"/>
      <c r="P718" s="6"/>
      <c r="Q718" s="77" t="s">
        <v>291</v>
      </c>
      <c r="R718" s="6">
        <v>23</v>
      </c>
      <c r="S718" s="33">
        <v>5.42</v>
      </c>
      <c r="T718" s="64">
        <v>0.92079999999999995</v>
      </c>
      <c r="U718" s="64">
        <v>0.91910000000000003</v>
      </c>
      <c r="V718" s="64">
        <v>21.622672017240003</v>
      </c>
      <c r="W718" s="64">
        <v>21.622126999999999</v>
      </c>
      <c r="X718" s="64">
        <v>24.572756766521678</v>
      </c>
      <c r="Y718" s="64">
        <v>24.573425344982173</v>
      </c>
      <c r="Z718" s="64">
        <v>2.4523999999999999</v>
      </c>
      <c r="AA718" s="73">
        <v>8.3311854256225537</v>
      </c>
      <c r="AB718" s="34">
        <v>99.072459984590083</v>
      </c>
      <c r="AC718" s="16">
        <v>0.10140084000000001</v>
      </c>
      <c r="AD718" s="64">
        <v>0.23960000000000001</v>
      </c>
      <c r="AE718" s="73">
        <v>89.421999999999997</v>
      </c>
      <c r="AF718" s="64">
        <v>4.3883999999999999</v>
      </c>
      <c r="AG718" s="6">
        <v>0.69740000000000002</v>
      </c>
      <c r="AH718" s="6">
        <v>9.5899999999999999E-2</v>
      </c>
      <c r="AI718" s="34">
        <v>8.2536999999999999E-2</v>
      </c>
      <c r="AJ718" s="33">
        <v>99.91</v>
      </c>
      <c r="AK718" s="34">
        <v>0</v>
      </c>
      <c r="AL718" s="64">
        <v>24.573499999999999</v>
      </c>
      <c r="AM718" s="78"/>
      <c r="AN718" s="34" t="s">
        <v>199</v>
      </c>
      <c r="AO718" s="78"/>
      <c r="AP718" s="124" t="s">
        <v>199</v>
      </c>
      <c r="AQ718" s="95" t="s">
        <v>199</v>
      </c>
      <c r="AR718" s="124" t="s">
        <v>199</v>
      </c>
      <c r="AS718" s="94" t="s">
        <v>199</v>
      </c>
      <c r="AT718" s="116" t="s">
        <v>199</v>
      </c>
      <c r="AU718" s="94" t="s">
        <v>199</v>
      </c>
      <c r="AV718" s="31" t="s">
        <v>293</v>
      </c>
      <c r="AW718" s="59" t="s">
        <v>293</v>
      </c>
      <c r="AX718" s="31" t="s">
        <v>293</v>
      </c>
      <c r="AY718" s="28">
        <v>739</v>
      </c>
    </row>
    <row r="719" spans="1:51" ht="15.75" customHeight="1">
      <c r="A719" s="28" t="s">
        <v>176</v>
      </c>
      <c r="B719" s="50">
        <v>31</v>
      </c>
      <c r="C719" s="28" t="s">
        <v>238</v>
      </c>
      <c r="D719" s="35" t="s">
        <v>239</v>
      </c>
      <c r="E719" s="52">
        <v>74</v>
      </c>
      <c r="F719" s="52">
        <v>59.939999999999714</v>
      </c>
      <c r="G719" s="52" t="s">
        <v>61</v>
      </c>
      <c r="H719" s="53">
        <v>74.998999999999995</v>
      </c>
      <c r="I719" s="52">
        <v>150</v>
      </c>
      <c r="J719" s="52">
        <v>0.38000000000067757</v>
      </c>
      <c r="K719" s="52" t="s">
        <v>62</v>
      </c>
      <c r="L719" s="53">
        <v>150.00633333333334</v>
      </c>
      <c r="M719" s="53">
        <v>-150.00633333333334</v>
      </c>
      <c r="N719" s="62">
        <v>740</v>
      </c>
      <c r="O719" s="49"/>
      <c r="P719" s="49"/>
      <c r="Q719" s="77" t="s">
        <v>291</v>
      </c>
      <c r="R719" s="6">
        <v>24</v>
      </c>
      <c r="S719" s="33">
        <v>5.5119999999999996</v>
      </c>
      <c r="T719" s="64">
        <v>0.91949999999999998</v>
      </c>
      <c r="U719" s="64">
        <v>0.91790000000000005</v>
      </c>
      <c r="V719" s="64">
        <v>21.626489986696001</v>
      </c>
      <c r="W719" s="64">
        <v>21.623408999999999</v>
      </c>
      <c r="X719" s="64">
        <v>24.578486552038434</v>
      </c>
      <c r="Y719" s="64">
        <v>24.575926361511286</v>
      </c>
      <c r="Z719" s="64">
        <v>2.4523999999999999</v>
      </c>
      <c r="AA719" s="73">
        <v>8.3311854256225537</v>
      </c>
      <c r="AB719" s="34">
        <v>99.073012798204473</v>
      </c>
      <c r="AC719" s="16">
        <v>9.9293111999999989E-2</v>
      </c>
      <c r="AD719" s="64">
        <v>0.23530000000000001</v>
      </c>
      <c r="AE719" s="73">
        <v>89.412300000000002</v>
      </c>
      <c r="AF719" s="64">
        <v>4.3879000000000001</v>
      </c>
      <c r="AG719" s="6">
        <v>0.70920000000000005</v>
      </c>
      <c r="AH719" s="6">
        <v>9.64E-2</v>
      </c>
      <c r="AI719" s="34">
        <v>8.3520999999999998E-2</v>
      </c>
      <c r="AJ719" s="33">
        <v>99.92</v>
      </c>
      <c r="AK719" s="34">
        <v>0</v>
      </c>
      <c r="AL719" s="64">
        <v>24.571899999999999</v>
      </c>
      <c r="AM719" s="78"/>
      <c r="AN719" s="34" t="s">
        <v>199</v>
      </c>
      <c r="AO719" s="78"/>
      <c r="AP719" s="124" t="s">
        <v>199</v>
      </c>
      <c r="AQ719" s="95" t="s">
        <v>199</v>
      </c>
      <c r="AR719" s="124" t="s">
        <v>199</v>
      </c>
      <c r="AS719" s="94" t="s">
        <v>199</v>
      </c>
      <c r="AT719" s="116" t="s">
        <v>199</v>
      </c>
      <c r="AU719" s="94" t="s">
        <v>199</v>
      </c>
      <c r="AV719" s="31" t="s">
        <v>293</v>
      </c>
      <c r="AW719" s="59" t="s">
        <v>293</v>
      </c>
      <c r="AX719" s="31" t="s">
        <v>293</v>
      </c>
      <c r="AY719" s="28">
        <v>740</v>
      </c>
    </row>
    <row r="720" spans="1:51" ht="15.75" customHeight="1">
      <c r="A720" s="28" t="s">
        <v>176</v>
      </c>
      <c r="B720" s="50">
        <v>32</v>
      </c>
      <c r="C720" s="28" t="s">
        <v>240</v>
      </c>
      <c r="D720" s="35" t="s">
        <v>241</v>
      </c>
      <c r="E720" s="52">
        <v>74</v>
      </c>
      <c r="F720" s="52">
        <v>59.859999999999616</v>
      </c>
      <c r="G720" s="52" t="s">
        <v>61</v>
      </c>
      <c r="H720" s="53">
        <v>74.99766666666666</v>
      </c>
      <c r="I720" s="52">
        <v>149</v>
      </c>
      <c r="J720" s="52">
        <v>59.779999999999518</v>
      </c>
      <c r="K720" s="52" t="s">
        <v>62</v>
      </c>
      <c r="L720" s="53">
        <v>149.99633333333333</v>
      </c>
      <c r="M720" s="53">
        <v>-149.99633333333333</v>
      </c>
      <c r="N720" s="62">
        <v>741</v>
      </c>
      <c r="O720" s="49"/>
      <c r="Q720" s="77" t="s">
        <v>291</v>
      </c>
      <c r="R720" s="6">
        <v>1</v>
      </c>
      <c r="S720" s="33">
        <v>3799.067</v>
      </c>
      <c r="T720" s="64">
        <v>-0.25430000000000003</v>
      </c>
      <c r="U720" s="64">
        <v>-0.25480000000000003</v>
      </c>
      <c r="V720" s="64">
        <v>30.338451290447999</v>
      </c>
      <c r="W720" s="64">
        <v>30.337997999999999</v>
      </c>
      <c r="X720" s="64">
        <v>34.954973835445891</v>
      </c>
      <c r="Y720" s="64">
        <v>34.954940844462079</v>
      </c>
      <c r="Z720" s="64">
        <v>1.41</v>
      </c>
      <c r="AA720" s="73">
        <v>6.5226444070953669</v>
      </c>
      <c r="AB720" s="34">
        <v>80.865105570214808</v>
      </c>
      <c r="AC720" s="16">
        <v>1.5752922400000001E-2</v>
      </c>
      <c r="AD720" s="64">
        <v>6.4100000000000004E-2</v>
      </c>
      <c r="AE720" s="73">
        <v>90.14970000000001</v>
      </c>
      <c r="AF720" s="64">
        <v>4.4150999999999998</v>
      </c>
      <c r="AG720" s="6">
        <v>0.83360000000000001</v>
      </c>
      <c r="AH720" s="6">
        <v>0.1013</v>
      </c>
      <c r="AI720" s="34">
        <v>4.6878000000000003E-2</v>
      </c>
      <c r="AJ720" s="33">
        <v>97.14</v>
      </c>
      <c r="AK720" s="34">
        <v>0</v>
      </c>
      <c r="AL720" s="64">
        <v>34.953899999999997</v>
      </c>
      <c r="AM720" s="78"/>
      <c r="AN720" s="34" t="s">
        <v>199</v>
      </c>
      <c r="AO720" s="78"/>
      <c r="AP720" s="124" t="s">
        <v>199</v>
      </c>
      <c r="AQ720" s="95" t="s">
        <v>199</v>
      </c>
      <c r="AR720" s="124" t="s">
        <v>199</v>
      </c>
      <c r="AS720" s="94" t="s">
        <v>199</v>
      </c>
      <c r="AT720" s="116" t="s">
        <v>199</v>
      </c>
      <c r="AU720" s="94" t="s">
        <v>199</v>
      </c>
      <c r="AV720" s="31" t="s">
        <v>293</v>
      </c>
      <c r="AW720" s="59" t="s">
        <v>293</v>
      </c>
      <c r="AX720" s="31" t="s">
        <v>293</v>
      </c>
      <c r="AY720" s="28">
        <v>741</v>
      </c>
    </row>
    <row r="721" spans="1:51" ht="15.75" customHeight="1">
      <c r="A721" s="28" t="s">
        <v>176</v>
      </c>
      <c r="B721" s="50">
        <v>32</v>
      </c>
      <c r="C721" s="28" t="s">
        <v>240</v>
      </c>
      <c r="D721" s="35" t="s">
        <v>241</v>
      </c>
      <c r="E721" s="52">
        <v>74</v>
      </c>
      <c r="F721" s="52">
        <v>59.859999999999616</v>
      </c>
      <c r="G721" s="52" t="s">
        <v>61</v>
      </c>
      <c r="H721" s="53">
        <v>74.99766666666666</v>
      </c>
      <c r="I721" s="52">
        <v>149</v>
      </c>
      <c r="J721" s="52">
        <v>59.779999999999518</v>
      </c>
      <c r="K721" s="52" t="s">
        <v>62</v>
      </c>
      <c r="L721" s="53">
        <v>149.99633333333333</v>
      </c>
      <c r="M721" s="53">
        <v>-149.99633333333333</v>
      </c>
      <c r="N721" s="62">
        <v>742</v>
      </c>
      <c r="O721" s="49"/>
      <c r="Q721" s="77" t="s">
        <v>291</v>
      </c>
      <c r="R721" s="6">
        <v>2</v>
      </c>
      <c r="S721" s="33">
        <v>3798.5770000000002</v>
      </c>
      <c r="T721" s="64">
        <v>-0.25430000000000003</v>
      </c>
      <c r="U721" s="64">
        <v>-0.25490000000000002</v>
      </c>
      <c r="V721" s="64">
        <v>30.338375291056</v>
      </c>
      <c r="W721" s="64">
        <v>30.337719</v>
      </c>
      <c r="X721" s="64">
        <v>34.955099017850316</v>
      </c>
      <c r="Y721" s="64">
        <v>34.954914833548017</v>
      </c>
      <c r="Z721" s="64">
        <v>1.41</v>
      </c>
      <c r="AA721" s="73">
        <v>6.5226444070953669</v>
      </c>
      <c r="AB721" s="34">
        <v>80.865176703088252</v>
      </c>
      <c r="AC721" s="16">
        <v>1.5065471299999997E-2</v>
      </c>
      <c r="AD721" s="64">
        <v>6.2700000000000006E-2</v>
      </c>
      <c r="AE721" s="73">
        <v>90.147800000000004</v>
      </c>
      <c r="AF721" s="64">
        <v>4.415</v>
      </c>
      <c r="AG721" s="6">
        <v>0.83360000000000001</v>
      </c>
      <c r="AH721" s="6">
        <v>0.1013</v>
      </c>
      <c r="AI721" s="34">
        <v>4.6878000000000003E-2</v>
      </c>
      <c r="AJ721" s="33">
        <v>97.51</v>
      </c>
      <c r="AK721" s="34">
        <v>0</v>
      </c>
      <c r="AL721" s="64">
        <v>34.956699999999998</v>
      </c>
      <c r="AM721" s="78"/>
      <c r="AN721" s="34" t="s">
        <v>199</v>
      </c>
      <c r="AO721" s="78"/>
      <c r="AP721" s="124" t="s">
        <v>199</v>
      </c>
      <c r="AQ721" s="95" t="s">
        <v>199</v>
      </c>
      <c r="AR721" s="124" t="s">
        <v>199</v>
      </c>
      <c r="AS721" s="94" t="s">
        <v>199</v>
      </c>
      <c r="AT721" s="116" t="s">
        <v>199</v>
      </c>
      <c r="AU721" s="94" t="s">
        <v>199</v>
      </c>
      <c r="AV721" s="31" t="s">
        <v>293</v>
      </c>
      <c r="AW721" s="59" t="s">
        <v>293</v>
      </c>
      <c r="AX721" s="31" t="s">
        <v>293</v>
      </c>
      <c r="AY721" s="28">
        <v>742</v>
      </c>
    </row>
    <row r="722" spans="1:51" ht="15.75" customHeight="1">
      <c r="A722" s="28" t="s">
        <v>176</v>
      </c>
      <c r="B722" s="50">
        <v>32</v>
      </c>
      <c r="C722" s="28" t="s">
        <v>240</v>
      </c>
      <c r="D722" s="35" t="s">
        <v>241</v>
      </c>
      <c r="E722" s="52">
        <v>74</v>
      </c>
      <c r="F722" s="52">
        <v>59.859999999999616</v>
      </c>
      <c r="G722" s="52" t="s">
        <v>61</v>
      </c>
      <c r="H722" s="53">
        <v>74.99766666666666</v>
      </c>
      <c r="I722" s="52">
        <v>149</v>
      </c>
      <c r="J722" s="52">
        <v>59.779999999999518</v>
      </c>
      <c r="K722" s="52" t="s">
        <v>62</v>
      </c>
      <c r="L722" s="53">
        <v>149.99633333333333</v>
      </c>
      <c r="M722" s="53">
        <v>-149.99633333333333</v>
      </c>
      <c r="N722" s="62">
        <v>743</v>
      </c>
      <c r="O722" s="49"/>
      <c r="Q722" s="77" t="s">
        <v>291</v>
      </c>
      <c r="R722" s="6">
        <v>3</v>
      </c>
      <c r="S722" s="33">
        <v>3798.9679999999998</v>
      </c>
      <c r="T722" s="64">
        <v>-0.25419999999999998</v>
      </c>
      <c r="U722" s="64">
        <v>-0.25480000000000003</v>
      </c>
      <c r="V722" s="64">
        <v>30.338601289248</v>
      </c>
      <c r="W722" s="64">
        <v>30.337875</v>
      </c>
      <c r="X722" s="64">
        <v>34.955101863338342</v>
      </c>
      <c r="Y722" s="64">
        <v>34.954827586403027</v>
      </c>
      <c r="Z722" s="64">
        <v>1.41</v>
      </c>
      <c r="AA722" s="73">
        <v>6.5226444070953669</v>
      </c>
      <c r="AB722" s="34">
        <v>80.865390186519221</v>
      </c>
      <c r="AC722" s="16">
        <v>1.5431884199999999E-2</v>
      </c>
      <c r="AD722" s="64">
        <v>6.3399999999999998E-2</v>
      </c>
      <c r="AE722" s="73">
        <v>90.14970000000001</v>
      </c>
      <c r="AF722" s="64">
        <v>4.4150999999999998</v>
      </c>
      <c r="AG722" s="6">
        <v>0.86409999999999998</v>
      </c>
      <c r="AH722" s="6">
        <v>0.1026</v>
      </c>
      <c r="AI722" s="34">
        <v>4.6878000000000003E-2</v>
      </c>
      <c r="AJ722" s="33">
        <v>97.25</v>
      </c>
      <c r="AK722" s="34">
        <v>0</v>
      </c>
      <c r="AL722" s="64">
        <v>34.954000000000001</v>
      </c>
      <c r="AM722" s="78"/>
      <c r="AN722" s="34">
        <v>6.51</v>
      </c>
      <c r="AO722" s="78"/>
      <c r="AP722" s="124">
        <v>15.093840649811517</v>
      </c>
      <c r="AQ722" s="95"/>
      <c r="AR722" s="124">
        <v>14.107956113832778</v>
      </c>
      <c r="AS722" s="94"/>
      <c r="AT722" s="116">
        <v>1.0102405382674515</v>
      </c>
      <c r="AU722" s="94"/>
      <c r="AV722" s="31" t="s">
        <v>293</v>
      </c>
      <c r="AW722" s="59" t="s">
        <v>293</v>
      </c>
      <c r="AX722" s="31" t="s">
        <v>293</v>
      </c>
      <c r="AY722" s="28">
        <v>743</v>
      </c>
    </row>
    <row r="723" spans="1:51" ht="15.75" customHeight="1">
      <c r="A723" s="28" t="s">
        <v>176</v>
      </c>
      <c r="B723" s="50">
        <v>32</v>
      </c>
      <c r="C723" s="28" t="s">
        <v>240</v>
      </c>
      <c r="D723" s="35" t="s">
        <v>241</v>
      </c>
      <c r="E723" s="52">
        <v>74</v>
      </c>
      <c r="F723" s="52">
        <v>59.859999999999616</v>
      </c>
      <c r="G723" s="52" t="s">
        <v>61</v>
      </c>
      <c r="H723" s="53">
        <v>74.99766666666666</v>
      </c>
      <c r="I723" s="52">
        <v>149</v>
      </c>
      <c r="J723" s="52">
        <v>59.779999999999518</v>
      </c>
      <c r="K723" s="52" t="s">
        <v>62</v>
      </c>
      <c r="L723" s="53">
        <v>149.99633333333333</v>
      </c>
      <c r="M723" s="53">
        <v>-149.99633333333333</v>
      </c>
      <c r="N723" s="62">
        <v>744</v>
      </c>
      <c r="O723" s="49"/>
      <c r="Q723" s="77" t="s">
        <v>292</v>
      </c>
      <c r="R723" s="6">
        <v>4</v>
      </c>
      <c r="S723" s="33">
        <v>3570.7930000000001</v>
      </c>
      <c r="T723" s="64">
        <v>-0.27629999999999999</v>
      </c>
      <c r="U723" s="64">
        <v>-0.27710000000000001</v>
      </c>
      <c r="V723" s="64">
        <v>30.238167092728002</v>
      </c>
      <c r="W723" s="64">
        <v>30.237259000000002</v>
      </c>
      <c r="X723" s="64">
        <v>34.954944663687769</v>
      </c>
      <c r="Y723" s="64">
        <v>34.954655655588702</v>
      </c>
      <c r="Z723" s="64">
        <v>1.4380999999999999</v>
      </c>
      <c r="AA723" s="73">
        <v>6.5163667999462742</v>
      </c>
      <c r="AB723" s="34">
        <v>80.740699774917871</v>
      </c>
      <c r="AC723" s="16">
        <v>1.4836158300000003E-2</v>
      </c>
      <c r="AD723" s="64">
        <v>6.2199999999999998E-2</v>
      </c>
      <c r="AE723" s="73">
        <v>90.14970000000001</v>
      </c>
      <c r="AF723" s="64">
        <v>4.4150999999999998</v>
      </c>
      <c r="AG723" s="6">
        <v>0.86409999999999998</v>
      </c>
      <c r="AH723" s="6">
        <v>0.1026</v>
      </c>
      <c r="AI723" s="34">
        <v>4.6878000000000003E-2</v>
      </c>
      <c r="AJ723" s="33">
        <v>99.75</v>
      </c>
      <c r="AK723" s="34">
        <v>0</v>
      </c>
      <c r="AL723" s="64">
        <v>34.950200000000002</v>
      </c>
      <c r="AM723" s="78"/>
      <c r="AN723" s="34">
        <v>6.5110000000000001</v>
      </c>
      <c r="AO723" s="78"/>
      <c r="AP723" s="124">
        <v>15.053392195237016</v>
      </c>
      <c r="AQ723" s="95"/>
      <c r="AR723" s="124">
        <v>14.051131420555818</v>
      </c>
      <c r="AS723" s="94"/>
      <c r="AT723" s="116">
        <v>1.0112548359966358</v>
      </c>
      <c r="AU723" s="94"/>
      <c r="AV723" s="31" t="s">
        <v>293</v>
      </c>
      <c r="AW723" s="59" t="s">
        <v>293</v>
      </c>
      <c r="AX723" s="31" t="s">
        <v>293</v>
      </c>
      <c r="AY723" s="28">
        <v>744</v>
      </c>
    </row>
    <row r="724" spans="1:51" ht="15.75" customHeight="1">
      <c r="A724" s="28" t="s">
        <v>176</v>
      </c>
      <c r="B724" s="50">
        <v>32</v>
      </c>
      <c r="C724" s="28" t="s">
        <v>240</v>
      </c>
      <c r="D724" s="35" t="s">
        <v>241</v>
      </c>
      <c r="E724" s="52">
        <v>74</v>
      </c>
      <c r="F724" s="52">
        <v>59.859999999999616</v>
      </c>
      <c r="G724" s="52" t="s">
        <v>61</v>
      </c>
      <c r="H724" s="53">
        <v>74.99766666666666</v>
      </c>
      <c r="I724" s="52">
        <v>149</v>
      </c>
      <c r="J724" s="52">
        <v>59.779999999999518</v>
      </c>
      <c r="K724" s="52" t="s">
        <v>62</v>
      </c>
      <c r="L724" s="53">
        <v>149.99633333333333</v>
      </c>
      <c r="M724" s="53">
        <v>-149.99633333333333</v>
      </c>
      <c r="N724" s="62">
        <v>745</v>
      </c>
      <c r="O724" s="49"/>
      <c r="Q724" s="77" t="s">
        <v>292</v>
      </c>
      <c r="R724" s="6">
        <v>5</v>
      </c>
      <c r="S724" s="33">
        <v>3057.6770000000001</v>
      </c>
      <c r="T724" s="64">
        <v>-0.3231</v>
      </c>
      <c r="U724" s="64">
        <v>-0.32390000000000002</v>
      </c>
      <c r="V724" s="64">
        <v>30.009328923447999</v>
      </c>
      <c r="W724" s="64">
        <v>30.008635999999999</v>
      </c>
      <c r="X724" s="64">
        <v>34.954481531895944</v>
      </c>
      <c r="Y724" s="64">
        <v>34.954469892479814</v>
      </c>
      <c r="Z724" s="64">
        <v>1.506</v>
      </c>
      <c r="AA724" s="73">
        <v>6.5118545063517939</v>
      </c>
      <c r="AB724" s="34">
        <v>80.585571311517043</v>
      </c>
      <c r="AC724" s="16">
        <v>1.5294296400000004E-2</v>
      </c>
      <c r="AD724" s="64">
        <v>6.3100000000000003E-2</v>
      </c>
      <c r="AE724" s="73">
        <v>90.174800000000005</v>
      </c>
      <c r="AF724" s="64">
        <v>4.4164000000000003</v>
      </c>
      <c r="AG724" s="6">
        <v>0.83360000000000001</v>
      </c>
      <c r="AH724" s="6">
        <v>0.1013</v>
      </c>
      <c r="AI724" s="34">
        <v>4.6878000000000003E-2</v>
      </c>
      <c r="AJ724" s="33">
        <v>99.8</v>
      </c>
      <c r="AK724" s="34">
        <v>0</v>
      </c>
      <c r="AL724" s="64">
        <v>34.953699999999998</v>
      </c>
      <c r="AM724" s="78">
        <v>6</v>
      </c>
      <c r="AN724" s="34">
        <v>6.5145</v>
      </c>
      <c r="AO724" s="120">
        <v>6</v>
      </c>
      <c r="AP724" s="124">
        <v>15.068558478736771</v>
      </c>
      <c r="AQ724" s="95"/>
      <c r="AR724" s="124">
        <v>14.052142852997378</v>
      </c>
      <c r="AS724" s="94"/>
      <c r="AT724" s="116">
        <v>1.0122691337258201</v>
      </c>
      <c r="AU724" s="94"/>
      <c r="AV724" s="31" t="s">
        <v>293</v>
      </c>
      <c r="AW724" s="59" t="s">
        <v>293</v>
      </c>
      <c r="AX724" s="31" t="s">
        <v>293</v>
      </c>
      <c r="AY724" s="28">
        <v>745</v>
      </c>
    </row>
    <row r="725" spans="1:51" ht="15.75" customHeight="1">
      <c r="A725" s="28" t="s">
        <v>176</v>
      </c>
      <c r="B725" s="50">
        <v>32</v>
      </c>
      <c r="C725" s="28" t="s">
        <v>240</v>
      </c>
      <c r="D725" s="35" t="s">
        <v>241</v>
      </c>
      <c r="E725" s="52">
        <v>74</v>
      </c>
      <c r="F725" s="52">
        <v>59.859999999999616</v>
      </c>
      <c r="G725" s="52" t="s">
        <v>61</v>
      </c>
      <c r="H725" s="53">
        <v>74.99766666666666</v>
      </c>
      <c r="I725" s="52">
        <v>149</v>
      </c>
      <c r="J725" s="52">
        <v>59.779999999999518</v>
      </c>
      <c r="K725" s="52" t="s">
        <v>62</v>
      </c>
      <c r="L725" s="53">
        <v>149.99633333333333</v>
      </c>
      <c r="M725" s="53">
        <v>-149.99633333333333</v>
      </c>
      <c r="N725" s="62">
        <v>746</v>
      </c>
      <c r="O725" s="49"/>
      <c r="Q725" s="77" t="s">
        <v>292</v>
      </c>
      <c r="R725" s="6">
        <v>6</v>
      </c>
      <c r="S725" s="33">
        <v>2520.37</v>
      </c>
      <c r="T725" s="64">
        <v>-0.37490000000000001</v>
      </c>
      <c r="U725" s="64">
        <v>-0.37569999999999998</v>
      </c>
      <c r="V725" s="64">
        <v>29.755507954031998</v>
      </c>
      <c r="W725" s="64">
        <v>29.754877</v>
      </c>
      <c r="X725" s="64">
        <v>34.94915542164415</v>
      </c>
      <c r="Y725" s="64">
        <v>34.949224343294318</v>
      </c>
      <c r="Z725" s="64">
        <v>1.5962000000000001</v>
      </c>
      <c r="AA725" s="73">
        <v>6.5858553175003083</v>
      </c>
      <c r="AB725" s="34">
        <v>81.387563792340174</v>
      </c>
      <c r="AC725" s="16">
        <v>1.4698570500000001E-2</v>
      </c>
      <c r="AD725" s="64">
        <v>6.1899999999999997E-2</v>
      </c>
      <c r="AE725" s="73">
        <v>90.207700000000003</v>
      </c>
      <c r="AF725" s="64">
        <v>4.4180000000000001</v>
      </c>
      <c r="AG725" s="6">
        <v>0.83360000000000001</v>
      </c>
      <c r="AH725" s="6">
        <v>0.1013</v>
      </c>
      <c r="AI725" s="34">
        <v>4.6878000000000003E-2</v>
      </c>
      <c r="AJ725" s="33">
        <v>99.86</v>
      </c>
      <c r="AK725" s="34">
        <v>0</v>
      </c>
      <c r="AL725" s="64">
        <v>34.944299999999998</v>
      </c>
      <c r="AM725" s="78">
        <v>6</v>
      </c>
      <c r="AN725" s="34">
        <v>6.5914999999999999</v>
      </c>
      <c r="AO725" s="120">
        <v>6</v>
      </c>
      <c r="AP725" s="124">
        <v>14.9542580696532</v>
      </c>
      <c r="AQ725" s="95">
        <v>6</v>
      </c>
      <c r="AR725" s="124">
        <v>13.062251089078387</v>
      </c>
      <c r="AS725" s="94">
        <v>6</v>
      </c>
      <c r="AT725" s="116">
        <v>1.0087190916736755</v>
      </c>
      <c r="AU725" s="94">
        <v>6</v>
      </c>
      <c r="AV725" s="31" t="s">
        <v>293</v>
      </c>
      <c r="AW725" s="59" t="s">
        <v>293</v>
      </c>
      <c r="AX725" s="31" t="s">
        <v>293</v>
      </c>
      <c r="AY725" s="28">
        <v>746</v>
      </c>
    </row>
    <row r="726" spans="1:51" ht="15.75" customHeight="1">
      <c r="A726" s="28" t="s">
        <v>176</v>
      </c>
      <c r="B726" s="50">
        <v>32</v>
      </c>
      <c r="C726" s="28" t="s">
        <v>240</v>
      </c>
      <c r="D726" s="35" t="s">
        <v>241</v>
      </c>
      <c r="E726" s="52">
        <v>74</v>
      </c>
      <c r="F726" s="52">
        <v>59.859999999999616</v>
      </c>
      <c r="G726" s="52" t="s">
        <v>61</v>
      </c>
      <c r="H726" s="53">
        <v>74.99766666666666</v>
      </c>
      <c r="I726" s="52">
        <v>149</v>
      </c>
      <c r="J726" s="52">
        <v>59.779999999999518</v>
      </c>
      <c r="K726" s="52" t="s">
        <v>62</v>
      </c>
      <c r="L726" s="53">
        <v>149.99633333333333</v>
      </c>
      <c r="M726" s="53">
        <v>-149.99633333333333</v>
      </c>
      <c r="N726" s="62">
        <v>747</v>
      </c>
      <c r="O726" s="49"/>
      <c r="Q726" s="77" t="s">
        <v>292</v>
      </c>
      <c r="R726" s="6">
        <v>7</v>
      </c>
      <c r="S726" s="33">
        <v>2036.413</v>
      </c>
      <c r="T726" s="64">
        <v>-0.39429999999999998</v>
      </c>
      <c r="U726" s="64">
        <v>-0.39539999999999997</v>
      </c>
      <c r="V726" s="64">
        <v>29.536111709216001</v>
      </c>
      <c r="W726" s="64">
        <v>29.535529</v>
      </c>
      <c r="X726" s="64">
        <v>34.935312845939464</v>
      </c>
      <c r="Y726" s="64">
        <v>34.935782247622065</v>
      </c>
      <c r="Z726" s="64">
        <v>1.6947000000000001</v>
      </c>
      <c r="AA726" s="73">
        <v>6.7037856116513881</v>
      </c>
      <c r="AB726" s="34">
        <v>82.794671783337748</v>
      </c>
      <c r="AC726" s="16">
        <v>1.4378020200000001E-2</v>
      </c>
      <c r="AD726" s="64">
        <v>6.13E-2</v>
      </c>
      <c r="AE726" s="73">
        <v>90.215400000000002</v>
      </c>
      <c r="AF726" s="64">
        <v>4.4183000000000003</v>
      </c>
      <c r="AG726" s="6">
        <v>0.83130000000000004</v>
      </c>
      <c r="AH726" s="6">
        <v>0.1012</v>
      </c>
      <c r="AI726" s="34">
        <v>4.6878000000000003E-2</v>
      </c>
      <c r="AJ726" s="33">
        <v>99.92</v>
      </c>
      <c r="AK726" s="34">
        <v>0</v>
      </c>
      <c r="AL726" s="64">
        <v>34.935899999999997</v>
      </c>
      <c r="AM726" s="78"/>
      <c r="AN726" s="34">
        <v>6.7</v>
      </c>
      <c r="AO726" s="78"/>
      <c r="AP726" s="124">
        <v>14.613402037242293</v>
      </c>
      <c r="AQ726" s="95"/>
      <c r="AR726" s="124">
        <v>11.410710005275611</v>
      </c>
      <c r="AS726" s="94"/>
      <c r="AT726" s="116">
        <v>0.98082590412111015</v>
      </c>
      <c r="AU726" s="94"/>
      <c r="AV726" s="31" t="s">
        <v>293</v>
      </c>
      <c r="AW726" s="59" t="s">
        <v>293</v>
      </c>
      <c r="AX726" s="31" t="s">
        <v>293</v>
      </c>
      <c r="AY726" s="28">
        <v>747</v>
      </c>
    </row>
    <row r="727" spans="1:51" ht="15.75" customHeight="1">
      <c r="A727" s="28" t="s">
        <v>176</v>
      </c>
      <c r="B727" s="50">
        <v>32</v>
      </c>
      <c r="C727" s="28" t="s">
        <v>240</v>
      </c>
      <c r="D727" s="35" t="s">
        <v>241</v>
      </c>
      <c r="E727" s="52">
        <v>74</v>
      </c>
      <c r="F727" s="52">
        <v>59.859999999999616</v>
      </c>
      <c r="G727" s="52" t="s">
        <v>61</v>
      </c>
      <c r="H727" s="53">
        <v>74.99766666666666</v>
      </c>
      <c r="I727" s="52">
        <v>149</v>
      </c>
      <c r="J727" s="52">
        <v>59.779999999999518</v>
      </c>
      <c r="K727" s="52" t="s">
        <v>62</v>
      </c>
      <c r="L727" s="53">
        <v>149.99633333333333</v>
      </c>
      <c r="M727" s="53">
        <v>-149.99633333333333</v>
      </c>
      <c r="N727" s="62">
        <v>748</v>
      </c>
      <c r="O727" s="49"/>
      <c r="Q727" s="77" t="s">
        <v>292</v>
      </c>
      <c r="R727" s="6">
        <v>8</v>
      </c>
      <c r="S727" s="33">
        <v>1525.838</v>
      </c>
      <c r="T727" s="64">
        <v>-0.26669999999999999</v>
      </c>
      <c r="U727" s="64">
        <v>-0.26800000000000002</v>
      </c>
      <c r="V727" s="64">
        <v>29.410610713232</v>
      </c>
      <c r="W727" s="64">
        <v>29.409711999999999</v>
      </c>
      <c r="X727" s="64">
        <v>34.903369425613043</v>
      </c>
      <c r="Y727" s="64">
        <v>34.903649929536023</v>
      </c>
      <c r="Z727" s="64">
        <v>1.8222</v>
      </c>
      <c r="AA727" s="73">
        <v>6.8681589408220294</v>
      </c>
      <c r="AB727" s="34">
        <v>85.090128587340075</v>
      </c>
      <c r="AC727" s="16">
        <v>1.5202571200000001E-2</v>
      </c>
      <c r="AD727" s="64">
        <v>6.2899999999999998E-2</v>
      </c>
      <c r="AE727" s="73">
        <v>90.143900000000002</v>
      </c>
      <c r="AF727" s="64">
        <v>4.4147999999999996</v>
      </c>
      <c r="AG727" s="6">
        <v>0.86409999999999998</v>
      </c>
      <c r="AH727" s="6">
        <v>0.1026</v>
      </c>
      <c r="AI727" s="34">
        <v>4.6878000000000003E-2</v>
      </c>
      <c r="AJ727" s="33">
        <v>99.96</v>
      </c>
      <c r="AK727" s="34">
        <v>0</v>
      </c>
      <c r="AL727" s="64">
        <v>34.904299999999999</v>
      </c>
      <c r="AM727" s="78"/>
      <c r="AN727" s="34">
        <v>6.8710000000000004</v>
      </c>
      <c r="AO727" s="78"/>
      <c r="AP727" s="124">
        <v>13.549457012520298</v>
      </c>
      <c r="AQ727" s="95"/>
      <c r="AR727" s="124">
        <v>8.5947503688157596</v>
      </c>
      <c r="AS727" s="94"/>
      <c r="AT727" s="116">
        <v>0.90779646761984856</v>
      </c>
      <c r="AU727" s="94"/>
      <c r="AV727" s="31" t="s">
        <v>293</v>
      </c>
      <c r="AW727" s="59" t="s">
        <v>293</v>
      </c>
      <c r="AX727" s="31" t="s">
        <v>293</v>
      </c>
      <c r="AY727" s="28">
        <v>748</v>
      </c>
    </row>
    <row r="728" spans="1:51" ht="15.75" customHeight="1">
      <c r="A728" s="28" t="s">
        <v>176</v>
      </c>
      <c r="B728" s="50">
        <v>32</v>
      </c>
      <c r="C728" s="28" t="s">
        <v>240</v>
      </c>
      <c r="D728" s="35" t="s">
        <v>241</v>
      </c>
      <c r="E728" s="52">
        <v>74</v>
      </c>
      <c r="F728" s="52">
        <v>59.859999999999616</v>
      </c>
      <c r="G728" s="52" t="s">
        <v>61</v>
      </c>
      <c r="H728" s="53">
        <v>74.99766666666666</v>
      </c>
      <c r="I728" s="52">
        <v>149</v>
      </c>
      <c r="J728" s="52">
        <v>59.779999999999518</v>
      </c>
      <c r="K728" s="52" t="s">
        <v>62</v>
      </c>
      <c r="L728" s="53">
        <v>149.99633333333333</v>
      </c>
      <c r="M728" s="53">
        <v>-149.99633333333333</v>
      </c>
      <c r="N728" s="62">
        <v>749</v>
      </c>
      <c r="O728" s="49"/>
      <c r="Q728" s="77" t="s">
        <v>292</v>
      </c>
      <c r="R728" s="6">
        <v>9</v>
      </c>
      <c r="S728" s="33">
        <v>1017.473</v>
      </c>
      <c r="T728" s="64">
        <v>9.5399999999999999E-2</v>
      </c>
      <c r="U728" s="64">
        <v>9.3700000000000006E-2</v>
      </c>
      <c r="V728" s="64">
        <v>29.4805641536</v>
      </c>
      <c r="W728" s="64">
        <v>29.479133999999998</v>
      </c>
      <c r="X728" s="64">
        <v>34.872834490064363</v>
      </c>
      <c r="Y728" s="64">
        <v>34.872872302026138</v>
      </c>
      <c r="Z728" s="64">
        <v>1.9408000000000001</v>
      </c>
      <c r="AA728" s="73">
        <v>6.8812378181463218</v>
      </c>
      <c r="AB728" s="34">
        <v>86.04390299760783</v>
      </c>
      <c r="AC728" s="16">
        <v>1.5019608699999999E-2</v>
      </c>
      <c r="AD728" s="64">
        <v>6.2600000000000003E-2</v>
      </c>
      <c r="AE728" s="73">
        <v>90.14970000000001</v>
      </c>
      <c r="AF728" s="64">
        <v>4.4150999999999998</v>
      </c>
      <c r="AG728" s="6">
        <v>0.92520000000000002</v>
      </c>
      <c r="AH728" s="6">
        <v>0.105</v>
      </c>
      <c r="AI728" s="34">
        <v>4.6878000000000003E-2</v>
      </c>
      <c r="AJ728" s="33">
        <v>99.97</v>
      </c>
      <c r="AK728" s="34">
        <v>0</v>
      </c>
      <c r="AL728" s="64">
        <v>34.874000000000002</v>
      </c>
      <c r="AM728" s="78"/>
      <c r="AN728" s="34">
        <v>6.875</v>
      </c>
      <c r="AO728" s="120">
        <v>6</v>
      </c>
      <c r="AP728" s="124">
        <v>12.916802098420471</v>
      </c>
      <c r="AQ728" s="95">
        <v>6</v>
      </c>
      <c r="AR728" s="124">
        <v>7.2612978075621832</v>
      </c>
      <c r="AS728" s="94">
        <v>6</v>
      </c>
      <c r="AT728" s="116">
        <v>0.8545458368376786</v>
      </c>
      <c r="AU728" s="94">
        <v>6</v>
      </c>
      <c r="AV728" s="31" t="s">
        <v>293</v>
      </c>
      <c r="AW728" s="59" t="s">
        <v>293</v>
      </c>
      <c r="AX728" s="31" t="s">
        <v>293</v>
      </c>
      <c r="AY728" s="28">
        <v>749</v>
      </c>
    </row>
    <row r="729" spans="1:51" ht="15.75" customHeight="1">
      <c r="A729" s="28" t="s">
        <v>176</v>
      </c>
      <c r="B729" s="50">
        <v>32</v>
      </c>
      <c r="C729" s="28" t="s">
        <v>240</v>
      </c>
      <c r="D729" s="35" t="s">
        <v>241</v>
      </c>
      <c r="E729" s="52">
        <v>74</v>
      </c>
      <c r="F729" s="52">
        <v>59.859999999999616</v>
      </c>
      <c r="G729" s="52" t="s">
        <v>61</v>
      </c>
      <c r="H729" s="53">
        <v>74.99766666666666</v>
      </c>
      <c r="I729" s="52">
        <v>149</v>
      </c>
      <c r="J729" s="52">
        <v>59.779999999999518</v>
      </c>
      <c r="K729" s="52" t="s">
        <v>62</v>
      </c>
      <c r="L729" s="53">
        <v>149.99633333333333</v>
      </c>
      <c r="M729" s="53">
        <v>-149.99633333333333</v>
      </c>
      <c r="N729" s="62">
        <v>750</v>
      </c>
      <c r="O729" s="49"/>
      <c r="P729" s="6"/>
      <c r="Q729" s="77" t="s">
        <v>292</v>
      </c>
      <c r="R729" s="6">
        <v>10</v>
      </c>
      <c r="S729" s="33">
        <v>494.12099999999998</v>
      </c>
      <c r="T729" s="64">
        <v>0.78269999999999995</v>
      </c>
      <c r="U729" s="64">
        <v>0.78180000000000005</v>
      </c>
      <c r="V729" s="64">
        <v>29.807825535488</v>
      </c>
      <c r="W729" s="64">
        <v>29.807134999999999</v>
      </c>
      <c r="X729" s="64">
        <v>34.829508892259334</v>
      </c>
      <c r="Y729" s="64">
        <v>34.829621652475041</v>
      </c>
      <c r="Z729" s="64">
        <v>2.0287000000000002</v>
      </c>
      <c r="AA729" s="73">
        <v>6.623066235225548</v>
      </c>
      <c r="AB729" s="34">
        <v>84.275619319169024</v>
      </c>
      <c r="AC729" s="16">
        <v>1.5202571200000001E-2</v>
      </c>
      <c r="AD729" s="64">
        <v>6.2899999999999998E-2</v>
      </c>
      <c r="AE729" s="73">
        <v>90.124499999999998</v>
      </c>
      <c r="AF729" s="64">
        <v>4.4138999999999999</v>
      </c>
      <c r="AG729" s="6">
        <v>0.92520000000000002</v>
      </c>
      <c r="AH729" s="6">
        <v>0.105</v>
      </c>
      <c r="AI729" s="34">
        <v>4.6878000000000003E-2</v>
      </c>
      <c r="AJ729" s="33">
        <v>99.97</v>
      </c>
      <c r="AK729" s="34">
        <v>0</v>
      </c>
      <c r="AL729" s="64">
        <v>34.831400000000002</v>
      </c>
      <c r="AM729" s="78"/>
      <c r="AN729" s="34">
        <v>6.6269999999999998</v>
      </c>
      <c r="AO729" s="78"/>
      <c r="AP729" s="124">
        <v>13.120289304465448</v>
      </c>
      <c r="AQ729" s="95"/>
      <c r="AR729" s="124">
        <v>7.8534112917593299</v>
      </c>
      <c r="AS729" s="94"/>
      <c r="AT729" s="116">
        <v>0.86418166526492846</v>
      </c>
      <c r="AU729" s="94"/>
      <c r="AV729" s="31" t="s">
        <v>293</v>
      </c>
      <c r="AW729" s="59" t="s">
        <v>293</v>
      </c>
      <c r="AX729" s="31" t="s">
        <v>293</v>
      </c>
      <c r="AY729" s="28">
        <v>750</v>
      </c>
    </row>
    <row r="730" spans="1:51" ht="15.75" customHeight="1">
      <c r="A730" s="28" t="s">
        <v>176</v>
      </c>
      <c r="B730" s="50">
        <v>32</v>
      </c>
      <c r="C730" s="28" t="s">
        <v>240</v>
      </c>
      <c r="D730" s="35" t="s">
        <v>241</v>
      </c>
      <c r="E730" s="52">
        <v>74</v>
      </c>
      <c r="F730" s="52">
        <v>59.859999999999616</v>
      </c>
      <c r="G730" s="52" t="s">
        <v>61</v>
      </c>
      <c r="H730" s="53">
        <v>74.99766666666666</v>
      </c>
      <c r="I730" s="52">
        <v>149</v>
      </c>
      <c r="J730" s="52">
        <v>59.779999999999518</v>
      </c>
      <c r="K730" s="52" t="s">
        <v>62</v>
      </c>
      <c r="L730" s="53">
        <v>149.99633333333333</v>
      </c>
      <c r="M730" s="53">
        <v>-149.99633333333333</v>
      </c>
      <c r="N730" s="62">
        <v>751</v>
      </c>
      <c r="O730" s="49"/>
      <c r="P730" s="6"/>
      <c r="Q730" s="77" t="s">
        <v>292</v>
      </c>
      <c r="R730" s="6">
        <v>11</v>
      </c>
      <c r="S730" s="33">
        <v>417.32600000000002</v>
      </c>
      <c r="T730" s="64">
        <v>0.65500000000000003</v>
      </c>
      <c r="U730" s="64">
        <v>0.65459999999999996</v>
      </c>
      <c r="V730" s="64">
        <v>29.627256980047999</v>
      </c>
      <c r="W730" s="64">
        <v>29.627011</v>
      </c>
      <c r="X730" s="64">
        <v>34.783183187671384</v>
      </c>
      <c r="Y730" s="64">
        <v>34.783311566384263</v>
      </c>
      <c r="Z730" s="64">
        <v>2.0081000000000002</v>
      </c>
      <c r="AA730" s="73">
        <v>6.4846111457400291</v>
      </c>
      <c r="AB730" s="34">
        <v>82.216618227404041</v>
      </c>
      <c r="AC730" s="16">
        <v>1.6577473400000001E-2</v>
      </c>
      <c r="AD730" s="64">
        <v>6.5699999999999995E-2</v>
      </c>
      <c r="AE730" s="73">
        <v>90.132300000000001</v>
      </c>
      <c r="AF730" s="64">
        <v>4.4142999999999999</v>
      </c>
      <c r="AG730" s="6">
        <v>0.96040000000000003</v>
      </c>
      <c r="AH730" s="6">
        <v>0.10639999999999999</v>
      </c>
      <c r="AI730" s="34">
        <v>4.6878000000000003E-2</v>
      </c>
      <c r="AJ730" s="33">
        <v>99.97</v>
      </c>
      <c r="AK730" s="34">
        <v>0</v>
      </c>
      <c r="AL730" s="64">
        <v>34.781500000000001</v>
      </c>
      <c r="AM730" s="78"/>
      <c r="AN730" s="34">
        <v>6.476</v>
      </c>
      <c r="AO730" s="78"/>
      <c r="AP730" s="124">
        <v>13.281796419581248</v>
      </c>
      <c r="AQ730" s="95"/>
      <c r="AR730" s="124">
        <v>9.0612243079491943</v>
      </c>
      <c r="AS730" s="94"/>
      <c r="AT730" s="116">
        <v>0.88953910849453321</v>
      </c>
      <c r="AU730" s="94"/>
      <c r="AV730" s="31" t="s">
        <v>293</v>
      </c>
      <c r="AW730" s="59" t="s">
        <v>293</v>
      </c>
      <c r="AX730" s="31" t="s">
        <v>293</v>
      </c>
      <c r="AY730" s="28">
        <v>751</v>
      </c>
    </row>
    <row r="731" spans="1:51" ht="15.75" customHeight="1">
      <c r="A731" s="28" t="s">
        <v>176</v>
      </c>
      <c r="B731" s="50">
        <v>32</v>
      </c>
      <c r="C731" s="28" t="s">
        <v>240</v>
      </c>
      <c r="D731" s="35" t="s">
        <v>241</v>
      </c>
      <c r="E731" s="52">
        <v>74</v>
      </c>
      <c r="F731" s="52">
        <v>59.859999999999616</v>
      </c>
      <c r="G731" s="52" t="s">
        <v>61</v>
      </c>
      <c r="H731" s="53">
        <v>74.99766666666666</v>
      </c>
      <c r="I731" s="52">
        <v>149</v>
      </c>
      <c r="J731" s="52">
        <v>59.779999999999518</v>
      </c>
      <c r="K731" s="52" t="s">
        <v>62</v>
      </c>
      <c r="L731" s="53">
        <v>149.99633333333333</v>
      </c>
      <c r="M731" s="53">
        <v>-149.99633333333333</v>
      </c>
      <c r="N731" s="62">
        <v>752</v>
      </c>
      <c r="O731" s="49"/>
      <c r="P731" s="93"/>
      <c r="Q731" s="77" t="s">
        <v>292</v>
      </c>
      <c r="R731" s="6">
        <v>12</v>
      </c>
      <c r="S731" s="33">
        <v>371.44099999999997</v>
      </c>
      <c r="T731" s="64">
        <v>0.44540000000000002</v>
      </c>
      <c r="U731" s="64">
        <v>0.44700000000000001</v>
      </c>
      <c r="V731" s="64">
        <v>29.377372979135998</v>
      </c>
      <c r="W731" s="64">
        <v>29.379474999999999</v>
      </c>
      <c r="X731" s="64">
        <v>34.719600633706975</v>
      </c>
      <c r="Y731" s="64">
        <v>34.720552218826995</v>
      </c>
      <c r="Z731" s="64">
        <v>1.9731000000000001</v>
      </c>
      <c r="AA731" s="73">
        <v>6.3368687828897903</v>
      </c>
      <c r="AB731" s="34">
        <v>79.874409559014978</v>
      </c>
      <c r="AC731" s="16">
        <v>1.6439885599999995E-2</v>
      </c>
      <c r="AD731" s="64">
        <v>6.5500000000000003E-2</v>
      </c>
      <c r="AE731" s="73">
        <v>90.138100000000009</v>
      </c>
      <c r="AF731" s="64">
        <v>4.4145000000000003</v>
      </c>
      <c r="AG731" s="6">
        <v>1.0190999999999999</v>
      </c>
      <c r="AH731" s="6">
        <v>0.10879999999999999</v>
      </c>
      <c r="AI731" s="34">
        <v>4.6878000000000003E-2</v>
      </c>
      <c r="AJ731" s="33">
        <v>99.97</v>
      </c>
      <c r="AK731" s="34">
        <v>0</v>
      </c>
      <c r="AL731" s="64">
        <v>34.717300000000002</v>
      </c>
      <c r="AM731" s="78"/>
      <c r="AN731" s="34">
        <v>6.3239999999999998</v>
      </c>
      <c r="AO731" s="78"/>
      <c r="AP731" s="124">
        <v>13.457347233281576</v>
      </c>
      <c r="AQ731" s="95"/>
      <c r="AR731" s="124">
        <v>11.077164163461791</v>
      </c>
      <c r="AS731" s="94"/>
      <c r="AT731" s="116">
        <v>0.93923969722455847</v>
      </c>
      <c r="AU731" s="94"/>
      <c r="AV731" s="31" t="s">
        <v>293</v>
      </c>
      <c r="AW731" s="59" t="s">
        <v>293</v>
      </c>
      <c r="AX731" s="31" t="s">
        <v>293</v>
      </c>
      <c r="AY731" s="28">
        <v>752</v>
      </c>
    </row>
    <row r="732" spans="1:51" ht="15.75" customHeight="1">
      <c r="A732" s="28" t="s">
        <v>176</v>
      </c>
      <c r="B732" s="50">
        <v>32</v>
      </c>
      <c r="C732" s="28" t="s">
        <v>240</v>
      </c>
      <c r="D732" s="35" t="s">
        <v>241</v>
      </c>
      <c r="E732" s="52">
        <v>74</v>
      </c>
      <c r="F732" s="52">
        <v>59.859999999999616</v>
      </c>
      <c r="G732" s="52" t="s">
        <v>61</v>
      </c>
      <c r="H732" s="53">
        <v>74.99766666666666</v>
      </c>
      <c r="I732" s="52">
        <v>149</v>
      </c>
      <c r="J732" s="52">
        <v>59.779999999999518</v>
      </c>
      <c r="K732" s="52" t="s">
        <v>62</v>
      </c>
      <c r="L732" s="53">
        <v>149.99633333333333</v>
      </c>
      <c r="M732" s="53">
        <v>-149.99633333333333</v>
      </c>
      <c r="N732" s="62">
        <v>753</v>
      </c>
      <c r="O732" s="49"/>
      <c r="Q732" s="77" t="s">
        <v>291</v>
      </c>
      <c r="R732" s="6">
        <v>13</v>
      </c>
      <c r="S732" s="33">
        <v>293.06</v>
      </c>
      <c r="T732" s="64">
        <v>-0.3034</v>
      </c>
      <c r="U732" s="64">
        <v>-0.31090000000000001</v>
      </c>
      <c r="V732" s="64">
        <v>28.461879303143998</v>
      </c>
      <c r="W732" s="64">
        <v>28.452718999999998</v>
      </c>
      <c r="X732" s="64">
        <v>34.399788831662917</v>
      </c>
      <c r="Y732" s="64">
        <v>34.396019364375597</v>
      </c>
      <c r="Z732" s="64">
        <v>1.9286000000000001</v>
      </c>
      <c r="AA732" s="73">
        <v>6.2214853640554448</v>
      </c>
      <c r="AB732" s="34">
        <v>76.732188859657498</v>
      </c>
      <c r="AC732" s="16">
        <v>2.01518288E-2</v>
      </c>
      <c r="AD732" s="64">
        <v>7.3099999999999998E-2</v>
      </c>
      <c r="AE732" s="73">
        <v>90.0548</v>
      </c>
      <c r="AF732" s="64">
        <v>4.4105999999999996</v>
      </c>
      <c r="AG732" s="6">
        <v>1.3220000000000001</v>
      </c>
      <c r="AH732" s="6">
        <v>0.12089999999999999</v>
      </c>
      <c r="AI732" s="34">
        <v>4.6878000000000003E-2</v>
      </c>
      <c r="AJ732" s="33">
        <v>99.97</v>
      </c>
      <c r="AK732" s="34">
        <v>0</v>
      </c>
      <c r="AL732" s="64">
        <v>34.397300000000001</v>
      </c>
      <c r="AM732" s="78"/>
      <c r="AN732" s="34">
        <v>6.2009999999999996</v>
      </c>
      <c r="AO732" s="78"/>
      <c r="AP732" s="124">
        <v>13.312963231331505</v>
      </c>
      <c r="AQ732" s="95"/>
      <c r="AR732" s="124">
        <v>15.814571426153794</v>
      </c>
      <c r="AS732" s="94"/>
      <c r="AT732" s="116">
        <v>1.0751555929352397</v>
      </c>
      <c r="AU732" s="94"/>
      <c r="AV732" s="31" t="s">
        <v>293</v>
      </c>
      <c r="AW732" s="59" t="s">
        <v>293</v>
      </c>
      <c r="AX732" s="31" t="s">
        <v>293</v>
      </c>
      <c r="AY732" s="28">
        <v>753</v>
      </c>
    </row>
    <row r="733" spans="1:51" ht="15.75" customHeight="1">
      <c r="A733" s="28" t="s">
        <v>176</v>
      </c>
      <c r="B733" s="50">
        <v>32</v>
      </c>
      <c r="C733" s="28" t="s">
        <v>240</v>
      </c>
      <c r="D733" s="35" t="s">
        <v>241</v>
      </c>
      <c r="E733" s="52">
        <v>74</v>
      </c>
      <c r="F733" s="52">
        <v>59.859999999999616</v>
      </c>
      <c r="G733" s="52" t="s">
        <v>61</v>
      </c>
      <c r="H733" s="53">
        <v>74.99766666666666</v>
      </c>
      <c r="I733" s="52">
        <v>149</v>
      </c>
      <c r="J733" s="52">
        <v>59.779999999999518</v>
      </c>
      <c r="K733" s="52" t="s">
        <v>62</v>
      </c>
      <c r="L733" s="53">
        <v>149.99633333333333</v>
      </c>
      <c r="M733" s="53">
        <v>-149.99633333333333</v>
      </c>
      <c r="N733" s="62">
        <v>754</v>
      </c>
      <c r="O733" s="49"/>
      <c r="P733" s="6"/>
      <c r="Q733" s="77" t="s">
        <v>292</v>
      </c>
      <c r="R733" s="6">
        <v>14</v>
      </c>
      <c r="S733" s="33">
        <v>271.71199999999999</v>
      </c>
      <c r="T733" s="64">
        <v>-0.64339999999999997</v>
      </c>
      <c r="U733" s="64">
        <v>-0.63749999999999996</v>
      </c>
      <c r="V733" s="64">
        <v>28.003813967696001</v>
      </c>
      <c r="W733" s="64">
        <v>28.012011999999999</v>
      </c>
      <c r="X733" s="64">
        <v>34.181955593780721</v>
      </c>
      <c r="Y733" s="64">
        <v>34.186344732605875</v>
      </c>
      <c r="Z733" s="64">
        <v>1.9021999999999999</v>
      </c>
      <c r="AA733" s="73">
        <v>6.1635207527265186</v>
      </c>
      <c r="AB733" s="34">
        <v>75.223750708486563</v>
      </c>
      <c r="AC733" s="16">
        <v>2.0472866999999999E-2</v>
      </c>
      <c r="AD733" s="64">
        <v>7.3700000000000002E-2</v>
      </c>
      <c r="AE733" s="73">
        <v>90.099299999999999</v>
      </c>
      <c r="AF733" s="64">
        <v>4.4127000000000001</v>
      </c>
      <c r="AG733" s="6">
        <v>1.3267</v>
      </c>
      <c r="AH733" s="6">
        <v>0.1211</v>
      </c>
      <c r="AI733" s="34">
        <v>4.6878000000000003E-2</v>
      </c>
      <c r="AJ733" s="33">
        <v>99.97</v>
      </c>
      <c r="AK733" s="34">
        <v>0</v>
      </c>
      <c r="AL733" s="64">
        <v>34.192300000000003</v>
      </c>
      <c r="AM733" s="78"/>
      <c r="AN733" s="34">
        <v>6.1630000000000003</v>
      </c>
      <c r="AO733" s="78"/>
      <c r="AP733" s="124">
        <v>13.830332492011495</v>
      </c>
      <c r="AQ733" s="95"/>
      <c r="AR733" s="124">
        <v>19.671899248168213</v>
      </c>
      <c r="AS733" s="94"/>
      <c r="AT733" s="116">
        <v>1.2131000841042892</v>
      </c>
      <c r="AU733" s="94"/>
      <c r="AV733" s="31" t="s">
        <v>293</v>
      </c>
      <c r="AW733" s="59" t="s">
        <v>293</v>
      </c>
      <c r="AX733" s="31" t="s">
        <v>293</v>
      </c>
      <c r="AY733" s="28">
        <v>754</v>
      </c>
    </row>
    <row r="734" spans="1:51" ht="15.75" customHeight="1">
      <c r="A734" s="28" t="s">
        <v>176</v>
      </c>
      <c r="B734" s="50">
        <v>32</v>
      </c>
      <c r="C734" s="28" t="s">
        <v>240</v>
      </c>
      <c r="D734" s="35" t="s">
        <v>241</v>
      </c>
      <c r="E734" s="52">
        <v>74</v>
      </c>
      <c r="F734" s="52">
        <v>59.859999999999616</v>
      </c>
      <c r="G734" s="52" t="s">
        <v>61</v>
      </c>
      <c r="H734" s="53">
        <v>74.99766666666666</v>
      </c>
      <c r="I734" s="52">
        <v>149</v>
      </c>
      <c r="J734" s="52">
        <v>59.779999999999518</v>
      </c>
      <c r="K734" s="52" t="s">
        <v>62</v>
      </c>
      <c r="L734" s="53">
        <v>149.99633333333333</v>
      </c>
      <c r="M734" s="53">
        <v>-149.99633333333333</v>
      </c>
      <c r="N734" s="62">
        <v>755</v>
      </c>
      <c r="O734" s="49"/>
      <c r="Q734" s="77" t="s">
        <v>292</v>
      </c>
      <c r="R734" s="6">
        <v>15</v>
      </c>
      <c r="S734" s="33">
        <v>247.197</v>
      </c>
      <c r="T734" s="64">
        <v>-1.1168</v>
      </c>
      <c r="U734" s="64">
        <v>-1.1187</v>
      </c>
      <c r="V734" s="64">
        <v>27.233506130207999</v>
      </c>
      <c r="W734" s="64">
        <v>27.230250999999999</v>
      </c>
      <c r="X734" s="64">
        <v>33.685243741015803</v>
      </c>
      <c r="Y734" s="64">
        <v>33.682935254197012</v>
      </c>
      <c r="Z734" s="64">
        <v>1.8806</v>
      </c>
      <c r="AA734" s="73">
        <v>6.158677168357813</v>
      </c>
      <c r="AB734" s="34">
        <v>73.964619410375107</v>
      </c>
      <c r="AC734" s="16">
        <v>2.30387331E-2</v>
      </c>
      <c r="AD734" s="64">
        <v>7.9000000000000001E-2</v>
      </c>
      <c r="AE734" s="73">
        <v>90.070300000000003</v>
      </c>
      <c r="AF734" s="64">
        <v>4.4112999999999998</v>
      </c>
      <c r="AG734" s="6">
        <v>1.4604999999999999</v>
      </c>
      <c r="AH734" s="6">
        <v>0.12640000000000001</v>
      </c>
      <c r="AI734" s="34">
        <v>4.6878000000000003E-2</v>
      </c>
      <c r="AJ734" s="33">
        <v>99.97</v>
      </c>
      <c r="AK734" s="34">
        <v>0</v>
      </c>
      <c r="AL734" s="64">
        <v>33.674399999999999</v>
      </c>
      <c r="AM734" s="78"/>
      <c r="AN734" s="34">
        <v>6.1379999999999999</v>
      </c>
      <c r="AO734" s="78"/>
      <c r="AP734" s="124">
        <v>15.36298320654422</v>
      </c>
      <c r="AQ734" s="95"/>
      <c r="AR734" s="124">
        <v>29.484564830712362</v>
      </c>
      <c r="AS734" s="94"/>
      <c r="AT734" s="116">
        <v>1.59346173254836</v>
      </c>
      <c r="AU734" s="94"/>
      <c r="AV734" s="31" t="s">
        <v>293</v>
      </c>
      <c r="AW734" s="79" t="s">
        <v>293</v>
      </c>
      <c r="AX734" s="31" t="s">
        <v>293</v>
      </c>
      <c r="AY734" s="28">
        <v>755</v>
      </c>
    </row>
    <row r="735" spans="1:51" ht="15.75" customHeight="1">
      <c r="A735" s="28" t="s">
        <v>176</v>
      </c>
      <c r="B735" s="50">
        <v>32</v>
      </c>
      <c r="C735" s="28" t="s">
        <v>240</v>
      </c>
      <c r="D735" s="35" t="s">
        <v>241</v>
      </c>
      <c r="E735" s="52">
        <v>74</v>
      </c>
      <c r="F735" s="52">
        <v>59.859999999999616</v>
      </c>
      <c r="G735" s="52" t="s">
        <v>61</v>
      </c>
      <c r="H735" s="53">
        <v>74.99766666666666</v>
      </c>
      <c r="I735" s="52">
        <v>149</v>
      </c>
      <c r="J735" s="52">
        <v>59.779999999999518</v>
      </c>
      <c r="K735" s="52" t="s">
        <v>62</v>
      </c>
      <c r="L735" s="53">
        <v>149.99633333333333</v>
      </c>
      <c r="M735" s="53">
        <v>-149.99633333333333</v>
      </c>
      <c r="N735" s="62">
        <v>756</v>
      </c>
      <c r="O735" s="49"/>
      <c r="Q735" s="77" t="s">
        <v>291</v>
      </c>
      <c r="R735" s="6">
        <v>16</v>
      </c>
      <c r="S735" s="33">
        <v>217.72900000000001</v>
      </c>
      <c r="T735" s="64">
        <v>-1.3932</v>
      </c>
      <c r="U735" s="64">
        <v>-1.3942000000000001</v>
      </c>
      <c r="V735" s="64">
        <v>26.619071045727999</v>
      </c>
      <c r="W735" s="64">
        <v>26.617296</v>
      </c>
      <c r="X735" s="64">
        <v>33.171090128412338</v>
      </c>
      <c r="Y735" s="64">
        <v>33.169763988224737</v>
      </c>
      <c r="Z735" s="64">
        <v>1.917</v>
      </c>
      <c r="AA735" s="73">
        <v>6.3550570701980185</v>
      </c>
      <c r="AB735" s="34">
        <v>75.483974816920437</v>
      </c>
      <c r="AC735" s="16">
        <v>2.3588596400000002E-2</v>
      </c>
      <c r="AD735" s="64">
        <v>8.0100000000000005E-2</v>
      </c>
      <c r="AE735" s="73">
        <v>90.112899999999996</v>
      </c>
      <c r="AF735" s="64">
        <v>4.4132999999999996</v>
      </c>
      <c r="AG735" s="6">
        <v>1.5357000000000001</v>
      </c>
      <c r="AH735" s="6">
        <v>0.12939999999999999</v>
      </c>
      <c r="AI735" s="34">
        <v>4.6878000000000003E-2</v>
      </c>
      <c r="AJ735" s="33">
        <v>99.97</v>
      </c>
      <c r="AK735" s="34">
        <v>0</v>
      </c>
      <c r="AL735" s="64">
        <v>33.169800000000002</v>
      </c>
      <c r="AM735" s="78"/>
      <c r="AN735" s="34">
        <v>6.3479999999999999</v>
      </c>
      <c r="AO735" s="78"/>
      <c r="AP735" s="124">
        <v>16.067701927259051</v>
      </c>
      <c r="AQ735" s="95"/>
      <c r="AR735" s="124">
        <v>34.177720357132209</v>
      </c>
      <c r="AS735" s="94"/>
      <c r="AT735" s="116">
        <v>1.8267502102607232</v>
      </c>
      <c r="AU735" s="94"/>
      <c r="AV735" s="31" t="s">
        <v>293</v>
      </c>
      <c r="AW735" s="79" t="s">
        <v>293</v>
      </c>
      <c r="AX735" s="31" t="s">
        <v>293</v>
      </c>
      <c r="AY735" s="28">
        <v>756</v>
      </c>
    </row>
    <row r="736" spans="1:51" ht="15.75" customHeight="1">
      <c r="A736" s="28" t="s">
        <v>176</v>
      </c>
      <c r="B736" s="50">
        <v>32</v>
      </c>
      <c r="C736" s="28" t="s">
        <v>240</v>
      </c>
      <c r="D736" s="35" t="s">
        <v>241</v>
      </c>
      <c r="E736" s="52">
        <v>74</v>
      </c>
      <c r="F736" s="52">
        <v>59.859999999999616</v>
      </c>
      <c r="G736" s="52" t="s">
        <v>61</v>
      </c>
      <c r="H736" s="53">
        <v>74.99766666666666</v>
      </c>
      <c r="I736" s="52">
        <v>149</v>
      </c>
      <c r="J736" s="52">
        <v>59.779999999999518</v>
      </c>
      <c r="K736" s="52" t="s">
        <v>62</v>
      </c>
      <c r="L736" s="53">
        <v>149.99633333333333</v>
      </c>
      <c r="M736" s="53">
        <v>-149.99633333333333</v>
      </c>
      <c r="N736" s="62">
        <v>757</v>
      </c>
      <c r="O736" s="49"/>
      <c r="Q736" s="77" t="s">
        <v>292</v>
      </c>
      <c r="R736" s="6">
        <v>17</v>
      </c>
      <c r="S736" s="33">
        <v>198.68600000000001</v>
      </c>
      <c r="T736" s="64">
        <v>-1.3913</v>
      </c>
      <c r="U736" s="64">
        <v>-1.3925000000000001</v>
      </c>
      <c r="V736" s="64">
        <v>26.441606465456001</v>
      </c>
      <c r="W736" s="64">
        <v>26.441376000000002</v>
      </c>
      <c r="X736" s="64">
        <v>32.937158152161359</v>
      </c>
      <c r="Y736" s="64">
        <v>32.938164536208497</v>
      </c>
      <c r="Z736" s="64">
        <v>1.9488000000000001</v>
      </c>
      <c r="AA736" s="73">
        <v>6.4756883661353877</v>
      </c>
      <c r="AB736" s="34">
        <v>76.793065331641571</v>
      </c>
      <c r="AC736" s="16">
        <v>2.3451496500000002E-2</v>
      </c>
      <c r="AD736" s="64">
        <v>7.9899999999999999E-2</v>
      </c>
      <c r="AE736" s="73">
        <v>90.099299999999999</v>
      </c>
      <c r="AF736" s="64">
        <v>4.4127000000000001</v>
      </c>
      <c r="AG736" s="6">
        <v>1.5098</v>
      </c>
      <c r="AH736" s="6">
        <v>0.12839999999999999</v>
      </c>
      <c r="AI736" s="34">
        <v>4.6878000000000003E-2</v>
      </c>
      <c r="AJ736" s="33">
        <v>99.97</v>
      </c>
      <c r="AK736" s="34">
        <v>0</v>
      </c>
      <c r="AL736" s="64">
        <v>32.9452</v>
      </c>
      <c r="AM736" s="78"/>
      <c r="AN736" s="34">
        <v>6.4450000000000003</v>
      </c>
      <c r="AO736" s="78"/>
      <c r="AP736" s="124">
        <v>15.559280106525</v>
      </c>
      <c r="AQ736" s="95"/>
      <c r="AR736" s="124">
        <v>33.197250292594227</v>
      </c>
      <c r="AS736" s="94"/>
      <c r="AT736" s="116">
        <v>1.8237073170731708</v>
      </c>
      <c r="AU736" s="94"/>
      <c r="AV736" s="31" t="s">
        <v>293</v>
      </c>
      <c r="AW736" s="79" t="s">
        <v>293</v>
      </c>
      <c r="AX736" s="31" t="s">
        <v>293</v>
      </c>
      <c r="AY736" s="28">
        <v>757</v>
      </c>
    </row>
    <row r="737" spans="1:51" ht="15.75" customHeight="1">
      <c r="A737" s="28" t="s">
        <v>176</v>
      </c>
      <c r="B737" s="50">
        <v>32</v>
      </c>
      <c r="C737" s="28" t="s">
        <v>240</v>
      </c>
      <c r="D737" s="35" t="s">
        <v>241</v>
      </c>
      <c r="E737" s="52">
        <v>74</v>
      </c>
      <c r="F737" s="52">
        <v>59.859999999999616</v>
      </c>
      <c r="G737" s="52" t="s">
        <v>61</v>
      </c>
      <c r="H737" s="53">
        <v>74.99766666666666</v>
      </c>
      <c r="I737" s="52">
        <v>149</v>
      </c>
      <c r="J737" s="52">
        <v>59.779999999999518</v>
      </c>
      <c r="K737" s="52" t="s">
        <v>62</v>
      </c>
      <c r="L737" s="53">
        <v>149.99633333333333</v>
      </c>
      <c r="M737" s="53">
        <v>-149.99633333333333</v>
      </c>
      <c r="N737" s="62">
        <v>758</v>
      </c>
      <c r="O737" s="49"/>
      <c r="Q737" s="77" t="s">
        <v>292</v>
      </c>
      <c r="R737" s="6">
        <v>18</v>
      </c>
      <c r="S737" s="33">
        <v>165.88</v>
      </c>
      <c r="T737" s="64">
        <v>-1.3058000000000001</v>
      </c>
      <c r="U737" s="64">
        <v>-1.3116000000000001</v>
      </c>
      <c r="V737" s="64">
        <v>26.275248796328</v>
      </c>
      <c r="W737" s="64">
        <v>26.276</v>
      </c>
      <c r="X737" s="64">
        <v>32.635535663350701</v>
      </c>
      <c r="Y737" s="64">
        <v>32.642889577353259</v>
      </c>
      <c r="Z737" s="64">
        <v>1.9978</v>
      </c>
      <c r="AA737" s="73">
        <v>6.6462167559473055</v>
      </c>
      <c r="AB737" s="34">
        <v>78.827815114901242</v>
      </c>
      <c r="AC737" s="16">
        <v>2.3680321599999998E-2</v>
      </c>
      <c r="AD737" s="64">
        <v>8.0299999999999996E-2</v>
      </c>
      <c r="AE737" s="73">
        <v>90.122600000000006</v>
      </c>
      <c r="AF737" s="64">
        <v>4.4138000000000002</v>
      </c>
      <c r="AG737" s="6">
        <v>1.5239</v>
      </c>
      <c r="AH737" s="6">
        <v>0.12889999999999999</v>
      </c>
      <c r="AI737" s="34">
        <v>4.6878000000000003E-2</v>
      </c>
      <c r="AJ737" s="33">
        <v>99.96</v>
      </c>
      <c r="AK737" s="34">
        <v>0</v>
      </c>
      <c r="AL737" s="64">
        <v>32.646550000000005</v>
      </c>
      <c r="AM737" s="78">
        <v>6</v>
      </c>
      <c r="AN737" s="34">
        <v>6.6530000000000005</v>
      </c>
      <c r="AO737" s="120">
        <v>6</v>
      </c>
      <c r="AP737" s="124">
        <v>14.698733390712277</v>
      </c>
      <c r="AQ737" s="95">
        <v>6</v>
      </c>
      <c r="AR737" s="124">
        <v>30.850618751565563</v>
      </c>
      <c r="AS737" s="94">
        <v>6</v>
      </c>
      <c r="AT737" s="116">
        <v>1.7866854499579476</v>
      </c>
      <c r="AU737" s="94">
        <v>6</v>
      </c>
      <c r="AV737" s="31" t="s">
        <v>293</v>
      </c>
      <c r="AW737" s="79" t="s">
        <v>293</v>
      </c>
      <c r="AX737" s="31" t="s">
        <v>293</v>
      </c>
      <c r="AY737" s="28">
        <v>758</v>
      </c>
    </row>
    <row r="738" spans="1:51" ht="15.75" customHeight="1">
      <c r="A738" s="28" t="s">
        <v>176</v>
      </c>
      <c r="B738" s="50">
        <v>32</v>
      </c>
      <c r="C738" s="28" t="s">
        <v>240</v>
      </c>
      <c r="D738" s="35" t="s">
        <v>241</v>
      </c>
      <c r="E738" s="52">
        <v>74</v>
      </c>
      <c r="F738" s="52">
        <v>59.859999999999616</v>
      </c>
      <c r="G738" s="52" t="s">
        <v>61</v>
      </c>
      <c r="H738" s="53">
        <v>74.99766666666666</v>
      </c>
      <c r="I738" s="52">
        <v>149</v>
      </c>
      <c r="J738" s="52">
        <v>59.779999999999518</v>
      </c>
      <c r="K738" s="52" t="s">
        <v>62</v>
      </c>
      <c r="L738" s="53">
        <v>149.99633333333333</v>
      </c>
      <c r="M738" s="53">
        <v>-149.99633333333333</v>
      </c>
      <c r="N738" s="62">
        <v>759</v>
      </c>
      <c r="O738" s="49"/>
      <c r="Q738" s="77" t="s">
        <v>292</v>
      </c>
      <c r="R738" s="6">
        <v>19</v>
      </c>
      <c r="S738" s="33">
        <v>134.81899999999999</v>
      </c>
      <c r="T738" s="64">
        <v>-1.2017</v>
      </c>
      <c r="U738" s="64">
        <v>-1.2027000000000001</v>
      </c>
      <c r="V738" s="64">
        <v>26.138447890743997</v>
      </c>
      <c r="W738" s="64">
        <v>26.138088</v>
      </c>
      <c r="X738" s="64">
        <v>32.354589174809291</v>
      </c>
      <c r="Y738" s="64">
        <v>32.355178914639673</v>
      </c>
      <c r="Z738" s="64">
        <v>2.0516999999999999</v>
      </c>
      <c r="AA738" s="73">
        <v>6.8320156583940737</v>
      </c>
      <c r="AB738" s="34">
        <v>81.096717680586323</v>
      </c>
      <c r="AC738" s="16">
        <v>3.0920757600000001E-2</v>
      </c>
      <c r="AD738" s="64">
        <v>9.5200000000000007E-2</v>
      </c>
      <c r="AE738" s="73">
        <v>90.099299999999999</v>
      </c>
      <c r="AF738" s="64">
        <v>4.4127000000000001</v>
      </c>
      <c r="AG738" s="6">
        <v>1.5075000000000001</v>
      </c>
      <c r="AH738" s="6">
        <v>0.1283</v>
      </c>
      <c r="AI738" s="34">
        <v>4.6878000000000003E-2</v>
      </c>
      <c r="AJ738" s="33">
        <v>99.97</v>
      </c>
      <c r="AK738" s="34">
        <v>0</v>
      </c>
      <c r="AL738" s="64">
        <v>32.390999999999998</v>
      </c>
      <c r="AM738" s="78"/>
      <c r="AN738" s="34">
        <v>6.8150000000000004</v>
      </c>
      <c r="AO738" s="78"/>
      <c r="AP738" s="124">
        <v>13.118119770862023</v>
      </c>
      <c r="AQ738" s="95"/>
      <c r="AR738" s="124">
        <v>27.477837376272159</v>
      </c>
      <c r="AS738" s="94"/>
      <c r="AT738" s="116">
        <v>1.6999629941126997</v>
      </c>
      <c r="AU738" s="94"/>
      <c r="AV738" s="31">
        <v>1.8001264654313995E-2</v>
      </c>
      <c r="AW738" s="79" t="s">
        <v>294</v>
      </c>
      <c r="AX738" s="31">
        <v>1.7875724780137929E-2</v>
      </c>
      <c r="AY738" s="28">
        <v>759</v>
      </c>
    </row>
    <row r="739" spans="1:51" ht="15.75" customHeight="1">
      <c r="A739" s="28" t="s">
        <v>176</v>
      </c>
      <c r="B739" s="50">
        <v>32</v>
      </c>
      <c r="C739" s="28" t="s">
        <v>240</v>
      </c>
      <c r="D739" s="35" t="s">
        <v>241</v>
      </c>
      <c r="E739" s="52">
        <v>74</v>
      </c>
      <c r="F739" s="52">
        <v>59.859999999999616</v>
      </c>
      <c r="G739" s="52" t="s">
        <v>61</v>
      </c>
      <c r="H739" s="53">
        <v>74.99766666666666</v>
      </c>
      <c r="I739" s="52">
        <v>149</v>
      </c>
      <c r="J739" s="52">
        <v>59.779999999999518</v>
      </c>
      <c r="K739" s="52" t="s">
        <v>62</v>
      </c>
      <c r="L739" s="53">
        <v>149.99633333333333</v>
      </c>
      <c r="M739" s="53">
        <v>-149.99633333333333</v>
      </c>
      <c r="N739" s="62">
        <v>760</v>
      </c>
      <c r="O739" s="49"/>
      <c r="Q739" s="77" t="s">
        <v>292</v>
      </c>
      <c r="R739" s="6">
        <v>20</v>
      </c>
      <c r="S739" s="33">
        <v>95.790999999999997</v>
      </c>
      <c r="T739" s="64">
        <v>-0.56079999999999997</v>
      </c>
      <c r="U739" s="64">
        <v>-0.56469999999999998</v>
      </c>
      <c r="V739" s="64">
        <v>26.280811751824</v>
      </c>
      <c r="W739" s="64">
        <v>26.278247</v>
      </c>
      <c r="X739" s="64">
        <v>31.886228256526039</v>
      </c>
      <c r="Y739" s="64">
        <v>31.886910345074078</v>
      </c>
      <c r="Z739" s="64">
        <v>2.1671999999999998</v>
      </c>
      <c r="AA739" s="73">
        <v>7.1910242776600857</v>
      </c>
      <c r="AB739" s="34">
        <v>86.544686336739446</v>
      </c>
      <c r="AC739" s="16">
        <v>4.2057563000000006E-2</v>
      </c>
      <c r="AD739" s="64">
        <v>0.11799999999999999</v>
      </c>
      <c r="AE739" s="73">
        <v>90.05680000000001</v>
      </c>
      <c r="AF739" s="64">
        <v>4.4107000000000003</v>
      </c>
      <c r="AG739" s="6">
        <v>1.5098</v>
      </c>
      <c r="AH739" s="6">
        <v>0.12839999999999999</v>
      </c>
      <c r="AI739" s="34">
        <v>4.6878000000000003E-2</v>
      </c>
      <c r="AJ739" s="33">
        <v>99.95</v>
      </c>
      <c r="AK739" s="34">
        <v>0</v>
      </c>
      <c r="AL739" s="64">
        <v>31.8566</v>
      </c>
      <c r="AM739" s="78"/>
      <c r="AN739" s="34">
        <v>7.2190000000000003</v>
      </c>
      <c r="AO739" s="78"/>
      <c r="AP739" s="124">
        <v>8.4791311713773379</v>
      </c>
      <c r="AQ739" s="95"/>
      <c r="AR739" s="124">
        <v>17.02243562035353</v>
      </c>
      <c r="AS739" s="94"/>
      <c r="AT739" s="116">
        <v>1.367273338940286</v>
      </c>
      <c r="AU739" s="94"/>
      <c r="AV739" s="31">
        <v>4.6326237030071285E-2</v>
      </c>
      <c r="AW739" s="59" t="s">
        <v>294</v>
      </c>
      <c r="AX739" s="31">
        <v>5.4861883548476584E-2</v>
      </c>
      <c r="AY739" s="28">
        <v>760</v>
      </c>
    </row>
    <row r="740" spans="1:51" ht="15.75" customHeight="1">
      <c r="A740" s="28" t="s">
        <v>176</v>
      </c>
      <c r="B740" s="50">
        <v>32</v>
      </c>
      <c r="C740" s="28" t="s">
        <v>240</v>
      </c>
      <c r="D740" s="35" t="s">
        <v>241</v>
      </c>
      <c r="E740" s="52">
        <v>74</v>
      </c>
      <c r="F740" s="52">
        <v>59.859999999999616</v>
      </c>
      <c r="G740" s="52" t="s">
        <v>61</v>
      </c>
      <c r="H740" s="53">
        <v>74.99766666666666</v>
      </c>
      <c r="I740" s="52">
        <v>149</v>
      </c>
      <c r="J740" s="52">
        <v>59.779999999999518</v>
      </c>
      <c r="K740" s="52" t="s">
        <v>62</v>
      </c>
      <c r="L740" s="53">
        <v>149.99633333333333</v>
      </c>
      <c r="M740" s="53">
        <v>-149.99633333333333</v>
      </c>
      <c r="N740" s="62">
        <v>761</v>
      </c>
      <c r="O740" s="49"/>
      <c r="Q740" s="77" t="s">
        <v>291</v>
      </c>
      <c r="R740" s="6">
        <v>21</v>
      </c>
      <c r="S740" s="33">
        <v>67.881</v>
      </c>
      <c r="T740" s="64">
        <v>0.47199999999999998</v>
      </c>
      <c r="U740" s="64">
        <v>0.47289999999999999</v>
      </c>
      <c r="V740" s="64">
        <v>26.485145117144</v>
      </c>
      <c r="W740" s="64">
        <v>26.484438999999998</v>
      </c>
      <c r="X740" s="64">
        <v>31.106106457339973</v>
      </c>
      <c r="Y740" s="64">
        <v>31.104286167206379</v>
      </c>
      <c r="Z740" s="64">
        <v>2.4192</v>
      </c>
      <c r="AA740" s="73">
        <v>8.0865656470204392</v>
      </c>
      <c r="AB740" s="34">
        <v>99.459507932635134</v>
      </c>
      <c r="AC740" s="16">
        <v>0.13737370700000001</v>
      </c>
      <c r="AD740" s="64">
        <v>0.31330000000000002</v>
      </c>
      <c r="AE740" s="73">
        <v>89.646500000000003</v>
      </c>
      <c r="AF740" s="64">
        <v>4.3906999999999998</v>
      </c>
      <c r="AG740" s="6">
        <v>1.3361000000000001</v>
      </c>
      <c r="AH740" s="6">
        <v>0.1215</v>
      </c>
      <c r="AI740" s="34">
        <v>4.6878000000000003E-2</v>
      </c>
      <c r="AJ740" s="33">
        <v>99.92</v>
      </c>
      <c r="AK740" s="34">
        <v>0</v>
      </c>
      <c r="AL740" s="64">
        <v>31.0931</v>
      </c>
      <c r="AM740" s="78"/>
      <c r="AN740" s="34">
        <v>8.1579999999999995</v>
      </c>
      <c r="AO740" s="78"/>
      <c r="AP740" s="124">
        <v>1.2746215132957499</v>
      </c>
      <c r="AQ740" s="95"/>
      <c r="AR740" s="124">
        <v>7.9510250531686886</v>
      </c>
      <c r="AS740" s="94"/>
      <c r="AT740" s="116">
        <v>0.89866778805719094</v>
      </c>
      <c r="AU740" s="94"/>
      <c r="AV740" s="31">
        <v>9.2439994710680526E-2</v>
      </c>
      <c r="AW740" s="59" t="s">
        <v>294</v>
      </c>
      <c r="AX740" s="31">
        <v>0.24704051835579904</v>
      </c>
      <c r="AY740" s="28">
        <v>761</v>
      </c>
    </row>
    <row r="741" spans="1:51" ht="15.75" customHeight="1">
      <c r="A741" s="28" t="s">
        <v>176</v>
      </c>
      <c r="B741" s="50">
        <v>32</v>
      </c>
      <c r="C741" s="28" t="s">
        <v>240</v>
      </c>
      <c r="D741" s="35" t="s">
        <v>241</v>
      </c>
      <c r="E741" s="52">
        <v>74</v>
      </c>
      <c r="F741" s="52">
        <v>59.859999999999616</v>
      </c>
      <c r="G741" s="52" t="s">
        <v>61</v>
      </c>
      <c r="H741" s="53">
        <v>74.99766666666666</v>
      </c>
      <c r="I741" s="52">
        <v>149</v>
      </c>
      <c r="J741" s="52">
        <v>59.779999999999518</v>
      </c>
      <c r="K741" s="52" t="s">
        <v>62</v>
      </c>
      <c r="L741" s="53">
        <v>149.99633333333333</v>
      </c>
      <c r="M741" s="53">
        <v>-149.99633333333333</v>
      </c>
      <c r="N741" s="62">
        <v>762</v>
      </c>
      <c r="O741" s="49"/>
      <c r="Q741" s="77" t="s">
        <v>292</v>
      </c>
      <c r="R741" s="6">
        <v>22</v>
      </c>
      <c r="S741" s="33">
        <v>43.006</v>
      </c>
      <c r="T741" s="64">
        <v>-0.68389999999999995</v>
      </c>
      <c r="U741" s="64">
        <v>-0.70609999999999995</v>
      </c>
      <c r="V741" s="64">
        <v>23.802872575496</v>
      </c>
      <c r="W741" s="64">
        <v>23.830221999999999</v>
      </c>
      <c r="X741" s="64">
        <v>28.745436224222399</v>
      </c>
      <c r="Y741" s="64">
        <v>28.802806433926953</v>
      </c>
      <c r="Z741" s="64">
        <v>2.5844</v>
      </c>
      <c r="AA741" s="73">
        <v>9.203429678633162</v>
      </c>
      <c r="AB741" s="34">
        <v>107.98421909223424</v>
      </c>
      <c r="AC741" s="16">
        <v>0.100161574</v>
      </c>
      <c r="AD741" s="64">
        <v>0.23710000000000001</v>
      </c>
      <c r="AE741" s="73">
        <v>89.654200000000003</v>
      </c>
      <c r="AF741" s="64">
        <v>4.3910999999999998</v>
      </c>
      <c r="AG741" s="6">
        <v>0.80310000000000004</v>
      </c>
      <c r="AH741" s="6">
        <v>0.10009999999999999</v>
      </c>
      <c r="AI741" s="34">
        <v>4.6878000000000003E-2</v>
      </c>
      <c r="AJ741" s="33">
        <v>99.91</v>
      </c>
      <c r="AK741" s="34">
        <v>0</v>
      </c>
      <c r="AL741" s="64">
        <v>28.686299999999999</v>
      </c>
      <c r="AM741" s="78"/>
      <c r="AN741" s="34">
        <v>9.0440000000000005</v>
      </c>
      <c r="AO741" s="78"/>
      <c r="AP741" s="124">
        <v>0</v>
      </c>
      <c r="AQ741" s="95"/>
      <c r="AR741" s="124">
        <v>3.1812960758697426</v>
      </c>
      <c r="AS741" s="94"/>
      <c r="AT741" s="116">
        <v>0.57003532380151389</v>
      </c>
      <c r="AU741" s="94"/>
      <c r="AV741" s="31">
        <v>8.8831058058341697E-2</v>
      </c>
      <c r="AW741" s="59" t="s">
        <v>294</v>
      </c>
      <c r="AX741" s="31">
        <v>6.6892090691782188E-2</v>
      </c>
      <c r="AY741" s="28">
        <v>762</v>
      </c>
    </row>
    <row r="742" spans="1:51" ht="15.75" customHeight="1">
      <c r="A742" s="28" t="s">
        <v>176</v>
      </c>
      <c r="B742" s="50">
        <v>32</v>
      </c>
      <c r="C742" s="28" t="s">
        <v>240</v>
      </c>
      <c r="D742" s="35" t="s">
        <v>241</v>
      </c>
      <c r="E742" s="52">
        <v>74</v>
      </c>
      <c r="F742" s="52">
        <v>59.859999999999616</v>
      </c>
      <c r="G742" s="52" t="s">
        <v>61</v>
      </c>
      <c r="H742" s="53">
        <v>74.99766666666666</v>
      </c>
      <c r="I742" s="52">
        <v>149</v>
      </c>
      <c r="J742" s="52">
        <v>59.779999999999518</v>
      </c>
      <c r="K742" s="52" t="s">
        <v>62</v>
      </c>
      <c r="L742" s="53">
        <v>149.99633333333333</v>
      </c>
      <c r="M742" s="53">
        <v>-149.99633333333333</v>
      </c>
      <c r="N742" s="62">
        <v>763</v>
      </c>
      <c r="O742" s="49"/>
      <c r="Q742" s="77" t="s">
        <v>292</v>
      </c>
      <c r="R742" s="6">
        <v>23</v>
      </c>
      <c r="S742" s="33">
        <v>23.02</v>
      </c>
      <c r="T742" s="64">
        <v>-0.66639999999999999</v>
      </c>
      <c r="U742" s="64">
        <v>-0.6764</v>
      </c>
      <c r="V742" s="64">
        <v>22.872426019128</v>
      </c>
      <c r="W742" s="64">
        <v>22.872239</v>
      </c>
      <c r="X742" s="64">
        <v>27.511420113765897</v>
      </c>
      <c r="Y742" s="64">
        <v>27.520286266063199</v>
      </c>
      <c r="Z742" s="64">
        <v>2.5712999999999999</v>
      </c>
      <c r="AA742" s="73">
        <v>9.1182638705404386</v>
      </c>
      <c r="AB742" s="34">
        <v>106.10836276021429</v>
      </c>
      <c r="AC742" s="16">
        <v>8.0411382000000003E-2</v>
      </c>
      <c r="AD742" s="64">
        <v>0.1966</v>
      </c>
      <c r="AE742" s="73">
        <v>89.820700000000002</v>
      </c>
      <c r="AF742" s="64">
        <v>4.3992000000000004</v>
      </c>
      <c r="AG742" s="6">
        <v>0.67859999999999998</v>
      </c>
      <c r="AH742" s="6">
        <v>9.5100000000000004E-2</v>
      </c>
      <c r="AI742" s="34">
        <v>4.6878000000000003E-2</v>
      </c>
      <c r="AJ742" s="33">
        <v>99.91</v>
      </c>
      <c r="AK742" s="34">
        <v>0</v>
      </c>
      <c r="AL742" s="64">
        <v>27.394300000000001</v>
      </c>
      <c r="AM742" s="78"/>
      <c r="AN742" s="34">
        <v>9.1329999999999991</v>
      </c>
      <c r="AO742" s="78"/>
      <c r="AP742" s="124">
        <v>0</v>
      </c>
      <c r="AQ742" s="95"/>
      <c r="AR742" s="124">
        <v>2.8346459564813928</v>
      </c>
      <c r="AS742" s="94"/>
      <c r="AT742" s="116">
        <v>0.51222035323801518</v>
      </c>
      <c r="AU742" s="94"/>
      <c r="AV742" s="31">
        <v>8.7064617012896153E-2</v>
      </c>
      <c r="AW742" s="59" t="s">
        <v>294</v>
      </c>
      <c r="AX742" s="31">
        <v>4.9235196793617757E-2</v>
      </c>
      <c r="AY742" s="28">
        <v>763</v>
      </c>
    </row>
    <row r="743" spans="1:51" ht="15.75" customHeight="1">
      <c r="A743" s="28" t="s">
        <v>176</v>
      </c>
      <c r="B743" s="50">
        <v>32</v>
      </c>
      <c r="C743" s="28" t="s">
        <v>240</v>
      </c>
      <c r="D743" s="35" t="s">
        <v>241</v>
      </c>
      <c r="E743" s="52">
        <v>74</v>
      </c>
      <c r="F743" s="52">
        <v>59.859999999999616</v>
      </c>
      <c r="G743" s="52" t="s">
        <v>61</v>
      </c>
      <c r="H743" s="53">
        <v>74.99766666666666</v>
      </c>
      <c r="I743" s="52">
        <v>149</v>
      </c>
      <c r="J743" s="52">
        <v>59.779999999999518</v>
      </c>
      <c r="K743" s="52" t="s">
        <v>62</v>
      </c>
      <c r="L743" s="53">
        <v>149.99633333333333</v>
      </c>
      <c r="M743" s="53">
        <v>-149.99633333333333</v>
      </c>
      <c r="N743" s="62">
        <v>764</v>
      </c>
      <c r="O743" s="49"/>
      <c r="Q743" s="77" t="s">
        <v>291</v>
      </c>
      <c r="R743" s="6">
        <v>24</v>
      </c>
      <c r="S743" s="33">
        <v>5.2910000000000004</v>
      </c>
      <c r="T743" s="64">
        <v>0.43519999999999998</v>
      </c>
      <c r="U743" s="64">
        <v>0.436</v>
      </c>
      <c r="V743" s="64">
        <v>21.515445875055999</v>
      </c>
      <c r="W743" s="64">
        <v>21.516421000000001</v>
      </c>
      <c r="X743" s="64">
        <v>24.826612139358861</v>
      </c>
      <c r="Y743" s="64">
        <v>24.827196330748698</v>
      </c>
      <c r="Z743" s="64">
        <v>2.4557000000000002</v>
      </c>
      <c r="AA743" s="73">
        <v>8.3716052086573516</v>
      </c>
      <c r="AB743" s="34">
        <v>98.458309733972101</v>
      </c>
      <c r="AC743" s="16">
        <v>8.3846197999999997E-2</v>
      </c>
      <c r="AD743" s="64">
        <v>0.2036</v>
      </c>
      <c r="AE743" s="73">
        <v>89.578800000000001</v>
      </c>
      <c r="AF743" s="64">
        <v>4.3875000000000002</v>
      </c>
      <c r="AG743" s="6">
        <v>0.69979999999999998</v>
      </c>
      <c r="AH743" s="6">
        <v>9.6000000000000002E-2</v>
      </c>
      <c r="AI743" s="34">
        <v>0.11171</v>
      </c>
      <c r="AJ743" s="33">
        <v>99.91</v>
      </c>
      <c r="AK743" s="34">
        <v>0</v>
      </c>
      <c r="AL743" s="64">
        <v>24.825099999999999</v>
      </c>
      <c r="AM743" s="78"/>
      <c r="AN743" s="34">
        <v>8.4079999999999995</v>
      </c>
      <c r="AO743" s="78"/>
      <c r="AP743" s="124">
        <v>7.4787632974107371E-2</v>
      </c>
      <c r="AQ743" s="95"/>
      <c r="AR743" s="124">
        <v>3.2562093023035916</v>
      </c>
      <c r="AS743" s="94"/>
      <c r="AT743" s="116">
        <v>0.48889150546677879</v>
      </c>
      <c r="AU743" s="94"/>
      <c r="AV743" s="31">
        <v>8.803310223995936E-2</v>
      </c>
      <c r="AW743" s="59" t="s">
        <v>294</v>
      </c>
      <c r="AX743" s="31">
        <v>6.6353051637995E-2</v>
      </c>
      <c r="AY743" s="28">
        <v>764</v>
      </c>
    </row>
    <row r="744" spans="1:51" ht="15.75" customHeight="1">
      <c r="A744" s="28" t="s">
        <v>176</v>
      </c>
      <c r="B744" s="50">
        <v>33</v>
      </c>
      <c r="C744" s="28" t="s">
        <v>242</v>
      </c>
      <c r="D744" s="35" t="s">
        <v>243</v>
      </c>
      <c r="E744" s="52">
        <v>73</v>
      </c>
      <c r="F744" s="52">
        <v>59.980000000000189</v>
      </c>
      <c r="G744" s="52" t="s">
        <v>61</v>
      </c>
      <c r="H744" s="53">
        <v>73.99966666666667</v>
      </c>
      <c r="I744" s="52">
        <v>149</v>
      </c>
      <c r="J744" s="52">
        <v>59.970000000000709</v>
      </c>
      <c r="K744" s="52" t="s">
        <v>62</v>
      </c>
      <c r="L744" s="53">
        <v>149.99950000000001</v>
      </c>
      <c r="M744" s="53">
        <v>-149.99950000000001</v>
      </c>
      <c r="N744" s="62">
        <v>765</v>
      </c>
      <c r="O744" s="49"/>
      <c r="P744" s="55" t="s">
        <v>198</v>
      </c>
      <c r="Q744" s="77" t="s">
        <v>292</v>
      </c>
      <c r="R744" s="6">
        <v>1</v>
      </c>
      <c r="S744" s="33">
        <v>230.839</v>
      </c>
      <c r="T744" s="64">
        <v>-1.0985</v>
      </c>
      <c r="U744" s="64">
        <v>-1.0778000000000001</v>
      </c>
      <c r="V744" s="64">
        <v>27.251505986207999</v>
      </c>
      <c r="W744" s="64">
        <v>27.285125000000001</v>
      </c>
      <c r="X744" s="64">
        <v>33.699271789088087</v>
      </c>
      <c r="Y744" s="64">
        <v>33.721870566760295</v>
      </c>
      <c r="Z744" s="64">
        <v>1.9058999999999999</v>
      </c>
      <c r="AA744" s="73">
        <v>6.2398887648586081</v>
      </c>
      <c r="AB744" s="34">
        <v>74.984047952419729</v>
      </c>
      <c r="AC744" s="16">
        <v>2.2672320199999998E-2</v>
      </c>
      <c r="AD744" s="64">
        <v>7.8200000000000006E-2</v>
      </c>
      <c r="AE744" s="73">
        <v>89.854100000000003</v>
      </c>
      <c r="AF744" s="64">
        <v>4.4046000000000003</v>
      </c>
      <c r="AG744" s="6">
        <v>1.4323999999999999</v>
      </c>
      <c r="AH744" s="6">
        <v>0.12529999999999999</v>
      </c>
      <c r="AI744" s="34">
        <v>4.6878000000000003E-2</v>
      </c>
      <c r="AJ744" s="33">
        <v>99.97</v>
      </c>
      <c r="AK744" s="34">
        <v>0</v>
      </c>
      <c r="AL744" s="64">
        <v>33.652799999999999</v>
      </c>
      <c r="AM744" s="78"/>
      <c r="AN744" s="34">
        <v>6.2110000000000003</v>
      </c>
      <c r="AO744" s="78"/>
      <c r="AP744" s="124">
        <v>15.2527651895515</v>
      </c>
      <c r="AQ744" s="95"/>
      <c r="AR744" s="124">
        <v>28.982631695249566</v>
      </c>
      <c r="AS744" s="94"/>
      <c r="AT744" s="116">
        <v>1.5784707846410684</v>
      </c>
      <c r="AU744" s="94"/>
      <c r="AV744" s="31" t="s">
        <v>293</v>
      </c>
      <c r="AW744" s="59" t="s">
        <v>293</v>
      </c>
      <c r="AX744" s="31" t="s">
        <v>293</v>
      </c>
      <c r="AY744" s="28">
        <v>765</v>
      </c>
    </row>
    <row r="745" spans="1:51" ht="15.75" customHeight="1">
      <c r="A745" s="28" t="s">
        <v>176</v>
      </c>
      <c r="B745" s="50">
        <v>33</v>
      </c>
      <c r="C745" s="28" t="s">
        <v>242</v>
      </c>
      <c r="D745" s="35" t="s">
        <v>243</v>
      </c>
      <c r="E745" s="52">
        <v>73</v>
      </c>
      <c r="F745" s="52">
        <v>59.980000000000189</v>
      </c>
      <c r="G745" s="52" t="s">
        <v>61</v>
      </c>
      <c r="H745" s="53">
        <v>73.99966666666667</v>
      </c>
      <c r="I745" s="52">
        <v>149</v>
      </c>
      <c r="J745" s="52">
        <v>59.970000000000709</v>
      </c>
      <c r="K745" s="52" t="s">
        <v>62</v>
      </c>
      <c r="L745" s="53">
        <v>149.99950000000001</v>
      </c>
      <c r="M745" s="53">
        <v>-149.99950000000001</v>
      </c>
      <c r="N745" s="62">
        <v>766</v>
      </c>
      <c r="O745" s="49"/>
      <c r="P745" s="55" t="s">
        <v>198</v>
      </c>
      <c r="Q745" s="77" t="s">
        <v>291</v>
      </c>
      <c r="R745" s="6">
        <v>2</v>
      </c>
      <c r="S745" s="33">
        <v>198.447</v>
      </c>
      <c r="T745" s="64">
        <v>-1.4278999999999999</v>
      </c>
      <c r="U745" s="64">
        <v>-1.4351</v>
      </c>
      <c r="V745" s="64">
        <v>26.544828639672001</v>
      </c>
      <c r="W745" s="64">
        <v>26.535630999999999</v>
      </c>
      <c r="X745" s="64">
        <v>33.119423475044947</v>
      </c>
      <c r="Y745" s="64">
        <v>33.114771487288593</v>
      </c>
      <c r="Z745" s="64">
        <v>1.9639</v>
      </c>
      <c r="AA745" s="73">
        <v>6.5446229402925695</v>
      </c>
      <c r="AB745" s="34">
        <v>77.634566974745283</v>
      </c>
      <c r="AC745" s="16">
        <v>2.32221835E-2</v>
      </c>
      <c r="AD745" s="64">
        <v>7.9399999999999998E-2</v>
      </c>
      <c r="AE745" s="73">
        <v>89.995400000000004</v>
      </c>
      <c r="AF745" s="64">
        <v>4.4114000000000004</v>
      </c>
      <c r="AG745" s="6">
        <v>1.2608999999999999</v>
      </c>
      <c r="AH745" s="6">
        <v>0.11840000000000001</v>
      </c>
      <c r="AI745" s="34">
        <v>4.6878000000000003E-2</v>
      </c>
      <c r="AJ745" s="33">
        <v>99.97</v>
      </c>
      <c r="AK745" s="34">
        <v>0</v>
      </c>
      <c r="AL745" s="64">
        <v>33.115299999999998</v>
      </c>
      <c r="AM745" s="78"/>
      <c r="AN745" s="34">
        <v>6.4770000000000003</v>
      </c>
      <c r="AO745" s="78"/>
      <c r="AP745" s="124">
        <v>15.926267359534718</v>
      </c>
      <c r="AQ745" s="95"/>
      <c r="AR745" s="124">
        <v>34.209221054791193</v>
      </c>
      <c r="AS745" s="94"/>
      <c r="AT745" s="116">
        <v>1.8110133555926544</v>
      </c>
      <c r="AU745" s="94"/>
      <c r="AV745" s="31" t="s">
        <v>293</v>
      </c>
      <c r="AW745" s="59" t="s">
        <v>293</v>
      </c>
      <c r="AX745" s="31" t="s">
        <v>293</v>
      </c>
      <c r="AY745" s="28">
        <v>766</v>
      </c>
    </row>
    <row r="746" spans="1:51" ht="15.75" customHeight="1">
      <c r="A746" s="28" t="s">
        <v>176</v>
      </c>
      <c r="B746" s="50">
        <v>33</v>
      </c>
      <c r="C746" s="28" t="s">
        <v>242</v>
      </c>
      <c r="D746" s="35" t="s">
        <v>243</v>
      </c>
      <c r="E746" s="52">
        <v>73</v>
      </c>
      <c r="F746" s="52">
        <v>59.980000000000189</v>
      </c>
      <c r="G746" s="52" t="s">
        <v>61</v>
      </c>
      <c r="H746" s="53">
        <v>73.99966666666667</v>
      </c>
      <c r="I746" s="52">
        <v>149</v>
      </c>
      <c r="J746" s="52">
        <v>59.970000000000709</v>
      </c>
      <c r="K746" s="52" t="s">
        <v>62</v>
      </c>
      <c r="L746" s="53">
        <v>149.99950000000001</v>
      </c>
      <c r="M746" s="53">
        <v>-149.99950000000001</v>
      </c>
      <c r="N746" s="62">
        <v>767</v>
      </c>
      <c r="O746" s="49"/>
      <c r="P746" s="55" t="s">
        <v>198</v>
      </c>
      <c r="Q746" s="77" t="s">
        <v>292</v>
      </c>
      <c r="R746" s="6">
        <v>3</v>
      </c>
      <c r="S746" s="33">
        <v>182.78899999999999</v>
      </c>
      <c r="T746" s="64">
        <v>-1.4354</v>
      </c>
      <c r="U746" s="64">
        <v>-1.4359</v>
      </c>
      <c r="V746" s="64">
        <v>26.435634513232003</v>
      </c>
      <c r="W746" s="64">
        <v>26.43675</v>
      </c>
      <c r="X746" s="64">
        <v>32.987295929069525</v>
      </c>
      <c r="Y746" s="64">
        <v>32.989380475905733</v>
      </c>
      <c r="Z746" s="64">
        <v>1.9782</v>
      </c>
      <c r="AA746" s="73">
        <v>6.6011275923269572</v>
      </c>
      <c r="AB746" s="34">
        <v>78.215588312319738</v>
      </c>
      <c r="AC746" s="16">
        <v>2.4551223099999998E-2</v>
      </c>
      <c r="AD746" s="64">
        <v>8.2100000000000006E-2</v>
      </c>
      <c r="AE746" s="73">
        <v>89.99730000000001</v>
      </c>
      <c r="AF746" s="64">
        <v>4.4115000000000002</v>
      </c>
      <c r="AG746" s="6">
        <v>1.3642000000000001</v>
      </c>
      <c r="AH746" s="6">
        <v>0.1226</v>
      </c>
      <c r="AI746" s="34">
        <v>4.6878000000000003E-2</v>
      </c>
      <c r="AJ746" s="33">
        <v>99.98</v>
      </c>
      <c r="AK746" s="34">
        <v>0</v>
      </c>
      <c r="AL746" s="64">
        <v>32.977400000000003</v>
      </c>
      <c r="AM746" s="78"/>
      <c r="AN746" s="34">
        <v>6.4930000000000003</v>
      </c>
      <c r="AO746" s="78"/>
      <c r="AP746" s="124">
        <v>15.755870401549856</v>
      </c>
      <c r="AQ746" s="95"/>
      <c r="AR746" s="124">
        <v>33.645280654904845</v>
      </c>
      <c r="AS746" s="94"/>
      <c r="AT746" s="116">
        <v>1.8190667779632721</v>
      </c>
      <c r="AU746" s="94"/>
      <c r="AV746" s="31" t="s">
        <v>293</v>
      </c>
      <c r="AW746" s="59" t="s">
        <v>293</v>
      </c>
      <c r="AX746" s="31" t="s">
        <v>293</v>
      </c>
      <c r="AY746" s="28">
        <v>767</v>
      </c>
    </row>
    <row r="747" spans="1:51" ht="15.75" customHeight="1">
      <c r="A747" s="28" t="s">
        <v>176</v>
      </c>
      <c r="B747" s="50">
        <v>33</v>
      </c>
      <c r="C747" s="28" t="s">
        <v>242</v>
      </c>
      <c r="D747" s="35" t="s">
        <v>243</v>
      </c>
      <c r="E747" s="52">
        <v>73</v>
      </c>
      <c r="F747" s="52">
        <v>59.980000000000189</v>
      </c>
      <c r="G747" s="52" t="s">
        <v>61</v>
      </c>
      <c r="H747" s="53">
        <v>73.99966666666667</v>
      </c>
      <c r="I747" s="52">
        <v>149</v>
      </c>
      <c r="J747" s="52">
        <v>59.970000000000709</v>
      </c>
      <c r="K747" s="52" t="s">
        <v>62</v>
      </c>
      <c r="L747" s="53">
        <v>149.99950000000001</v>
      </c>
      <c r="M747" s="53">
        <v>-149.99950000000001</v>
      </c>
      <c r="N747" s="62">
        <v>768</v>
      </c>
      <c r="O747" s="49"/>
      <c r="P747" s="55" t="s">
        <v>198</v>
      </c>
      <c r="Q747" s="77" t="s">
        <v>292</v>
      </c>
      <c r="R747" s="6">
        <v>4</v>
      </c>
      <c r="S747" s="33">
        <v>150.834</v>
      </c>
      <c r="T747" s="64">
        <v>-1.3403</v>
      </c>
      <c r="U747" s="64">
        <v>-1.3407</v>
      </c>
      <c r="V747" s="64">
        <v>26.238837087623999</v>
      </c>
      <c r="W747" s="64">
        <v>26.237867999999999</v>
      </c>
      <c r="X747" s="64">
        <v>32.632462832224654</v>
      </c>
      <c r="Y747" s="64">
        <v>32.631573353654545</v>
      </c>
      <c r="Z747" s="64">
        <v>2.0169000000000001</v>
      </c>
      <c r="AA747" s="73">
        <v>6.7200054712146811</v>
      </c>
      <c r="AB747" s="34">
        <v>79.627338880467107</v>
      </c>
      <c r="AC747" s="16">
        <v>2.4780048200000002E-2</v>
      </c>
      <c r="AD747" s="64">
        <v>8.2500000000000004E-2</v>
      </c>
      <c r="AE747" s="73">
        <v>90.09790000000001</v>
      </c>
      <c r="AF747" s="64">
        <v>4.4164000000000003</v>
      </c>
      <c r="AG747" s="6">
        <v>1.4769000000000001</v>
      </c>
      <c r="AH747" s="6">
        <v>0.12709999999999999</v>
      </c>
      <c r="AI747" s="34">
        <v>4.6878000000000003E-2</v>
      </c>
      <c r="AJ747" s="33">
        <v>99.96</v>
      </c>
      <c r="AK747" s="34">
        <v>0</v>
      </c>
      <c r="AL747" s="64">
        <v>32.702950000000001</v>
      </c>
      <c r="AM747" s="78">
        <v>6</v>
      </c>
      <c r="AN747" s="34">
        <v>6.6529999999999996</v>
      </c>
      <c r="AO747" s="78"/>
      <c r="AP747" s="124">
        <v>14.964761643025026</v>
      </c>
      <c r="AQ747" s="95">
        <v>6</v>
      </c>
      <c r="AR747" s="124">
        <v>31.946638694501903</v>
      </c>
      <c r="AS747" s="94">
        <v>6</v>
      </c>
      <c r="AT747" s="116">
        <v>1.8009465776293823</v>
      </c>
      <c r="AU747" s="94">
        <v>6</v>
      </c>
      <c r="AV747" s="31">
        <v>6.3017471471166148E-3</v>
      </c>
      <c r="AW747" s="59" t="s">
        <v>294</v>
      </c>
      <c r="AX747" s="31">
        <v>2.2251824963396939E-2</v>
      </c>
      <c r="AY747" s="28">
        <v>768</v>
      </c>
    </row>
    <row r="748" spans="1:51" ht="15.75" customHeight="1">
      <c r="A748" s="28" t="s">
        <v>176</v>
      </c>
      <c r="B748" s="50">
        <v>33</v>
      </c>
      <c r="C748" s="28" t="s">
        <v>242</v>
      </c>
      <c r="D748" s="35" t="s">
        <v>243</v>
      </c>
      <c r="E748" s="52">
        <v>73</v>
      </c>
      <c r="F748" s="52">
        <v>59.980000000000189</v>
      </c>
      <c r="G748" s="52" t="s">
        <v>61</v>
      </c>
      <c r="H748" s="53">
        <v>73.99966666666667</v>
      </c>
      <c r="I748" s="52">
        <v>149</v>
      </c>
      <c r="J748" s="52">
        <v>59.970000000000709</v>
      </c>
      <c r="K748" s="52" t="s">
        <v>62</v>
      </c>
      <c r="L748" s="53">
        <v>149.99950000000001</v>
      </c>
      <c r="M748" s="53">
        <v>-149.99950000000001</v>
      </c>
      <c r="N748" s="62">
        <v>769</v>
      </c>
      <c r="O748" s="49"/>
      <c r="P748" s="55" t="s">
        <v>198</v>
      </c>
      <c r="Q748" s="77" t="s">
        <v>292</v>
      </c>
      <c r="R748" s="6">
        <v>5</v>
      </c>
      <c r="S748" s="33">
        <v>116.351</v>
      </c>
      <c r="T748" s="64">
        <v>-1.1899</v>
      </c>
      <c r="U748" s="64">
        <v>-1.1896</v>
      </c>
      <c r="V748" s="64">
        <v>26.118238052424001</v>
      </c>
      <c r="W748" s="64">
        <v>26.117163000000001</v>
      </c>
      <c r="X748" s="64">
        <v>32.3253832933664</v>
      </c>
      <c r="Y748" s="64">
        <v>32.323596135660338</v>
      </c>
      <c r="Z748" s="64">
        <v>2.0663999999999998</v>
      </c>
      <c r="AA748" s="73">
        <v>6.884859785037011</v>
      </c>
      <c r="AB748" s="34">
        <v>81.732958104715706</v>
      </c>
      <c r="AC748" s="16">
        <v>2.67965389E-2</v>
      </c>
      <c r="AD748" s="64">
        <v>8.6699999999999999E-2</v>
      </c>
      <c r="AE748" s="73">
        <v>90.09790000000001</v>
      </c>
      <c r="AF748" s="64">
        <v>4.4164000000000003</v>
      </c>
      <c r="AG748" s="6">
        <v>1.4769000000000001</v>
      </c>
      <c r="AH748" s="6">
        <v>0.12709999999999999</v>
      </c>
      <c r="AI748" s="34">
        <v>4.6878000000000003E-2</v>
      </c>
      <c r="AJ748" s="33">
        <v>99.96</v>
      </c>
      <c r="AK748" s="34">
        <v>0</v>
      </c>
      <c r="AL748" s="64">
        <v>32.374200000000002</v>
      </c>
      <c r="AM748" s="78"/>
      <c r="AN748" s="34">
        <v>6.8440000000000003</v>
      </c>
      <c r="AO748" s="78"/>
      <c r="AP748" s="124">
        <v>13.122024193148302</v>
      </c>
      <c r="AQ748" s="95"/>
      <c r="AR748" s="124">
        <v>27.345169776652561</v>
      </c>
      <c r="AS748" s="94"/>
      <c r="AT748" s="116">
        <v>1.6871919866444072</v>
      </c>
      <c r="AU748" s="94"/>
      <c r="AV748" s="31">
        <v>1.4533487893677595E-2</v>
      </c>
      <c r="AW748" s="59" t="s">
        <v>294</v>
      </c>
      <c r="AX748" s="31">
        <v>2.2303562868336638E-2</v>
      </c>
      <c r="AY748" s="28">
        <v>769</v>
      </c>
    </row>
    <row r="749" spans="1:51" ht="15.75" customHeight="1">
      <c r="A749" s="28" t="s">
        <v>176</v>
      </c>
      <c r="B749" s="50">
        <v>33</v>
      </c>
      <c r="C749" s="28" t="s">
        <v>242</v>
      </c>
      <c r="D749" s="35" t="s">
        <v>243</v>
      </c>
      <c r="E749" s="52">
        <v>73</v>
      </c>
      <c r="F749" s="52">
        <v>59.980000000000189</v>
      </c>
      <c r="G749" s="52" t="s">
        <v>61</v>
      </c>
      <c r="H749" s="53">
        <v>73.99966666666667</v>
      </c>
      <c r="I749" s="52">
        <v>149</v>
      </c>
      <c r="J749" s="52">
        <v>59.970000000000709</v>
      </c>
      <c r="K749" s="52" t="s">
        <v>62</v>
      </c>
      <c r="L749" s="53">
        <v>149.99950000000001</v>
      </c>
      <c r="M749" s="53">
        <v>-149.99950000000001</v>
      </c>
      <c r="N749" s="62">
        <v>770</v>
      </c>
      <c r="O749" s="49"/>
      <c r="P749" s="55" t="s">
        <v>198</v>
      </c>
      <c r="Q749" s="77" t="s">
        <v>292</v>
      </c>
      <c r="R749" s="6">
        <v>6</v>
      </c>
      <c r="S749" s="33">
        <v>79.268000000000001</v>
      </c>
      <c r="T749" s="64">
        <v>-0.53590000000000004</v>
      </c>
      <c r="U749" s="64">
        <v>-0.53620000000000001</v>
      </c>
      <c r="V749" s="64">
        <v>26.210109317447998</v>
      </c>
      <c r="W749" s="64">
        <v>26.208342999999999</v>
      </c>
      <c r="X749" s="64">
        <v>31.775327519474107</v>
      </c>
      <c r="Y749" s="64">
        <v>31.773286776617766</v>
      </c>
      <c r="Z749" s="64">
        <v>2.2145000000000001</v>
      </c>
      <c r="AA749" s="73">
        <v>7.4092662402629186</v>
      </c>
      <c r="AB749" s="34">
        <v>89.16055702728049</v>
      </c>
      <c r="AC749" s="16">
        <v>7.3083123999999999E-2</v>
      </c>
      <c r="AD749" s="64">
        <v>0.18160000000000001</v>
      </c>
      <c r="AE749" s="73">
        <v>89.991500000000002</v>
      </c>
      <c r="AF749" s="64">
        <v>4.4112</v>
      </c>
      <c r="AG749" s="6">
        <v>1.4558</v>
      </c>
      <c r="AH749" s="6">
        <v>0.1263</v>
      </c>
      <c r="AI749" s="34">
        <v>4.6878000000000003E-2</v>
      </c>
      <c r="AJ749" s="33">
        <v>99.94</v>
      </c>
      <c r="AK749" s="34">
        <v>0</v>
      </c>
      <c r="AL749" s="64">
        <v>31.899699999999999</v>
      </c>
      <c r="AM749" s="78"/>
      <c r="AN749" s="34">
        <v>7.24</v>
      </c>
      <c r="AO749" s="78"/>
      <c r="AP749" s="124">
        <v>8.9209018483058227</v>
      </c>
      <c r="AQ749" s="95"/>
      <c r="AR749" s="124">
        <v>18.207978689457896</v>
      </c>
      <c r="AS749" s="94"/>
      <c r="AT749" s="116">
        <v>1.3922353923205342</v>
      </c>
      <c r="AU749" s="94"/>
      <c r="AV749" s="31">
        <v>4.6694531423148458E-2</v>
      </c>
      <c r="AW749" s="59" t="s">
        <v>294</v>
      </c>
      <c r="AX749" s="31">
        <v>6.8664699259565989E-2</v>
      </c>
      <c r="AY749" s="28">
        <v>770</v>
      </c>
    </row>
    <row r="750" spans="1:51" ht="15.75" customHeight="1">
      <c r="A750" s="28" t="s">
        <v>176</v>
      </c>
      <c r="B750" s="50">
        <v>33</v>
      </c>
      <c r="C750" s="28" t="s">
        <v>242</v>
      </c>
      <c r="D750" s="35" t="s">
        <v>243</v>
      </c>
      <c r="E750" s="52">
        <v>73</v>
      </c>
      <c r="F750" s="52">
        <v>59.980000000000189</v>
      </c>
      <c r="G750" s="52" t="s">
        <v>61</v>
      </c>
      <c r="H750" s="53">
        <v>73.99966666666667</v>
      </c>
      <c r="I750" s="52">
        <v>149</v>
      </c>
      <c r="J750" s="52">
        <v>59.970000000000709</v>
      </c>
      <c r="K750" s="52" t="s">
        <v>62</v>
      </c>
      <c r="L750" s="53">
        <v>149.99950000000001</v>
      </c>
      <c r="M750" s="53">
        <v>-149.99950000000001</v>
      </c>
      <c r="N750" s="62">
        <v>771</v>
      </c>
      <c r="O750" s="49"/>
      <c r="P750" s="55" t="s">
        <v>198</v>
      </c>
      <c r="Q750" s="77" t="s">
        <v>291</v>
      </c>
      <c r="R750" s="6">
        <v>7</v>
      </c>
      <c r="S750" s="33">
        <v>35.057000000000002</v>
      </c>
      <c r="T750" s="64">
        <v>-0.2482</v>
      </c>
      <c r="U750" s="64">
        <v>-0.2336</v>
      </c>
      <c r="V750" s="64">
        <v>24.671316627887997</v>
      </c>
      <c r="W750" s="64">
        <v>24.675886999999999</v>
      </c>
      <c r="X750" s="64">
        <v>29.475345138654696</v>
      </c>
      <c r="Y750" s="64">
        <v>29.467199401278279</v>
      </c>
      <c r="Z750" s="64">
        <v>2.6196999999999999</v>
      </c>
      <c r="AA750" s="73">
        <v>9.1086203028179966</v>
      </c>
      <c r="AB750" s="34">
        <v>108.67866440294389</v>
      </c>
      <c r="AC750" s="16">
        <v>0.17953314599999998</v>
      </c>
      <c r="AD750" s="64">
        <v>0.3997</v>
      </c>
      <c r="AE750" s="73">
        <v>89.579300000000003</v>
      </c>
      <c r="AF750" s="64">
        <v>4.3912000000000004</v>
      </c>
      <c r="AG750" s="6">
        <v>0.80310000000000004</v>
      </c>
      <c r="AH750" s="6">
        <v>0.10009999999999999</v>
      </c>
      <c r="AI750" s="34">
        <v>4.6878000000000003E-2</v>
      </c>
      <c r="AJ750" s="33">
        <v>99.9</v>
      </c>
      <c r="AK750" s="34">
        <v>0</v>
      </c>
      <c r="AL750" s="64">
        <v>29.497299999999999</v>
      </c>
      <c r="AM750" s="78"/>
      <c r="AN750" s="34">
        <v>9.0630000000000006</v>
      </c>
      <c r="AO750" s="78"/>
      <c r="AP750" s="124">
        <v>0</v>
      </c>
      <c r="AQ750" s="95"/>
      <c r="AR750" s="124">
        <v>3.7718946544558332</v>
      </c>
      <c r="AS750" s="94"/>
      <c r="AT750" s="116">
        <v>0.62011352253756258</v>
      </c>
      <c r="AU750" s="94"/>
      <c r="AV750" s="31">
        <v>0.1946589986822661</v>
      </c>
      <c r="AW750" s="59" t="s">
        <v>294</v>
      </c>
      <c r="AX750" s="31">
        <v>0.14238631729326862</v>
      </c>
      <c r="AY750" s="28">
        <v>771</v>
      </c>
    </row>
    <row r="751" spans="1:51" ht="15.75" customHeight="1">
      <c r="A751" s="28" t="s">
        <v>176</v>
      </c>
      <c r="B751" s="50">
        <v>33</v>
      </c>
      <c r="C751" s="28" t="s">
        <v>242</v>
      </c>
      <c r="D751" s="35" t="s">
        <v>243</v>
      </c>
      <c r="E751" s="52">
        <v>73</v>
      </c>
      <c r="F751" s="52">
        <v>59.980000000000189</v>
      </c>
      <c r="G751" s="52" t="s">
        <v>61</v>
      </c>
      <c r="H751" s="53">
        <v>73.99966666666667</v>
      </c>
      <c r="I751" s="52">
        <v>149</v>
      </c>
      <c r="J751" s="52">
        <v>59.970000000000709</v>
      </c>
      <c r="K751" s="52" t="s">
        <v>62</v>
      </c>
      <c r="L751" s="53">
        <v>149.99950000000001</v>
      </c>
      <c r="M751" s="53">
        <v>-149.99950000000001</v>
      </c>
      <c r="N751" s="62">
        <v>772</v>
      </c>
      <c r="O751" s="49"/>
      <c r="P751" s="55" t="s">
        <v>198</v>
      </c>
      <c r="Q751" s="77" t="s">
        <v>291</v>
      </c>
      <c r="R751" s="6">
        <v>8</v>
      </c>
      <c r="S751" s="33">
        <v>34.978999999999999</v>
      </c>
      <c r="T751" s="64">
        <v>-0.25900000000000001</v>
      </c>
      <c r="U751" s="64">
        <v>-0.23799999999999999</v>
      </c>
      <c r="V751" s="64">
        <v>24.671966622688</v>
      </c>
      <c r="W751" s="64">
        <v>24.678905</v>
      </c>
      <c r="X751" s="64">
        <v>29.486702399921114</v>
      </c>
      <c r="Y751" s="64">
        <v>29.47545659560436</v>
      </c>
      <c r="Z751" s="64">
        <v>2.6196999999999999</v>
      </c>
      <c r="AA751" s="73">
        <v>9.1086203028179966</v>
      </c>
      <c r="AB751" s="34">
        <v>108.65615738740703</v>
      </c>
      <c r="AC751" s="16">
        <v>0.18828607199999997</v>
      </c>
      <c r="AD751" s="64">
        <v>0.41770000000000002</v>
      </c>
      <c r="AE751" s="73">
        <v>89.575400000000002</v>
      </c>
      <c r="AF751" s="64">
        <v>4.391</v>
      </c>
      <c r="AG751" s="6">
        <v>0.83360000000000001</v>
      </c>
      <c r="AH751" s="6">
        <v>0.1013</v>
      </c>
      <c r="AI751" s="34">
        <v>4.6878000000000003E-2</v>
      </c>
      <c r="AJ751" s="33">
        <v>99.91</v>
      </c>
      <c r="AK751" s="34">
        <v>0</v>
      </c>
      <c r="AL751" s="64">
        <v>29.4846</v>
      </c>
      <c r="AM751" s="78"/>
      <c r="AN751" s="34" t="s">
        <v>199</v>
      </c>
      <c r="AO751" s="78"/>
      <c r="AP751" s="124" t="s">
        <v>199</v>
      </c>
      <c r="AQ751" s="95" t="s">
        <v>199</v>
      </c>
      <c r="AR751" s="124" t="s">
        <v>199</v>
      </c>
      <c r="AS751" s="94" t="s">
        <v>199</v>
      </c>
      <c r="AT751" s="116" t="s">
        <v>199</v>
      </c>
      <c r="AU751" s="94" t="s">
        <v>199</v>
      </c>
      <c r="AV751" s="31" t="s">
        <v>293</v>
      </c>
      <c r="AW751" s="59" t="s">
        <v>293</v>
      </c>
      <c r="AX751" s="31" t="s">
        <v>293</v>
      </c>
      <c r="AY751" s="28">
        <v>772</v>
      </c>
    </row>
    <row r="752" spans="1:51" ht="15.75" customHeight="1">
      <c r="A752" s="28" t="s">
        <v>176</v>
      </c>
      <c r="B752" s="50">
        <v>33</v>
      </c>
      <c r="C752" s="28" t="s">
        <v>242</v>
      </c>
      <c r="D752" s="35" t="s">
        <v>243</v>
      </c>
      <c r="E752" s="52">
        <v>73</v>
      </c>
      <c r="F752" s="52">
        <v>59.980000000000189</v>
      </c>
      <c r="G752" s="52" t="s">
        <v>61</v>
      </c>
      <c r="H752" s="53">
        <v>73.99966666666667</v>
      </c>
      <c r="I752" s="52">
        <v>149</v>
      </c>
      <c r="J752" s="52">
        <v>59.970000000000709</v>
      </c>
      <c r="K752" s="52" t="s">
        <v>62</v>
      </c>
      <c r="L752" s="53">
        <v>149.99950000000001</v>
      </c>
      <c r="M752" s="53">
        <v>-149.99950000000001</v>
      </c>
      <c r="N752" s="62">
        <v>773</v>
      </c>
      <c r="O752" s="49"/>
      <c r="P752" s="55" t="s">
        <v>244</v>
      </c>
      <c r="Q752" s="77" t="s">
        <v>292</v>
      </c>
      <c r="R752" s="6">
        <v>9</v>
      </c>
      <c r="S752" s="33">
        <v>321.43099999999998</v>
      </c>
      <c r="T752" s="64">
        <v>0.18779999999999999</v>
      </c>
      <c r="U752" s="64">
        <v>0.18329999999999999</v>
      </c>
      <c r="V752" s="64">
        <v>29.059131525087999</v>
      </c>
      <c r="W752" s="64">
        <v>29.054418999999999</v>
      </c>
      <c r="X752" s="64">
        <v>34.621281856767496</v>
      </c>
      <c r="Y752" s="64">
        <v>34.620138033652189</v>
      </c>
      <c r="Z752" s="64">
        <v>1.9473</v>
      </c>
      <c r="AA752" s="73">
        <v>6.2296587366636267</v>
      </c>
      <c r="AB752" s="34">
        <v>77.946579163240443</v>
      </c>
      <c r="AC752" s="16">
        <v>1.7768925200000001E-2</v>
      </c>
      <c r="AD752" s="64">
        <v>6.8199999999999997E-2</v>
      </c>
      <c r="AE752" s="73">
        <v>89.947000000000003</v>
      </c>
      <c r="AF752" s="64">
        <v>4.4089999999999998</v>
      </c>
      <c r="AG752" s="6">
        <v>1.0472999999999999</v>
      </c>
      <c r="AH752" s="6">
        <v>0.1099</v>
      </c>
      <c r="AI752" s="34">
        <v>4.6878000000000003E-2</v>
      </c>
      <c r="AJ752" s="33">
        <v>99.96</v>
      </c>
      <c r="AK752" s="34">
        <v>0</v>
      </c>
      <c r="AL752" s="64">
        <v>34.607999999999997</v>
      </c>
      <c r="AM752" s="78"/>
      <c r="AN752" s="34">
        <v>6.2030000000000003</v>
      </c>
      <c r="AO752" s="78"/>
      <c r="AP752" s="124">
        <v>13.551531310043019</v>
      </c>
      <c r="AQ752" s="95"/>
      <c r="AR752" s="124">
        <v>13.477709705682761</v>
      </c>
      <c r="AS752" s="94"/>
      <c r="AT752" s="116">
        <v>1.0036577629382304</v>
      </c>
      <c r="AU752" s="94"/>
      <c r="AV752" s="31" t="s">
        <v>293</v>
      </c>
      <c r="AW752" s="59" t="s">
        <v>293</v>
      </c>
      <c r="AX752" s="31" t="s">
        <v>293</v>
      </c>
      <c r="AY752" s="28">
        <v>773</v>
      </c>
    </row>
    <row r="753" spans="1:51" ht="15.75" customHeight="1">
      <c r="A753" s="28" t="s">
        <v>176</v>
      </c>
      <c r="B753" s="50">
        <v>33</v>
      </c>
      <c r="C753" s="28" t="s">
        <v>242</v>
      </c>
      <c r="D753" s="35" t="s">
        <v>243</v>
      </c>
      <c r="E753" s="52">
        <v>73</v>
      </c>
      <c r="F753" s="52">
        <v>59.980000000000189</v>
      </c>
      <c r="G753" s="52" t="s">
        <v>61</v>
      </c>
      <c r="H753" s="53">
        <v>73.99966666666667</v>
      </c>
      <c r="I753" s="52">
        <v>149</v>
      </c>
      <c r="J753" s="52">
        <v>59.970000000000709</v>
      </c>
      <c r="K753" s="52" t="s">
        <v>62</v>
      </c>
      <c r="L753" s="53">
        <v>149.99950000000001</v>
      </c>
      <c r="M753" s="53">
        <v>-149.99950000000001</v>
      </c>
      <c r="N753" s="62">
        <v>774</v>
      </c>
      <c r="O753" s="49"/>
      <c r="P753" s="56" t="s">
        <v>198</v>
      </c>
      <c r="Q753" s="77" t="s">
        <v>292</v>
      </c>
      <c r="R753" s="6">
        <v>10</v>
      </c>
      <c r="S753" s="33">
        <v>23.105</v>
      </c>
      <c r="T753" s="64">
        <v>-0.50119999999999998</v>
      </c>
      <c r="U753" s="64">
        <v>-0.499</v>
      </c>
      <c r="V753" s="64">
        <v>23.347330219863998</v>
      </c>
      <c r="W753" s="64">
        <v>23.355829</v>
      </c>
      <c r="X753" s="64">
        <v>27.984146396065007</v>
      </c>
      <c r="Y753" s="64">
        <v>27.993270484893767</v>
      </c>
      <c r="Z753" s="64">
        <v>2.6051000000000002</v>
      </c>
      <c r="AA753" s="73">
        <v>9.1739655816018981</v>
      </c>
      <c r="AB753" s="34">
        <v>107.58857218457072</v>
      </c>
      <c r="AC753" s="16">
        <v>0.11881399099999999</v>
      </c>
      <c r="AD753" s="64">
        <v>0.27529999999999999</v>
      </c>
      <c r="AE753" s="73">
        <v>89.619900000000001</v>
      </c>
      <c r="AF753" s="64">
        <v>4.3932000000000002</v>
      </c>
      <c r="AG753" s="6">
        <v>0.71150000000000002</v>
      </c>
      <c r="AH753" s="6">
        <v>9.6500000000000002E-2</v>
      </c>
      <c r="AI753" s="34">
        <v>4.6878000000000003E-2</v>
      </c>
      <c r="AJ753" s="33">
        <v>99.91</v>
      </c>
      <c r="AK753" s="34">
        <v>0</v>
      </c>
      <c r="AL753" s="64">
        <v>28.413599999999999</v>
      </c>
      <c r="AM753" s="78"/>
      <c r="AN753" s="34">
        <v>9.1039999999999992</v>
      </c>
      <c r="AO753" s="78"/>
      <c r="AP753" s="124">
        <v>0</v>
      </c>
      <c r="AQ753" s="95"/>
      <c r="AR753" s="124">
        <v>3.1563934277455163</v>
      </c>
      <c r="AS753" s="94"/>
      <c r="AT753" s="116">
        <v>0.5546794657762939</v>
      </c>
      <c r="AU753" s="94"/>
      <c r="AV753" s="31">
        <v>0.17094072113799083</v>
      </c>
      <c r="AW753" s="59" t="s">
        <v>294</v>
      </c>
      <c r="AX753" s="31">
        <v>0.11687323102434656</v>
      </c>
      <c r="AY753" s="28">
        <v>774</v>
      </c>
    </row>
    <row r="754" spans="1:51" ht="15.75" customHeight="1">
      <c r="A754" s="28" t="s">
        <v>176</v>
      </c>
      <c r="B754" s="50">
        <v>33</v>
      </c>
      <c r="C754" s="28" t="s">
        <v>242</v>
      </c>
      <c r="D754" s="35" t="s">
        <v>243</v>
      </c>
      <c r="E754" s="52">
        <v>73</v>
      </c>
      <c r="F754" s="52">
        <v>59.980000000000189</v>
      </c>
      <c r="G754" s="52" t="s">
        <v>61</v>
      </c>
      <c r="H754" s="53">
        <v>73.99966666666667</v>
      </c>
      <c r="I754" s="52">
        <v>149</v>
      </c>
      <c r="J754" s="52">
        <v>59.970000000000709</v>
      </c>
      <c r="K754" s="52" t="s">
        <v>62</v>
      </c>
      <c r="L754" s="53">
        <v>149.99950000000001</v>
      </c>
      <c r="M754" s="53">
        <v>-149.99950000000001</v>
      </c>
      <c r="N754" s="62">
        <v>775</v>
      </c>
      <c r="O754" s="49"/>
      <c r="P754" s="56" t="s">
        <v>198</v>
      </c>
      <c r="Q754" s="77" t="s">
        <v>291</v>
      </c>
      <c r="R754" s="6">
        <v>11</v>
      </c>
      <c r="S754" s="33">
        <v>5.5140000000000002</v>
      </c>
      <c r="T754" s="64">
        <v>1.3765000000000001</v>
      </c>
      <c r="U754" s="64">
        <v>1.3758999999999999</v>
      </c>
      <c r="V754" s="64">
        <v>21.961086309904001</v>
      </c>
      <c r="W754" s="64">
        <v>21.960138000000001</v>
      </c>
      <c r="X754" s="64">
        <v>24.630722782209514</v>
      </c>
      <c r="Y754" s="64">
        <v>24.630032013868572</v>
      </c>
      <c r="Z754" s="64">
        <v>2.4643000000000002</v>
      </c>
      <c r="AA754" s="73">
        <v>8.2073861086999109</v>
      </c>
      <c r="AB754" s="34">
        <v>98.811361685190917</v>
      </c>
      <c r="AC754" s="16">
        <v>9.5487491999999993E-2</v>
      </c>
      <c r="AD754" s="64">
        <v>0.22750000000000001</v>
      </c>
      <c r="AE754" s="73">
        <v>89.292900000000003</v>
      </c>
      <c r="AF754" s="64">
        <v>4.3773</v>
      </c>
      <c r="AG754" s="6">
        <v>0.78659999999999997</v>
      </c>
      <c r="AH754" s="6">
        <v>9.9500000000000005E-2</v>
      </c>
      <c r="AI754" s="34">
        <v>0.11947000000000001</v>
      </c>
      <c r="AJ754" s="33">
        <v>99.92</v>
      </c>
      <c r="AK754" s="34">
        <v>0</v>
      </c>
      <c r="AL754" s="64">
        <v>24.628499999999999</v>
      </c>
      <c r="AM754" s="78"/>
      <c r="AN754" s="34" t="s">
        <v>199</v>
      </c>
      <c r="AO754" s="78"/>
      <c r="AP754" s="124" t="s">
        <v>199</v>
      </c>
      <c r="AQ754" s="95" t="s">
        <v>199</v>
      </c>
      <c r="AR754" s="124" t="s">
        <v>199</v>
      </c>
      <c r="AS754" s="94" t="s">
        <v>199</v>
      </c>
      <c r="AT754" s="116" t="s">
        <v>199</v>
      </c>
      <c r="AU754" s="94" t="s">
        <v>199</v>
      </c>
      <c r="AV754" s="31" t="s">
        <v>293</v>
      </c>
      <c r="AW754" s="59" t="s">
        <v>293</v>
      </c>
      <c r="AX754" s="31" t="s">
        <v>293</v>
      </c>
      <c r="AY754" s="28">
        <v>775</v>
      </c>
    </row>
    <row r="755" spans="1:51" ht="15.75" customHeight="1">
      <c r="A755" s="28" t="s">
        <v>176</v>
      </c>
      <c r="B755" s="50">
        <v>33</v>
      </c>
      <c r="C755" s="28" t="s">
        <v>242</v>
      </c>
      <c r="D755" s="35" t="s">
        <v>243</v>
      </c>
      <c r="E755" s="52">
        <v>73</v>
      </c>
      <c r="F755" s="52">
        <v>59.980000000000189</v>
      </c>
      <c r="G755" s="52" t="s">
        <v>61</v>
      </c>
      <c r="H755" s="53">
        <v>73.99966666666667</v>
      </c>
      <c r="I755" s="52">
        <v>149</v>
      </c>
      <c r="J755" s="52">
        <v>59.970000000000709</v>
      </c>
      <c r="K755" s="52" t="s">
        <v>62</v>
      </c>
      <c r="L755" s="53">
        <v>149.99950000000001</v>
      </c>
      <c r="M755" s="53">
        <v>-149.99950000000001</v>
      </c>
      <c r="N755" s="62">
        <v>776</v>
      </c>
      <c r="O755" s="49"/>
      <c r="P755" s="55" t="s">
        <v>198</v>
      </c>
      <c r="Q755" s="77" t="s">
        <v>291</v>
      </c>
      <c r="R755" s="6">
        <v>12</v>
      </c>
      <c r="S755" s="33">
        <v>5.7329999999999997</v>
      </c>
      <c r="T755" s="64">
        <v>1.3776999999999999</v>
      </c>
      <c r="U755" s="64">
        <v>1.3756999999999999</v>
      </c>
      <c r="V755" s="64">
        <v>21.961851303783998</v>
      </c>
      <c r="W755" s="64">
        <v>21.960263999999999</v>
      </c>
      <c r="X755" s="64">
        <v>24.630619859602984</v>
      </c>
      <c r="Y755" s="64">
        <v>24.630247177620149</v>
      </c>
      <c r="Z755" s="64">
        <v>2.4643000000000002</v>
      </c>
      <c r="AA755" s="73">
        <v>8.2073861086999109</v>
      </c>
      <c r="AB755" s="34">
        <v>98.81438233456872</v>
      </c>
      <c r="AC755" s="16">
        <v>9.8053846E-2</v>
      </c>
      <c r="AD755" s="64">
        <v>0.23269999999999999</v>
      </c>
      <c r="AE755" s="73">
        <v>89.283200000000008</v>
      </c>
      <c r="AF755" s="64">
        <v>4.3768000000000002</v>
      </c>
      <c r="AG755" s="6">
        <v>0.80310000000000004</v>
      </c>
      <c r="AH755" s="6">
        <v>0.10009999999999999</v>
      </c>
      <c r="AI755" s="34">
        <v>8.0332000000000001E-2</v>
      </c>
      <c r="AJ755" s="33">
        <v>99.92</v>
      </c>
      <c r="AK755" s="34">
        <v>0</v>
      </c>
      <c r="AL755" s="64">
        <v>24.6282</v>
      </c>
      <c r="AM755" s="78"/>
      <c r="AN755" s="34">
        <v>8.2095000000000002</v>
      </c>
      <c r="AO755" s="120">
        <v>6</v>
      </c>
      <c r="AP755" s="124">
        <v>0.12121099438569682</v>
      </c>
      <c r="AQ755" s="95"/>
      <c r="AR755" s="124">
        <v>3.9693179207142739</v>
      </c>
      <c r="AS755" s="94"/>
      <c r="AT755" s="116">
        <v>0.40669782971619367</v>
      </c>
      <c r="AU755" s="94"/>
      <c r="AV755" s="31">
        <v>0.11270236351341274</v>
      </c>
      <c r="AW755" s="59" t="s">
        <v>294</v>
      </c>
      <c r="AX755" s="31">
        <v>6.4190339048871864E-2</v>
      </c>
      <c r="AY755" s="28">
        <v>776</v>
      </c>
    </row>
    <row r="756" spans="1:51" ht="15.75" customHeight="1">
      <c r="A756" s="28" t="s">
        <v>176</v>
      </c>
      <c r="B756" s="50">
        <v>33</v>
      </c>
      <c r="C756" s="28" t="s">
        <v>242</v>
      </c>
      <c r="D756" s="35" t="s">
        <v>243</v>
      </c>
      <c r="E756" s="52">
        <v>73</v>
      </c>
      <c r="F756" s="52">
        <v>59.980000000000189</v>
      </c>
      <c r="G756" s="52" t="s">
        <v>61</v>
      </c>
      <c r="H756" s="53">
        <v>73.99966666666667</v>
      </c>
      <c r="I756" s="52">
        <v>149</v>
      </c>
      <c r="J756" s="52">
        <v>59.970000000000709</v>
      </c>
      <c r="K756" s="52" t="s">
        <v>62</v>
      </c>
      <c r="L756" s="53">
        <v>149.99950000000001</v>
      </c>
      <c r="M756" s="53">
        <v>-149.99950000000001</v>
      </c>
      <c r="N756" s="62">
        <v>777</v>
      </c>
      <c r="O756" s="49"/>
      <c r="P756" s="55" t="s">
        <v>198</v>
      </c>
      <c r="Q756" s="77" t="s">
        <v>292</v>
      </c>
      <c r="R756" s="6">
        <v>13</v>
      </c>
      <c r="S756" s="33">
        <v>3800.0729999999999</v>
      </c>
      <c r="T756" s="64">
        <v>-0.25390000000000001</v>
      </c>
      <c r="U756" s="64">
        <v>-0.25480000000000003</v>
      </c>
      <c r="V756" s="64">
        <v>30.338872287080001</v>
      </c>
      <c r="W756" s="64">
        <v>30.338151</v>
      </c>
      <c r="X756" s="64">
        <v>34.954617549267262</v>
      </c>
      <c r="Y756" s="64">
        <v>34.954679963014492</v>
      </c>
      <c r="Z756" s="64">
        <v>1.4075</v>
      </c>
      <c r="AA756" s="73">
        <v>6.5082786219400379</v>
      </c>
      <c r="AB756" s="34">
        <v>80.687647970938485</v>
      </c>
      <c r="AC756" s="16">
        <v>1.5569472000000001E-2</v>
      </c>
      <c r="AD756" s="64">
        <v>6.3700000000000007E-2</v>
      </c>
      <c r="AE756" s="73">
        <v>90.148200000000003</v>
      </c>
      <c r="AF756" s="64">
        <v>4.4188000000000001</v>
      </c>
      <c r="AG756" s="6">
        <v>0.86409999999999998</v>
      </c>
      <c r="AH756" s="6">
        <v>0.1026</v>
      </c>
      <c r="AI756" s="34">
        <v>4.6878000000000003E-2</v>
      </c>
      <c r="AJ756" s="33">
        <v>93.85</v>
      </c>
      <c r="AK756" s="34">
        <v>0</v>
      </c>
      <c r="AL756" s="64">
        <v>34.952599999999997</v>
      </c>
      <c r="AM756" s="78"/>
      <c r="AN756" s="34">
        <v>6.5119999999999996</v>
      </c>
      <c r="AO756" s="78"/>
      <c r="AP756" s="124">
        <v>15.110802222414163</v>
      </c>
      <c r="AQ756" s="95"/>
      <c r="AR756" s="124">
        <v>14.115055545302711</v>
      </c>
      <c r="AS756" s="94"/>
      <c r="AT756" s="116">
        <v>1.0096978297161936</v>
      </c>
      <c r="AU756" s="94"/>
      <c r="AV756" s="31" t="s">
        <v>293</v>
      </c>
      <c r="AW756" s="79" t="s">
        <v>293</v>
      </c>
      <c r="AX756" s="31" t="s">
        <v>293</v>
      </c>
      <c r="AY756" s="28">
        <v>777</v>
      </c>
    </row>
    <row r="757" spans="1:51" ht="15.75" customHeight="1">
      <c r="A757" s="28" t="s">
        <v>176</v>
      </c>
      <c r="B757" s="50">
        <v>33</v>
      </c>
      <c r="C757" s="28" t="s">
        <v>242</v>
      </c>
      <c r="D757" s="35" t="s">
        <v>243</v>
      </c>
      <c r="E757" s="52">
        <v>73</v>
      </c>
      <c r="F757" s="52">
        <v>59.980000000000189</v>
      </c>
      <c r="G757" s="52" t="s">
        <v>61</v>
      </c>
      <c r="H757" s="53">
        <v>73.99966666666667</v>
      </c>
      <c r="I757" s="52">
        <v>149</v>
      </c>
      <c r="J757" s="52">
        <v>59.970000000000709</v>
      </c>
      <c r="K757" s="52" t="s">
        <v>62</v>
      </c>
      <c r="L757" s="53">
        <v>149.99950000000001</v>
      </c>
      <c r="M757" s="53">
        <v>-149.99950000000001</v>
      </c>
      <c r="N757" s="62">
        <v>778</v>
      </c>
      <c r="O757" s="49"/>
      <c r="P757" s="55" t="s">
        <v>198</v>
      </c>
      <c r="Q757" s="77" t="s">
        <v>292</v>
      </c>
      <c r="R757" s="6">
        <v>14</v>
      </c>
      <c r="S757" s="33">
        <v>2643.306</v>
      </c>
      <c r="T757" s="64">
        <v>-0.36420000000000002</v>
      </c>
      <c r="U757" s="64">
        <v>-0.36499999999999999</v>
      </c>
      <c r="V757" s="64">
        <v>29.813163492784</v>
      </c>
      <c r="W757" s="64">
        <v>29.812383000000001</v>
      </c>
      <c r="X757" s="64">
        <v>34.950152924169622</v>
      </c>
      <c r="Y757" s="64">
        <v>34.950026614636855</v>
      </c>
      <c r="Z757" s="64">
        <v>1.5751999999999999</v>
      </c>
      <c r="AA757" s="73">
        <v>6.5716289656528337</v>
      </c>
      <c r="AB757" s="34">
        <v>81.235145629484023</v>
      </c>
      <c r="AC757" s="16">
        <v>1.4836158300000003E-2</v>
      </c>
      <c r="AD757" s="64">
        <v>6.2199999999999998E-2</v>
      </c>
      <c r="AE757" s="73">
        <v>90.212100000000007</v>
      </c>
      <c r="AF757" s="64">
        <v>4.4218999999999999</v>
      </c>
      <c r="AG757" s="6">
        <v>0.83360000000000001</v>
      </c>
      <c r="AH757" s="6">
        <v>0.1013</v>
      </c>
      <c r="AI757" s="34">
        <v>4.6878000000000003E-2</v>
      </c>
      <c r="AJ757" s="33">
        <v>99.85</v>
      </c>
      <c r="AK757" s="34">
        <v>0</v>
      </c>
      <c r="AL757" s="64">
        <v>34.9497</v>
      </c>
      <c r="AM757" s="78"/>
      <c r="AN757" s="34">
        <v>6.5739999999999998</v>
      </c>
      <c r="AO757" s="78"/>
      <c r="AP757" s="124">
        <v>15.048115060158313</v>
      </c>
      <c r="AQ757" s="95"/>
      <c r="AR757" s="124">
        <v>13.232220685164146</v>
      </c>
      <c r="AS757" s="94"/>
      <c r="AT757" s="116">
        <v>1.0056711185308849</v>
      </c>
      <c r="AU757" s="94"/>
      <c r="AV757" s="31" t="s">
        <v>293</v>
      </c>
      <c r="AW757" s="79" t="s">
        <v>293</v>
      </c>
      <c r="AX757" s="31" t="s">
        <v>293</v>
      </c>
      <c r="AY757" s="28">
        <v>778</v>
      </c>
    </row>
    <row r="758" spans="1:51" ht="15.75" customHeight="1">
      <c r="A758" s="28" t="s">
        <v>176</v>
      </c>
      <c r="B758" s="50">
        <v>33</v>
      </c>
      <c r="C758" s="28" t="s">
        <v>242</v>
      </c>
      <c r="D758" s="35" t="s">
        <v>243</v>
      </c>
      <c r="E758" s="52">
        <v>73</v>
      </c>
      <c r="F758" s="52">
        <v>59.980000000000189</v>
      </c>
      <c r="G758" s="52" t="s">
        <v>61</v>
      </c>
      <c r="H758" s="53">
        <v>73.99966666666667</v>
      </c>
      <c r="I758" s="52">
        <v>149</v>
      </c>
      <c r="J758" s="52">
        <v>59.970000000000709</v>
      </c>
      <c r="K758" s="52" t="s">
        <v>62</v>
      </c>
      <c r="L758" s="53">
        <v>149.99950000000001</v>
      </c>
      <c r="M758" s="53">
        <v>-149.99950000000001</v>
      </c>
      <c r="N758" s="62">
        <v>779</v>
      </c>
      <c r="O758" s="49"/>
      <c r="P758" s="55" t="s">
        <v>198</v>
      </c>
      <c r="Q758" s="77" t="s">
        <v>292</v>
      </c>
      <c r="R758" s="6">
        <v>15</v>
      </c>
      <c r="S758" s="33">
        <v>2035.7070000000001</v>
      </c>
      <c r="T758" s="64">
        <v>-0.3911</v>
      </c>
      <c r="U758" s="64">
        <v>-0.39190000000000003</v>
      </c>
      <c r="V758" s="64">
        <v>29.537983694239998</v>
      </c>
      <c r="W758" s="64">
        <v>29.537334000000001</v>
      </c>
      <c r="X758" s="64">
        <v>34.934555069103943</v>
      </c>
      <c r="Y758" s="64">
        <v>34.934599502921152</v>
      </c>
      <c r="Z758" s="64">
        <v>1.6953</v>
      </c>
      <c r="AA758" s="73">
        <v>6.7072461570291857</v>
      </c>
      <c r="AB758" s="34">
        <v>82.843933270131785</v>
      </c>
      <c r="AC758" s="16">
        <v>1.4744433100000003E-2</v>
      </c>
      <c r="AD758" s="64">
        <v>6.2E-2</v>
      </c>
      <c r="AE758" s="73">
        <v>90.208200000000005</v>
      </c>
      <c r="AF758" s="64">
        <v>4.4217000000000004</v>
      </c>
      <c r="AG758" s="6">
        <v>0.83360000000000001</v>
      </c>
      <c r="AH758" s="6">
        <v>0.1013</v>
      </c>
      <c r="AI758" s="34">
        <v>4.6878000000000003E-2</v>
      </c>
      <c r="AJ758" s="33">
        <v>99.92</v>
      </c>
      <c r="AK758" s="34">
        <v>0</v>
      </c>
      <c r="AL758" s="64">
        <v>34.933700000000002</v>
      </c>
      <c r="AM758" s="78"/>
      <c r="AN758" s="34">
        <v>6.702</v>
      </c>
      <c r="AO758" s="78"/>
      <c r="AP758" s="124">
        <v>14.634696675999161</v>
      </c>
      <c r="AQ758" s="95"/>
      <c r="AR758" s="124">
        <v>11.387360032212591</v>
      </c>
      <c r="AS758" s="94"/>
      <c r="AT758" s="116">
        <v>0.9754707846410684</v>
      </c>
      <c r="AU758" s="94"/>
      <c r="AV758" s="31" t="s">
        <v>293</v>
      </c>
      <c r="AW758" s="79" t="s">
        <v>293</v>
      </c>
      <c r="AX758" s="31" t="s">
        <v>293</v>
      </c>
      <c r="AY758" s="28">
        <v>779</v>
      </c>
    </row>
    <row r="759" spans="1:51" ht="15.75" customHeight="1">
      <c r="A759" s="28" t="s">
        <v>176</v>
      </c>
      <c r="B759" s="50">
        <v>33</v>
      </c>
      <c r="C759" s="28" t="s">
        <v>242</v>
      </c>
      <c r="D759" s="35" t="s">
        <v>243</v>
      </c>
      <c r="E759" s="52">
        <v>73</v>
      </c>
      <c r="F759" s="52">
        <v>59.980000000000189</v>
      </c>
      <c r="G759" s="52" t="s">
        <v>61</v>
      </c>
      <c r="H759" s="53">
        <v>73.99966666666667</v>
      </c>
      <c r="I759" s="52">
        <v>149</v>
      </c>
      <c r="J759" s="52">
        <v>59.970000000000709</v>
      </c>
      <c r="K759" s="52" t="s">
        <v>62</v>
      </c>
      <c r="L759" s="53">
        <v>149.99950000000001</v>
      </c>
      <c r="M759" s="53">
        <v>-149.99950000000001</v>
      </c>
      <c r="N759" s="62">
        <v>780</v>
      </c>
      <c r="O759" s="49"/>
      <c r="P759" s="55" t="s">
        <v>198</v>
      </c>
      <c r="Q759" s="77" t="s">
        <v>292</v>
      </c>
      <c r="R759" s="6">
        <v>16</v>
      </c>
      <c r="S759" s="33">
        <v>1525.6310000000001</v>
      </c>
      <c r="T759" s="64">
        <v>-0.25390000000000001</v>
      </c>
      <c r="U759" s="64">
        <v>-0.25459999999999999</v>
      </c>
      <c r="V759" s="64">
        <v>29.420343635367999</v>
      </c>
      <c r="W759" s="64">
        <v>29.419627999999999</v>
      </c>
      <c r="X759" s="64">
        <v>34.901885594039292</v>
      </c>
      <c r="Y759" s="64">
        <v>34.901731625080139</v>
      </c>
      <c r="Z759" s="64">
        <v>1.8259000000000001</v>
      </c>
      <c r="AA759" s="73">
        <v>6.8834385475629771</v>
      </c>
      <c r="AB759" s="34">
        <v>85.307150337287538</v>
      </c>
      <c r="AC759" s="16">
        <v>1.4927883499999999E-2</v>
      </c>
      <c r="AD759" s="64">
        <v>6.2399999999999997E-2</v>
      </c>
      <c r="AE759" s="73">
        <v>90.152100000000004</v>
      </c>
      <c r="AF759" s="64">
        <v>4.4189999999999996</v>
      </c>
      <c r="AG759" s="6">
        <v>0.80310000000000004</v>
      </c>
      <c r="AH759" s="6">
        <v>0.10009999999999999</v>
      </c>
      <c r="AI759" s="34">
        <v>4.6878000000000003E-2</v>
      </c>
      <c r="AJ759" s="33">
        <v>99.96</v>
      </c>
      <c r="AK759" s="34">
        <v>0</v>
      </c>
      <c r="AL759" s="64">
        <v>34.903599999999997</v>
      </c>
      <c r="AM759" s="78"/>
      <c r="AN759" s="34">
        <v>6.8780000000000001</v>
      </c>
      <c r="AO759" s="78"/>
      <c r="AP759" s="124">
        <v>13.54310959608749</v>
      </c>
      <c r="AQ759" s="95"/>
      <c r="AR759" s="124">
        <v>8.4445727207640875</v>
      </c>
      <c r="AS759" s="94"/>
      <c r="AT759" s="116">
        <v>0.89896327212020033</v>
      </c>
      <c r="AU759" s="94"/>
      <c r="AV759" s="31" t="s">
        <v>293</v>
      </c>
      <c r="AW759" s="59" t="s">
        <v>293</v>
      </c>
      <c r="AX759" s="31" t="s">
        <v>293</v>
      </c>
      <c r="AY759" s="28">
        <v>780</v>
      </c>
    </row>
    <row r="760" spans="1:51" ht="15.75" customHeight="1">
      <c r="A760" s="28" t="s">
        <v>176</v>
      </c>
      <c r="B760" s="50">
        <v>33</v>
      </c>
      <c r="C760" s="28" t="s">
        <v>242</v>
      </c>
      <c r="D760" s="35" t="s">
        <v>243</v>
      </c>
      <c r="E760" s="52">
        <v>73</v>
      </c>
      <c r="F760" s="52">
        <v>59.980000000000189</v>
      </c>
      <c r="G760" s="52" t="s">
        <v>61</v>
      </c>
      <c r="H760" s="53">
        <v>73.99966666666667</v>
      </c>
      <c r="I760" s="52">
        <v>149</v>
      </c>
      <c r="J760" s="52">
        <v>59.970000000000709</v>
      </c>
      <c r="K760" s="52" t="s">
        <v>62</v>
      </c>
      <c r="L760" s="53">
        <v>149.99950000000001</v>
      </c>
      <c r="M760" s="53">
        <v>-149.99950000000001</v>
      </c>
      <c r="N760" s="62">
        <v>781</v>
      </c>
      <c r="O760" s="49"/>
      <c r="P760" s="55" t="s">
        <v>198</v>
      </c>
      <c r="Q760" s="77" t="s">
        <v>292</v>
      </c>
      <c r="R760" s="6">
        <v>17</v>
      </c>
      <c r="S760" s="33">
        <v>1017.476</v>
      </c>
      <c r="T760" s="64">
        <v>0.1216</v>
      </c>
      <c r="U760" s="64">
        <v>0.1211</v>
      </c>
      <c r="V760" s="64">
        <v>29.503560969623997</v>
      </c>
      <c r="W760" s="64">
        <v>29.503315000000001</v>
      </c>
      <c r="X760" s="64">
        <v>34.873497810347281</v>
      </c>
      <c r="Y760" s="64">
        <v>34.873737894419385</v>
      </c>
      <c r="Z760" s="64">
        <v>1.9466000000000001</v>
      </c>
      <c r="AA760" s="73">
        <v>6.9005239719749802</v>
      </c>
      <c r="AB760" s="34">
        <v>86.344317201905909</v>
      </c>
      <c r="AC760" s="16">
        <v>1.5386021600000001E-2</v>
      </c>
      <c r="AD760" s="64">
        <v>6.3299999999999995E-2</v>
      </c>
      <c r="AE760" s="73">
        <v>90.072800000000015</v>
      </c>
      <c r="AF760" s="64">
        <v>4.4150999999999998</v>
      </c>
      <c r="AG760" s="6">
        <v>0.89459999999999995</v>
      </c>
      <c r="AH760" s="6">
        <v>0.1038</v>
      </c>
      <c r="AI760" s="34">
        <v>4.6878000000000003E-2</v>
      </c>
      <c r="AJ760" s="33">
        <v>99.97</v>
      </c>
      <c r="AK760" s="34">
        <v>0</v>
      </c>
      <c r="AL760" s="64">
        <v>34.874699999999997</v>
      </c>
      <c r="AM760" s="78"/>
      <c r="AN760" s="34">
        <v>6.8815</v>
      </c>
      <c r="AO760" s="120">
        <v>6</v>
      </c>
      <c r="AP760" s="124">
        <v>12.911366344550459</v>
      </c>
      <c r="AQ760" s="95"/>
      <c r="AR760" s="124">
        <v>7.1770973536446352</v>
      </c>
      <c r="AS760" s="94"/>
      <c r="AT760" s="116">
        <v>0.8526560934891485</v>
      </c>
      <c r="AU760" s="94"/>
      <c r="AV760" s="31" t="s">
        <v>293</v>
      </c>
      <c r="AW760" s="79" t="s">
        <v>293</v>
      </c>
      <c r="AX760" s="31" t="s">
        <v>293</v>
      </c>
      <c r="AY760" s="28">
        <v>781</v>
      </c>
    </row>
    <row r="761" spans="1:51" ht="15.75" customHeight="1">
      <c r="A761" s="28" t="s">
        <v>176</v>
      </c>
      <c r="B761" s="50">
        <v>33</v>
      </c>
      <c r="C761" s="28" t="s">
        <v>242</v>
      </c>
      <c r="D761" s="35" t="s">
        <v>243</v>
      </c>
      <c r="E761" s="52">
        <v>73</v>
      </c>
      <c r="F761" s="52">
        <v>59.980000000000189</v>
      </c>
      <c r="G761" s="52" t="s">
        <v>61</v>
      </c>
      <c r="H761" s="53">
        <v>73.99966666666667</v>
      </c>
      <c r="I761" s="52">
        <v>149</v>
      </c>
      <c r="J761" s="52">
        <v>59.970000000000709</v>
      </c>
      <c r="K761" s="52" t="s">
        <v>62</v>
      </c>
      <c r="L761" s="53">
        <v>149.99950000000001</v>
      </c>
      <c r="M761" s="53">
        <v>-149.99950000000001</v>
      </c>
      <c r="N761" s="62">
        <v>782</v>
      </c>
      <c r="O761" s="49"/>
      <c r="P761" s="55" t="s">
        <v>198</v>
      </c>
      <c r="Q761" s="77" t="s">
        <v>292</v>
      </c>
      <c r="R761" s="6">
        <v>18</v>
      </c>
      <c r="S761" s="33">
        <v>814.327</v>
      </c>
      <c r="T761" s="64">
        <v>0.39029999999999998</v>
      </c>
      <c r="U761" s="64">
        <v>0.3901</v>
      </c>
      <c r="V761" s="64">
        <v>29.639378883071998</v>
      </c>
      <c r="W761" s="64">
        <v>29.639330999999999</v>
      </c>
      <c r="X761" s="64">
        <v>34.865220739906249</v>
      </c>
      <c r="Y761" s="64">
        <v>34.86538273047568</v>
      </c>
      <c r="Z761" s="64">
        <v>1.9945999999999999</v>
      </c>
      <c r="AA761" s="73">
        <v>6.8694599176652247</v>
      </c>
      <c r="AB761" s="34">
        <v>86.552146629775777</v>
      </c>
      <c r="AC761" s="16">
        <v>1.4973746100000001E-2</v>
      </c>
      <c r="AD761" s="64">
        <v>6.25E-2</v>
      </c>
      <c r="AE761" s="73">
        <v>90.037900000000008</v>
      </c>
      <c r="AF761" s="64">
        <v>4.4134000000000002</v>
      </c>
      <c r="AG761" s="6">
        <v>0.89459999999999995</v>
      </c>
      <c r="AH761" s="6">
        <v>0.1038</v>
      </c>
      <c r="AI761" s="34">
        <v>4.6878000000000003E-2</v>
      </c>
      <c r="AJ761" s="33">
        <v>99.96</v>
      </c>
      <c r="AK761" s="34">
        <v>0</v>
      </c>
      <c r="AL761" s="64">
        <v>34.865900000000003</v>
      </c>
      <c r="AM761" s="78"/>
      <c r="AN761" s="34">
        <v>6.8369999999999997</v>
      </c>
      <c r="AO761" s="78"/>
      <c r="AP761" s="124">
        <v>12.809254806440693</v>
      </c>
      <c r="AQ761" s="95"/>
      <c r="AR761" s="124">
        <v>7.0207834053430025</v>
      </c>
      <c r="AS761" s="94"/>
      <c r="AT761" s="116">
        <v>0.84258931552587646</v>
      </c>
      <c r="AU761" s="94"/>
      <c r="AV761" s="31" t="s">
        <v>293</v>
      </c>
      <c r="AW761" s="79" t="s">
        <v>293</v>
      </c>
      <c r="AX761" s="31" t="s">
        <v>293</v>
      </c>
      <c r="AY761" s="28">
        <v>782</v>
      </c>
    </row>
    <row r="762" spans="1:51" ht="15.75" customHeight="1">
      <c r="A762" s="28" t="s">
        <v>176</v>
      </c>
      <c r="B762" s="50">
        <v>33</v>
      </c>
      <c r="C762" s="28" t="s">
        <v>242</v>
      </c>
      <c r="D762" s="35" t="s">
        <v>243</v>
      </c>
      <c r="E762" s="52">
        <v>73</v>
      </c>
      <c r="F762" s="52">
        <v>59.980000000000189</v>
      </c>
      <c r="G762" s="52" t="s">
        <v>61</v>
      </c>
      <c r="H762" s="53">
        <v>73.99966666666667</v>
      </c>
      <c r="I762" s="52">
        <v>149</v>
      </c>
      <c r="J762" s="52">
        <v>59.970000000000709</v>
      </c>
      <c r="K762" s="52" t="s">
        <v>62</v>
      </c>
      <c r="L762" s="53">
        <v>149.99950000000001</v>
      </c>
      <c r="M762" s="53">
        <v>-149.99950000000001</v>
      </c>
      <c r="N762" s="62">
        <v>783</v>
      </c>
      <c r="O762" s="49"/>
      <c r="P762" s="55" t="s">
        <v>198</v>
      </c>
      <c r="Q762" s="77" t="s">
        <v>292</v>
      </c>
      <c r="R762" s="6">
        <v>19</v>
      </c>
      <c r="S762" s="33">
        <v>611.35799999999995</v>
      </c>
      <c r="T762" s="64">
        <v>0.72709999999999997</v>
      </c>
      <c r="U762" s="64">
        <v>0.72650000000000003</v>
      </c>
      <c r="V762" s="64">
        <v>29.830811351600001</v>
      </c>
      <c r="W762" s="64">
        <v>29.830618999999999</v>
      </c>
      <c r="X762" s="64">
        <v>34.853445795091616</v>
      </c>
      <c r="Y762" s="64">
        <v>34.85386767348087</v>
      </c>
      <c r="Z762" s="64">
        <v>2.0325000000000002</v>
      </c>
      <c r="AA762" s="73">
        <v>6.7659301596452588</v>
      </c>
      <c r="AB762" s="34">
        <v>85.984833322227587</v>
      </c>
      <c r="AC762" s="16">
        <v>1.5386021600000001E-2</v>
      </c>
      <c r="AD762" s="64">
        <v>6.3299999999999995E-2</v>
      </c>
      <c r="AE762" s="73">
        <v>90.070900000000009</v>
      </c>
      <c r="AF762" s="64">
        <v>4.415</v>
      </c>
      <c r="AG762" s="6">
        <v>0.89459999999999995</v>
      </c>
      <c r="AH762" s="6">
        <v>0.1038</v>
      </c>
      <c r="AI762" s="34">
        <v>4.6878000000000003E-2</v>
      </c>
      <c r="AJ762" s="33">
        <v>99.97</v>
      </c>
      <c r="AK762" s="34">
        <v>0</v>
      </c>
      <c r="AL762" s="64">
        <v>34.854100000000003</v>
      </c>
      <c r="AM762" s="78"/>
      <c r="AN762" s="34">
        <v>6.7439999999999998</v>
      </c>
      <c r="AO762" s="120">
        <v>6</v>
      </c>
      <c r="AP762" s="124">
        <v>12.884977486471289</v>
      </c>
      <c r="AQ762" s="95"/>
      <c r="AR762" s="124">
        <v>7.1749029483867943</v>
      </c>
      <c r="AS762" s="94"/>
      <c r="AT762" s="116">
        <v>0.84057595993322198</v>
      </c>
      <c r="AU762" s="94"/>
      <c r="AV762" s="31" t="s">
        <v>293</v>
      </c>
      <c r="AW762" s="59" t="s">
        <v>293</v>
      </c>
      <c r="AX762" s="31" t="s">
        <v>293</v>
      </c>
      <c r="AY762" s="28">
        <v>783</v>
      </c>
    </row>
    <row r="763" spans="1:51" ht="15.75" customHeight="1">
      <c r="A763" s="28" t="s">
        <v>176</v>
      </c>
      <c r="B763" s="50">
        <v>33</v>
      </c>
      <c r="C763" s="28" t="s">
        <v>242</v>
      </c>
      <c r="D763" s="35" t="s">
        <v>243</v>
      </c>
      <c r="E763" s="52">
        <v>73</v>
      </c>
      <c r="F763" s="52">
        <v>59.980000000000189</v>
      </c>
      <c r="G763" s="52" t="s">
        <v>61</v>
      </c>
      <c r="H763" s="53">
        <v>73.99966666666667</v>
      </c>
      <c r="I763" s="52">
        <v>149</v>
      </c>
      <c r="J763" s="52">
        <v>59.970000000000709</v>
      </c>
      <c r="K763" s="52" t="s">
        <v>62</v>
      </c>
      <c r="L763" s="53">
        <v>149.99950000000001</v>
      </c>
      <c r="M763" s="53">
        <v>-149.99950000000001</v>
      </c>
      <c r="N763" s="62">
        <v>784</v>
      </c>
      <c r="O763" s="49"/>
      <c r="P763" s="55" t="s">
        <v>198</v>
      </c>
      <c r="Q763" s="77" t="s">
        <v>292</v>
      </c>
      <c r="R763" s="6">
        <v>20</v>
      </c>
      <c r="S763" s="33">
        <v>526.33699999999999</v>
      </c>
      <c r="T763" s="64">
        <v>0.79910000000000003</v>
      </c>
      <c r="U763" s="64">
        <v>0.79930000000000001</v>
      </c>
      <c r="V763" s="64">
        <v>29.844001246079998</v>
      </c>
      <c r="W763" s="64">
        <v>29.843964</v>
      </c>
      <c r="X763" s="64">
        <v>34.839242480632322</v>
      </c>
      <c r="Y763" s="64">
        <v>34.838970888902068</v>
      </c>
      <c r="Z763" s="64">
        <v>2.04</v>
      </c>
      <c r="AA763" s="73">
        <v>6.6934521501337905</v>
      </c>
      <c r="AB763" s="34">
        <v>85.212919783969937</v>
      </c>
      <c r="AC763" s="16">
        <v>1.5157196500000001E-2</v>
      </c>
      <c r="AD763" s="64">
        <v>6.2899999999999998E-2</v>
      </c>
      <c r="AE763" s="73">
        <v>89.948900000000009</v>
      </c>
      <c r="AF763" s="64">
        <v>4.4090999999999996</v>
      </c>
      <c r="AG763" s="6">
        <v>0.92520000000000002</v>
      </c>
      <c r="AH763" s="6">
        <v>0.105</v>
      </c>
      <c r="AI763" s="34">
        <v>4.6878000000000003E-2</v>
      </c>
      <c r="AJ763" s="33">
        <v>99.97</v>
      </c>
      <c r="AK763" s="34">
        <v>0</v>
      </c>
      <c r="AL763" s="64">
        <v>34.840000000000003</v>
      </c>
      <c r="AM763" s="78"/>
      <c r="AN763" s="34">
        <v>6.6559999999999997</v>
      </c>
      <c r="AO763" s="78"/>
      <c r="AP763" s="124">
        <v>13.003120311379311</v>
      </c>
      <c r="AQ763" s="95"/>
      <c r="AR763" s="124">
        <v>7.5633461039201153</v>
      </c>
      <c r="AS763" s="94"/>
      <c r="AT763" s="116">
        <v>0.84862938230383966</v>
      </c>
      <c r="AU763" s="94"/>
      <c r="AV763" s="31" t="s">
        <v>293</v>
      </c>
      <c r="AW763" s="59" t="s">
        <v>293</v>
      </c>
      <c r="AX763" s="31" t="s">
        <v>293</v>
      </c>
      <c r="AY763" s="28">
        <v>784</v>
      </c>
    </row>
    <row r="764" spans="1:51" ht="15.75" customHeight="1">
      <c r="A764" s="28" t="s">
        <v>176</v>
      </c>
      <c r="B764" s="50">
        <v>33</v>
      </c>
      <c r="C764" s="28" t="s">
        <v>242</v>
      </c>
      <c r="D764" s="35" t="s">
        <v>243</v>
      </c>
      <c r="E764" s="52">
        <v>73</v>
      </c>
      <c r="F764" s="52">
        <v>59.980000000000189</v>
      </c>
      <c r="G764" s="52" t="s">
        <v>61</v>
      </c>
      <c r="H764" s="53">
        <v>73.99966666666667</v>
      </c>
      <c r="I764" s="52">
        <v>149</v>
      </c>
      <c r="J764" s="52">
        <v>59.970000000000709</v>
      </c>
      <c r="K764" s="52" t="s">
        <v>62</v>
      </c>
      <c r="L764" s="53">
        <v>149.99950000000001</v>
      </c>
      <c r="M764" s="53">
        <v>-149.99950000000001</v>
      </c>
      <c r="N764" s="62">
        <v>785</v>
      </c>
      <c r="O764" s="49"/>
      <c r="P764" s="55" t="s">
        <v>198</v>
      </c>
      <c r="Q764" s="77" t="s">
        <v>292</v>
      </c>
      <c r="R764" s="6">
        <v>21</v>
      </c>
      <c r="S764" s="33">
        <v>406.90300000000002</v>
      </c>
      <c r="T764" s="64">
        <v>0.66459999999999997</v>
      </c>
      <c r="U764" s="64">
        <v>0.66279999999999994</v>
      </c>
      <c r="V764" s="64">
        <v>29.63117294872</v>
      </c>
      <c r="W764" s="64">
        <v>29.629386</v>
      </c>
      <c r="X764" s="64">
        <v>34.783639302153361</v>
      </c>
      <c r="Y764" s="64">
        <v>34.783333857788264</v>
      </c>
      <c r="Z764" s="64">
        <v>2.0177</v>
      </c>
      <c r="AA764" s="73">
        <v>6.5099357129507567</v>
      </c>
      <c r="AB764" s="34">
        <v>82.558379520493574</v>
      </c>
      <c r="AC764" s="16">
        <v>1.6348648300000004E-2</v>
      </c>
      <c r="AD764" s="64">
        <v>6.5299999999999997E-2</v>
      </c>
      <c r="AE764" s="73">
        <v>89.947000000000003</v>
      </c>
      <c r="AF764" s="64">
        <v>4.4089999999999998</v>
      </c>
      <c r="AG764" s="6">
        <v>0.92520000000000002</v>
      </c>
      <c r="AH764" s="6">
        <v>0.105</v>
      </c>
      <c r="AI764" s="34">
        <v>4.6878000000000003E-2</v>
      </c>
      <c r="AJ764" s="33">
        <v>99.96</v>
      </c>
      <c r="AK764" s="34">
        <v>0</v>
      </c>
      <c r="AL764" s="64">
        <v>34.776699999999998</v>
      </c>
      <c r="AM764" s="78"/>
      <c r="AN764" s="34">
        <v>6.4660000000000002</v>
      </c>
      <c r="AO764" s="78"/>
      <c r="AP764" s="124">
        <v>13.296845529444008</v>
      </c>
      <c r="AQ764" s="95"/>
      <c r="AR764" s="124">
        <v>9.3990452552803383</v>
      </c>
      <c r="AS764" s="94"/>
      <c r="AT764" s="116">
        <v>0.89896327212020033</v>
      </c>
      <c r="AU764" s="94"/>
      <c r="AV764" s="31" t="s">
        <v>293</v>
      </c>
      <c r="AW764" s="59" t="s">
        <v>293</v>
      </c>
      <c r="AX764" s="31" t="s">
        <v>293</v>
      </c>
      <c r="AY764" s="28">
        <v>785</v>
      </c>
    </row>
    <row r="765" spans="1:51" ht="15.75" customHeight="1">
      <c r="A765" s="28" t="s">
        <v>176</v>
      </c>
      <c r="B765" s="50">
        <v>33</v>
      </c>
      <c r="C765" s="28" t="s">
        <v>242</v>
      </c>
      <c r="D765" s="35" t="s">
        <v>243</v>
      </c>
      <c r="E765" s="52">
        <v>73</v>
      </c>
      <c r="F765" s="52">
        <v>59.980000000000189</v>
      </c>
      <c r="G765" s="52" t="s">
        <v>61</v>
      </c>
      <c r="H765" s="53">
        <v>73.99966666666667</v>
      </c>
      <c r="I765" s="52">
        <v>149</v>
      </c>
      <c r="J765" s="52">
        <v>59.970000000000709</v>
      </c>
      <c r="K765" s="52" t="s">
        <v>62</v>
      </c>
      <c r="L765" s="53">
        <v>149.99950000000001</v>
      </c>
      <c r="M765" s="53">
        <v>-149.99950000000001</v>
      </c>
      <c r="N765" s="62">
        <v>786</v>
      </c>
      <c r="O765" s="49"/>
      <c r="P765" s="55" t="s">
        <v>198</v>
      </c>
      <c r="Q765" s="77" t="s">
        <v>292</v>
      </c>
      <c r="R765" s="6">
        <v>22</v>
      </c>
      <c r="S765" s="33">
        <v>355.8</v>
      </c>
      <c r="T765" s="64">
        <v>0.43030000000000002</v>
      </c>
      <c r="U765" s="64">
        <v>0.42670000000000002</v>
      </c>
      <c r="V765" s="64">
        <v>29.352313179615997</v>
      </c>
      <c r="W765" s="64">
        <v>29.348634000000001</v>
      </c>
      <c r="X765" s="64">
        <v>34.713052357439643</v>
      </c>
      <c r="Y765" s="64">
        <v>34.712282248710061</v>
      </c>
      <c r="Z765" s="64">
        <v>1.9762</v>
      </c>
      <c r="AA765" s="73">
        <v>6.3349872190830778</v>
      </c>
      <c r="AB765" s="34">
        <v>79.815851652011276</v>
      </c>
      <c r="AC765" s="16">
        <v>1.6944374200000001E-2</v>
      </c>
      <c r="AD765" s="64">
        <v>6.6500000000000004E-2</v>
      </c>
      <c r="AE765" s="73">
        <v>89.871500000000012</v>
      </c>
      <c r="AF765" s="64">
        <v>4.4054000000000002</v>
      </c>
      <c r="AG765" s="6">
        <v>0.98850000000000005</v>
      </c>
      <c r="AH765" s="6">
        <v>0.1075</v>
      </c>
      <c r="AI765" s="34">
        <v>4.6878000000000003E-2</v>
      </c>
      <c r="AJ765" s="33">
        <v>99.97</v>
      </c>
      <c r="AK765" s="34">
        <v>0</v>
      </c>
      <c r="AL765" s="64">
        <v>34.706200000000003</v>
      </c>
      <c r="AM765" s="78"/>
      <c r="AN765" s="34">
        <v>6.2850000000000001</v>
      </c>
      <c r="AO765" s="78"/>
      <c r="AP765" s="124">
        <v>13.494468966692706</v>
      </c>
      <c r="AQ765" s="95"/>
      <c r="AR765" s="124">
        <v>11.765829488566094</v>
      </c>
      <c r="AS765" s="94"/>
      <c r="AT765" s="116">
        <v>0.95231719532554249</v>
      </c>
      <c r="AU765" s="94"/>
      <c r="AV765" s="31" t="s">
        <v>293</v>
      </c>
      <c r="AW765" s="59" t="s">
        <v>293</v>
      </c>
      <c r="AX765" s="31" t="s">
        <v>293</v>
      </c>
      <c r="AY765" s="28">
        <v>786</v>
      </c>
    </row>
    <row r="766" spans="1:51" ht="15.75" customHeight="1">
      <c r="A766" s="28" t="s">
        <v>176</v>
      </c>
      <c r="B766" s="50">
        <v>33</v>
      </c>
      <c r="C766" s="28" t="s">
        <v>242</v>
      </c>
      <c r="D766" s="35" t="s">
        <v>243</v>
      </c>
      <c r="E766" s="52">
        <v>73</v>
      </c>
      <c r="F766" s="52">
        <v>59.980000000000189</v>
      </c>
      <c r="G766" s="52" t="s">
        <v>61</v>
      </c>
      <c r="H766" s="53">
        <v>73.99966666666667</v>
      </c>
      <c r="I766" s="52">
        <v>149</v>
      </c>
      <c r="J766" s="52">
        <v>59.970000000000709</v>
      </c>
      <c r="K766" s="52" t="s">
        <v>62</v>
      </c>
      <c r="L766" s="53">
        <v>149.99950000000001</v>
      </c>
      <c r="M766" s="53">
        <v>-149.99950000000001</v>
      </c>
      <c r="N766" s="62">
        <v>787</v>
      </c>
      <c r="O766" s="49"/>
      <c r="P766" s="55" t="s">
        <v>198</v>
      </c>
      <c r="Q766" s="77" t="s">
        <v>291</v>
      </c>
      <c r="R766" s="6">
        <v>23</v>
      </c>
      <c r="S766" s="33">
        <v>282.483</v>
      </c>
      <c r="T766" s="64">
        <v>-0.23139999999999999</v>
      </c>
      <c r="U766" s="64">
        <v>-0.23200000000000001</v>
      </c>
      <c r="V766" s="64">
        <v>28.536117709232002</v>
      </c>
      <c r="W766" s="64">
        <v>28.535404</v>
      </c>
      <c r="X766" s="64">
        <v>34.423996990484511</v>
      </c>
      <c r="Y766" s="64">
        <v>34.423722495567368</v>
      </c>
      <c r="Z766" s="64">
        <v>1.9308000000000001</v>
      </c>
      <c r="AA766" s="73">
        <v>6.2039033830161676</v>
      </c>
      <c r="AB766" s="34">
        <v>76.673093891614883</v>
      </c>
      <c r="AC766" s="16">
        <v>1.9739553299999997E-2</v>
      </c>
      <c r="AD766" s="64">
        <v>7.22E-2</v>
      </c>
      <c r="AE766" s="73">
        <v>89.999200000000002</v>
      </c>
      <c r="AF766" s="64">
        <v>4.4116</v>
      </c>
      <c r="AG766" s="6">
        <v>1.1717</v>
      </c>
      <c r="AH766" s="6">
        <v>0.1149</v>
      </c>
      <c r="AI766" s="34">
        <v>4.6878000000000003E-2</v>
      </c>
      <c r="AJ766" s="33">
        <v>99.97</v>
      </c>
      <c r="AK766" s="34">
        <v>0</v>
      </c>
      <c r="AL766" s="64">
        <v>34.4238</v>
      </c>
      <c r="AM766" s="78"/>
      <c r="AN766" s="34">
        <v>6.17</v>
      </c>
      <c r="AO766" s="78"/>
      <c r="AP766" s="124">
        <v>13.623160818703235</v>
      </c>
      <c r="AQ766" s="95"/>
      <c r="AR766" s="124">
        <v>15.889127238767438</v>
      </c>
      <c r="AS766" s="94"/>
      <c r="AT766" s="116">
        <v>1.0821786310517529</v>
      </c>
      <c r="AU766" s="94"/>
      <c r="AV766" s="31" t="s">
        <v>293</v>
      </c>
      <c r="AW766" s="59" t="s">
        <v>293</v>
      </c>
      <c r="AX766" s="31" t="s">
        <v>293</v>
      </c>
      <c r="AY766" s="28">
        <v>787</v>
      </c>
    </row>
    <row r="767" spans="1:51" ht="15.75" customHeight="1">
      <c r="A767" s="28" t="s">
        <v>176</v>
      </c>
      <c r="B767" s="50">
        <v>33</v>
      </c>
      <c r="C767" s="28" t="s">
        <v>242</v>
      </c>
      <c r="D767" s="35" t="s">
        <v>243</v>
      </c>
      <c r="E767" s="52">
        <v>73</v>
      </c>
      <c r="F767" s="52">
        <v>59.980000000000189</v>
      </c>
      <c r="G767" s="52" t="s">
        <v>61</v>
      </c>
      <c r="H767" s="53">
        <v>73.99966666666667</v>
      </c>
      <c r="I767" s="52">
        <v>149</v>
      </c>
      <c r="J767" s="52">
        <v>59.970000000000709</v>
      </c>
      <c r="K767" s="52" t="s">
        <v>62</v>
      </c>
      <c r="L767" s="53">
        <v>149.99950000000001</v>
      </c>
      <c r="M767" s="53">
        <v>-149.99950000000001</v>
      </c>
      <c r="N767" s="62">
        <v>788</v>
      </c>
      <c r="O767" s="49"/>
      <c r="P767" s="55" t="s">
        <v>198</v>
      </c>
      <c r="Q767" s="77" t="s">
        <v>292</v>
      </c>
      <c r="R767" s="6">
        <v>24</v>
      </c>
      <c r="S767" s="33">
        <v>258.56</v>
      </c>
      <c r="T767" s="64">
        <v>-0.57789999999999997</v>
      </c>
      <c r="U767" s="64">
        <v>-0.56589999999999996</v>
      </c>
      <c r="V767" s="64">
        <v>28.068398451015998</v>
      </c>
      <c r="W767" s="64">
        <v>28.087982</v>
      </c>
      <c r="X767" s="64">
        <v>34.203040240693859</v>
      </c>
      <c r="Y767" s="64">
        <v>34.215845211373015</v>
      </c>
      <c r="Z767" s="64">
        <v>1.9112</v>
      </c>
      <c r="AA767" s="73">
        <v>6.1711216231537032</v>
      </c>
      <c r="AB767" s="34">
        <v>75.458221586266092</v>
      </c>
      <c r="AC767" s="16">
        <v>2.0793417299999999E-2</v>
      </c>
      <c r="AD767" s="64">
        <v>7.4399999999999994E-2</v>
      </c>
      <c r="AE767" s="73">
        <v>89.921800000000005</v>
      </c>
      <c r="AF767" s="64">
        <v>4.4077999999999999</v>
      </c>
      <c r="AG767" s="6">
        <v>1.2962</v>
      </c>
      <c r="AH767" s="6">
        <v>0.11990000000000001</v>
      </c>
      <c r="AI767" s="34">
        <v>4.6878000000000003E-2</v>
      </c>
      <c r="AJ767" s="33">
        <v>99.97</v>
      </c>
      <c r="AK767" s="34">
        <v>0</v>
      </c>
      <c r="AL767" s="64">
        <v>34.193600000000004</v>
      </c>
      <c r="AM767" s="78"/>
      <c r="AN767" s="34">
        <v>6.1449999999999996</v>
      </c>
      <c r="AO767" s="78"/>
      <c r="AP767" s="124">
        <v>13.919939748209911</v>
      </c>
      <c r="AQ767" s="95"/>
      <c r="AR767" s="124">
        <v>19.854992833387261</v>
      </c>
      <c r="AS767" s="94"/>
      <c r="AT767" s="116">
        <v>1.2211001669449082</v>
      </c>
      <c r="AU767" s="94"/>
      <c r="AV767" s="31" t="s">
        <v>293</v>
      </c>
      <c r="AW767" s="59" t="s">
        <v>293</v>
      </c>
      <c r="AX767" s="31" t="s">
        <v>293</v>
      </c>
      <c r="AY767" s="28">
        <v>788</v>
      </c>
    </row>
    <row r="768" spans="1:51" ht="15.75" customHeight="1">
      <c r="A768" s="28" t="s">
        <v>176</v>
      </c>
      <c r="B768" s="50">
        <v>34</v>
      </c>
      <c r="C768" s="28" t="s">
        <v>245</v>
      </c>
      <c r="D768" s="35" t="s">
        <v>246</v>
      </c>
      <c r="E768" s="52">
        <v>72</v>
      </c>
      <c r="F768" s="52">
        <v>59.850000000000136</v>
      </c>
      <c r="G768" s="52" t="s">
        <v>61</v>
      </c>
      <c r="H768" s="53">
        <v>72.997500000000002</v>
      </c>
      <c r="I768" s="52">
        <v>150</v>
      </c>
      <c r="J768" s="52">
        <v>0.29999999999972715</v>
      </c>
      <c r="K768" s="52" t="s">
        <v>62</v>
      </c>
      <c r="L768" s="53">
        <v>150.005</v>
      </c>
      <c r="M768" s="53">
        <v>-150.005</v>
      </c>
      <c r="N768" s="62">
        <v>789</v>
      </c>
      <c r="O768" s="49"/>
      <c r="Q768" s="77" t="s">
        <v>292</v>
      </c>
      <c r="R768" s="6">
        <v>1</v>
      </c>
      <c r="S768" s="33">
        <v>3720.8409999999999</v>
      </c>
      <c r="T768" s="64">
        <v>-0.2616</v>
      </c>
      <c r="U768" s="64">
        <v>-0.26250000000000001</v>
      </c>
      <c r="V768" s="64">
        <v>30.304073565471999</v>
      </c>
      <c r="W768" s="64">
        <v>30.303318999999998</v>
      </c>
      <c r="X768" s="64">
        <v>34.954473022207267</v>
      </c>
      <c r="Y768" s="64">
        <v>34.954492568208394</v>
      </c>
      <c r="Z768" s="64">
        <v>1.419</v>
      </c>
      <c r="AA768" s="73">
        <v>6.5192681583265788</v>
      </c>
      <c r="AB768" s="34">
        <v>80.807505981993273</v>
      </c>
      <c r="AC768" s="16">
        <v>1.4882020900000001E-2</v>
      </c>
      <c r="AD768" s="64">
        <v>6.2300000000000001E-2</v>
      </c>
      <c r="AE768" s="73">
        <v>90.142700000000005</v>
      </c>
      <c r="AF768" s="64">
        <v>4.4111000000000002</v>
      </c>
      <c r="AG768" s="6">
        <v>0.83360000000000001</v>
      </c>
      <c r="AH768" s="6">
        <v>0.1013</v>
      </c>
      <c r="AI768" s="34">
        <v>4.6878000000000003E-2</v>
      </c>
      <c r="AJ768" s="33">
        <v>94.3</v>
      </c>
      <c r="AK768" s="34">
        <v>43.624000000000002</v>
      </c>
      <c r="AL768" s="64">
        <v>34.953899999999997</v>
      </c>
      <c r="AM768" s="78"/>
      <c r="AN768" s="34">
        <v>6.51</v>
      </c>
      <c r="AO768" s="78"/>
      <c r="AP768" s="124">
        <v>14.980440857691939</v>
      </c>
      <c r="AQ768" s="95"/>
      <c r="AR768" s="124">
        <v>14.029823378973518</v>
      </c>
      <c r="AS768" s="94"/>
      <c r="AT768" s="116">
        <v>1.0117111853088478</v>
      </c>
      <c r="AU768" s="94"/>
      <c r="AV768" s="31" t="s">
        <v>293</v>
      </c>
      <c r="AW768" s="59" t="s">
        <v>293</v>
      </c>
      <c r="AX768" s="31" t="s">
        <v>293</v>
      </c>
      <c r="AY768" s="28">
        <v>789</v>
      </c>
    </row>
    <row r="769" spans="1:51" ht="15.75" customHeight="1">
      <c r="A769" s="28" t="s">
        <v>176</v>
      </c>
      <c r="B769" s="50">
        <v>34</v>
      </c>
      <c r="C769" s="28" t="s">
        <v>245</v>
      </c>
      <c r="D769" s="35" t="s">
        <v>246</v>
      </c>
      <c r="E769" s="52">
        <v>72</v>
      </c>
      <c r="F769" s="52">
        <v>59.850000000000136</v>
      </c>
      <c r="G769" s="52" t="s">
        <v>61</v>
      </c>
      <c r="H769" s="53">
        <v>72.997500000000002</v>
      </c>
      <c r="I769" s="52">
        <v>150</v>
      </c>
      <c r="J769" s="52">
        <v>0.29999999999972715</v>
      </c>
      <c r="K769" s="52" t="s">
        <v>62</v>
      </c>
      <c r="L769" s="53">
        <v>150.005</v>
      </c>
      <c r="M769" s="53">
        <v>-150.005</v>
      </c>
      <c r="N769" s="62">
        <v>790</v>
      </c>
      <c r="O769" s="49"/>
      <c r="Q769" s="77" t="s">
        <v>292</v>
      </c>
      <c r="R769" s="6">
        <v>2</v>
      </c>
      <c r="S769" s="33">
        <v>2546.3989999999999</v>
      </c>
      <c r="T769" s="64">
        <v>-0.37219999999999998</v>
      </c>
      <c r="U769" s="64">
        <v>-0.373</v>
      </c>
      <c r="V769" s="64">
        <v>29.768562849591998</v>
      </c>
      <c r="W769" s="64">
        <v>29.767775</v>
      </c>
      <c r="X769" s="64">
        <v>34.949941076464611</v>
      </c>
      <c r="Y769" s="64">
        <v>34.949804965470555</v>
      </c>
      <c r="Z769" s="64">
        <v>1.5911999999999999</v>
      </c>
      <c r="AA769" s="73">
        <v>6.5817096007880025</v>
      </c>
      <c r="AB769" s="34">
        <v>81.342547889491485</v>
      </c>
      <c r="AC769" s="16">
        <v>1.4469745400000001E-2</v>
      </c>
      <c r="AD769" s="64">
        <v>6.1499999999999999E-2</v>
      </c>
      <c r="AE769" s="73">
        <v>90.200800000000001</v>
      </c>
      <c r="AF769" s="64">
        <v>4.4138999999999999</v>
      </c>
      <c r="AG769" s="6">
        <v>0.82889999999999997</v>
      </c>
      <c r="AH769" s="6">
        <v>0.1011</v>
      </c>
      <c r="AI769" s="34">
        <v>4.6878000000000003E-2</v>
      </c>
      <c r="AJ769" s="33">
        <v>99.86</v>
      </c>
      <c r="AK769" s="34">
        <v>35.692</v>
      </c>
      <c r="AL769" s="64">
        <v>34.950000000000003</v>
      </c>
      <c r="AM769" s="78">
        <v>6</v>
      </c>
      <c r="AN769" s="34">
        <v>6.5730000000000004</v>
      </c>
      <c r="AO769" s="78"/>
      <c r="AP769" s="124">
        <v>14.976365257502209</v>
      </c>
      <c r="AQ769" s="95"/>
      <c r="AR769" s="124">
        <v>13.178442026619026</v>
      </c>
      <c r="AS769" s="94"/>
      <c r="AT769" s="116">
        <v>1.0107045075125209</v>
      </c>
      <c r="AU769" s="94"/>
      <c r="AV769" s="31" t="s">
        <v>293</v>
      </c>
      <c r="AW769" s="59" t="s">
        <v>293</v>
      </c>
      <c r="AX769" s="31" t="s">
        <v>293</v>
      </c>
      <c r="AY769" s="28">
        <v>790</v>
      </c>
    </row>
    <row r="770" spans="1:51" ht="15.75" customHeight="1">
      <c r="A770" s="28" t="s">
        <v>176</v>
      </c>
      <c r="B770" s="50">
        <v>34</v>
      </c>
      <c r="C770" s="28" t="s">
        <v>245</v>
      </c>
      <c r="D770" s="35" t="s">
        <v>246</v>
      </c>
      <c r="E770" s="52">
        <v>72</v>
      </c>
      <c r="F770" s="52">
        <v>59.850000000000136</v>
      </c>
      <c r="G770" s="52" t="s">
        <v>61</v>
      </c>
      <c r="H770" s="53">
        <v>72.997500000000002</v>
      </c>
      <c r="I770" s="52">
        <v>150</v>
      </c>
      <c r="J770" s="52">
        <v>0.29999999999972715</v>
      </c>
      <c r="K770" s="52" t="s">
        <v>62</v>
      </c>
      <c r="L770" s="53">
        <v>150.005</v>
      </c>
      <c r="M770" s="53">
        <v>-150.005</v>
      </c>
      <c r="N770" s="62">
        <v>791</v>
      </c>
      <c r="O770" s="49"/>
      <c r="Q770" s="77" t="s">
        <v>292</v>
      </c>
      <c r="R770" s="6">
        <v>3</v>
      </c>
      <c r="S770" s="33">
        <v>2035.5129999999999</v>
      </c>
      <c r="T770" s="64">
        <v>-0.39739999999999998</v>
      </c>
      <c r="U770" s="64">
        <v>-0.39829999999999999</v>
      </c>
      <c r="V770" s="64">
        <v>29.534561721615997</v>
      </c>
      <c r="W770" s="64">
        <v>29.533778000000002</v>
      </c>
      <c r="X770" s="64">
        <v>34.937235427008382</v>
      </c>
      <c r="Y770" s="64">
        <v>34.93721598754891</v>
      </c>
      <c r="Z770" s="64">
        <v>1.6920999999999999</v>
      </c>
      <c r="AA770" s="73">
        <v>6.6929235360907819</v>
      </c>
      <c r="AB770" s="34">
        <v>82.654906810388297</v>
      </c>
      <c r="AC770" s="16">
        <v>1.4790295700000001E-2</v>
      </c>
      <c r="AD770" s="64">
        <v>6.2100000000000002E-2</v>
      </c>
      <c r="AE770" s="73">
        <v>90.196899999999999</v>
      </c>
      <c r="AF770" s="64">
        <v>4.4137000000000004</v>
      </c>
      <c r="AG770" s="6">
        <v>0.83360000000000001</v>
      </c>
      <c r="AH770" s="6">
        <v>0.1013</v>
      </c>
      <c r="AI770" s="34">
        <v>4.6878000000000003E-2</v>
      </c>
      <c r="AJ770" s="33">
        <v>99.91</v>
      </c>
      <c r="AK770" s="34">
        <v>37.674999999999997</v>
      </c>
      <c r="AL770" s="64">
        <v>34.938000000000002</v>
      </c>
      <c r="AM770" s="78"/>
      <c r="AN770" s="34">
        <v>6.681</v>
      </c>
      <c r="AO770" s="78"/>
      <c r="AP770" s="124">
        <v>14.613999089544844</v>
      </c>
      <c r="AQ770" s="95">
        <v>6</v>
      </c>
      <c r="AR770" s="124">
        <v>11.664903030840399</v>
      </c>
      <c r="AS770" s="94">
        <v>6</v>
      </c>
      <c r="AT770" s="116">
        <v>0.98503422370617688</v>
      </c>
      <c r="AU770" s="94">
        <v>6</v>
      </c>
      <c r="AV770" s="31" t="s">
        <v>293</v>
      </c>
      <c r="AW770" s="59" t="s">
        <v>293</v>
      </c>
      <c r="AX770" s="31" t="s">
        <v>293</v>
      </c>
      <c r="AY770" s="28">
        <v>791</v>
      </c>
    </row>
    <row r="771" spans="1:51" ht="15.75" customHeight="1">
      <c r="A771" s="28" t="s">
        <v>176</v>
      </c>
      <c r="B771" s="50">
        <v>34</v>
      </c>
      <c r="C771" s="28" t="s">
        <v>245</v>
      </c>
      <c r="D771" s="35" t="s">
        <v>246</v>
      </c>
      <c r="E771" s="52">
        <v>72</v>
      </c>
      <c r="F771" s="52">
        <v>59.850000000000136</v>
      </c>
      <c r="G771" s="52" t="s">
        <v>61</v>
      </c>
      <c r="H771" s="53">
        <v>72.997500000000002</v>
      </c>
      <c r="I771" s="52">
        <v>150</v>
      </c>
      <c r="J771" s="52">
        <v>0.29999999999972715</v>
      </c>
      <c r="K771" s="52" t="s">
        <v>62</v>
      </c>
      <c r="L771" s="53">
        <v>150.005</v>
      </c>
      <c r="M771" s="53">
        <v>-150.005</v>
      </c>
      <c r="N771" s="62">
        <v>792</v>
      </c>
      <c r="O771" s="49"/>
      <c r="Q771" s="77" t="s">
        <v>292</v>
      </c>
      <c r="R771" s="6">
        <v>4</v>
      </c>
      <c r="S771" s="33">
        <v>1525.2249999999999</v>
      </c>
      <c r="T771" s="64">
        <v>-0.2787</v>
      </c>
      <c r="U771" s="64">
        <v>-0.27950000000000003</v>
      </c>
      <c r="V771" s="64">
        <v>29.40122478832</v>
      </c>
      <c r="W771" s="64">
        <v>29.400649000000001</v>
      </c>
      <c r="X771" s="64">
        <v>34.904861337085983</v>
      </c>
      <c r="Y771" s="64">
        <v>34.905003981671491</v>
      </c>
      <c r="Z771" s="64">
        <v>1.8239000000000001</v>
      </c>
      <c r="AA771" s="73">
        <v>6.8780246548772723</v>
      </c>
      <c r="AB771" s="34">
        <v>85.186449557253198</v>
      </c>
      <c r="AC771" s="16">
        <v>1.5111333900000003E-2</v>
      </c>
      <c r="AD771" s="64">
        <v>6.2799999999999995E-2</v>
      </c>
      <c r="AE771" s="73">
        <v>90.123400000000004</v>
      </c>
      <c r="AF771" s="64">
        <v>4.4101999999999997</v>
      </c>
      <c r="AG771" s="6">
        <v>0.84770000000000001</v>
      </c>
      <c r="AH771" s="6">
        <v>0.1019</v>
      </c>
      <c r="AI771" s="34">
        <v>4.6878000000000003E-2</v>
      </c>
      <c r="AJ771" s="33">
        <v>99.95</v>
      </c>
      <c r="AK771" s="34">
        <v>59.029000000000003</v>
      </c>
      <c r="AL771" s="64">
        <v>34.906599999999997</v>
      </c>
      <c r="AM771" s="78"/>
      <c r="AN771" s="34">
        <v>6.8719999999999999</v>
      </c>
      <c r="AO771" s="78"/>
      <c r="AP771" s="124">
        <v>13.595674888582103</v>
      </c>
      <c r="AQ771" s="95"/>
      <c r="AR771" s="124">
        <v>8.6718736127462783</v>
      </c>
      <c r="AS771" s="94"/>
      <c r="AT771" s="116">
        <v>0.91003672787979972</v>
      </c>
      <c r="AU771" s="94"/>
      <c r="AV771" s="31" t="s">
        <v>293</v>
      </c>
      <c r="AW771" s="59" t="s">
        <v>293</v>
      </c>
      <c r="AX771" s="31" t="s">
        <v>293</v>
      </c>
      <c r="AY771" s="28">
        <v>792</v>
      </c>
    </row>
    <row r="772" spans="1:51" ht="15.75" customHeight="1">
      <c r="A772" s="28" t="s">
        <v>176</v>
      </c>
      <c r="B772" s="50">
        <v>34</v>
      </c>
      <c r="C772" s="28" t="s">
        <v>245</v>
      </c>
      <c r="D772" s="35" t="s">
        <v>246</v>
      </c>
      <c r="E772" s="52">
        <v>72</v>
      </c>
      <c r="F772" s="52">
        <v>59.850000000000136</v>
      </c>
      <c r="G772" s="52" t="s">
        <v>61</v>
      </c>
      <c r="H772" s="53">
        <v>72.997500000000002</v>
      </c>
      <c r="I772" s="52">
        <v>150</v>
      </c>
      <c r="J772" s="52">
        <v>0.29999999999972715</v>
      </c>
      <c r="K772" s="52" t="s">
        <v>62</v>
      </c>
      <c r="L772" s="53">
        <v>150.005</v>
      </c>
      <c r="M772" s="53">
        <v>-150.005</v>
      </c>
      <c r="N772" s="62">
        <v>793</v>
      </c>
      <c r="O772" s="49"/>
      <c r="P772" s="6"/>
      <c r="Q772" s="77" t="s">
        <v>292</v>
      </c>
      <c r="R772" s="6">
        <v>5</v>
      </c>
      <c r="S772" s="33">
        <v>1017.283</v>
      </c>
      <c r="T772" s="64">
        <v>0.1043</v>
      </c>
      <c r="U772" s="64">
        <v>0.10349999999999999</v>
      </c>
      <c r="V772" s="64">
        <v>29.490314075599997</v>
      </c>
      <c r="W772" s="64">
        <v>29.489667000000001</v>
      </c>
      <c r="X772" s="64">
        <v>34.875709523820674</v>
      </c>
      <c r="Y772" s="64">
        <v>34.875761463396067</v>
      </c>
      <c r="Z772" s="64">
        <v>1.9462999999999999</v>
      </c>
      <c r="AA772" s="73">
        <v>6.905934639605074</v>
      </c>
      <c r="AB772" s="34">
        <v>86.374462097149276</v>
      </c>
      <c r="AC772" s="16">
        <v>1.5523609400000003E-2</v>
      </c>
      <c r="AD772" s="64">
        <v>6.3600000000000004E-2</v>
      </c>
      <c r="AE772" s="73">
        <v>90.003399999999999</v>
      </c>
      <c r="AF772" s="64">
        <v>4.4043999999999999</v>
      </c>
      <c r="AG772" s="6">
        <v>0.92520000000000002</v>
      </c>
      <c r="AH772" s="6">
        <v>0.105</v>
      </c>
      <c r="AI772" s="34">
        <v>4.6878000000000003E-2</v>
      </c>
      <c r="AJ772" s="33">
        <v>99.97</v>
      </c>
      <c r="AK772" s="34">
        <v>124.92</v>
      </c>
      <c r="AL772" s="64">
        <v>34.875100000000003</v>
      </c>
      <c r="AM772" s="78"/>
      <c r="AN772" s="34">
        <v>6.8959999999999999</v>
      </c>
      <c r="AO772" s="78"/>
      <c r="AP772" s="124">
        <v>12.813357768320889</v>
      </c>
      <c r="AQ772" s="95"/>
      <c r="AR772" s="124">
        <v>7.1182684492901416</v>
      </c>
      <c r="AS772" s="94"/>
      <c r="AT772" s="116">
        <v>0.85567612687813022</v>
      </c>
      <c r="AU772" s="94"/>
      <c r="AV772" s="31" t="s">
        <v>293</v>
      </c>
      <c r="AW772" s="59" t="s">
        <v>293</v>
      </c>
      <c r="AX772" s="31" t="s">
        <v>293</v>
      </c>
      <c r="AY772" s="28">
        <v>793</v>
      </c>
    </row>
    <row r="773" spans="1:51" ht="15.75" customHeight="1">
      <c r="A773" s="28" t="s">
        <v>176</v>
      </c>
      <c r="B773" s="50">
        <v>34</v>
      </c>
      <c r="C773" s="28" t="s">
        <v>245</v>
      </c>
      <c r="D773" s="35" t="s">
        <v>246</v>
      </c>
      <c r="E773" s="52">
        <v>72</v>
      </c>
      <c r="F773" s="52">
        <v>59.850000000000136</v>
      </c>
      <c r="G773" s="52" t="s">
        <v>61</v>
      </c>
      <c r="H773" s="53">
        <v>72.997500000000002</v>
      </c>
      <c r="I773" s="52">
        <v>150</v>
      </c>
      <c r="J773" s="52">
        <v>0.29999999999972715</v>
      </c>
      <c r="K773" s="52" t="s">
        <v>62</v>
      </c>
      <c r="L773" s="53">
        <v>150.005</v>
      </c>
      <c r="M773" s="53">
        <v>-150.005</v>
      </c>
      <c r="N773" s="62">
        <v>794</v>
      </c>
      <c r="O773" s="49"/>
      <c r="Q773" s="77" t="s">
        <v>292</v>
      </c>
      <c r="R773" s="6">
        <v>6</v>
      </c>
      <c r="S773" s="33">
        <v>813.67499999999995</v>
      </c>
      <c r="T773" s="64">
        <v>0.37490000000000001</v>
      </c>
      <c r="U773" s="64">
        <v>0.37490000000000001</v>
      </c>
      <c r="V773" s="64">
        <v>29.626717984359999</v>
      </c>
      <c r="W773" s="64">
        <v>29.626691000000001</v>
      </c>
      <c r="X773" s="64">
        <v>34.866373535446748</v>
      </c>
      <c r="Y773" s="64">
        <v>34.866338357132683</v>
      </c>
      <c r="Z773" s="64">
        <v>1.994</v>
      </c>
      <c r="AA773" s="73">
        <v>6.8707107910011871</v>
      </c>
      <c r="AB773" s="34">
        <v>86.534092730875827</v>
      </c>
      <c r="AC773" s="16">
        <v>1.5661197199999997E-2</v>
      </c>
      <c r="AD773" s="64">
        <v>6.3899999999999998E-2</v>
      </c>
      <c r="AE773" s="73">
        <v>89.928000000000011</v>
      </c>
      <c r="AF773" s="64">
        <v>4.4006999999999996</v>
      </c>
      <c r="AG773" s="6">
        <v>0.92520000000000002</v>
      </c>
      <c r="AH773" s="6">
        <v>0.105</v>
      </c>
      <c r="AI773" s="34">
        <v>4.6878000000000003E-2</v>
      </c>
      <c r="AJ773" s="33">
        <v>99.97</v>
      </c>
      <c r="AK773" s="34">
        <v>148.72</v>
      </c>
      <c r="AL773" s="64">
        <v>34.868499999999997</v>
      </c>
      <c r="AM773" s="78"/>
      <c r="AN773" s="34">
        <v>6.8540000000000001</v>
      </c>
      <c r="AO773" s="78"/>
      <c r="AP773" s="124">
        <v>12.704167212578962</v>
      </c>
      <c r="AQ773" s="95"/>
      <c r="AR773" s="124">
        <v>6.9568738802070005</v>
      </c>
      <c r="AS773" s="94"/>
      <c r="AT773" s="116">
        <v>0.8466160267111853</v>
      </c>
      <c r="AU773" s="94"/>
      <c r="AV773" s="31" t="s">
        <v>293</v>
      </c>
      <c r="AW773" s="59" t="s">
        <v>293</v>
      </c>
      <c r="AX773" s="31" t="s">
        <v>293</v>
      </c>
      <c r="AY773" s="28">
        <v>794</v>
      </c>
    </row>
    <row r="774" spans="1:51" ht="15.75" customHeight="1">
      <c r="A774" s="28" t="s">
        <v>176</v>
      </c>
      <c r="B774" s="50">
        <v>34</v>
      </c>
      <c r="C774" s="28" t="s">
        <v>245</v>
      </c>
      <c r="D774" s="35" t="s">
        <v>246</v>
      </c>
      <c r="E774" s="52">
        <v>72</v>
      </c>
      <c r="F774" s="52">
        <v>59.850000000000136</v>
      </c>
      <c r="G774" s="52" t="s">
        <v>61</v>
      </c>
      <c r="H774" s="53">
        <v>72.997500000000002</v>
      </c>
      <c r="I774" s="52">
        <v>150</v>
      </c>
      <c r="J774" s="52">
        <v>0.29999999999972715</v>
      </c>
      <c r="K774" s="52" t="s">
        <v>62</v>
      </c>
      <c r="L774" s="53">
        <v>150.005</v>
      </c>
      <c r="M774" s="53">
        <v>-150.005</v>
      </c>
      <c r="N774" s="62">
        <v>795</v>
      </c>
      <c r="O774" s="49"/>
      <c r="Q774" s="77" t="s">
        <v>292</v>
      </c>
      <c r="R774" s="6">
        <v>7</v>
      </c>
      <c r="S774" s="33">
        <v>610.42899999999997</v>
      </c>
      <c r="T774" s="64">
        <v>0.69359999999999999</v>
      </c>
      <c r="U774" s="64">
        <v>0.69289999999999996</v>
      </c>
      <c r="V774" s="64">
        <v>29.80294657452</v>
      </c>
      <c r="W774" s="64">
        <v>29.802347000000001</v>
      </c>
      <c r="X774" s="64">
        <v>34.85537480181047</v>
      </c>
      <c r="Y774" s="64">
        <v>34.855381344993241</v>
      </c>
      <c r="Z774" s="64">
        <v>2.0318000000000001</v>
      </c>
      <c r="AA774" s="73">
        <v>6.7702086179386329</v>
      </c>
      <c r="AB774" s="34">
        <v>85.966221623879875</v>
      </c>
      <c r="AC774" s="16">
        <v>1.5890022300000001E-2</v>
      </c>
      <c r="AD774" s="64">
        <v>6.4299999999999996E-2</v>
      </c>
      <c r="AE774" s="73">
        <v>89.748000000000005</v>
      </c>
      <c r="AF774" s="64">
        <v>4.3918999999999997</v>
      </c>
      <c r="AG774" s="6">
        <v>0.92520000000000002</v>
      </c>
      <c r="AH774" s="6">
        <v>0.105</v>
      </c>
      <c r="AI774" s="34">
        <v>4.6878000000000003E-2</v>
      </c>
      <c r="AJ774" s="33">
        <v>99.97</v>
      </c>
      <c r="AK774" s="34">
        <v>176.48</v>
      </c>
      <c r="AL774" s="64">
        <v>34.856200000000001</v>
      </c>
      <c r="AM774" s="78"/>
      <c r="AN774" s="34">
        <v>6.75</v>
      </c>
      <c r="AO774" s="78"/>
      <c r="AP774" s="124">
        <v>12.782924832790277</v>
      </c>
      <c r="AQ774" s="95"/>
      <c r="AR774" s="124">
        <v>7.2936179861992185</v>
      </c>
      <c r="AS774" s="94"/>
      <c r="AT774" s="116">
        <v>0.84762270450751243</v>
      </c>
      <c r="AU774" s="94"/>
      <c r="AV774" s="31" t="s">
        <v>293</v>
      </c>
      <c r="AW774" s="59" t="s">
        <v>293</v>
      </c>
      <c r="AX774" s="31" t="s">
        <v>293</v>
      </c>
      <c r="AY774" s="28">
        <v>795</v>
      </c>
    </row>
    <row r="775" spans="1:51" ht="15.75" customHeight="1">
      <c r="A775" s="28" t="s">
        <v>176</v>
      </c>
      <c r="B775" s="50">
        <v>34</v>
      </c>
      <c r="C775" s="28" t="s">
        <v>245</v>
      </c>
      <c r="D775" s="35" t="s">
        <v>246</v>
      </c>
      <c r="E775" s="52">
        <v>72</v>
      </c>
      <c r="F775" s="52">
        <v>59.850000000000136</v>
      </c>
      <c r="G775" s="52" t="s">
        <v>61</v>
      </c>
      <c r="H775" s="53">
        <v>72.997500000000002</v>
      </c>
      <c r="I775" s="52">
        <v>150</v>
      </c>
      <c r="J775" s="52">
        <v>0.29999999999972715</v>
      </c>
      <c r="K775" s="52" t="s">
        <v>62</v>
      </c>
      <c r="L775" s="53">
        <v>150.005</v>
      </c>
      <c r="M775" s="53">
        <v>-150.005</v>
      </c>
      <c r="N775" s="62">
        <v>796</v>
      </c>
      <c r="O775" s="49"/>
      <c r="Q775" s="77" t="s">
        <v>292</v>
      </c>
      <c r="R775" s="6">
        <v>8</v>
      </c>
      <c r="S775" s="33">
        <v>484.08600000000001</v>
      </c>
      <c r="T775" s="64">
        <v>0.79169999999999996</v>
      </c>
      <c r="U775" s="64">
        <v>0.79079999999999995</v>
      </c>
      <c r="V775" s="64">
        <v>29.817079461456</v>
      </c>
      <c r="W775" s="64">
        <v>29.816236</v>
      </c>
      <c r="X775" s="64">
        <v>34.837257096233721</v>
      </c>
      <c r="Y775" s="64">
        <v>34.837172355150258</v>
      </c>
      <c r="Z775" s="64">
        <v>2.0466000000000002</v>
      </c>
      <c r="AA775" s="73">
        <v>6.676096722875128</v>
      </c>
      <c r="AB775" s="34">
        <v>84.97463977232259</v>
      </c>
      <c r="AC775" s="16">
        <v>1.5523609400000003E-2</v>
      </c>
      <c r="AD775" s="64">
        <v>6.3600000000000004E-2</v>
      </c>
      <c r="AE775" s="73">
        <v>89.687900000000013</v>
      </c>
      <c r="AF775" s="64">
        <v>4.3890000000000002</v>
      </c>
      <c r="AG775" s="6">
        <v>0.92520000000000002</v>
      </c>
      <c r="AH775" s="6">
        <v>0.105</v>
      </c>
      <c r="AI775" s="34">
        <v>4.6878000000000003E-2</v>
      </c>
      <c r="AJ775" s="33">
        <v>99.96</v>
      </c>
      <c r="AK775" s="34">
        <v>196.31</v>
      </c>
      <c r="AL775" s="64" t="s">
        <v>199</v>
      </c>
      <c r="AM775" s="78"/>
      <c r="AN775" s="34">
        <v>6.6509999999999998</v>
      </c>
      <c r="AO775" s="78"/>
      <c r="AP775" s="124">
        <v>12.905089680088684</v>
      </c>
      <c r="AQ775" s="95"/>
      <c r="AR775" s="124">
        <v>7.838265684378948</v>
      </c>
      <c r="AS775" s="94"/>
      <c r="AT775" s="116">
        <v>0.86171619365609342</v>
      </c>
      <c r="AU775" s="94"/>
      <c r="AV775" s="31" t="s">
        <v>293</v>
      </c>
      <c r="AW775" s="59" t="s">
        <v>293</v>
      </c>
      <c r="AX775" s="31" t="s">
        <v>293</v>
      </c>
      <c r="AY775" s="28">
        <v>796</v>
      </c>
    </row>
    <row r="776" spans="1:51" ht="15.75" customHeight="1">
      <c r="A776" s="28" t="s">
        <v>176</v>
      </c>
      <c r="B776" s="50">
        <v>34</v>
      </c>
      <c r="C776" s="28" t="s">
        <v>245</v>
      </c>
      <c r="D776" s="35" t="s">
        <v>246</v>
      </c>
      <c r="E776" s="52">
        <v>72</v>
      </c>
      <c r="F776" s="52">
        <v>59.850000000000136</v>
      </c>
      <c r="G776" s="52" t="s">
        <v>61</v>
      </c>
      <c r="H776" s="53">
        <v>72.997500000000002</v>
      </c>
      <c r="I776" s="52">
        <v>150</v>
      </c>
      <c r="J776" s="52">
        <v>0.29999999999972715</v>
      </c>
      <c r="K776" s="52" t="s">
        <v>62</v>
      </c>
      <c r="L776" s="53">
        <v>150.005</v>
      </c>
      <c r="M776" s="53">
        <v>-150.005</v>
      </c>
      <c r="N776" s="62">
        <v>797</v>
      </c>
      <c r="O776" s="49"/>
      <c r="Q776" s="77" t="s">
        <v>292</v>
      </c>
      <c r="R776" s="6">
        <v>9</v>
      </c>
      <c r="S776" s="33">
        <v>369.803</v>
      </c>
      <c r="T776" s="64">
        <v>0.66210000000000002</v>
      </c>
      <c r="U776" s="64">
        <v>0.66059999999999997</v>
      </c>
      <c r="V776" s="64">
        <v>29.613290091784002</v>
      </c>
      <c r="W776" s="64">
        <v>29.612041999999999</v>
      </c>
      <c r="X776" s="64">
        <v>34.785027905059998</v>
      </c>
      <c r="Y776" s="64">
        <v>34.785086564519347</v>
      </c>
      <c r="Z776" s="64">
        <v>2.0245000000000002</v>
      </c>
      <c r="AA776" s="73">
        <v>6.4972765693416932</v>
      </c>
      <c r="AB776" s="34">
        <v>82.39332816267968</v>
      </c>
      <c r="AC776" s="16">
        <v>1.7035611499999999E-2</v>
      </c>
      <c r="AD776" s="64">
        <v>6.6699999999999995E-2</v>
      </c>
      <c r="AE776" s="73">
        <v>89.568000000000012</v>
      </c>
      <c r="AF776" s="64">
        <v>4.3832000000000004</v>
      </c>
      <c r="AG776" s="6">
        <v>0.9627</v>
      </c>
      <c r="AH776" s="6">
        <v>0.1065</v>
      </c>
      <c r="AI776" s="34">
        <v>4.6878000000000003E-2</v>
      </c>
      <c r="AJ776" s="33">
        <v>99.97</v>
      </c>
      <c r="AK776" s="34">
        <v>200.27</v>
      </c>
      <c r="AL776" s="64">
        <v>34.784700000000001</v>
      </c>
      <c r="AM776" s="78">
        <v>6</v>
      </c>
      <c r="AN776" s="34">
        <v>6.4675000000000002</v>
      </c>
      <c r="AO776" s="120">
        <v>6</v>
      </c>
      <c r="AP776" s="124">
        <v>13.148309712447762</v>
      </c>
      <c r="AQ776" s="95"/>
      <c r="AR776" s="124">
        <v>9.5126733312278056</v>
      </c>
      <c r="AS776" s="94"/>
      <c r="AT776" s="116">
        <v>0.90701669449081801</v>
      </c>
      <c r="AU776" s="94"/>
      <c r="AV776" s="31" t="s">
        <v>293</v>
      </c>
      <c r="AW776" s="59" t="s">
        <v>293</v>
      </c>
      <c r="AX776" s="31" t="s">
        <v>293</v>
      </c>
      <c r="AY776" s="28">
        <v>797</v>
      </c>
    </row>
    <row r="777" spans="1:51" ht="15.75" customHeight="1">
      <c r="A777" s="28" t="s">
        <v>176</v>
      </c>
      <c r="B777" s="50">
        <v>34</v>
      </c>
      <c r="C777" s="28" t="s">
        <v>245</v>
      </c>
      <c r="D777" s="35" t="s">
        <v>246</v>
      </c>
      <c r="E777" s="52">
        <v>72</v>
      </c>
      <c r="F777" s="52">
        <v>59.850000000000136</v>
      </c>
      <c r="G777" s="52" t="s">
        <v>61</v>
      </c>
      <c r="H777" s="53">
        <v>72.997500000000002</v>
      </c>
      <c r="I777" s="52">
        <v>150</v>
      </c>
      <c r="J777" s="52">
        <v>0.29999999999972715</v>
      </c>
      <c r="K777" s="52" t="s">
        <v>62</v>
      </c>
      <c r="L777" s="53">
        <v>150.005</v>
      </c>
      <c r="M777" s="53">
        <v>-150.005</v>
      </c>
      <c r="N777" s="62">
        <v>798</v>
      </c>
      <c r="O777" s="49"/>
      <c r="Q777" s="77" t="s">
        <v>292</v>
      </c>
      <c r="R777" s="6">
        <v>10</v>
      </c>
      <c r="S777" s="33">
        <v>315.57600000000002</v>
      </c>
      <c r="T777" s="64">
        <v>0.45729999999999998</v>
      </c>
      <c r="U777" s="64">
        <v>0.45450000000000002</v>
      </c>
      <c r="V777" s="64">
        <v>29.361966102392</v>
      </c>
      <c r="W777" s="64">
        <v>29.359155999999999</v>
      </c>
      <c r="X777" s="64">
        <v>34.719236001492504</v>
      </c>
      <c r="Y777" s="64">
        <v>34.718706064908666</v>
      </c>
      <c r="Z777" s="64">
        <v>1.988</v>
      </c>
      <c r="AA777" s="73">
        <v>6.3363991956781449</v>
      </c>
      <c r="AB777" s="34">
        <v>79.89287694445926</v>
      </c>
      <c r="AC777" s="16">
        <v>1.7494237500000002E-2</v>
      </c>
      <c r="AD777" s="64">
        <v>6.7699999999999996E-2</v>
      </c>
      <c r="AE777" s="73">
        <v>89.46350000000001</v>
      </c>
      <c r="AF777" s="64">
        <v>4.3780999999999999</v>
      </c>
      <c r="AG777" s="6">
        <v>1.0166999999999999</v>
      </c>
      <c r="AH777" s="6">
        <v>0.1087</v>
      </c>
      <c r="AI777" s="34">
        <v>4.6878000000000003E-2</v>
      </c>
      <c r="AJ777" s="33">
        <v>99.97</v>
      </c>
      <c r="AK777" s="34">
        <v>202.26</v>
      </c>
      <c r="AL777" s="64">
        <v>34.712800000000001</v>
      </c>
      <c r="AM777" s="78"/>
      <c r="AN777" s="34">
        <v>6.3109999999999999</v>
      </c>
      <c r="AO777" s="78"/>
      <c r="AP777" s="124">
        <v>13.339910126886334</v>
      </c>
      <c r="AQ777" s="95">
        <v>6</v>
      </c>
      <c r="AR777" s="124">
        <v>11.694405728067306</v>
      </c>
      <c r="AS777" s="94">
        <v>6</v>
      </c>
      <c r="AT777" s="116">
        <v>0.95886060100166937</v>
      </c>
      <c r="AU777" s="94">
        <v>6</v>
      </c>
      <c r="AV777" s="31" t="s">
        <v>293</v>
      </c>
      <c r="AW777" s="59" t="s">
        <v>293</v>
      </c>
      <c r="AX777" s="31" t="s">
        <v>293</v>
      </c>
      <c r="AY777" s="28">
        <v>798</v>
      </c>
    </row>
    <row r="778" spans="1:51" ht="15.75" customHeight="1">
      <c r="A778" s="28" t="s">
        <v>176</v>
      </c>
      <c r="B778" s="50">
        <v>34</v>
      </c>
      <c r="C778" s="28" t="s">
        <v>245</v>
      </c>
      <c r="D778" s="35" t="s">
        <v>246</v>
      </c>
      <c r="E778" s="52">
        <v>72</v>
      </c>
      <c r="F778" s="52">
        <v>59.850000000000136</v>
      </c>
      <c r="G778" s="52" t="s">
        <v>61</v>
      </c>
      <c r="H778" s="53">
        <v>72.997500000000002</v>
      </c>
      <c r="I778" s="52">
        <v>150</v>
      </c>
      <c r="J778" s="52">
        <v>0.29999999999972715</v>
      </c>
      <c r="K778" s="52" t="s">
        <v>62</v>
      </c>
      <c r="L778" s="53">
        <v>150.005</v>
      </c>
      <c r="M778" s="53">
        <v>-150.005</v>
      </c>
      <c r="N778" s="62">
        <v>799</v>
      </c>
      <c r="O778" s="49"/>
      <c r="Q778" s="77" t="s">
        <v>291</v>
      </c>
      <c r="R778" s="6">
        <v>11</v>
      </c>
      <c r="S778" s="33">
        <v>242.58799999999999</v>
      </c>
      <c r="T778" s="64">
        <v>-0.28649999999999998</v>
      </c>
      <c r="U778" s="64">
        <v>-0.28889999999999999</v>
      </c>
      <c r="V778" s="64">
        <v>28.433234532303999</v>
      </c>
      <c r="W778" s="64">
        <v>28.43017</v>
      </c>
      <c r="X778" s="64">
        <v>34.373061468296115</v>
      </c>
      <c r="Y778" s="64">
        <v>34.371676388209643</v>
      </c>
      <c r="Z778" s="64">
        <v>1.9338</v>
      </c>
      <c r="AA778" s="73">
        <v>6.1827966164089894</v>
      </c>
      <c r="AB778" s="34">
        <v>76.274539523200204</v>
      </c>
      <c r="AC778" s="16">
        <v>2.29016332E-2</v>
      </c>
      <c r="AD778" s="64">
        <v>7.8700000000000006E-2</v>
      </c>
      <c r="AE778" s="73">
        <v>89.46350000000001</v>
      </c>
      <c r="AF778" s="64">
        <v>4.3780999999999999</v>
      </c>
      <c r="AG778" s="6">
        <v>1.2303999999999999</v>
      </c>
      <c r="AH778" s="6">
        <v>0.1172</v>
      </c>
      <c r="AI778" s="34">
        <v>4.6878000000000003E-2</v>
      </c>
      <c r="AJ778" s="33">
        <v>99.97</v>
      </c>
      <c r="AK778" s="34">
        <v>200.12</v>
      </c>
      <c r="AL778" s="64">
        <v>34.370699999999999</v>
      </c>
      <c r="AM778" s="78"/>
      <c r="AN778" s="34">
        <v>6.1820000000000004</v>
      </c>
      <c r="AO778" s="78"/>
      <c r="AP778" s="124">
        <v>13.825940341865115</v>
      </c>
      <c r="AQ778" s="95"/>
      <c r="AR778" s="124">
        <v>17.668739907790048</v>
      </c>
      <c r="AS778" s="94"/>
      <c r="AT778" s="116">
        <v>1.1606994991652755</v>
      </c>
      <c r="AU778" s="94"/>
      <c r="AV778" s="31" t="s">
        <v>293</v>
      </c>
      <c r="AW778" s="59" t="s">
        <v>293</v>
      </c>
      <c r="AX778" s="31" t="s">
        <v>293</v>
      </c>
      <c r="AY778" s="28">
        <v>799</v>
      </c>
    </row>
    <row r="779" spans="1:51" ht="15.75" customHeight="1">
      <c r="A779" s="28" t="s">
        <v>176</v>
      </c>
      <c r="B779" s="50">
        <v>34</v>
      </c>
      <c r="C779" s="28" t="s">
        <v>245</v>
      </c>
      <c r="D779" s="35" t="s">
        <v>246</v>
      </c>
      <c r="E779" s="52">
        <v>72</v>
      </c>
      <c r="F779" s="52">
        <v>59.850000000000136</v>
      </c>
      <c r="G779" s="52" t="s">
        <v>61</v>
      </c>
      <c r="H779" s="53">
        <v>72.997500000000002</v>
      </c>
      <c r="I779" s="52">
        <v>150</v>
      </c>
      <c r="J779" s="52">
        <v>0.29999999999972715</v>
      </c>
      <c r="K779" s="52" t="s">
        <v>62</v>
      </c>
      <c r="L779" s="53">
        <v>150.005</v>
      </c>
      <c r="M779" s="53">
        <v>-150.005</v>
      </c>
      <c r="N779" s="62">
        <v>800</v>
      </c>
      <c r="O779" s="49"/>
      <c r="Q779" s="77" t="s">
        <v>292</v>
      </c>
      <c r="R779" s="6">
        <v>12</v>
      </c>
      <c r="S779" s="33">
        <v>223.36600000000001</v>
      </c>
      <c r="T779" s="64">
        <v>-0.57450000000000001</v>
      </c>
      <c r="U779" s="64">
        <v>-0.58050000000000002</v>
      </c>
      <c r="V779" s="64">
        <v>28.045899631007998</v>
      </c>
      <c r="W779" s="64">
        <v>28.037859000000001</v>
      </c>
      <c r="X779" s="64">
        <v>34.190388114654688</v>
      </c>
      <c r="Y779" s="64">
        <v>34.186334363191619</v>
      </c>
      <c r="Z779" s="64">
        <v>1.9236</v>
      </c>
      <c r="AA779" s="73">
        <v>6.1855372624646883</v>
      </c>
      <c r="AB779" s="34">
        <v>75.634538401891859</v>
      </c>
      <c r="AC779" s="16">
        <v>2.2580594999999995E-2</v>
      </c>
      <c r="AD779" s="64">
        <v>7.8E-2</v>
      </c>
      <c r="AE779" s="73">
        <v>89.509900000000002</v>
      </c>
      <c r="AF779" s="64">
        <v>4.3803999999999998</v>
      </c>
      <c r="AG779" s="6">
        <v>1.329</v>
      </c>
      <c r="AH779" s="6">
        <v>0.1212</v>
      </c>
      <c r="AI779" s="34">
        <v>4.6878000000000003E-2</v>
      </c>
      <c r="AJ779" s="33">
        <v>99.97</v>
      </c>
      <c r="AK779" s="34">
        <v>202.26</v>
      </c>
      <c r="AL779" s="64">
        <v>34.1312</v>
      </c>
      <c r="AM779" s="78"/>
      <c r="AN779" s="34">
        <v>6.194</v>
      </c>
      <c r="AO779" s="78"/>
      <c r="AP779" s="124">
        <v>14.210737178055442</v>
      </c>
      <c r="AQ779" s="95"/>
      <c r="AR779" s="124">
        <v>21.756190314519547</v>
      </c>
      <c r="AS779" s="94"/>
      <c r="AT779" s="116">
        <v>1.3046544240400668</v>
      </c>
      <c r="AU779" s="94"/>
      <c r="AV779" s="31" t="s">
        <v>293</v>
      </c>
      <c r="AW779" s="59" t="s">
        <v>293</v>
      </c>
      <c r="AX779" s="31" t="s">
        <v>293</v>
      </c>
      <c r="AY779" s="28">
        <v>800</v>
      </c>
    </row>
    <row r="780" spans="1:51" ht="15.75" customHeight="1">
      <c r="A780" s="28" t="s">
        <v>176</v>
      </c>
      <c r="B780" s="50">
        <v>34</v>
      </c>
      <c r="C780" s="28" t="s">
        <v>245</v>
      </c>
      <c r="D780" s="35" t="s">
        <v>246</v>
      </c>
      <c r="E780" s="52">
        <v>72</v>
      </c>
      <c r="F780" s="52">
        <v>59.850000000000136</v>
      </c>
      <c r="G780" s="52" t="s">
        <v>61</v>
      </c>
      <c r="H780" s="53">
        <v>72.997500000000002</v>
      </c>
      <c r="I780" s="52">
        <v>150</v>
      </c>
      <c r="J780" s="52">
        <v>0.29999999999972715</v>
      </c>
      <c r="K780" s="52" t="s">
        <v>62</v>
      </c>
      <c r="L780" s="53">
        <v>150.005</v>
      </c>
      <c r="M780" s="53">
        <v>-150.005</v>
      </c>
      <c r="N780" s="62">
        <v>801</v>
      </c>
      <c r="O780" s="49"/>
      <c r="Q780" s="77" t="s">
        <v>292</v>
      </c>
      <c r="R780" s="6">
        <v>13</v>
      </c>
      <c r="S780" s="33">
        <v>203.245</v>
      </c>
      <c r="T780" s="64">
        <v>-1.0939000000000001</v>
      </c>
      <c r="U780" s="64">
        <v>-1.0986</v>
      </c>
      <c r="V780" s="64">
        <v>27.282182740791999</v>
      </c>
      <c r="W780" s="64">
        <v>27.274128999999999</v>
      </c>
      <c r="X780" s="64">
        <v>33.752848443870832</v>
      </c>
      <c r="Y780" s="64">
        <v>33.74714518422752</v>
      </c>
      <c r="Z780" s="64">
        <v>1.9540999999999999</v>
      </c>
      <c r="AA780" s="73">
        <v>6.404005891405272</v>
      </c>
      <c r="AB780" s="34">
        <v>76.99488687664396</v>
      </c>
      <c r="AC780" s="16">
        <v>2.3680321599999998E-2</v>
      </c>
      <c r="AD780" s="64">
        <v>8.0299999999999996E-2</v>
      </c>
      <c r="AE780" s="73">
        <v>89.2119</v>
      </c>
      <c r="AF780" s="64">
        <v>4.3658999999999999</v>
      </c>
      <c r="AG780" s="6">
        <v>1.4206000000000001</v>
      </c>
      <c r="AH780" s="6">
        <v>0.12479999999999999</v>
      </c>
      <c r="AI780" s="34">
        <v>4.6878000000000003E-2</v>
      </c>
      <c r="AJ780" s="33">
        <v>99.97</v>
      </c>
      <c r="AK780" s="34">
        <v>208.06</v>
      </c>
      <c r="AL780" s="64">
        <v>33.706200000000003</v>
      </c>
      <c r="AM780" s="78"/>
      <c r="AN780" s="34">
        <v>6.3449999999999998</v>
      </c>
      <c r="AO780" s="78"/>
      <c r="AP780" s="124">
        <v>15.19623176752923</v>
      </c>
      <c r="AQ780" s="95"/>
      <c r="AR780" s="124">
        <v>28.796375394127807</v>
      </c>
      <c r="AS780" s="94"/>
      <c r="AT780" s="116">
        <v>1.5694106844741234</v>
      </c>
      <c r="AU780" s="94"/>
      <c r="AV780" s="31" t="s">
        <v>293</v>
      </c>
      <c r="AW780" s="59" t="s">
        <v>293</v>
      </c>
      <c r="AX780" s="31" t="s">
        <v>293</v>
      </c>
      <c r="AY780" s="28">
        <v>801</v>
      </c>
    </row>
    <row r="781" spans="1:51" ht="15.75" customHeight="1">
      <c r="A781" s="28" t="s">
        <v>176</v>
      </c>
      <c r="B781" s="50">
        <v>34</v>
      </c>
      <c r="C781" s="28" t="s">
        <v>245</v>
      </c>
      <c r="D781" s="35" t="s">
        <v>246</v>
      </c>
      <c r="E781" s="52">
        <v>72</v>
      </c>
      <c r="F781" s="52">
        <v>59.850000000000136</v>
      </c>
      <c r="G781" s="52" t="s">
        <v>61</v>
      </c>
      <c r="H781" s="53">
        <v>72.997500000000002</v>
      </c>
      <c r="I781" s="52">
        <v>150</v>
      </c>
      <c r="J781" s="52">
        <v>0.29999999999972715</v>
      </c>
      <c r="K781" s="52" t="s">
        <v>62</v>
      </c>
      <c r="L781" s="53">
        <v>150.005</v>
      </c>
      <c r="M781" s="53">
        <v>-150.005</v>
      </c>
      <c r="N781" s="62">
        <v>802</v>
      </c>
      <c r="O781" s="49"/>
      <c r="Q781" s="77" t="s">
        <v>291</v>
      </c>
      <c r="R781" s="6">
        <v>14</v>
      </c>
      <c r="S781" s="33">
        <v>175.04599999999999</v>
      </c>
      <c r="T781" s="64">
        <v>-1.6052999999999999</v>
      </c>
      <c r="U781" s="64">
        <v>-1.6055999999999999</v>
      </c>
      <c r="V781" s="64">
        <v>26.373211012624001</v>
      </c>
      <c r="W781" s="64">
        <v>26.372506000000001</v>
      </c>
      <c r="X781" s="64">
        <v>33.094362238606081</v>
      </c>
      <c r="Y781" s="64">
        <v>33.093722106787496</v>
      </c>
      <c r="Z781" s="64">
        <v>2.0577000000000001</v>
      </c>
      <c r="AA781" s="73">
        <v>6.9490822911216252</v>
      </c>
      <c r="AB781" s="34">
        <v>82.024475441623864</v>
      </c>
      <c r="AC781" s="16">
        <v>2.44136353E-2</v>
      </c>
      <c r="AD781" s="64">
        <v>8.1799999999999998E-2</v>
      </c>
      <c r="AE781" s="73">
        <v>87.925000000000011</v>
      </c>
      <c r="AF781" s="64">
        <v>4.3033999999999999</v>
      </c>
      <c r="AG781" s="6">
        <v>1.329</v>
      </c>
      <c r="AH781" s="6">
        <v>0.1212</v>
      </c>
      <c r="AI781" s="34">
        <v>4.6878000000000003E-2</v>
      </c>
      <c r="AJ781" s="33">
        <v>99.96</v>
      </c>
      <c r="AK781" s="34">
        <v>212.17</v>
      </c>
      <c r="AL781" s="64">
        <v>33.092300000000002</v>
      </c>
      <c r="AM781" s="78"/>
      <c r="AN781" s="34">
        <v>7.0220000000000002</v>
      </c>
      <c r="AO781" s="78"/>
      <c r="AP781" s="124">
        <v>16.972128523384569</v>
      </c>
      <c r="AQ781" s="95">
        <v>6</v>
      </c>
      <c r="AR781" s="124">
        <v>41.282555909988908</v>
      </c>
      <c r="AS781" s="94">
        <v>6</v>
      </c>
      <c r="AT781" s="116">
        <v>1.885507512520868</v>
      </c>
      <c r="AU781" s="94">
        <v>6</v>
      </c>
      <c r="AV781" s="31" t="s">
        <v>293</v>
      </c>
      <c r="AW781" s="59" t="s">
        <v>293</v>
      </c>
      <c r="AX781" s="31" t="s">
        <v>293</v>
      </c>
      <c r="AY781" s="28">
        <v>802</v>
      </c>
    </row>
    <row r="782" spans="1:51" ht="15.75" customHeight="1">
      <c r="A782" s="28" t="s">
        <v>176</v>
      </c>
      <c r="B782" s="50">
        <v>34</v>
      </c>
      <c r="C782" s="28" t="s">
        <v>245</v>
      </c>
      <c r="D782" s="35" t="s">
        <v>246</v>
      </c>
      <c r="E782" s="52">
        <v>72</v>
      </c>
      <c r="F782" s="52">
        <v>59.850000000000136</v>
      </c>
      <c r="G782" s="52" t="s">
        <v>61</v>
      </c>
      <c r="H782" s="53">
        <v>72.997500000000002</v>
      </c>
      <c r="I782" s="52">
        <v>150</v>
      </c>
      <c r="J782" s="52">
        <v>0.29999999999972715</v>
      </c>
      <c r="K782" s="52" t="s">
        <v>62</v>
      </c>
      <c r="L782" s="53">
        <v>150.005</v>
      </c>
      <c r="M782" s="53">
        <v>-150.005</v>
      </c>
      <c r="N782" s="62">
        <v>803</v>
      </c>
      <c r="O782" s="49"/>
      <c r="Q782" s="77" t="s">
        <v>292</v>
      </c>
      <c r="R782" s="6">
        <v>15</v>
      </c>
      <c r="S782" s="33">
        <v>159.261</v>
      </c>
      <c r="T782" s="64">
        <v>-1.5952999999999999</v>
      </c>
      <c r="U782" s="64">
        <v>-1.5971</v>
      </c>
      <c r="V782" s="64">
        <v>26.260638913208002</v>
      </c>
      <c r="W782" s="64">
        <v>26.264834</v>
      </c>
      <c r="X782" s="64">
        <v>32.937547652845261</v>
      </c>
      <c r="Y782" s="64">
        <v>32.945329768107939</v>
      </c>
      <c r="Z782" s="64">
        <v>2.0493999999999999</v>
      </c>
      <c r="AA782" s="73">
        <v>6.9058313211390807</v>
      </c>
      <c r="AB782" s="34">
        <v>81.445051969240893</v>
      </c>
      <c r="AC782" s="16">
        <v>2.6658951100000002E-2</v>
      </c>
      <c r="AD782" s="64">
        <v>8.6400000000000005E-2</v>
      </c>
      <c r="AE782" s="73">
        <v>87.812700000000007</v>
      </c>
      <c r="AF782" s="64">
        <v>4.298</v>
      </c>
      <c r="AG782" s="6">
        <v>1.2985</v>
      </c>
      <c r="AH782" s="6">
        <v>0.12</v>
      </c>
      <c r="AI782" s="34">
        <v>4.6878000000000003E-2</v>
      </c>
      <c r="AJ782" s="33">
        <v>99.96</v>
      </c>
      <c r="AK782" s="34">
        <v>213.08</v>
      </c>
      <c r="AL782" s="64">
        <v>32.950899999999997</v>
      </c>
      <c r="AM782" s="78"/>
      <c r="AN782" s="34">
        <v>6.92</v>
      </c>
      <c r="AO782" s="78"/>
      <c r="AP782" s="124">
        <v>16.595790038158263</v>
      </c>
      <c r="AQ782" s="95">
        <v>6</v>
      </c>
      <c r="AR782" s="124">
        <v>40.71564121244873</v>
      </c>
      <c r="AS782" s="94">
        <v>6</v>
      </c>
      <c r="AT782" s="116">
        <v>1.902117696160267</v>
      </c>
      <c r="AU782" s="94">
        <v>6</v>
      </c>
      <c r="AV782" s="31" t="s">
        <v>293</v>
      </c>
      <c r="AW782" s="59" t="s">
        <v>293</v>
      </c>
      <c r="AX782" s="31" t="s">
        <v>293</v>
      </c>
      <c r="AY782" s="28">
        <v>803</v>
      </c>
    </row>
    <row r="783" spans="1:51" ht="15.75" customHeight="1">
      <c r="A783" s="28" t="s">
        <v>176</v>
      </c>
      <c r="B783" s="50">
        <v>34</v>
      </c>
      <c r="C783" s="28" t="s">
        <v>245</v>
      </c>
      <c r="D783" s="35" t="s">
        <v>246</v>
      </c>
      <c r="E783" s="52">
        <v>72</v>
      </c>
      <c r="F783" s="52">
        <v>59.850000000000136</v>
      </c>
      <c r="G783" s="52" t="s">
        <v>61</v>
      </c>
      <c r="H783" s="53">
        <v>72.997500000000002</v>
      </c>
      <c r="I783" s="52">
        <v>150</v>
      </c>
      <c r="J783" s="52">
        <v>0.29999999999972715</v>
      </c>
      <c r="K783" s="52" t="s">
        <v>62</v>
      </c>
      <c r="L783" s="53">
        <v>150.005</v>
      </c>
      <c r="M783" s="53">
        <v>-150.005</v>
      </c>
      <c r="N783" s="62">
        <v>804</v>
      </c>
      <c r="O783" s="49"/>
      <c r="Q783" s="77" t="s">
        <v>292</v>
      </c>
      <c r="R783" s="6">
        <v>16</v>
      </c>
      <c r="S783" s="33">
        <v>127.32599999999999</v>
      </c>
      <c r="T783" s="64">
        <v>-1.3788</v>
      </c>
      <c r="U783" s="64">
        <v>-1.397</v>
      </c>
      <c r="V783" s="64">
        <v>26.192938454816002</v>
      </c>
      <c r="W783" s="64">
        <v>26.183643</v>
      </c>
      <c r="X783" s="64">
        <v>32.625874126380062</v>
      </c>
      <c r="Y783" s="64">
        <v>32.633019905560793</v>
      </c>
      <c r="Z783" s="64">
        <v>2.0266000000000002</v>
      </c>
      <c r="AA783" s="73">
        <v>6.750589895121994</v>
      </c>
      <c r="AB783" s="34">
        <v>79.903170051512006</v>
      </c>
      <c r="AC783" s="16">
        <v>2.47341856E-2</v>
      </c>
      <c r="AD783" s="64">
        <v>8.2500000000000004E-2</v>
      </c>
      <c r="AE783" s="73">
        <v>89.597000000000008</v>
      </c>
      <c r="AF783" s="64">
        <v>4.3845999999999998</v>
      </c>
      <c r="AG783" s="6">
        <v>1.4158999999999999</v>
      </c>
      <c r="AH783" s="6">
        <v>0.1246</v>
      </c>
      <c r="AI783" s="34">
        <v>4.6878000000000003E-2</v>
      </c>
      <c r="AJ783" s="33">
        <v>99.96</v>
      </c>
      <c r="AK783" s="34">
        <v>214.15</v>
      </c>
      <c r="AL783" s="64">
        <v>32.666699999999999</v>
      </c>
      <c r="AM783" s="78"/>
      <c r="AN783" s="34">
        <v>6.7880000000000003</v>
      </c>
      <c r="AO783" s="120">
        <v>6</v>
      </c>
      <c r="AP783" s="124">
        <v>14.885452271189102</v>
      </c>
      <c r="AQ783" s="95">
        <v>6</v>
      </c>
      <c r="AR783" s="124">
        <v>32.646109565543867</v>
      </c>
      <c r="AS783" s="94">
        <v>6</v>
      </c>
      <c r="AT783" s="116">
        <v>1.8034632721202004</v>
      </c>
      <c r="AU783" s="94">
        <v>6</v>
      </c>
      <c r="AV783" s="31" t="s">
        <v>293</v>
      </c>
      <c r="AW783" s="79" t="s">
        <v>293</v>
      </c>
      <c r="AX783" s="31" t="s">
        <v>293</v>
      </c>
      <c r="AY783" s="28">
        <v>804</v>
      </c>
    </row>
    <row r="784" spans="1:51" ht="15.75" customHeight="1">
      <c r="A784" s="28" t="s">
        <v>176</v>
      </c>
      <c r="B784" s="50">
        <v>34</v>
      </c>
      <c r="C784" s="28" t="s">
        <v>245</v>
      </c>
      <c r="D784" s="35" t="s">
        <v>246</v>
      </c>
      <c r="E784" s="52">
        <v>72</v>
      </c>
      <c r="F784" s="52">
        <v>59.850000000000136</v>
      </c>
      <c r="G784" s="52" t="s">
        <v>61</v>
      </c>
      <c r="H784" s="53">
        <v>72.997500000000002</v>
      </c>
      <c r="I784" s="52">
        <v>150</v>
      </c>
      <c r="J784" s="52">
        <v>0.29999999999972715</v>
      </c>
      <c r="K784" s="52" t="s">
        <v>62</v>
      </c>
      <c r="L784" s="53">
        <v>150.005</v>
      </c>
      <c r="M784" s="53">
        <v>-150.005</v>
      </c>
      <c r="N784" s="62">
        <v>805</v>
      </c>
      <c r="O784" s="49"/>
      <c r="Q784" s="77" t="s">
        <v>292</v>
      </c>
      <c r="R784" s="6">
        <v>17</v>
      </c>
      <c r="S784" s="33">
        <v>95.856999999999999</v>
      </c>
      <c r="T784" s="64">
        <v>-1.2481</v>
      </c>
      <c r="U784" s="64">
        <v>-1.2462</v>
      </c>
      <c r="V784" s="64">
        <v>26.084034326055999</v>
      </c>
      <c r="W784" s="64">
        <v>26.082732</v>
      </c>
      <c r="X784" s="64">
        <v>32.353915762153669</v>
      </c>
      <c r="Y784" s="64">
        <v>32.350085006820741</v>
      </c>
      <c r="Z784" s="64">
        <v>2.1011000000000002</v>
      </c>
      <c r="AA784" s="73">
        <v>7.0531037796214155</v>
      </c>
      <c r="AB784" s="34">
        <v>83.616372993257713</v>
      </c>
      <c r="AC784" s="16">
        <v>3.1378895699999999E-2</v>
      </c>
      <c r="AD784" s="64">
        <v>9.6100000000000005E-2</v>
      </c>
      <c r="AE784" s="73">
        <v>89.937600000000003</v>
      </c>
      <c r="AF784" s="64">
        <v>4.4010999999999996</v>
      </c>
      <c r="AG784" s="6">
        <v>1.4581999999999999</v>
      </c>
      <c r="AH784" s="6">
        <v>0.12640000000000001</v>
      </c>
      <c r="AI784" s="34">
        <v>4.6878000000000003E-2</v>
      </c>
      <c r="AJ784" s="33">
        <v>99.95</v>
      </c>
      <c r="AK784" s="34">
        <v>216.14</v>
      </c>
      <c r="AL784" s="64">
        <v>32.331899999999997</v>
      </c>
      <c r="AM784" s="78"/>
      <c r="AN784" s="34">
        <v>6.9939999999999998</v>
      </c>
      <c r="AO784" s="78"/>
      <c r="AP784" s="124">
        <v>12.686957891720366</v>
      </c>
      <c r="AQ784" s="95"/>
      <c r="AR784" s="124">
        <v>26.768343033199105</v>
      </c>
      <c r="AS784" s="94"/>
      <c r="AT784" s="116">
        <v>1.6640383973288815</v>
      </c>
      <c r="AU784" s="94"/>
      <c r="AV784" s="31">
        <v>2.1312309082916973E-2</v>
      </c>
      <c r="AW784" s="79" t="s">
        <v>294</v>
      </c>
      <c r="AX784" s="31">
        <v>4.5951006731475036E-2</v>
      </c>
      <c r="AY784" s="28">
        <v>805</v>
      </c>
    </row>
    <row r="785" spans="1:51" ht="15.75" customHeight="1">
      <c r="A785" s="28" t="s">
        <v>176</v>
      </c>
      <c r="B785" s="50">
        <v>34</v>
      </c>
      <c r="C785" s="28" t="s">
        <v>245</v>
      </c>
      <c r="D785" s="35" t="s">
        <v>246</v>
      </c>
      <c r="E785" s="52">
        <v>72</v>
      </c>
      <c r="F785" s="52">
        <v>59.850000000000136</v>
      </c>
      <c r="G785" s="52" t="s">
        <v>61</v>
      </c>
      <c r="H785" s="53">
        <v>72.997500000000002</v>
      </c>
      <c r="I785" s="52">
        <v>150</v>
      </c>
      <c r="J785" s="52">
        <v>0.29999999999972715</v>
      </c>
      <c r="K785" s="52" t="s">
        <v>62</v>
      </c>
      <c r="L785" s="53">
        <v>150.005</v>
      </c>
      <c r="M785" s="53">
        <v>-150.005</v>
      </c>
      <c r="N785" s="62">
        <v>806</v>
      </c>
      <c r="O785" s="49"/>
      <c r="Q785" s="77" t="s">
        <v>292</v>
      </c>
      <c r="R785" s="6">
        <v>18</v>
      </c>
      <c r="S785" s="33">
        <v>63.845999999999997</v>
      </c>
      <c r="T785" s="64">
        <v>-0.68279999999999996</v>
      </c>
      <c r="U785" s="64">
        <v>-0.70479999999999998</v>
      </c>
      <c r="V785" s="64">
        <v>26.123210012647998</v>
      </c>
      <c r="W785" s="64">
        <v>26.114967</v>
      </c>
      <c r="X785" s="64">
        <v>31.822547281728351</v>
      </c>
      <c r="Y785" s="64">
        <v>31.834682171130627</v>
      </c>
      <c r="Z785" s="64">
        <v>2.2911000000000001</v>
      </c>
      <c r="AA785" s="73">
        <v>7.8093778122804967</v>
      </c>
      <c r="AB785" s="34">
        <v>93.640203093819224</v>
      </c>
      <c r="AC785" s="16">
        <v>7.7157088999999998E-2</v>
      </c>
      <c r="AD785" s="64">
        <v>0.18990000000000001</v>
      </c>
      <c r="AE785" s="73">
        <v>89.345400000000012</v>
      </c>
      <c r="AF785" s="64">
        <v>4.3723999999999998</v>
      </c>
      <c r="AG785" s="6">
        <v>1.3408</v>
      </c>
      <c r="AH785" s="6">
        <v>0.1216</v>
      </c>
      <c r="AI785" s="34">
        <v>0.2445</v>
      </c>
      <c r="AJ785" s="33">
        <v>99.93</v>
      </c>
      <c r="AK785" s="34">
        <v>214.15</v>
      </c>
      <c r="AL785" s="64">
        <v>31.814050000000002</v>
      </c>
      <c r="AM785" s="78">
        <v>6</v>
      </c>
      <c r="AN785" s="34">
        <v>7.8259999999999996</v>
      </c>
      <c r="AO785" s="78"/>
      <c r="AP785" s="124">
        <v>7.1028590394923876</v>
      </c>
      <c r="AQ785" s="95">
        <v>6</v>
      </c>
      <c r="AR785" s="124">
        <v>16.307653131866569</v>
      </c>
      <c r="AS785" s="94">
        <v>6</v>
      </c>
      <c r="AT785" s="116">
        <v>1.273447412353923</v>
      </c>
      <c r="AU785" s="94">
        <v>6</v>
      </c>
      <c r="AV785" s="31">
        <v>7.5839435026685525E-2</v>
      </c>
      <c r="AW785" s="59" t="s">
        <v>294</v>
      </c>
      <c r="AX785" s="31">
        <v>9.161366036356855E-2</v>
      </c>
      <c r="AY785" s="28">
        <v>806</v>
      </c>
    </row>
    <row r="786" spans="1:51" ht="15.75" customHeight="1">
      <c r="A786" s="28" t="s">
        <v>176</v>
      </c>
      <c r="B786" s="50">
        <v>34</v>
      </c>
      <c r="C786" s="28" t="s">
        <v>245</v>
      </c>
      <c r="D786" s="35" t="s">
        <v>246</v>
      </c>
      <c r="E786" s="52">
        <v>72</v>
      </c>
      <c r="F786" s="52">
        <v>59.850000000000136</v>
      </c>
      <c r="G786" s="52" t="s">
        <v>61</v>
      </c>
      <c r="H786" s="53">
        <v>72.997500000000002</v>
      </c>
      <c r="I786" s="52">
        <v>150</v>
      </c>
      <c r="J786" s="52">
        <v>0.29999999999972715</v>
      </c>
      <c r="K786" s="52" t="s">
        <v>62</v>
      </c>
      <c r="L786" s="53">
        <v>150.005</v>
      </c>
      <c r="M786" s="53">
        <v>-150.005</v>
      </c>
      <c r="N786" s="62">
        <v>807</v>
      </c>
      <c r="O786" s="49"/>
      <c r="Q786" s="77" t="s">
        <v>291</v>
      </c>
      <c r="R786" s="6">
        <v>19</v>
      </c>
      <c r="S786" s="33">
        <v>26.748000000000001</v>
      </c>
      <c r="T786" s="64">
        <v>0.4929</v>
      </c>
      <c r="U786" s="64">
        <v>0.49149999999999999</v>
      </c>
      <c r="V786" s="64">
        <v>25.386445906808</v>
      </c>
      <c r="W786" s="64">
        <v>25.386845999999998</v>
      </c>
      <c r="X786" s="64">
        <v>29.692152614096916</v>
      </c>
      <c r="Y786" s="64">
        <v>29.694014929891601</v>
      </c>
      <c r="Z786" s="64">
        <v>2.6516000000000002</v>
      </c>
      <c r="AA786" s="73">
        <v>9.1337860084879807</v>
      </c>
      <c r="AB786" s="34">
        <v>111.29806829301184</v>
      </c>
      <c r="AC786" s="16">
        <v>0.28937407300000001</v>
      </c>
      <c r="AD786" s="64">
        <v>0.62490000000000001</v>
      </c>
      <c r="AE786" s="73">
        <v>89.070600000000013</v>
      </c>
      <c r="AF786" s="64">
        <v>4.3590999999999998</v>
      </c>
      <c r="AG786" s="6">
        <v>0.86180000000000001</v>
      </c>
      <c r="AH786" s="6">
        <v>0.10249999999999999</v>
      </c>
      <c r="AI786" s="34">
        <v>3.9144999999999999</v>
      </c>
      <c r="AJ786" s="33">
        <v>99.91</v>
      </c>
      <c r="AK786" s="34">
        <v>192.34</v>
      </c>
      <c r="AL786" s="64">
        <v>29.5991</v>
      </c>
      <c r="AM786" s="78"/>
      <c r="AN786" s="34">
        <v>9.0649999999999995</v>
      </c>
      <c r="AO786" s="78"/>
      <c r="AP786" s="124">
        <v>4.945304475340824E-2</v>
      </c>
      <c r="AQ786" s="95"/>
      <c r="AR786" s="124">
        <v>4.2992161498023345</v>
      </c>
      <c r="AS786" s="94"/>
      <c r="AT786" s="116">
        <v>0.63924040066777965</v>
      </c>
      <c r="AU786" s="94"/>
      <c r="AV786" s="31">
        <v>0.2992847183819759</v>
      </c>
      <c r="AW786" s="59" t="s">
        <v>294</v>
      </c>
      <c r="AX786" s="31">
        <v>0.18994961406165745</v>
      </c>
      <c r="AY786" s="28">
        <v>807</v>
      </c>
    </row>
    <row r="787" spans="1:51" ht="15.75" customHeight="1">
      <c r="A787" s="28" t="s">
        <v>176</v>
      </c>
      <c r="B787" s="50">
        <v>34</v>
      </c>
      <c r="C787" s="28" t="s">
        <v>245</v>
      </c>
      <c r="D787" s="35" t="s">
        <v>246</v>
      </c>
      <c r="E787" s="52">
        <v>72</v>
      </c>
      <c r="F787" s="52">
        <v>59.850000000000136</v>
      </c>
      <c r="G787" s="52" t="s">
        <v>61</v>
      </c>
      <c r="H787" s="53">
        <v>72.997500000000002</v>
      </c>
      <c r="I787" s="52">
        <v>150</v>
      </c>
      <c r="J787" s="52">
        <v>0.29999999999972715</v>
      </c>
      <c r="K787" s="52" t="s">
        <v>62</v>
      </c>
      <c r="L787" s="53">
        <v>150.005</v>
      </c>
      <c r="M787" s="53">
        <v>-150.005</v>
      </c>
      <c r="N787" s="62">
        <v>808</v>
      </c>
      <c r="O787" s="49"/>
      <c r="Q787" s="77" t="s">
        <v>291</v>
      </c>
      <c r="R787" s="6">
        <v>20</v>
      </c>
      <c r="S787" s="33">
        <v>26.609000000000002</v>
      </c>
      <c r="T787" s="64">
        <v>0.39300000000000002</v>
      </c>
      <c r="U787" s="64">
        <v>0.4304</v>
      </c>
      <c r="V787" s="64">
        <v>25.294918639032002</v>
      </c>
      <c r="W787" s="64">
        <v>25.320173</v>
      </c>
      <c r="X787" s="64">
        <v>29.6707329670908</v>
      </c>
      <c r="Y787" s="64">
        <v>29.667209470704226</v>
      </c>
      <c r="Z787" s="64">
        <v>2.6516000000000002</v>
      </c>
      <c r="AA787" s="73">
        <v>9.1337860084879807</v>
      </c>
      <c r="AB787" s="34">
        <v>110.99054449649368</v>
      </c>
      <c r="AC787" s="16">
        <v>0.27782547999999996</v>
      </c>
      <c r="AD787" s="64">
        <v>0.60119999999999996</v>
      </c>
      <c r="AE787" s="73">
        <v>89.155799999999999</v>
      </c>
      <c r="AF787" s="64">
        <v>4.3632</v>
      </c>
      <c r="AG787" s="6">
        <v>0.88519999999999999</v>
      </c>
      <c r="AH787" s="6">
        <v>0.10340000000000001</v>
      </c>
      <c r="AI787" s="34">
        <v>3.9742999999999999</v>
      </c>
      <c r="AJ787" s="33">
        <v>99.91</v>
      </c>
      <c r="AK787" s="34">
        <v>192.34</v>
      </c>
      <c r="AL787" s="64">
        <v>29.605899999999998</v>
      </c>
      <c r="AM787" s="78"/>
      <c r="AN787" s="34" t="s">
        <v>199</v>
      </c>
      <c r="AO787" s="78"/>
      <c r="AP787" s="124" t="s">
        <v>199</v>
      </c>
      <c r="AQ787" s="95" t="s">
        <v>199</v>
      </c>
      <c r="AR787" s="124" t="s">
        <v>199</v>
      </c>
      <c r="AS787" s="94" t="s">
        <v>199</v>
      </c>
      <c r="AT787" s="116" t="s">
        <v>199</v>
      </c>
      <c r="AU787" s="94" t="s">
        <v>199</v>
      </c>
      <c r="AV787" s="31" t="s">
        <v>293</v>
      </c>
      <c r="AW787" s="59" t="s">
        <v>293</v>
      </c>
      <c r="AX787" s="31" t="s">
        <v>293</v>
      </c>
      <c r="AY787" s="28">
        <v>808</v>
      </c>
    </row>
    <row r="788" spans="1:51" ht="15.75" customHeight="1">
      <c r="A788" s="28" t="s">
        <v>176</v>
      </c>
      <c r="B788" s="50">
        <v>34</v>
      </c>
      <c r="C788" s="28" t="s">
        <v>245</v>
      </c>
      <c r="D788" s="35" t="s">
        <v>246</v>
      </c>
      <c r="E788" s="52">
        <v>72</v>
      </c>
      <c r="F788" s="52">
        <v>59.850000000000136</v>
      </c>
      <c r="G788" s="52" t="s">
        <v>61</v>
      </c>
      <c r="H788" s="53">
        <v>72.997500000000002</v>
      </c>
      <c r="I788" s="52">
        <v>150</v>
      </c>
      <c r="J788" s="52">
        <v>0.29999999999972715</v>
      </c>
      <c r="K788" s="52" t="s">
        <v>62</v>
      </c>
      <c r="L788" s="53">
        <v>150.005</v>
      </c>
      <c r="M788" s="53">
        <v>-150.005</v>
      </c>
      <c r="N788" s="62">
        <v>809</v>
      </c>
      <c r="O788" s="49"/>
      <c r="P788" s="6" t="s">
        <v>198</v>
      </c>
      <c r="Q788" s="77" t="s">
        <v>292</v>
      </c>
      <c r="R788" s="6">
        <v>21</v>
      </c>
      <c r="S788" s="33">
        <v>43.19</v>
      </c>
      <c r="T788" s="64">
        <v>-4.9299999999999997E-2</v>
      </c>
      <c r="U788" s="64">
        <v>-5.4800000000000001E-2</v>
      </c>
      <c r="V788" s="64">
        <v>26.049336603639997</v>
      </c>
      <c r="W788" s="64">
        <v>26.067703000000002</v>
      </c>
      <c r="X788" s="64">
        <v>31.0805764106066</v>
      </c>
      <c r="Y788" s="64">
        <v>31.110274274848194</v>
      </c>
      <c r="Z788" s="64">
        <v>2.5207999999999999</v>
      </c>
      <c r="AA788" s="73">
        <v>8.5837389210567316</v>
      </c>
      <c r="AB788" s="34">
        <v>104.12241915789555</v>
      </c>
      <c r="AC788" s="16">
        <v>0.118355365</v>
      </c>
      <c r="AD788" s="64">
        <v>0.27439999999999998</v>
      </c>
      <c r="AE788" s="73">
        <v>89.492500000000007</v>
      </c>
      <c r="AF788" s="64">
        <v>4.3795000000000002</v>
      </c>
      <c r="AG788" s="6">
        <v>1.2210000000000001</v>
      </c>
      <c r="AH788" s="6">
        <v>0.1168</v>
      </c>
      <c r="AI788" s="34">
        <v>1.1575</v>
      </c>
      <c r="AJ788" s="33">
        <v>99.91</v>
      </c>
      <c r="AK788" s="34">
        <v>212.17</v>
      </c>
      <c r="AL788" s="64">
        <v>31.081</v>
      </c>
      <c r="AM788" s="78"/>
      <c r="AN788" s="34">
        <v>8.4849999999999994</v>
      </c>
      <c r="AO788" s="78"/>
      <c r="AP788" s="124">
        <v>1.3313601986331796</v>
      </c>
      <c r="AQ788" s="95"/>
      <c r="AR788" s="124">
        <v>8.1515872278750408</v>
      </c>
      <c r="AS788" s="94"/>
      <c r="AT788" s="116">
        <v>0.88084307178631049</v>
      </c>
      <c r="AU788" s="94"/>
      <c r="AV788" s="31">
        <v>0.10865069911821766</v>
      </c>
      <c r="AW788" s="59" t="s">
        <v>294</v>
      </c>
      <c r="AX788" s="31">
        <v>0.13029234596150135</v>
      </c>
      <c r="AY788" s="28">
        <v>809</v>
      </c>
    </row>
    <row r="789" spans="1:51" ht="15.75" customHeight="1">
      <c r="A789" s="28" t="s">
        <v>176</v>
      </c>
      <c r="B789" s="50">
        <v>34</v>
      </c>
      <c r="C789" s="28" t="s">
        <v>245</v>
      </c>
      <c r="D789" s="35" t="s">
        <v>246</v>
      </c>
      <c r="E789" s="52">
        <v>72</v>
      </c>
      <c r="F789" s="52">
        <v>59.850000000000136</v>
      </c>
      <c r="G789" s="52" t="s">
        <v>61</v>
      </c>
      <c r="H789" s="53">
        <v>72.997500000000002</v>
      </c>
      <c r="I789" s="52">
        <v>150</v>
      </c>
      <c r="J789" s="52">
        <v>0.29999999999972715</v>
      </c>
      <c r="K789" s="52" t="s">
        <v>62</v>
      </c>
      <c r="L789" s="53">
        <v>150.005</v>
      </c>
      <c r="M789" s="53">
        <v>-150.005</v>
      </c>
      <c r="N789" s="62">
        <v>810</v>
      </c>
      <c r="O789" s="49"/>
      <c r="P789" s="55" t="s">
        <v>198</v>
      </c>
      <c r="Q789" s="77" t="s">
        <v>292</v>
      </c>
      <c r="R789" s="6">
        <v>22</v>
      </c>
      <c r="S789" s="33">
        <v>279.52999999999997</v>
      </c>
      <c r="T789" s="64">
        <v>0.17219999999999999</v>
      </c>
      <c r="U789" s="64">
        <v>0.16930000000000001</v>
      </c>
      <c r="V789" s="64">
        <v>29.018891847008</v>
      </c>
      <c r="W789" s="64">
        <v>29.015722</v>
      </c>
      <c r="X789" s="64">
        <v>34.610903384237531</v>
      </c>
      <c r="Y789" s="64">
        <v>34.609989196114142</v>
      </c>
      <c r="Z789" s="64">
        <v>1.9550000000000001</v>
      </c>
      <c r="AA789" s="73">
        <v>6.2106069742528636</v>
      </c>
      <c r="AB789" s="34">
        <v>77.671037292086027</v>
      </c>
      <c r="AC789" s="16">
        <v>1.8868651800000004E-2</v>
      </c>
      <c r="AD789" s="64">
        <v>7.0400000000000004E-2</v>
      </c>
      <c r="AE789" s="73">
        <v>89.560300000000012</v>
      </c>
      <c r="AF789" s="64">
        <v>4.3827999999999996</v>
      </c>
      <c r="AG789" s="6">
        <v>1.0778000000000001</v>
      </c>
      <c r="AH789" s="6">
        <v>0.1111</v>
      </c>
      <c r="AI789" s="34">
        <v>4.6878000000000003E-2</v>
      </c>
      <c r="AJ789" s="33">
        <v>99.97</v>
      </c>
      <c r="AK789" s="34">
        <v>202.26</v>
      </c>
      <c r="AL789" s="64">
        <v>34.606299999999997</v>
      </c>
      <c r="AM789" s="78"/>
      <c r="AN789" s="34">
        <v>6.1909999999999998</v>
      </c>
      <c r="AO789" s="78"/>
      <c r="AP789" s="124">
        <v>13.487819300254607</v>
      </c>
      <c r="AQ789" s="95"/>
      <c r="AR789" s="124">
        <v>13.968461969461231</v>
      </c>
      <c r="AS789" s="94"/>
      <c r="AT789" s="116">
        <v>1.0318447412353922</v>
      </c>
      <c r="AU789" s="94"/>
      <c r="AV789" s="31">
        <v>1.0179163060924517E-2</v>
      </c>
      <c r="AW789" s="59" t="s">
        <v>294</v>
      </c>
      <c r="AX789" s="31">
        <v>2.7962363950462907E-2</v>
      </c>
      <c r="AY789" s="28">
        <v>810</v>
      </c>
    </row>
    <row r="790" spans="1:51" ht="15.75" customHeight="1">
      <c r="A790" s="28" t="s">
        <v>176</v>
      </c>
      <c r="B790" s="50">
        <v>34</v>
      </c>
      <c r="C790" s="28" t="s">
        <v>245</v>
      </c>
      <c r="D790" s="35" t="s">
        <v>246</v>
      </c>
      <c r="E790" s="52">
        <v>72</v>
      </c>
      <c r="F790" s="52">
        <v>59.850000000000136</v>
      </c>
      <c r="G790" s="52" t="s">
        <v>61</v>
      </c>
      <c r="H790" s="53">
        <v>72.997500000000002</v>
      </c>
      <c r="I790" s="52">
        <v>150</v>
      </c>
      <c r="J790" s="52">
        <v>0.29999999999972715</v>
      </c>
      <c r="K790" s="52" t="s">
        <v>62</v>
      </c>
      <c r="L790" s="53">
        <v>150.005</v>
      </c>
      <c r="M790" s="53">
        <v>-150.005</v>
      </c>
      <c r="N790" s="62">
        <v>811</v>
      </c>
      <c r="O790" s="49"/>
      <c r="P790" s="6"/>
      <c r="Q790" s="77" t="s">
        <v>291</v>
      </c>
      <c r="R790" s="6">
        <v>23</v>
      </c>
      <c r="S790" s="33">
        <v>6.7229999999999999</v>
      </c>
      <c r="T790" s="64">
        <v>2.6573000000000002</v>
      </c>
      <c r="U790" s="64">
        <v>2.6568000000000001</v>
      </c>
      <c r="V790" s="64">
        <v>23.715693272936001</v>
      </c>
      <c r="W790" s="64">
        <v>23.71499</v>
      </c>
      <c r="X790" s="64">
        <v>25.7298645237159</v>
      </c>
      <c r="Y790" s="64">
        <v>25.729430185055048</v>
      </c>
      <c r="Z790" s="64">
        <v>2.46</v>
      </c>
      <c r="AA790" s="73">
        <v>7.8234576040746129</v>
      </c>
      <c r="AB790" s="34">
        <v>98.081702273181264</v>
      </c>
      <c r="AC790" s="16">
        <v>0.13439263800000001</v>
      </c>
      <c r="AD790" s="64">
        <v>0.30719999999999997</v>
      </c>
      <c r="AE790" s="73">
        <v>88.374000000000009</v>
      </c>
      <c r="AF790" s="64">
        <v>4.3253000000000004</v>
      </c>
      <c r="AG790" s="6">
        <v>0.86409999999999998</v>
      </c>
      <c r="AH790" s="6">
        <v>0.1026</v>
      </c>
      <c r="AI790" s="34">
        <v>26.427</v>
      </c>
      <c r="AJ790" s="33">
        <v>99.92</v>
      </c>
      <c r="AK790" s="34">
        <v>176.48</v>
      </c>
      <c r="AL790" s="64">
        <v>25.727599999999999</v>
      </c>
      <c r="AM790" s="78"/>
      <c r="AN790" s="34" t="s">
        <v>199</v>
      </c>
      <c r="AO790" s="78"/>
      <c r="AP790" s="124" t="s">
        <v>199</v>
      </c>
      <c r="AQ790" s="95" t="s">
        <v>199</v>
      </c>
      <c r="AR790" s="124" t="s">
        <v>199</v>
      </c>
      <c r="AS790" s="94" t="s">
        <v>199</v>
      </c>
      <c r="AT790" s="116" t="s">
        <v>199</v>
      </c>
      <c r="AU790" s="94" t="s">
        <v>199</v>
      </c>
      <c r="AV790" s="31" t="s">
        <v>293</v>
      </c>
      <c r="AW790" s="59" t="s">
        <v>293</v>
      </c>
      <c r="AX790" s="31" t="s">
        <v>293</v>
      </c>
      <c r="AY790" s="28">
        <v>811</v>
      </c>
    </row>
    <row r="791" spans="1:51" ht="15.75" customHeight="1">
      <c r="A791" s="28" t="s">
        <v>176</v>
      </c>
      <c r="B791" s="50">
        <v>34</v>
      </c>
      <c r="C791" s="28" t="s">
        <v>245</v>
      </c>
      <c r="D791" s="35" t="s">
        <v>246</v>
      </c>
      <c r="E791" s="52">
        <v>72</v>
      </c>
      <c r="F791" s="52">
        <v>59.850000000000136</v>
      </c>
      <c r="G791" s="52" t="s">
        <v>61</v>
      </c>
      <c r="H791" s="53">
        <v>72.997500000000002</v>
      </c>
      <c r="I791" s="52">
        <v>150</v>
      </c>
      <c r="J791" s="52">
        <v>0.29999999999972715</v>
      </c>
      <c r="K791" s="52" t="s">
        <v>62</v>
      </c>
      <c r="L791" s="53">
        <v>150.005</v>
      </c>
      <c r="M791" s="53">
        <v>-150.005</v>
      </c>
      <c r="N791" s="62">
        <v>812</v>
      </c>
      <c r="O791" s="49"/>
      <c r="Q791" s="77" t="s">
        <v>291</v>
      </c>
      <c r="R791" s="6">
        <v>24</v>
      </c>
      <c r="S791" s="33">
        <v>6.49</v>
      </c>
      <c r="T791" s="64">
        <v>2.6551999999999998</v>
      </c>
      <c r="U791" s="64">
        <v>2.6545000000000001</v>
      </c>
      <c r="V791" s="64">
        <v>23.713958286816002</v>
      </c>
      <c r="W791" s="64">
        <v>23.713304000000001</v>
      </c>
      <c r="X791" s="64">
        <v>25.729592146265674</v>
      </c>
      <c r="Y791" s="64">
        <v>25.729376758709527</v>
      </c>
      <c r="Z791" s="64">
        <v>2.46</v>
      </c>
      <c r="AA791" s="73">
        <v>7.8234576040746129</v>
      </c>
      <c r="AB791" s="34">
        <v>98.076292350418086</v>
      </c>
      <c r="AC791" s="16">
        <v>0.127381515</v>
      </c>
      <c r="AD791" s="64">
        <v>0.2928</v>
      </c>
      <c r="AE791" s="73">
        <v>88.389500000000012</v>
      </c>
      <c r="AF791" s="64">
        <v>4.3259999999999996</v>
      </c>
      <c r="AG791" s="6">
        <v>0.86409999999999998</v>
      </c>
      <c r="AH791" s="6">
        <v>0.1026</v>
      </c>
      <c r="AI791" s="34">
        <v>28.614000000000001</v>
      </c>
      <c r="AJ791" s="33">
        <v>99.91</v>
      </c>
      <c r="AK791" s="34">
        <v>176.48</v>
      </c>
      <c r="AL791" s="64">
        <v>25.728100000000001</v>
      </c>
      <c r="AM791" s="78"/>
      <c r="AN791" s="34">
        <v>7.859</v>
      </c>
      <c r="AO791" s="78"/>
      <c r="AP791" s="124">
        <v>7.8759169815583036E-2</v>
      </c>
      <c r="AQ791" s="95"/>
      <c r="AR791" s="124">
        <v>5.0907280690791765</v>
      </c>
      <c r="AS791" s="94"/>
      <c r="AT791" s="116">
        <v>0.39159766277128549</v>
      </c>
      <c r="AU791" s="94"/>
      <c r="AV791" s="31">
        <v>0.22545894971379093</v>
      </c>
      <c r="AW791" s="59" t="s">
        <v>294</v>
      </c>
      <c r="AX791" s="31">
        <v>0.15228987953948531</v>
      </c>
      <c r="AY791" s="28">
        <v>812</v>
      </c>
    </row>
    <row r="792" spans="1:51" ht="15.75" customHeight="1">
      <c r="A792" s="28" t="s">
        <v>176</v>
      </c>
      <c r="B792" s="50">
        <v>35</v>
      </c>
      <c r="C792" s="28" t="s">
        <v>247</v>
      </c>
      <c r="D792" s="35" t="s">
        <v>248</v>
      </c>
      <c r="E792" s="52">
        <v>72</v>
      </c>
      <c r="F792" s="52">
        <v>29.980000000000189</v>
      </c>
      <c r="G792" s="52" t="s">
        <v>61</v>
      </c>
      <c r="H792" s="53">
        <v>72.49966666666667</v>
      </c>
      <c r="I792" s="52">
        <v>149</v>
      </c>
      <c r="J792" s="52">
        <v>59.700000000000273</v>
      </c>
      <c r="K792" s="52" t="s">
        <v>62</v>
      </c>
      <c r="L792" s="53">
        <v>149.995</v>
      </c>
      <c r="M792" s="53">
        <v>-149.995</v>
      </c>
      <c r="N792" s="62">
        <v>813</v>
      </c>
      <c r="O792" s="49"/>
      <c r="P792" s="49"/>
      <c r="Q792" s="77" t="s">
        <v>292</v>
      </c>
      <c r="R792" s="6">
        <v>1</v>
      </c>
      <c r="S792" s="33">
        <v>1013.692</v>
      </c>
      <c r="T792" s="64">
        <v>3.8800000000000001E-2</v>
      </c>
      <c r="U792" s="64">
        <v>3.8199999999999998E-2</v>
      </c>
      <c r="V792" s="64">
        <v>29.434997518136001</v>
      </c>
      <c r="W792" s="64">
        <v>29.434180999999999</v>
      </c>
      <c r="X792" s="64">
        <v>34.878924121625275</v>
      </c>
      <c r="Y792" s="64">
        <v>34.878527819322898</v>
      </c>
      <c r="Z792" s="64">
        <v>1.9475</v>
      </c>
      <c r="AA792" s="73">
        <v>6.9230980431264033</v>
      </c>
      <c r="AB792" s="34">
        <v>86.443491062825444</v>
      </c>
      <c r="AC792" s="16">
        <v>1.5019608699999999E-2</v>
      </c>
      <c r="AD792" s="64">
        <v>6.2600000000000003E-2</v>
      </c>
      <c r="AE792" s="73">
        <v>90.243400000000008</v>
      </c>
      <c r="AF792" s="64">
        <v>4.4160000000000004</v>
      </c>
      <c r="AG792" s="6">
        <v>0.92520000000000002</v>
      </c>
      <c r="AH792" s="6">
        <v>0.105</v>
      </c>
      <c r="AI792" s="34">
        <v>4.6878000000000003E-2</v>
      </c>
      <c r="AJ792" s="33">
        <v>99.96</v>
      </c>
      <c r="AK792" s="34">
        <v>525.92999999999995</v>
      </c>
      <c r="AL792" s="64">
        <v>34.878900000000002</v>
      </c>
      <c r="AM792" s="78"/>
      <c r="AN792" s="34">
        <v>6.8959999999999999</v>
      </c>
      <c r="AO792" s="78"/>
      <c r="AP792" s="124">
        <v>12.949756698006622</v>
      </c>
      <c r="AQ792" s="95"/>
      <c r="AR792" s="124">
        <v>7.187238979070548</v>
      </c>
      <c r="AS792" s="94"/>
      <c r="AT792" s="116">
        <v>0.85129411764705876</v>
      </c>
      <c r="AU792" s="94"/>
      <c r="AV792" s="31" t="s">
        <v>293</v>
      </c>
      <c r="AW792" s="59" t="s">
        <v>293</v>
      </c>
      <c r="AX792" s="31" t="s">
        <v>293</v>
      </c>
      <c r="AY792" s="28">
        <v>813</v>
      </c>
    </row>
    <row r="793" spans="1:51" ht="15.75" customHeight="1">
      <c r="A793" s="28" t="s">
        <v>176</v>
      </c>
      <c r="B793" s="50">
        <v>35</v>
      </c>
      <c r="C793" s="28" t="s">
        <v>247</v>
      </c>
      <c r="D793" s="35" t="s">
        <v>248</v>
      </c>
      <c r="E793" s="52">
        <v>72</v>
      </c>
      <c r="F793" s="52">
        <v>29.980000000000189</v>
      </c>
      <c r="G793" s="52" t="s">
        <v>61</v>
      </c>
      <c r="H793" s="53">
        <v>72.49966666666667</v>
      </c>
      <c r="I793" s="52">
        <v>149</v>
      </c>
      <c r="J793" s="52">
        <v>59.700000000000273</v>
      </c>
      <c r="K793" s="52" t="s">
        <v>62</v>
      </c>
      <c r="L793" s="53">
        <v>149.995</v>
      </c>
      <c r="M793" s="53">
        <v>-149.995</v>
      </c>
      <c r="N793" s="62">
        <v>814</v>
      </c>
      <c r="O793" s="49"/>
      <c r="P793" s="56"/>
      <c r="Q793" s="77" t="s">
        <v>292</v>
      </c>
      <c r="R793" s="6">
        <v>2</v>
      </c>
      <c r="S793" s="33">
        <v>814.65099999999995</v>
      </c>
      <c r="T793" s="64">
        <v>0.25469999999999998</v>
      </c>
      <c r="U793" s="64">
        <v>0.25309999999999999</v>
      </c>
      <c r="V793" s="64">
        <v>29.525637793008002</v>
      </c>
      <c r="W793" s="64">
        <v>29.524049999999999</v>
      </c>
      <c r="X793" s="64">
        <v>34.868856798416672</v>
      </c>
      <c r="Y793" s="64">
        <v>34.868579307868586</v>
      </c>
      <c r="Z793" s="64">
        <v>1.9903</v>
      </c>
      <c r="AA793" s="73">
        <v>6.8826606909594954</v>
      </c>
      <c r="AB793" s="34">
        <v>86.416390088333088</v>
      </c>
      <c r="AC793" s="16">
        <v>1.5431884199999999E-2</v>
      </c>
      <c r="AD793" s="64">
        <v>6.3399999999999998E-2</v>
      </c>
      <c r="AE793" s="73">
        <v>90.078900000000004</v>
      </c>
      <c r="AF793" s="64">
        <v>4.4080000000000004</v>
      </c>
      <c r="AG793" s="6">
        <v>0.89459999999999995</v>
      </c>
      <c r="AH793" s="6">
        <v>0.1038</v>
      </c>
      <c r="AI793" s="34">
        <v>4.6878000000000003E-2</v>
      </c>
      <c r="AJ793" s="33">
        <v>99.97</v>
      </c>
      <c r="AK793" s="34">
        <v>387.58</v>
      </c>
      <c r="AL793" s="64">
        <v>34.871600000000001</v>
      </c>
      <c r="AM793" s="78"/>
      <c r="AN793" s="34">
        <v>6.8650000000000002</v>
      </c>
      <c r="AO793" s="78"/>
      <c r="AP793" s="124">
        <v>12.89373943077741</v>
      </c>
      <c r="AQ793" s="95"/>
      <c r="AR793" s="124">
        <v>7.0522940087053518</v>
      </c>
      <c r="AS793" s="94"/>
      <c r="AT793" s="116">
        <v>0.84724033613445371</v>
      </c>
      <c r="AU793" s="94"/>
      <c r="AV793" s="31" t="s">
        <v>293</v>
      </c>
      <c r="AW793" s="59" t="s">
        <v>293</v>
      </c>
      <c r="AX793" s="31" t="s">
        <v>293</v>
      </c>
      <c r="AY793" s="28">
        <v>814</v>
      </c>
    </row>
    <row r="794" spans="1:51" ht="15.75" customHeight="1">
      <c r="A794" s="28" t="s">
        <v>176</v>
      </c>
      <c r="B794" s="50">
        <v>35</v>
      </c>
      <c r="C794" s="28" t="s">
        <v>247</v>
      </c>
      <c r="D794" s="35" t="s">
        <v>248</v>
      </c>
      <c r="E794" s="52">
        <v>72</v>
      </c>
      <c r="F794" s="52">
        <v>29.980000000000189</v>
      </c>
      <c r="G794" s="52" t="s">
        <v>61</v>
      </c>
      <c r="H794" s="53">
        <v>72.49966666666667</v>
      </c>
      <c r="I794" s="52">
        <v>149</v>
      </c>
      <c r="J794" s="52">
        <v>59.700000000000273</v>
      </c>
      <c r="K794" s="52" t="s">
        <v>62</v>
      </c>
      <c r="L794" s="53">
        <v>149.995</v>
      </c>
      <c r="M794" s="53">
        <v>-149.995</v>
      </c>
      <c r="N794" s="62">
        <v>815</v>
      </c>
      <c r="O794" s="49"/>
      <c r="P794" s="49"/>
      <c r="Q794" s="77" t="s">
        <v>292</v>
      </c>
      <c r="R794" s="6">
        <v>3</v>
      </c>
      <c r="S794" s="33">
        <v>611.76099999999997</v>
      </c>
      <c r="T794" s="64">
        <v>0.57350000000000001</v>
      </c>
      <c r="U794" s="64">
        <v>0.57169999999999999</v>
      </c>
      <c r="V794" s="64">
        <v>29.703306371648001</v>
      </c>
      <c r="W794" s="64">
        <v>29.701647999999999</v>
      </c>
      <c r="X794" s="64">
        <v>34.859838680690629</v>
      </c>
      <c r="Y794" s="64">
        <v>34.859701634300166</v>
      </c>
      <c r="Z794" s="64">
        <v>2.0335000000000001</v>
      </c>
      <c r="AA794" s="73">
        <v>6.8031341108137342</v>
      </c>
      <c r="AB794" s="34">
        <v>86.120031692248773</v>
      </c>
      <c r="AC794" s="16">
        <v>1.4698570500000001E-2</v>
      </c>
      <c r="AD794" s="64">
        <v>6.1899999999999997E-2</v>
      </c>
      <c r="AE794" s="73">
        <v>90.026600000000002</v>
      </c>
      <c r="AF794" s="64">
        <v>4.4055</v>
      </c>
      <c r="AG794" s="6">
        <v>0.89229999999999998</v>
      </c>
      <c r="AH794" s="6">
        <v>0.1037</v>
      </c>
      <c r="AI794" s="34">
        <v>4.6878000000000003E-2</v>
      </c>
      <c r="AJ794" s="33">
        <v>99.97</v>
      </c>
      <c r="AK794" s="34">
        <v>347.01</v>
      </c>
      <c r="AL794" s="64">
        <v>34.861199999999997</v>
      </c>
      <c r="AM794" s="78"/>
      <c r="AN794" s="34">
        <v>6.7809999999999997</v>
      </c>
      <c r="AO794" s="78"/>
      <c r="AP794" s="124">
        <v>12.871304914746215</v>
      </c>
      <c r="AQ794" s="95"/>
      <c r="AR794" s="124">
        <v>7.2073604654730135</v>
      </c>
      <c r="AS794" s="94"/>
      <c r="AT794" s="116">
        <v>0.84622689075630242</v>
      </c>
      <c r="AU794" s="94"/>
      <c r="AV794" s="31" t="s">
        <v>293</v>
      </c>
      <c r="AW794" s="59" t="s">
        <v>293</v>
      </c>
      <c r="AX794" s="31" t="s">
        <v>293</v>
      </c>
      <c r="AY794" s="28">
        <v>815</v>
      </c>
    </row>
    <row r="795" spans="1:51" ht="15.75" customHeight="1">
      <c r="A795" s="28" t="s">
        <v>176</v>
      </c>
      <c r="B795" s="50">
        <v>35</v>
      </c>
      <c r="C795" s="28" t="s">
        <v>247</v>
      </c>
      <c r="D795" s="35" t="s">
        <v>248</v>
      </c>
      <c r="E795" s="52">
        <v>72</v>
      </c>
      <c r="F795" s="52">
        <v>29.980000000000189</v>
      </c>
      <c r="G795" s="52" t="s">
        <v>61</v>
      </c>
      <c r="H795" s="53">
        <v>72.49966666666667</v>
      </c>
      <c r="I795" s="52">
        <v>149</v>
      </c>
      <c r="J795" s="52">
        <v>59.700000000000273</v>
      </c>
      <c r="K795" s="52" t="s">
        <v>62</v>
      </c>
      <c r="L795" s="53">
        <v>149.995</v>
      </c>
      <c r="M795" s="53">
        <v>-149.995</v>
      </c>
      <c r="N795" s="62">
        <v>816</v>
      </c>
      <c r="O795" s="49"/>
      <c r="P795" s="56"/>
      <c r="Q795" s="77" t="s">
        <v>292</v>
      </c>
      <c r="R795" s="6">
        <v>4</v>
      </c>
      <c r="S795" s="33">
        <v>511.041</v>
      </c>
      <c r="T795" s="64">
        <v>0.74570000000000003</v>
      </c>
      <c r="U795" s="64">
        <v>0.74370000000000003</v>
      </c>
      <c r="V795" s="64">
        <v>29.801099589296001</v>
      </c>
      <c r="W795" s="64">
        <v>29.799336</v>
      </c>
      <c r="X795" s="64">
        <v>34.852339527279952</v>
      </c>
      <c r="Y795" s="64">
        <v>34.852294098206293</v>
      </c>
      <c r="Z795" s="64">
        <v>2.0510999999999999</v>
      </c>
      <c r="AA795" s="73">
        <v>6.7343357140354483</v>
      </c>
      <c r="AB795" s="34">
        <v>85.623609064181935</v>
      </c>
      <c r="AC795" s="16">
        <v>1.5340159000000003E-2</v>
      </c>
      <c r="AD795" s="64">
        <v>6.3200000000000006E-2</v>
      </c>
      <c r="AE795" s="73">
        <v>89.986000000000004</v>
      </c>
      <c r="AF795" s="64">
        <v>4.4035000000000002</v>
      </c>
      <c r="AG795" s="6">
        <v>0.86409999999999998</v>
      </c>
      <c r="AH795" s="6">
        <v>0.1026</v>
      </c>
      <c r="AI795" s="34">
        <v>4.6878000000000003E-2</v>
      </c>
      <c r="AJ795" s="33">
        <v>99.96</v>
      </c>
      <c r="AK795" s="34">
        <v>413.51</v>
      </c>
      <c r="AL795" s="64">
        <v>34.847299999999997</v>
      </c>
      <c r="AM795" s="78"/>
      <c r="AN795" s="34">
        <v>6.7229999999999999</v>
      </c>
      <c r="AO795" s="78"/>
      <c r="AP795" s="124">
        <v>12.910941323454901</v>
      </c>
      <c r="AQ795" s="95"/>
      <c r="AR795" s="124">
        <v>7.3522967599158395</v>
      </c>
      <c r="AS795" s="94"/>
      <c r="AT795" s="116">
        <v>0.84622689075630242</v>
      </c>
      <c r="AU795" s="94"/>
      <c r="AV795" s="31" t="s">
        <v>293</v>
      </c>
      <c r="AW795" s="59" t="s">
        <v>293</v>
      </c>
      <c r="AX795" s="31" t="s">
        <v>293</v>
      </c>
      <c r="AY795" s="28">
        <v>816</v>
      </c>
    </row>
    <row r="796" spans="1:51" ht="15.75" customHeight="1">
      <c r="A796" s="28" t="s">
        <v>176</v>
      </c>
      <c r="B796" s="50">
        <v>35</v>
      </c>
      <c r="C796" s="28" t="s">
        <v>247</v>
      </c>
      <c r="D796" s="35" t="s">
        <v>248</v>
      </c>
      <c r="E796" s="52">
        <v>72</v>
      </c>
      <c r="F796" s="52">
        <v>29.980000000000189</v>
      </c>
      <c r="G796" s="52" t="s">
        <v>61</v>
      </c>
      <c r="H796" s="53">
        <v>72.49966666666667</v>
      </c>
      <c r="I796" s="52">
        <v>149</v>
      </c>
      <c r="J796" s="52">
        <v>59.700000000000273</v>
      </c>
      <c r="K796" s="52" t="s">
        <v>62</v>
      </c>
      <c r="L796" s="53">
        <v>149.995</v>
      </c>
      <c r="M796" s="53">
        <v>-149.995</v>
      </c>
      <c r="N796" s="62">
        <v>817</v>
      </c>
      <c r="O796" s="49"/>
      <c r="Q796" s="77" t="s">
        <v>292</v>
      </c>
      <c r="R796" s="6">
        <v>5</v>
      </c>
      <c r="S796" s="33">
        <v>418.62799999999999</v>
      </c>
      <c r="T796" s="64">
        <v>0.80149999999999999</v>
      </c>
      <c r="U796" s="64">
        <v>0.80079999999999996</v>
      </c>
      <c r="V796" s="64">
        <v>29.79248165824</v>
      </c>
      <c r="W796" s="64">
        <v>29.792095</v>
      </c>
      <c r="X796" s="64">
        <v>34.832676198118776</v>
      </c>
      <c r="Y796" s="64">
        <v>34.832958865396044</v>
      </c>
      <c r="Z796" s="64">
        <v>2.0546000000000002</v>
      </c>
      <c r="AA796" s="73">
        <v>6.6389053867463979</v>
      </c>
      <c r="AB796" s="34">
        <v>84.519846369425139</v>
      </c>
      <c r="AC796" s="16">
        <v>1.5798297099999997E-2</v>
      </c>
      <c r="AD796" s="64">
        <v>6.4100000000000004E-2</v>
      </c>
      <c r="AE796" s="73">
        <v>89.970500000000001</v>
      </c>
      <c r="AF796" s="64">
        <v>4.4027000000000003</v>
      </c>
      <c r="AG796" s="6">
        <v>0.86409999999999998</v>
      </c>
      <c r="AH796" s="6">
        <v>0.1026</v>
      </c>
      <c r="AI796" s="34">
        <v>4.6878000000000003E-2</v>
      </c>
      <c r="AJ796" s="33">
        <v>99.96</v>
      </c>
      <c r="AK796" s="34">
        <v>453.63</v>
      </c>
      <c r="AL796" s="64">
        <v>34.8324</v>
      </c>
      <c r="AM796" s="78"/>
      <c r="AN796" s="34">
        <v>6.6390000000000002</v>
      </c>
      <c r="AO796" s="78"/>
      <c r="AP796" s="116">
        <v>13.093960713747496</v>
      </c>
      <c r="AQ796" s="95"/>
      <c r="AR796" s="116">
        <v>7.717151778589777</v>
      </c>
      <c r="AS796" s="94"/>
      <c r="AT796" s="116">
        <v>0.85636134453781509</v>
      </c>
      <c r="AU796" s="94"/>
      <c r="AV796" s="31" t="s">
        <v>293</v>
      </c>
      <c r="AW796" s="59" t="s">
        <v>293</v>
      </c>
      <c r="AX796" s="31" t="s">
        <v>293</v>
      </c>
      <c r="AY796" s="28">
        <v>817</v>
      </c>
    </row>
    <row r="797" spans="1:51" ht="15.75" customHeight="1">
      <c r="A797" s="28" t="s">
        <v>176</v>
      </c>
      <c r="B797" s="50">
        <v>35</v>
      </c>
      <c r="C797" s="28" t="s">
        <v>247</v>
      </c>
      <c r="D797" s="35" t="s">
        <v>248</v>
      </c>
      <c r="E797" s="52">
        <v>72</v>
      </c>
      <c r="F797" s="52">
        <v>29.980000000000189</v>
      </c>
      <c r="G797" s="52" t="s">
        <v>61</v>
      </c>
      <c r="H797" s="53">
        <v>72.49966666666667</v>
      </c>
      <c r="I797" s="52">
        <v>149</v>
      </c>
      <c r="J797" s="52">
        <v>59.700000000000273</v>
      </c>
      <c r="K797" s="52" t="s">
        <v>62</v>
      </c>
      <c r="L797" s="53">
        <v>149.995</v>
      </c>
      <c r="M797" s="53">
        <v>-149.995</v>
      </c>
      <c r="N797" s="62">
        <v>818</v>
      </c>
      <c r="O797" s="49"/>
      <c r="Q797" s="77" t="s">
        <v>292</v>
      </c>
      <c r="R797" s="6">
        <v>6</v>
      </c>
      <c r="S797" s="33">
        <v>379.17700000000002</v>
      </c>
      <c r="T797" s="64">
        <v>0.77869999999999995</v>
      </c>
      <c r="U797" s="64">
        <v>0.77810000000000001</v>
      </c>
      <c r="V797" s="64">
        <v>29.745165036776001</v>
      </c>
      <c r="W797" s="64">
        <v>29.744821999999999</v>
      </c>
      <c r="X797" s="64">
        <v>34.820047714169647</v>
      </c>
      <c r="Y797" s="64">
        <v>34.820274861622593</v>
      </c>
      <c r="Z797" s="64">
        <v>2.0531000000000001</v>
      </c>
      <c r="AA797" s="73">
        <v>6.5976069165831968</v>
      </c>
      <c r="AB797" s="34">
        <v>83.937503798922037</v>
      </c>
      <c r="AC797" s="16">
        <v>1.5707059800000003E-2</v>
      </c>
      <c r="AD797" s="64">
        <v>6.4000000000000001E-2</v>
      </c>
      <c r="AE797" s="73">
        <v>89.947300000000013</v>
      </c>
      <c r="AF797" s="64">
        <v>4.4016000000000002</v>
      </c>
      <c r="AG797" s="6">
        <v>0.89459999999999995</v>
      </c>
      <c r="AH797" s="6">
        <v>0.1038</v>
      </c>
      <c r="AI797" s="34">
        <v>4.6878000000000003E-2</v>
      </c>
      <c r="AJ797" s="33">
        <v>99.97</v>
      </c>
      <c r="AK797" s="34">
        <v>471.78</v>
      </c>
      <c r="AL797" s="64">
        <v>34.820300000000003</v>
      </c>
      <c r="AM797" s="78"/>
      <c r="AN797" s="34">
        <v>6.5970000000000004</v>
      </c>
      <c r="AO797" s="78"/>
      <c r="AP797" s="124">
        <v>13.0562419041325</v>
      </c>
      <c r="AQ797" s="95"/>
      <c r="AR797" s="124">
        <v>7.96443655908155</v>
      </c>
      <c r="AS797" s="94"/>
      <c r="AT797" s="116">
        <v>0.86142857142857132</v>
      </c>
      <c r="AU797" s="94"/>
      <c r="AV797" s="31" t="s">
        <v>293</v>
      </c>
      <c r="AW797" s="59" t="s">
        <v>293</v>
      </c>
      <c r="AX797" s="31" t="s">
        <v>293</v>
      </c>
      <c r="AY797" s="28">
        <v>818</v>
      </c>
    </row>
    <row r="798" spans="1:51" ht="15.75" customHeight="1">
      <c r="A798" s="28" t="s">
        <v>176</v>
      </c>
      <c r="B798" s="50">
        <v>35</v>
      </c>
      <c r="C798" s="28" t="s">
        <v>247</v>
      </c>
      <c r="D798" s="35" t="s">
        <v>248</v>
      </c>
      <c r="E798" s="52">
        <v>72</v>
      </c>
      <c r="F798" s="52">
        <v>29.980000000000189</v>
      </c>
      <c r="G798" s="52" t="s">
        <v>61</v>
      </c>
      <c r="H798" s="53">
        <v>72.49966666666667</v>
      </c>
      <c r="I798" s="52">
        <v>149</v>
      </c>
      <c r="J798" s="52">
        <v>59.700000000000273</v>
      </c>
      <c r="K798" s="52" t="s">
        <v>62</v>
      </c>
      <c r="L798" s="53">
        <v>149.995</v>
      </c>
      <c r="M798" s="53">
        <v>-149.995</v>
      </c>
      <c r="N798" s="62">
        <v>819</v>
      </c>
      <c r="O798" s="49"/>
      <c r="P798" s="56"/>
      <c r="Q798" s="77" t="s">
        <v>292</v>
      </c>
      <c r="R798" s="6">
        <v>7</v>
      </c>
      <c r="S798" s="33">
        <v>335.32299999999998</v>
      </c>
      <c r="T798" s="64">
        <v>0.68910000000000005</v>
      </c>
      <c r="U798" s="64">
        <v>0.69010000000000005</v>
      </c>
      <c r="V798" s="64">
        <v>29.624708000439998</v>
      </c>
      <c r="W798" s="64">
        <v>29.626011999999999</v>
      </c>
      <c r="X798" s="64">
        <v>34.789944447960082</v>
      </c>
      <c r="Y798" s="64">
        <v>34.790517925930338</v>
      </c>
      <c r="Z798" s="64">
        <v>2.0383</v>
      </c>
      <c r="AA798" s="73">
        <v>6.5098235222611178</v>
      </c>
      <c r="AB798" s="34">
        <v>82.612692420432552</v>
      </c>
      <c r="AC798" s="16">
        <v>1.6577473400000001E-2</v>
      </c>
      <c r="AD798" s="64">
        <v>6.5699999999999995E-2</v>
      </c>
      <c r="AE798" s="73">
        <v>89.918300000000002</v>
      </c>
      <c r="AF798" s="64">
        <v>4.4001999999999999</v>
      </c>
      <c r="AG798" s="6">
        <v>0.92049999999999998</v>
      </c>
      <c r="AH798" s="6">
        <v>0.1048</v>
      </c>
      <c r="AI798" s="34">
        <v>4.6878000000000003E-2</v>
      </c>
      <c r="AJ798" s="33">
        <v>99.96</v>
      </c>
      <c r="AK798" s="34">
        <v>341.97</v>
      </c>
      <c r="AL798" s="64">
        <v>34.786999999999999</v>
      </c>
      <c r="AM798" s="78"/>
      <c r="AN798" s="34">
        <v>6.5010000000000003</v>
      </c>
      <c r="AO798" s="78"/>
      <c r="AP798" s="124">
        <v>13.199512783621318</v>
      </c>
      <c r="AQ798" s="95"/>
      <c r="AR798" s="124">
        <v>8.9101160515891085</v>
      </c>
      <c r="AS798" s="94"/>
      <c r="AT798" s="116">
        <v>0.88271092436974785</v>
      </c>
      <c r="AU798" s="94"/>
      <c r="AV798" s="31" t="s">
        <v>293</v>
      </c>
      <c r="AW798" s="59" t="s">
        <v>293</v>
      </c>
      <c r="AX798" s="31" t="s">
        <v>293</v>
      </c>
      <c r="AY798" s="28">
        <v>819</v>
      </c>
    </row>
    <row r="799" spans="1:51" ht="15.75" customHeight="1">
      <c r="A799" s="28" t="s">
        <v>176</v>
      </c>
      <c r="B799" s="50">
        <v>35</v>
      </c>
      <c r="C799" s="28" t="s">
        <v>247</v>
      </c>
      <c r="D799" s="35" t="s">
        <v>248</v>
      </c>
      <c r="E799" s="52">
        <v>72</v>
      </c>
      <c r="F799" s="52">
        <v>29.980000000000189</v>
      </c>
      <c r="G799" s="52" t="s">
        <v>61</v>
      </c>
      <c r="H799" s="53">
        <v>72.49966666666667</v>
      </c>
      <c r="I799" s="52">
        <v>149</v>
      </c>
      <c r="J799" s="52">
        <v>59.700000000000273</v>
      </c>
      <c r="K799" s="52" t="s">
        <v>62</v>
      </c>
      <c r="L799" s="53">
        <v>149.995</v>
      </c>
      <c r="M799" s="53">
        <v>-149.995</v>
      </c>
      <c r="N799" s="62">
        <v>820</v>
      </c>
      <c r="O799" s="49"/>
      <c r="Q799" s="77" t="s">
        <v>292</v>
      </c>
      <c r="R799" s="6">
        <v>8</v>
      </c>
      <c r="S799" s="33">
        <v>273.005</v>
      </c>
      <c r="T799" s="64">
        <v>0.39979999999999999</v>
      </c>
      <c r="U799" s="64">
        <v>0.40150000000000002</v>
      </c>
      <c r="V799" s="64">
        <v>29.280775751919997</v>
      </c>
      <c r="W799" s="64">
        <v>29.282402999999999</v>
      </c>
      <c r="X799" s="64">
        <v>34.702940901755944</v>
      </c>
      <c r="Y799" s="64">
        <v>34.703161761651224</v>
      </c>
      <c r="Z799" s="64">
        <v>1.988</v>
      </c>
      <c r="AA799" s="73">
        <v>6.2898922084149733</v>
      </c>
      <c r="AB799" s="34">
        <v>79.179554687805563</v>
      </c>
      <c r="AC799" s="16">
        <v>1.7494237500000002E-2</v>
      </c>
      <c r="AD799" s="64">
        <v>6.7599999999999993E-2</v>
      </c>
      <c r="AE799" s="73">
        <v>89.93950000000001</v>
      </c>
      <c r="AF799" s="64">
        <v>4.4012000000000002</v>
      </c>
      <c r="AG799" s="6">
        <v>0.98619999999999997</v>
      </c>
      <c r="AH799" s="6">
        <v>0.1074</v>
      </c>
      <c r="AI799" s="34">
        <v>4.6878000000000003E-2</v>
      </c>
      <c r="AJ799" s="33">
        <v>99.97</v>
      </c>
      <c r="AK799" s="34">
        <v>342.89</v>
      </c>
      <c r="AL799" s="64">
        <v>34.705399999999997</v>
      </c>
      <c r="AM799" s="78"/>
      <c r="AN799" s="34">
        <v>6.2939999999999996</v>
      </c>
      <c r="AO799" s="78"/>
      <c r="AP799" s="124">
        <v>13.519474038300535</v>
      </c>
      <c r="AQ799" s="95"/>
      <c r="AR799" s="124">
        <v>11.738726877641156</v>
      </c>
      <c r="AS799" s="94"/>
      <c r="AT799" s="116">
        <v>0.95973277310924365</v>
      </c>
      <c r="AU799" s="94"/>
      <c r="AV799" s="31" t="s">
        <v>293</v>
      </c>
      <c r="AW799" s="59" t="s">
        <v>293</v>
      </c>
      <c r="AX799" s="31" t="s">
        <v>293</v>
      </c>
      <c r="AY799" s="28">
        <v>820</v>
      </c>
    </row>
    <row r="800" spans="1:51" ht="15.75" customHeight="1">
      <c r="A800" s="28" t="s">
        <v>176</v>
      </c>
      <c r="B800" s="50">
        <v>35</v>
      </c>
      <c r="C800" s="28" t="s">
        <v>247</v>
      </c>
      <c r="D800" s="35" t="s">
        <v>248</v>
      </c>
      <c r="E800" s="52">
        <v>72</v>
      </c>
      <c r="F800" s="52">
        <v>29.980000000000189</v>
      </c>
      <c r="G800" s="52" t="s">
        <v>61</v>
      </c>
      <c r="H800" s="53">
        <v>72.49966666666667</v>
      </c>
      <c r="I800" s="52">
        <v>149</v>
      </c>
      <c r="J800" s="52">
        <v>59.700000000000273</v>
      </c>
      <c r="K800" s="52" t="s">
        <v>62</v>
      </c>
      <c r="L800" s="53">
        <v>149.995</v>
      </c>
      <c r="M800" s="53">
        <v>-149.995</v>
      </c>
      <c r="N800" s="62">
        <v>821</v>
      </c>
      <c r="O800" s="49"/>
      <c r="Q800" s="77" t="s">
        <v>292</v>
      </c>
      <c r="R800" s="6">
        <v>9</v>
      </c>
      <c r="S800" s="33">
        <v>240.54400000000001</v>
      </c>
      <c r="T800" s="64">
        <v>0.1724</v>
      </c>
      <c r="U800" s="64">
        <v>0.1691</v>
      </c>
      <c r="V800" s="64">
        <v>29.003332971479999</v>
      </c>
      <c r="W800" s="64">
        <v>28.999396000000001</v>
      </c>
      <c r="X800" s="64">
        <v>34.613583781424794</v>
      </c>
      <c r="Y800" s="64">
        <v>34.612108275568922</v>
      </c>
      <c r="Z800" s="64">
        <v>1.9684999999999999</v>
      </c>
      <c r="AA800" s="73">
        <v>6.223198130409437</v>
      </c>
      <c r="AB800" s="34">
        <v>77.83036958016811</v>
      </c>
      <c r="AC800" s="16">
        <v>1.7585474800000001E-2</v>
      </c>
      <c r="AD800" s="64">
        <v>6.7799999999999999E-2</v>
      </c>
      <c r="AE800" s="73">
        <v>90.084700000000012</v>
      </c>
      <c r="AF800" s="64">
        <v>4.4082999999999997</v>
      </c>
      <c r="AG800" s="6">
        <v>1.0190999999999999</v>
      </c>
      <c r="AH800" s="6">
        <v>0.10879999999999999</v>
      </c>
      <c r="AI800" s="34">
        <v>4.6878000000000003E-2</v>
      </c>
      <c r="AJ800" s="33">
        <v>99.97</v>
      </c>
      <c r="AK800" s="34">
        <v>409.55</v>
      </c>
      <c r="AL800" s="64">
        <v>34.607100000000003</v>
      </c>
      <c r="AM800" s="78"/>
      <c r="AN800" s="34">
        <v>6.2220000000000004</v>
      </c>
      <c r="AO800" s="78"/>
      <c r="AP800" s="124">
        <v>13.668495556950113</v>
      </c>
      <c r="AQ800" s="95"/>
      <c r="AR800" s="124">
        <v>13.139450040571713</v>
      </c>
      <c r="AS800" s="94"/>
      <c r="AT800" s="116">
        <v>1.0083781512605041</v>
      </c>
      <c r="AU800" s="94"/>
      <c r="AV800" s="31" t="s">
        <v>293</v>
      </c>
      <c r="AW800" s="59" t="s">
        <v>293</v>
      </c>
      <c r="AX800" s="31" t="s">
        <v>293</v>
      </c>
      <c r="AY800" s="28">
        <v>821</v>
      </c>
    </row>
    <row r="801" spans="1:51" ht="15.75" customHeight="1">
      <c r="A801" s="28" t="s">
        <v>176</v>
      </c>
      <c r="B801" s="50">
        <v>35</v>
      </c>
      <c r="C801" s="28" t="s">
        <v>247</v>
      </c>
      <c r="D801" s="35" t="s">
        <v>248</v>
      </c>
      <c r="E801" s="52">
        <v>72</v>
      </c>
      <c r="F801" s="52">
        <v>29.980000000000189</v>
      </c>
      <c r="G801" s="52" t="s">
        <v>61</v>
      </c>
      <c r="H801" s="53">
        <v>72.49966666666667</v>
      </c>
      <c r="I801" s="52">
        <v>149</v>
      </c>
      <c r="J801" s="52">
        <v>59.700000000000273</v>
      </c>
      <c r="K801" s="52" t="s">
        <v>62</v>
      </c>
      <c r="L801" s="53">
        <v>149.995</v>
      </c>
      <c r="M801" s="53">
        <v>-149.995</v>
      </c>
      <c r="N801" s="62">
        <v>822</v>
      </c>
      <c r="O801" s="49"/>
      <c r="Q801" s="77" t="s">
        <v>291</v>
      </c>
      <c r="R801" s="6">
        <v>10</v>
      </c>
      <c r="S801" s="33">
        <v>205.42500000000001</v>
      </c>
      <c r="T801" s="64">
        <v>-0.22539999999999999</v>
      </c>
      <c r="U801" s="64">
        <v>-0.22450000000000001</v>
      </c>
      <c r="V801" s="64">
        <v>28.503364971255998</v>
      </c>
      <c r="W801" s="64">
        <v>28.504047</v>
      </c>
      <c r="X801" s="64">
        <v>34.420276216388473</v>
      </c>
      <c r="Y801" s="64">
        <v>34.420170158425819</v>
      </c>
      <c r="Z801" s="64">
        <v>1.9464999999999999</v>
      </c>
      <c r="AA801" s="73">
        <v>6.1753754174981363</v>
      </c>
      <c r="AB801" s="34">
        <v>76.330534780215146</v>
      </c>
      <c r="AC801" s="16">
        <v>2.1205692799999995E-2</v>
      </c>
      <c r="AD801" s="64">
        <v>7.5200000000000003E-2</v>
      </c>
      <c r="AE801" s="73">
        <v>89.8583</v>
      </c>
      <c r="AF801" s="64">
        <v>4.3973000000000004</v>
      </c>
      <c r="AG801" s="6">
        <v>1.1576</v>
      </c>
      <c r="AH801" s="6">
        <v>0.1143</v>
      </c>
      <c r="AI801" s="34">
        <v>4.6878000000000003E-2</v>
      </c>
      <c r="AJ801" s="33">
        <v>99.98</v>
      </c>
      <c r="AK801" s="34">
        <v>303.38</v>
      </c>
      <c r="AL801" s="64">
        <v>34.4208</v>
      </c>
      <c r="AM801" s="78"/>
      <c r="AN801" s="34">
        <v>6.1769999999999996</v>
      </c>
      <c r="AO801" s="78"/>
      <c r="AP801" s="124">
        <v>13.670639401109536</v>
      </c>
      <c r="AQ801" s="95">
        <v>6</v>
      </c>
      <c r="AR801" s="124">
        <v>16.166907087203896</v>
      </c>
      <c r="AS801" s="94">
        <v>6</v>
      </c>
      <c r="AT801" s="116">
        <v>1.1047733046707056</v>
      </c>
      <c r="AU801" s="94">
        <v>6</v>
      </c>
      <c r="AV801" s="31" t="s">
        <v>293</v>
      </c>
      <c r="AW801" s="59" t="s">
        <v>293</v>
      </c>
      <c r="AX801" s="31" t="s">
        <v>293</v>
      </c>
      <c r="AY801" s="28">
        <v>822</v>
      </c>
    </row>
    <row r="802" spans="1:51" ht="15.75" customHeight="1">
      <c r="A802" s="28" t="s">
        <v>176</v>
      </c>
      <c r="B802" s="50">
        <v>35</v>
      </c>
      <c r="C802" s="28" t="s">
        <v>247</v>
      </c>
      <c r="D802" s="35" t="s">
        <v>248</v>
      </c>
      <c r="E802" s="52">
        <v>72</v>
      </c>
      <c r="F802" s="52">
        <v>29.980000000000189</v>
      </c>
      <c r="G802" s="52" t="s">
        <v>61</v>
      </c>
      <c r="H802" s="53">
        <v>72.49966666666667</v>
      </c>
      <c r="I802" s="52">
        <v>149</v>
      </c>
      <c r="J802" s="52">
        <v>59.700000000000273</v>
      </c>
      <c r="K802" s="52" t="s">
        <v>62</v>
      </c>
      <c r="L802" s="53">
        <v>149.995</v>
      </c>
      <c r="M802" s="53">
        <v>-149.995</v>
      </c>
      <c r="N802" s="62">
        <v>823</v>
      </c>
      <c r="O802" s="49"/>
      <c r="Q802" s="77" t="s">
        <v>292</v>
      </c>
      <c r="R802" s="6">
        <v>11</v>
      </c>
      <c r="S802" s="33">
        <v>184.90100000000001</v>
      </c>
      <c r="T802" s="64">
        <v>-0.54069999999999996</v>
      </c>
      <c r="U802" s="64">
        <v>-0.51670000000000005</v>
      </c>
      <c r="V802" s="64">
        <v>28.078470370439998</v>
      </c>
      <c r="W802" s="64">
        <v>28.106607</v>
      </c>
      <c r="X802" s="64">
        <v>34.219575743994923</v>
      </c>
      <c r="Y802" s="64">
        <v>34.230325157485844</v>
      </c>
      <c r="Z802" s="64">
        <v>1.9393</v>
      </c>
      <c r="AA802" s="73">
        <v>6.1972405746583732</v>
      </c>
      <c r="AB802" s="34">
        <v>75.860892741133938</v>
      </c>
      <c r="AC802" s="16">
        <v>2.25347324E-2</v>
      </c>
      <c r="AD802" s="64">
        <v>7.8E-2</v>
      </c>
      <c r="AE802" s="73">
        <v>89.546700000000001</v>
      </c>
      <c r="AF802" s="64">
        <v>4.3822000000000001</v>
      </c>
      <c r="AG802" s="6">
        <v>1.2281</v>
      </c>
      <c r="AH802" s="6">
        <v>0.1171</v>
      </c>
      <c r="AI802" s="34">
        <v>4.6878000000000003E-2</v>
      </c>
      <c r="AJ802" s="33">
        <v>99.97</v>
      </c>
      <c r="AK802" s="34">
        <v>307.35000000000002</v>
      </c>
      <c r="AL802" s="64">
        <v>34.2134</v>
      </c>
      <c r="AM802" s="78"/>
      <c r="AN802" s="34">
        <v>6.18</v>
      </c>
      <c r="AO802" s="78"/>
      <c r="AP802" s="116">
        <v>13.299830961765505</v>
      </c>
      <c r="AQ802" s="95"/>
      <c r="AR802" s="116">
        <v>18.93512977584</v>
      </c>
      <c r="AS802" s="94"/>
      <c r="AT802" s="116">
        <v>1.2039966777408637</v>
      </c>
      <c r="AU802" s="94"/>
      <c r="AV802" s="31" t="s">
        <v>293</v>
      </c>
      <c r="AW802" s="59" t="s">
        <v>293</v>
      </c>
      <c r="AX802" s="31" t="s">
        <v>293</v>
      </c>
      <c r="AY802" s="28">
        <v>823</v>
      </c>
    </row>
    <row r="803" spans="1:51" ht="15.75" customHeight="1">
      <c r="A803" s="28" t="s">
        <v>176</v>
      </c>
      <c r="B803" s="50">
        <v>35</v>
      </c>
      <c r="C803" s="28" t="s">
        <v>247</v>
      </c>
      <c r="D803" s="35" t="s">
        <v>248</v>
      </c>
      <c r="E803" s="52">
        <v>72</v>
      </c>
      <c r="F803" s="52">
        <v>29.980000000000189</v>
      </c>
      <c r="G803" s="52" t="s">
        <v>61</v>
      </c>
      <c r="H803" s="53">
        <v>72.49966666666667</v>
      </c>
      <c r="I803" s="52">
        <v>149</v>
      </c>
      <c r="J803" s="52">
        <v>59.700000000000273</v>
      </c>
      <c r="K803" s="52" t="s">
        <v>62</v>
      </c>
      <c r="L803" s="53">
        <v>149.995</v>
      </c>
      <c r="M803" s="53">
        <v>-149.995</v>
      </c>
      <c r="N803" s="62">
        <v>824</v>
      </c>
      <c r="O803" s="49"/>
      <c r="Q803" s="77" t="s">
        <v>292</v>
      </c>
      <c r="R803" s="6">
        <v>12</v>
      </c>
      <c r="S803" s="33">
        <v>161.90299999999999</v>
      </c>
      <c r="T803" s="64">
        <v>-1.0852999999999999</v>
      </c>
      <c r="U803" s="64">
        <v>-1.0825</v>
      </c>
      <c r="V803" s="64">
        <v>27.288024694056002</v>
      </c>
      <c r="W803" s="64">
        <v>27.292193000000001</v>
      </c>
      <c r="X803" s="64">
        <v>33.776586887676494</v>
      </c>
      <c r="Y803" s="64">
        <v>33.779123802139601</v>
      </c>
      <c r="Z803" s="64">
        <v>1.9621</v>
      </c>
      <c r="AA803" s="73">
        <v>6.3969551141210204</v>
      </c>
      <c r="AB803" s="34">
        <v>76.940709603546722</v>
      </c>
      <c r="AC803" s="16">
        <v>2.4642948300000002E-2</v>
      </c>
      <c r="AD803" s="64">
        <v>8.2299999999999998E-2</v>
      </c>
      <c r="AE803" s="73">
        <v>89.275800000000004</v>
      </c>
      <c r="AF803" s="64">
        <v>4.3689999999999998</v>
      </c>
      <c r="AG803" s="6">
        <v>1.3525</v>
      </c>
      <c r="AH803" s="6">
        <v>0.1221</v>
      </c>
      <c r="AI803" s="34">
        <v>4.6878000000000003E-2</v>
      </c>
      <c r="AJ803" s="33">
        <v>99.97</v>
      </c>
      <c r="AK803" s="34">
        <v>313.3</v>
      </c>
      <c r="AL803" s="64">
        <v>33.7697</v>
      </c>
      <c r="AM803" s="78"/>
      <c r="AN803" s="34">
        <v>6.3789999999999996</v>
      </c>
      <c r="AO803" s="78"/>
      <c r="AP803" s="124">
        <v>14.124035260977699</v>
      </c>
      <c r="AQ803" s="95">
        <v>6</v>
      </c>
      <c r="AR803" s="124">
        <v>20.285859383160368</v>
      </c>
      <c r="AS803" s="94">
        <v>6</v>
      </c>
      <c r="AT803" s="116">
        <v>1.246838313464921</v>
      </c>
      <c r="AU803" s="94">
        <v>6</v>
      </c>
      <c r="AV803" s="31" t="s">
        <v>293</v>
      </c>
      <c r="AW803" s="59" t="s">
        <v>293</v>
      </c>
      <c r="AX803" s="31" t="s">
        <v>293</v>
      </c>
      <c r="AY803" s="28">
        <v>824</v>
      </c>
    </row>
    <row r="804" spans="1:51" ht="15.75" customHeight="1">
      <c r="A804" s="28" t="s">
        <v>176</v>
      </c>
      <c r="B804" s="50">
        <v>35</v>
      </c>
      <c r="C804" s="28" t="s">
        <v>247</v>
      </c>
      <c r="D804" s="35" t="s">
        <v>248</v>
      </c>
      <c r="E804" s="52">
        <v>72</v>
      </c>
      <c r="F804" s="52">
        <v>29.980000000000189</v>
      </c>
      <c r="G804" s="52" t="s">
        <v>61</v>
      </c>
      <c r="H804" s="53">
        <v>72.49966666666667</v>
      </c>
      <c r="I804" s="52">
        <v>149</v>
      </c>
      <c r="J804" s="52">
        <v>59.700000000000273</v>
      </c>
      <c r="K804" s="52" t="s">
        <v>62</v>
      </c>
      <c r="L804" s="53">
        <v>149.995</v>
      </c>
      <c r="M804" s="53">
        <v>-149.995</v>
      </c>
      <c r="N804" s="62">
        <v>825</v>
      </c>
      <c r="O804" s="49"/>
      <c r="Q804" s="77" t="s">
        <v>291</v>
      </c>
      <c r="R804" s="6">
        <v>13</v>
      </c>
      <c r="S804" s="33">
        <v>137.28399999999999</v>
      </c>
      <c r="T804" s="64">
        <v>-1.5849</v>
      </c>
      <c r="U804" s="64">
        <v>-1.5852999999999999</v>
      </c>
      <c r="V804" s="64">
        <v>26.395006838255998</v>
      </c>
      <c r="W804" s="64">
        <v>26.394777999999999</v>
      </c>
      <c r="X804" s="64">
        <v>33.125034738326505</v>
      </c>
      <c r="Y804" s="64">
        <v>33.125163911753113</v>
      </c>
      <c r="Z804" s="64">
        <v>2.0672999999999999</v>
      </c>
      <c r="AA804" s="73">
        <v>6.9526531041909347</v>
      </c>
      <c r="AB804" s="34">
        <v>82.129760595176933</v>
      </c>
      <c r="AC804" s="16">
        <v>2.8583716600000003E-2</v>
      </c>
      <c r="AD804" s="64">
        <v>9.0399999999999994E-2</v>
      </c>
      <c r="AE804" s="73">
        <v>87.78370000000001</v>
      </c>
      <c r="AF804" s="64">
        <v>4.2965999999999998</v>
      </c>
      <c r="AG804" s="6">
        <v>1.2985</v>
      </c>
      <c r="AH804" s="6">
        <v>0.12</v>
      </c>
      <c r="AI804" s="34">
        <v>4.6878000000000003E-2</v>
      </c>
      <c r="AJ804" s="33">
        <v>99.96</v>
      </c>
      <c r="AK804" s="34">
        <v>582.97</v>
      </c>
      <c r="AL804" s="64">
        <v>33.13185</v>
      </c>
      <c r="AM804" s="78">
        <v>6</v>
      </c>
      <c r="AN804" s="34">
        <v>6.9730000000000008</v>
      </c>
      <c r="AO804" s="120">
        <v>6</v>
      </c>
      <c r="AP804" s="124">
        <v>16.993893750852862</v>
      </c>
      <c r="AQ804" s="95">
        <v>6</v>
      </c>
      <c r="AR804" s="124">
        <v>40.798938668065659</v>
      </c>
      <c r="AS804" s="94">
        <v>6</v>
      </c>
      <c r="AT804" s="116">
        <v>1.8784210084033612</v>
      </c>
      <c r="AU804" s="94">
        <v>6</v>
      </c>
      <c r="AV804" s="31" t="s">
        <v>293</v>
      </c>
      <c r="AW804" s="79" t="s">
        <v>293</v>
      </c>
      <c r="AX804" s="31" t="s">
        <v>293</v>
      </c>
      <c r="AY804" s="28">
        <v>825</v>
      </c>
    </row>
    <row r="805" spans="1:51" ht="15.75" customHeight="1">
      <c r="A805" s="28" t="s">
        <v>176</v>
      </c>
      <c r="B805" s="50">
        <v>35</v>
      </c>
      <c r="C805" s="28" t="s">
        <v>247</v>
      </c>
      <c r="D805" s="35" t="s">
        <v>248</v>
      </c>
      <c r="E805" s="52">
        <v>72</v>
      </c>
      <c r="F805" s="52">
        <v>29.980000000000189</v>
      </c>
      <c r="G805" s="52" t="s">
        <v>61</v>
      </c>
      <c r="H805" s="53">
        <v>72.49966666666667</v>
      </c>
      <c r="I805" s="52">
        <v>149</v>
      </c>
      <c r="J805" s="52">
        <v>59.700000000000273</v>
      </c>
      <c r="K805" s="52" t="s">
        <v>62</v>
      </c>
      <c r="L805" s="53">
        <v>149.995</v>
      </c>
      <c r="M805" s="53">
        <v>-149.995</v>
      </c>
      <c r="N805" s="62">
        <v>826</v>
      </c>
      <c r="O805" s="49"/>
      <c r="Q805" s="77" t="s">
        <v>292</v>
      </c>
      <c r="R805" s="6">
        <v>14</v>
      </c>
      <c r="S805" s="33">
        <v>115.77200000000001</v>
      </c>
      <c r="T805" s="64">
        <v>-1.6165</v>
      </c>
      <c r="U805" s="64">
        <v>-1.6143000000000001</v>
      </c>
      <c r="V805" s="64">
        <v>26.226013190216001</v>
      </c>
      <c r="W805" s="64">
        <v>26.221266</v>
      </c>
      <c r="X805" s="64">
        <v>32.939930023616171</v>
      </c>
      <c r="Y805" s="64">
        <v>32.930933982310215</v>
      </c>
      <c r="Z805" s="64">
        <v>2.0604</v>
      </c>
      <c r="AA805" s="73">
        <v>6.9303689408527704</v>
      </c>
      <c r="AB805" s="34">
        <v>81.689023593814923</v>
      </c>
      <c r="AC805" s="16">
        <v>2.88588922E-2</v>
      </c>
      <c r="AD805" s="64">
        <v>9.0999999999999998E-2</v>
      </c>
      <c r="AE805" s="73">
        <v>87.630800000000008</v>
      </c>
      <c r="AF805" s="64">
        <v>4.2892000000000001</v>
      </c>
      <c r="AG805" s="6">
        <v>1.2633000000000001</v>
      </c>
      <c r="AH805" s="6">
        <v>0.11849999999999999</v>
      </c>
      <c r="AI805" s="34">
        <v>4.6878000000000003E-2</v>
      </c>
      <c r="AJ805" s="33">
        <v>99.95</v>
      </c>
      <c r="AK805" s="34">
        <v>535.38</v>
      </c>
      <c r="AL805" s="64">
        <v>32.915700000000001</v>
      </c>
      <c r="AM805" s="78"/>
      <c r="AN805" s="34">
        <v>6.9420000000000002</v>
      </c>
      <c r="AO805" s="78"/>
      <c r="AP805" s="124">
        <v>16.507342325252012</v>
      </c>
      <c r="AQ805" s="95">
        <v>6</v>
      </c>
      <c r="AR805" s="124">
        <v>41.671197963648993</v>
      </c>
      <c r="AS805" s="94">
        <v>6</v>
      </c>
      <c r="AT805" s="116">
        <v>1.9239435606800859</v>
      </c>
      <c r="AU805" s="94">
        <v>6</v>
      </c>
      <c r="AV805" s="31" t="s">
        <v>293</v>
      </c>
      <c r="AW805" s="59" t="s">
        <v>293</v>
      </c>
      <c r="AX805" s="31" t="s">
        <v>293</v>
      </c>
      <c r="AY805" s="28">
        <v>826</v>
      </c>
    </row>
    <row r="806" spans="1:51" ht="15.75" customHeight="1">
      <c r="A806" s="28" t="s">
        <v>176</v>
      </c>
      <c r="B806" s="50">
        <v>35</v>
      </c>
      <c r="C806" s="28" t="s">
        <v>247</v>
      </c>
      <c r="D806" s="35" t="s">
        <v>248</v>
      </c>
      <c r="E806" s="52">
        <v>72</v>
      </c>
      <c r="F806" s="52">
        <v>29.980000000000189</v>
      </c>
      <c r="G806" s="52" t="s">
        <v>61</v>
      </c>
      <c r="H806" s="53">
        <v>72.49966666666667</v>
      </c>
      <c r="I806" s="52">
        <v>149</v>
      </c>
      <c r="J806" s="52">
        <v>59.700000000000273</v>
      </c>
      <c r="K806" s="52" t="s">
        <v>62</v>
      </c>
      <c r="L806" s="53">
        <v>149.995</v>
      </c>
      <c r="M806" s="53">
        <v>-149.995</v>
      </c>
      <c r="N806" s="62">
        <v>827</v>
      </c>
      <c r="O806" s="49"/>
      <c r="Q806" s="77" t="s">
        <v>292</v>
      </c>
      <c r="R806" s="6">
        <v>15</v>
      </c>
      <c r="S806" s="33">
        <v>85.724999999999994</v>
      </c>
      <c r="T806" s="64">
        <v>-1.5203</v>
      </c>
      <c r="U806" s="64">
        <v>-1.5230999999999999</v>
      </c>
      <c r="V806" s="64">
        <v>26.077268380183998</v>
      </c>
      <c r="W806" s="64">
        <v>26.078081000000001</v>
      </c>
      <c r="X806" s="64">
        <v>32.647167120255276</v>
      </c>
      <c r="Y806" s="64">
        <v>32.651356564214872</v>
      </c>
      <c r="Z806" s="64">
        <v>2.1147999999999998</v>
      </c>
      <c r="AA806" s="73">
        <v>7.1568445076784517</v>
      </c>
      <c r="AB806" s="34">
        <v>84.40204044208744</v>
      </c>
      <c r="AC806" s="16">
        <v>3.1424758300000001E-2</v>
      </c>
      <c r="AD806" s="64">
        <v>9.6199999999999994E-2</v>
      </c>
      <c r="AE806" s="73">
        <v>88.793900000000008</v>
      </c>
      <c r="AF806" s="64">
        <v>4.3456000000000001</v>
      </c>
      <c r="AG806" s="6">
        <v>1.3361000000000001</v>
      </c>
      <c r="AH806" s="6">
        <v>0.1215</v>
      </c>
      <c r="AI806" s="34">
        <v>4.6878000000000003E-2</v>
      </c>
      <c r="AJ806" s="33">
        <v>99.96</v>
      </c>
      <c r="AK806" s="34">
        <v>471.93</v>
      </c>
      <c r="AL806" s="64">
        <v>32.644799999999996</v>
      </c>
      <c r="AM806" s="78"/>
      <c r="AN806" s="34">
        <v>7.1159999999999997</v>
      </c>
      <c r="AO806" s="78"/>
      <c r="AP806" s="124">
        <v>14.98814010445167</v>
      </c>
      <c r="AQ806" s="95">
        <v>6</v>
      </c>
      <c r="AR806" s="124">
        <v>34.412267207765801</v>
      </c>
      <c r="AS806" s="94">
        <v>6</v>
      </c>
      <c r="AT806" s="116">
        <v>1.7722861735391831</v>
      </c>
      <c r="AU806" s="94">
        <v>6</v>
      </c>
      <c r="AV806" s="31" t="s">
        <v>293</v>
      </c>
      <c r="AW806" s="59" t="s">
        <v>293</v>
      </c>
      <c r="AX806" s="31" t="s">
        <v>293</v>
      </c>
      <c r="AY806" s="28">
        <v>827</v>
      </c>
    </row>
    <row r="807" spans="1:51" ht="15.75" customHeight="1">
      <c r="A807" s="28" t="s">
        <v>176</v>
      </c>
      <c r="B807" s="50">
        <v>35</v>
      </c>
      <c r="C807" s="28" t="s">
        <v>247</v>
      </c>
      <c r="D807" s="35" t="s">
        <v>248</v>
      </c>
      <c r="E807" s="52">
        <v>72</v>
      </c>
      <c r="F807" s="52">
        <v>29.980000000000189</v>
      </c>
      <c r="G807" s="52" t="s">
        <v>61</v>
      </c>
      <c r="H807" s="53">
        <v>72.49966666666667</v>
      </c>
      <c r="I807" s="52">
        <v>149</v>
      </c>
      <c r="J807" s="52">
        <v>59.700000000000273</v>
      </c>
      <c r="K807" s="52" t="s">
        <v>62</v>
      </c>
      <c r="L807" s="53">
        <v>149.995</v>
      </c>
      <c r="M807" s="53">
        <v>-149.995</v>
      </c>
      <c r="N807" s="62">
        <v>828</v>
      </c>
      <c r="O807" s="49"/>
      <c r="Q807" s="77" t="s">
        <v>292</v>
      </c>
      <c r="R807" s="6">
        <v>16</v>
      </c>
      <c r="S807" s="33">
        <v>73.655000000000001</v>
      </c>
      <c r="T807" s="64">
        <v>-1.5022</v>
      </c>
      <c r="U807" s="64">
        <v>-1.5058</v>
      </c>
      <c r="V807" s="64">
        <v>25.999948998744003</v>
      </c>
      <c r="W807" s="64">
        <v>26.011472000000001</v>
      </c>
      <c r="X807" s="64">
        <v>32.52830774174079</v>
      </c>
      <c r="Y807" s="64">
        <v>32.54809550359397</v>
      </c>
      <c r="Z807" s="64">
        <v>2.1412</v>
      </c>
      <c r="AA807" s="73">
        <v>7.327579406795552</v>
      </c>
      <c r="AB807" s="34">
        <v>86.384759421349528</v>
      </c>
      <c r="AC807" s="16">
        <v>3.1516483500000005E-2</v>
      </c>
      <c r="AD807" s="64">
        <v>9.64E-2</v>
      </c>
      <c r="AE807" s="73">
        <v>89.008700000000005</v>
      </c>
      <c r="AF807" s="64">
        <v>4.3559999999999999</v>
      </c>
      <c r="AG807" s="6">
        <v>1.3548</v>
      </c>
      <c r="AH807" s="6">
        <v>0.1222</v>
      </c>
      <c r="AI807" s="34">
        <v>4.6878000000000003E-2</v>
      </c>
      <c r="AJ807" s="33">
        <v>99.95</v>
      </c>
      <c r="AK807" s="34">
        <v>452.1</v>
      </c>
      <c r="AL807" s="64">
        <v>32.581299999999999</v>
      </c>
      <c r="AM807" s="78"/>
      <c r="AN807" s="34">
        <v>7.1449999999999996</v>
      </c>
      <c r="AO807" s="78"/>
      <c r="AP807" s="124">
        <v>14.673193090304448</v>
      </c>
      <c r="AQ807" s="95"/>
      <c r="AR807" s="124">
        <v>33.698974949925102</v>
      </c>
      <c r="AS807" s="94"/>
      <c r="AT807" s="116">
        <v>1.758327731092437</v>
      </c>
      <c r="AU807" s="94"/>
      <c r="AV807" s="31" t="s">
        <v>293</v>
      </c>
      <c r="AW807" s="59" t="s">
        <v>293</v>
      </c>
      <c r="AX807" s="31" t="s">
        <v>293</v>
      </c>
      <c r="AY807" s="28">
        <v>828</v>
      </c>
    </row>
    <row r="808" spans="1:51" ht="15.75" customHeight="1">
      <c r="A808" s="28" t="s">
        <v>176</v>
      </c>
      <c r="B808" s="50">
        <v>35</v>
      </c>
      <c r="C808" s="28" t="s">
        <v>247</v>
      </c>
      <c r="D808" s="35" t="s">
        <v>248</v>
      </c>
      <c r="E808" s="52">
        <v>72</v>
      </c>
      <c r="F808" s="52">
        <v>29.980000000000189</v>
      </c>
      <c r="G808" s="52" t="s">
        <v>61</v>
      </c>
      <c r="H808" s="53">
        <v>72.49966666666667</v>
      </c>
      <c r="I808" s="52">
        <v>149</v>
      </c>
      <c r="J808" s="52">
        <v>59.700000000000273</v>
      </c>
      <c r="K808" s="52" t="s">
        <v>62</v>
      </c>
      <c r="L808" s="53">
        <v>149.995</v>
      </c>
      <c r="M808" s="53">
        <v>-149.995</v>
      </c>
      <c r="N808" s="62">
        <v>829</v>
      </c>
      <c r="O808" s="115">
        <v>3</v>
      </c>
      <c r="P808" s="118" t="s">
        <v>308</v>
      </c>
      <c r="Q808" s="77" t="s">
        <v>292</v>
      </c>
      <c r="R808" s="6">
        <v>17</v>
      </c>
      <c r="S808" s="33">
        <v>63.506999999999998</v>
      </c>
      <c r="T808" s="64">
        <v>-1.4985999999999999</v>
      </c>
      <c r="U808" s="64">
        <v>-1.5036</v>
      </c>
      <c r="V808" s="64">
        <v>25.910594713584</v>
      </c>
      <c r="W808" s="64">
        <v>25.926255999999999</v>
      </c>
      <c r="X808" s="64">
        <v>32.407658565562066</v>
      </c>
      <c r="Y808" s="64">
        <v>32.434641911882878</v>
      </c>
      <c r="Z808" s="64">
        <v>2.1802000000000001</v>
      </c>
      <c r="AA808" s="73">
        <v>7.5228586029520494</v>
      </c>
      <c r="AB808" s="34">
        <v>88.619494301444107</v>
      </c>
      <c r="AC808" s="16">
        <v>3.5456276000000002E-2</v>
      </c>
      <c r="AD808" s="64">
        <v>0.10440000000000001</v>
      </c>
      <c r="AE808" s="73">
        <v>89.068700000000007</v>
      </c>
      <c r="AF808" s="64">
        <v>4.359</v>
      </c>
      <c r="AG808" s="6">
        <v>1.3502000000000001</v>
      </c>
      <c r="AH808" s="6">
        <v>0.122</v>
      </c>
      <c r="AI808" s="34">
        <v>9.9849999999999994E-2</v>
      </c>
      <c r="AJ808" s="33">
        <v>99.95</v>
      </c>
      <c r="AK808" s="34">
        <v>438.22</v>
      </c>
      <c r="AL808" s="64">
        <v>32.505299999999998</v>
      </c>
      <c r="AM808" s="78">
        <v>3</v>
      </c>
      <c r="AN808" s="34">
        <v>7.2110000000000003</v>
      </c>
      <c r="AO808" s="120">
        <v>3</v>
      </c>
      <c r="AP808" s="124">
        <v>14.176653968023144</v>
      </c>
      <c r="AQ808" s="115"/>
      <c r="AR808" s="124">
        <v>32.703260488193976</v>
      </c>
      <c r="AS808" s="115"/>
      <c r="AT808" s="116">
        <v>1.7329915966386553</v>
      </c>
      <c r="AU808" s="115"/>
      <c r="AV808" s="31">
        <v>2.4877925326053849E-2</v>
      </c>
      <c r="AW808" s="59" t="s">
        <v>314</v>
      </c>
      <c r="AX808" s="31">
        <v>7.544726702101634E-2</v>
      </c>
      <c r="AY808" s="28">
        <v>829</v>
      </c>
    </row>
    <row r="809" spans="1:51" ht="15.75" customHeight="1">
      <c r="A809" s="28" t="s">
        <v>176</v>
      </c>
      <c r="B809" s="50">
        <v>35</v>
      </c>
      <c r="C809" s="28" t="s">
        <v>247</v>
      </c>
      <c r="D809" s="35" t="s">
        <v>248</v>
      </c>
      <c r="E809" s="52">
        <v>72</v>
      </c>
      <c r="F809" s="52">
        <v>29.980000000000189</v>
      </c>
      <c r="G809" s="52" t="s">
        <v>61</v>
      </c>
      <c r="H809" s="53">
        <v>72.49966666666667</v>
      </c>
      <c r="I809" s="52">
        <v>149</v>
      </c>
      <c r="J809" s="52">
        <v>59.700000000000273</v>
      </c>
      <c r="K809" s="52" t="s">
        <v>62</v>
      </c>
      <c r="L809" s="53">
        <v>149.995</v>
      </c>
      <c r="M809" s="53">
        <v>-149.995</v>
      </c>
      <c r="N809" s="62">
        <v>830</v>
      </c>
      <c r="O809" s="115">
        <v>3</v>
      </c>
      <c r="P809" s="118" t="s">
        <v>307</v>
      </c>
      <c r="Q809" s="77" t="s">
        <v>292</v>
      </c>
      <c r="R809" s="6">
        <v>18</v>
      </c>
      <c r="S809" s="33">
        <v>53.445</v>
      </c>
      <c r="T809" s="64">
        <v>-1.3733</v>
      </c>
      <c r="U809" s="64">
        <v>-1.3740000000000001</v>
      </c>
      <c r="V809" s="64">
        <v>25.860298115959999</v>
      </c>
      <c r="W809" s="64">
        <v>25.865932999999998</v>
      </c>
      <c r="X809" s="64">
        <v>32.208921420027039</v>
      </c>
      <c r="Y809" s="64">
        <v>32.217392613406489</v>
      </c>
      <c r="Z809" s="64">
        <v>2.2879999999999998</v>
      </c>
      <c r="AA809" s="73">
        <v>7.9311699775538882</v>
      </c>
      <c r="AB809" s="34">
        <v>93.613464649683763</v>
      </c>
      <c r="AC809" s="16">
        <v>4.9527312000000004E-2</v>
      </c>
      <c r="AD809" s="64">
        <v>0.1333</v>
      </c>
      <c r="AE809" s="73">
        <v>89.14800000000001</v>
      </c>
      <c r="AF809" s="64">
        <v>4.3628</v>
      </c>
      <c r="AG809" s="6">
        <v>1.3079000000000001</v>
      </c>
      <c r="AH809" s="6">
        <v>0.1203</v>
      </c>
      <c r="AI809" s="34">
        <v>0.2291</v>
      </c>
      <c r="AJ809" s="33">
        <v>99.94</v>
      </c>
      <c r="AK809" s="34">
        <v>423.58</v>
      </c>
      <c r="AL809" s="64">
        <v>32.370899999999999</v>
      </c>
      <c r="AM809" s="78">
        <v>3</v>
      </c>
      <c r="AN809" s="34">
        <v>7.3550000000000004</v>
      </c>
      <c r="AO809" s="120">
        <v>3</v>
      </c>
      <c r="AP809" s="124">
        <v>12.83320531410607</v>
      </c>
      <c r="AQ809" s="115"/>
      <c r="AR809" s="124">
        <v>29.737174118743376</v>
      </c>
      <c r="AS809" s="115"/>
      <c r="AT809" s="116">
        <v>1.6509025210084032</v>
      </c>
      <c r="AU809" s="115"/>
      <c r="AV809" s="31">
        <v>3.6834549210085873E-2</v>
      </c>
      <c r="AW809" s="59" t="s">
        <v>314</v>
      </c>
      <c r="AX809" s="31">
        <v>8.6020409699745143E-2</v>
      </c>
      <c r="AY809" s="28">
        <v>830</v>
      </c>
    </row>
    <row r="810" spans="1:51" ht="15.75" customHeight="1">
      <c r="A810" s="28" t="s">
        <v>176</v>
      </c>
      <c r="B810" s="50">
        <v>35</v>
      </c>
      <c r="C810" s="28" t="s">
        <v>247</v>
      </c>
      <c r="D810" s="35" t="s">
        <v>248</v>
      </c>
      <c r="E810" s="52">
        <v>72</v>
      </c>
      <c r="F810" s="52">
        <v>29.980000000000189</v>
      </c>
      <c r="G810" s="52" t="s">
        <v>61</v>
      </c>
      <c r="H810" s="53">
        <v>72.49966666666667</v>
      </c>
      <c r="I810" s="52">
        <v>149</v>
      </c>
      <c r="J810" s="52">
        <v>59.700000000000273</v>
      </c>
      <c r="K810" s="52" t="s">
        <v>62</v>
      </c>
      <c r="L810" s="53">
        <v>149.995</v>
      </c>
      <c r="M810" s="53">
        <v>-149.995</v>
      </c>
      <c r="N810" s="62">
        <v>831</v>
      </c>
      <c r="O810" s="115">
        <v>3</v>
      </c>
      <c r="P810" s="118" t="s">
        <v>306</v>
      </c>
      <c r="Q810" s="77" t="s">
        <v>292</v>
      </c>
      <c r="R810" s="6">
        <v>19</v>
      </c>
      <c r="S810" s="33">
        <v>41.203000000000003</v>
      </c>
      <c r="T810" s="64">
        <v>-0.88870000000000005</v>
      </c>
      <c r="U810" s="64">
        <v>-0.89370000000000005</v>
      </c>
      <c r="V810" s="64">
        <v>25.904409763063999</v>
      </c>
      <c r="W810" s="64">
        <v>25.893398999999999</v>
      </c>
      <c r="X810" s="64">
        <v>31.758888667100173</v>
      </c>
      <c r="Y810" s="64">
        <v>31.74932406814014</v>
      </c>
      <c r="Z810" s="64">
        <v>2.5865999999999998</v>
      </c>
      <c r="AA810" s="73">
        <v>9.0754890365750391</v>
      </c>
      <c r="AB810" s="34">
        <v>108.17710269559136</v>
      </c>
      <c r="AC810" s="16">
        <v>9.5902207000000003E-2</v>
      </c>
      <c r="AD810" s="64">
        <v>0.2283</v>
      </c>
      <c r="AE810" s="73">
        <v>89.037800000000004</v>
      </c>
      <c r="AF810" s="64">
        <v>4.3574999999999999</v>
      </c>
      <c r="AG810" s="6">
        <v>1.2890999999999999</v>
      </c>
      <c r="AH810" s="6">
        <v>0.1196</v>
      </c>
      <c r="AI810" s="34">
        <v>0.71453</v>
      </c>
      <c r="AJ810" s="33">
        <v>99.91</v>
      </c>
      <c r="AK810" s="34">
        <v>401.31</v>
      </c>
      <c r="AL810" s="64">
        <v>32.090000000000003</v>
      </c>
      <c r="AM810" s="78">
        <v>3</v>
      </c>
      <c r="AN810" s="34">
        <v>7.91</v>
      </c>
      <c r="AO810" s="120">
        <v>3</v>
      </c>
      <c r="AP810" s="124">
        <v>9.3660251912534118</v>
      </c>
      <c r="AQ810" s="115"/>
      <c r="AR810" s="124">
        <v>23.504673344223836</v>
      </c>
      <c r="AS810" s="115"/>
      <c r="AT810" s="116">
        <v>1.4451731092436972</v>
      </c>
      <c r="AU810" s="115"/>
      <c r="AV810" s="31">
        <v>6.4426955820203788E-2</v>
      </c>
      <c r="AW810" s="59" t="s">
        <v>314</v>
      </c>
      <c r="AX810" s="31">
        <v>0.11338909586068192</v>
      </c>
      <c r="AY810" s="28">
        <v>831</v>
      </c>
    </row>
    <row r="811" spans="1:51" ht="15.75" customHeight="1">
      <c r="A811" s="28" t="s">
        <v>176</v>
      </c>
      <c r="B811" s="50">
        <v>35</v>
      </c>
      <c r="C811" s="28" t="s">
        <v>247</v>
      </c>
      <c r="D811" s="35" t="s">
        <v>248</v>
      </c>
      <c r="E811" s="52">
        <v>72</v>
      </c>
      <c r="F811" s="52">
        <v>29.980000000000189</v>
      </c>
      <c r="G811" s="52" t="s">
        <v>61</v>
      </c>
      <c r="H811" s="53">
        <v>72.49966666666667</v>
      </c>
      <c r="I811" s="52">
        <v>149</v>
      </c>
      <c r="J811" s="52">
        <v>59.700000000000273</v>
      </c>
      <c r="K811" s="52" t="s">
        <v>62</v>
      </c>
      <c r="L811" s="53">
        <v>149.995</v>
      </c>
      <c r="M811" s="53">
        <v>-149.995</v>
      </c>
      <c r="N811" s="62">
        <v>832</v>
      </c>
      <c r="O811" s="49"/>
      <c r="Q811" s="77" t="s">
        <v>291</v>
      </c>
      <c r="R811" s="6">
        <v>20</v>
      </c>
      <c r="S811" s="33">
        <v>28.568000000000001</v>
      </c>
      <c r="T811" s="64">
        <v>0.158</v>
      </c>
      <c r="U811" s="64">
        <v>0.1318</v>
      </c>
      <c r="V811" s="64">
        <v>25.723069213800002</v>
      </c>
      <c r="W811" s="64">
        <v>25.705317999999998</v>
      </c>
      <c r="X811" s="64">
        <v>30.453992067382607</v>
      </c>
      <c r="Y811" s="64">
        <v>30.456926426084227</v>
      </c>
      <c r="Z811" s="64">
        <v>2.8315999999999999</v>
      </c>
      <c r="AA811" s="73">
        <v>9.7492780207782594</v>
      </c>
      <c r="AB811" s="34">
        <v>118.387125623652</v>
      </c>
      <c r="AC811" s="16">
        <v>0.263022594</v>
      </c>
      <c r="AD811" s="64">
        <v>0.57089999999999996</v>
      </c>
      <c r="AE811" s="73">
        <v>88.908100000000005</v>
      </c>
      <c r="AF811" s="64">
        <v>4.3510999999999997</v>
      </c>
      <c r="AG811" s="6">
        <v>0.97209999999999996</v>
      </c>
      <c r="AH811" s="6">
        <v>0.10680000000000001</v>
      </c>
      <c r="AI811" s="34">
        <v>2.2307000000000001</v>
      </c>
      <c r="AJ811" s="33">
        <v>99.92</v>
      </c>
      <c r="AK811" s="34">
        <v>287.67</v>
      </c>
      <c r="AL811" s="64">
        <v>30.320499999999999</v>
      </c>
      <c r="AM811" s="78"/>
      <c r="AN811" s="34">
        <v>9.7799999999999994</v>
      </c>
      <c r="AO811" s="78"/>
      <c r="AP811" s="124">
        <v>0</v>
      </c>
      <c r="AQ811" s="95"/>
      <c r="AR811" s="124">
        <v>6.387893552399178</v>
      </c>
      <c r="AS811" s="94"/>
      <c r="AT811" s="116">
        <v>0.67292773109243698</v>
      </c>
      <c r="AU811" s="94"/>
      <c r="AV811" s="31">
        <v>0.30842393068220875</v>
      </c>
      <c r="AW811" s="59" t="s">
        <v>294</v>
      </c>
      <c r="AX811" s="31">
        <v>0.23815445134291341</v>
      </c>
      <c r="AY811" s="28">
        <v>832</v>
      </c>
    </row>
    <row r="812" spans="1:51" ht="15.75" customHeight="1">
      <c r="A812" s="28" t="s">
        <v>176</v>
      </c>
      <c r="B812" s="50">
        <v>35</v>
      </c>
      <c r="C812" s="28" t="s">
        <v>247</v>
      </c>
      <c r="D812" s="35" t="s">
        <v>248</v>
      </c>
      <c r="E812" s="52">
        <v>72</v>
      </c>
      <c r="F812" s="52">
        <v>29.980000000000189</v>
      </c>
      <c r="G812" s="52" t="s">
        <v>61</v>
      </c>
      <c r="H812" s="53">
        <v>72.49966666666667</v>
      </c>
      <c r="I812" s="52">
        <v>149</v>
      </c>
      <c r="J812" s="52">
        <v>59.700000000000273</v>
      </c>
      <c r="K812" s="52" t="s">
        <v>62</v>
      </c>
      <c r="L812" s="53">
        <v>149.995</v>
      </c>
      <c r="M812" s="53">
        <v>-149.995</v>
      </c>
      <c r="N812" s="62">
        <v>833</v>
      </c>
      <c r="O812" s="49"/>
      <c r="Q812" s="77" t="s">
        <v>292</v>
      </c>
      <c r="R812" s="6">
        <v>21</v>
      </c>
      <c r="S812" s="33">
        <v>23.318999999999999</v>
      </c>
      <c r="T812" s="64">
        <v>2.8679999999999999</v>
      </c>
      <c r="U812" s="64">
        <v>3.24</v>
      </c>
      <c r="V812" s="64">
        <v>25.715303275928001</v>
      </c>
      <c r="W812" s="64">
        <v>25.408175</v>
      </c>
      <c r="X812" s="64">
        <v>27.927993954646684</v>
      </c>
      <c r="Y812" s="64">
        <v>27.245599925999489</v>
      </c>
      <c r="Z812" s="64">
        <v>2.7014</v>
      </c>
      <c r="AA812" s="73">
        <v>8.5481215084763758</v>
      </c>
      <c r="AB812" s="34">
        <v>109.36718956200822</v>
      </c>
      <c r="AC812" s="16">
        <v>0.30257176800000002</v>
      </c>
      <c r="AD812" s="64">
        <v>0.65190000000000003</v>
      </c>
      <c r="AE812" s="73">
        <v>86.949700000000007</v>
      </c>
      <c r="AF812" s="64">
        <v>4.2561</v>
      </c>
      <c r="AG812" s="6">
        <v>0.92520000000000002</v>
      </c>
      <c r="AH812" s="6">
        <v>0.105</v>
      </c>
      <c r="AI812" s="34">
        <v>4.0125999999999999</v>
      </c>
      <c r="AJ812" s="33">
        <v>99.92</v>
      </c>
      <c r="AK812" s="34">
        <v>277.61</v>
      </c>
      <c r="AL812" s="64">
        <v>26.572099999999999</v>
      </c>
      <c r="AM812" s="78"/>
      <c r="AN812" s="34">
        <v>8.2119999999999997</v>
      </c>
      <c r="AO812" s="78"/>
      <c r="AP812" s="124">
        <v>0</v>
      </c>
      <c r="AQ812" s="95"/>
      <c r="AR812" s="124">
        <v>5.6333672141402742</v>
      </c>
      <c r="AS812" s="94"/>
      <c r="AT812" s="116">
        <v>0.41449915966386552</v>
      </c>
      <c r="AU812" s="94"/>
      <c r="AV812" s="31">
        <v>0.31243990982320313</v>
      </c>
      <c r="AW812" s="59" t="s">
        <v>294</v>
      </c>
      <c r="AX812" s="31">
        <v>0.22982454011167666</v>
      </c>
      <c r="AY812" s="28">
        <v>833</v>
      </c>
    </row>
    <row r="813" spans="1:51" ht="15.75" customHeight="1">
      <c r="A813" s="28" t="s">
        <v>176</v>
      </c>
      <c r="B813" s="50">
        <v>35</v>
      </c>
      <c r="C813" s="28" t="s">
        <v>247</v>
      </c>
      <c r="D813" s="35" t="s">
        <v>248</v>
      </c>
      <c r="E813" s="52">
        <v>72</v>
      </c>
      <c r="F813" s="52">
        <v>29.980000000000189</v>
      </c>
      <c r="G813" s="52" t="s">
        <v>61</v>
      </c>
      <c r="H813" s="53">
        <v>72.49966666666667</v>
      </c>
      <c r="I813" s="52">
        <v>149</v>
      </c>
      <c r="J813" s="52">
        <v>59.700000000000273</v>
      </c>
      <c r="K813" s="52" t="s">
        <v>62</v>
      </c>
      <c r="L813" s="53">
        <v>149.995</v>
      </c>
      <c r="M813" s="53">
        <v>-149.995</v>
      </c>
      <c r="N813" s="62">
        <v>834</v>
      </c>
      <c r="O813" s="49"/>
      <c r="Q813" s="77" t="s">
        <v>291</v>
      </c>
      <c r="R813" s="6">
        <v>22</v>
      </c>
      <c r="S813" s="33">
        <v>6.3070000000000004</v>
      </c>
      <c r="T813" s="64">
        <v>3.1031</v>
      </c>
      <c r="U813" s="64">
        <v>3.1021999999999998</v>
      </c>
      <c r="V813" s="64">
        <v>24.211864303536</v>
      </c>
      <c r="W813" s="64">
        <v>24.210898</v>
      </c>
      <c r="X813" s="64">
        <v>25.958188459257237</v>
      </c>
      <c r="Y813" s="64">
        <v>25.957776484632738</v>
      </c>
      <c r="Z813" s="64">
        <v>2.4981</v>
      </c>
      <c r="AA813" s="73">
        <v>7.9254925578087585</v>
      </c>
      <c r="AB813" s="34">
        <v>100.64295865624698</v>
      </c>
      <c r="AC813" s="16">
        <v>0.182645948</v>
      </c>
      <c r="AD813" s="64">
        <v>0.40610000000000002</v>
      </c>
      <c r="AE813" s="73">
        <v>87.984999999999999</v>
      </c>
      <c r="AF813" s="64">
        <v>4.3064</v>
      </c>
      <c r="AG813" s="6">
        <v>0.83360000000000001</v>
      </c>
      <c r="AH813" s="6">
        <v>0.1013</v>
      </c>
      <c r="AI813" s="34">
        <v>39.752000000000002</v>
      </c>
      <c r="AJ813" s="33">
        <v>99.91</v>
      </c>
      <c r="AK813" s="34">
        <v>271.66000000000003</v>
      </c>
      <c r="AL813" s="64">
        <v>25.956</v>
      </c>
      <c r="AM813" s="78"/>
      <c r="AN813" s="34">
        <v>7.7750000000000004</v>
      </c>
      <c r="AO813" s="78"/>
      <c r="AP813" s="124">
        <v>0</v>
      </c>
      <c r="AQ813" s="95"/>
      <c r="AR813" s="124">
        <v>5.4323981053997263</v>
      </c>
      <c r="AS813" s="94"/>
      <c r="AT813" s="116">
        <v>0.37193445378151258</v>
      </c>
      <c r="AU813" s="94"/>
      <c r="AV813" s="31">
        <v>0.26109719830130862</v>
      </c>
      <c r="AW813" s="59" t="s">
        <v>294</v>
      </c>
      <c r="AX813" s="31">
        <v>0.19105193586875638</v>
      </c>
      <c r="AY813" s="28">
        <v>834</v>
      </c>
    </row>
    <row r="814" spans="1:51" ht="15.75" customHeight="1">
      <c r="A814" s="28" t="s">
        <v>176</v>
      </c>
      <c r="B814" s="50">
        <v>36</v>
      </c>
      <c r="C814" s="28" t="s">
        <v>249</v>
      </c>
      <c r="D814" s="35" t="s">
        <v>250</v>
      </c>
      <c r="E814" s="52">
        <v>71</v>
      </c>
      <c r="F814" s="52">
        <v>57.019999999999982</v>
      </c>
      <c r="G814" s="52" t="s">
        <v>61</v>
      </c>
      <c r="H814" s="53">
        <v>71.950333333333333</v>
      </c>
      <c r="I814" s="52">
        <v>150</v>
      </c>
      <c r="J814" s="52">
        <v>18.090000000000259</v>
      </c>
      <c r="K814" s="52" t="s">
        <v>62</v>
      </c>
      <c r="L814" s="53">
        <v>150.3015</v>
      </c>
      <c r="M814" s="53">
        <v>-150.3015</v>
      </c>
      <c r="N814" s="62">
        <v>835</v>
      </c>
      <c r="O814" s="49"/>
      <c r="Q814" s="77" t="s">
        <v>292</v>
      </c>
      <c r="R814" s="6">
        <v>1</v>
      </c>
      <c r="S814" s="33">
        <v>3000.337</v>
      </c>
      <c r="T814" s="64">
        <v>-0.3241</v>
      </c>
      <c r="U814" s="64">
        <v>-0.32479999999999998</v>
      </c>
      <c r="V814" s="64">
        <v>29.986974102288002</v>
      </c>
      <c r="W814" s="64">
        <v>29.986391000000001</v>
      </c>
      <c r="X814" s="64">
        <v>34.954518282066644</v>
      </c>
      <c r="Y814" s="64">
        <v>34.954538256400184</v>
      </c>
      <c r="Z814" s="64">
        <v>1.4946999999999999</v>
      </c>
      <c r="AA814" s="73">
        <v>6.401792619985911</v>
      </c>
      <c r="AB814" s="34">
        <v>79.221474398915674</v>
      </c>
      <c r="AC814" s="16">
        <v>1.5981747499999997E-2</v>
      </c>
      <c r="AD814" s="64">
        <v>6.4500000000000002E-2</v>
      </c>
      <c r="AE814" s="73">
        <v>89.286000000000001</v>
      </c>
      <c r="AF814" s="64">
        <v>4.3681999999999999</v>
      </c>
      <c r="AG814" s="6">
        <v>0.89459999999999995</v>
      </c>
      <c r="AH814" s="6">
        <v>0.1038</v>
      </c>
      <c r="AI814" s="34">
        <v>4.6878000000000003E-2</v>
      </c>
      <c r="AJ814" s="33">
        <v>10.7</v>
      </c>
      <c r="AK814" s="34">
        <v>0</v>
      </c>
      <c r="AL814" s="64">
        <v>34.9542</v>
      </c>
      <c r="AM814" s="78"/>
      <c r="AN814" s="34">
        <v>6.3849999999999998</v>
      </c>
      <c r="AO814" s="78"/>
      <c r="AP814" s="124">
        <v>15.128826733870513</v>
      </c>
      <c r="AQ814" s="95">
        <v>6</v>
      </c>
      <c r="AR814" s="124">
        <v>16.64121890038502</v>
      </c>
      <c r="AS814" s="94">
        <v>6</v>
      </c>
      <c r="AT814" s="116">
        <v>1.0290482986006242</v>
      </c>
      <c r="AU814" s="94">
        <v>6</v>
      </c>
      <c r="AV814" s="31" t="s">
        <v>293</v>
      </c>
      <c r="AW814" s="59" t="s">
        <v>293</v>
      </c>
      <c r="AX814" s="31" t="s">
        <v>293</v>
      </c>
      <c r="AY814" s="28">
        <v>835</v>
      </c>
    </row>
    <row r="815" spans="1:51" ht="15.75" customHeight="1">
      <c r="A815" s="28" t="s">
        <v>176</v>
      </c>
      <c r="B815" s="50">
        <v>36</v>
      </c>
      <c r="C815" s="28" t="s">
        <v>249</v>
      </c>
      <c r="D815" s="35" t="s">
        <v>250</v>
      </c>
      <c r="E815" s="52">
        <v>71</v>
      </c>
      <c r="F815" s="52">
        <v>57.019999999999982</v>
      </c>
      <c r="G815" s="52" t="s">
        <v>61</v>
      </c>
      <c r="H815" s="53">
        <v>71.950333333333333</v>
      </c>
      <c r="I815" s="52">
        <v>150</v>
      </c>
      <c r="J815" s="52">
        <v>18.090000000000259</v>
      </c>
      <c r="K815" s="52" t="s">
        <v>62</v>
      </c>
      <c r="L815" s="53">
        <v>150.3015</v>
      </c>
      <c r="M815" s="53">
        <v>-150.3015</v>
      </c>
      <c r="N815" s="62">
        <v>836</v>
      </c>
      <c r="O815" s="49"/>
      <c r="P815" s="56"/>
      <c r="Q815" s="77" t="s">
        <v>292</v>
      </c>
      <c r="R815" s="6">
        <v>2</v>
      </c>
      <c r="S815" s="33">
        <v>2652.777</v>
      </c>
      <c r="T815" s="64">
        <v>-0.36</v>
      </c>
      <c r="U815" s="64">
        <v>-0.36080000000000001</v>
      </c>
      <c r="V815" s="64">
        <v>29.820604433256001</v>
      </c>
      <c r="W815" s="64">
        <v>29.819955</v>
      </c>
      <c r="X815" s="64">
        <v>34.950402348460841</v>
      </c>
      <c r="Y815" s="64">
        <v>34.950447142113134</v>
      </c>
      <c r="Z815" s="64">
        <v>1.5712999999999999</v>
      </c>
      <c r="AA815" s="73">
        <v>6.5604643824934392</v>
      </c>
      <c r="AB815" s="34">
        <v>81.106219761969371</v>
      </c>
      <c r="AC815" s="16">
        <v>1.4882020900000001E-2</v>
      </c>
      <c r="AD815" s="64">
        <v>6.2300000000000001E-2</v>
      </c>
      <c r="AE815" s="73">
        <v>90.174300000000002</v>
      </c>
      <c r="AF815" s="64">
        <v>4.4114000000000004</v>
      </c>
      <c r="AG815" s="6">
        <v>0.83589999999999998</v>
      </c>
      <c r="AH815" s="6">
        <v>0.1014</v>
      </c>
      <c r="AI815" s="34">
        <v>4.6878000000000003E-2</v>
      </c>
      <c r="AJ815" s="33">
        <v>99.86</v>
      </c>
      <c r="AK815" s="34">
        <v>0</v>
      </c>
      <c r="AL815" s="64">
        <v>34.950000000000003</v>
      </c>
      <c r="AM815" s="78"/>
      <c r="AN815" s="34">
        <v>6.5620000000000003</v>
      </c>
      <c r="AO815" s="78"/>
      <c r="AP815" s="116">
        <v>15.040860146119726</v>
      </c>
      <c r="AQ815" s="95"/>
      <c r="AR815" s="116">
        <v>13.507206973396135</v>
      </c>
      <c r="AS815" s="94"/>
      <c r="AT815" s="116">
        <v>1.0100757575757575</v>
      </c>
      <c r="AU815" s="94"/>
      <c r="AV815" s="31" t="s">
        <v>293</v>
      </c>
      <c r="AW815" s="59" t="s">
        <v>293</v>
      </c>
      <c r="AX815" s="31" t="s">
        <v>293</v>
      </c>
      <c r="AY815" s="28">
        <v>836</v>
      </c>
    </row>
    <row r="816" spans="1:51" ht="15.75" customHeight="1">
      <c r="A816" s="28" t="s">
        <v>176</v>
      </c>
      <c r="B816" s="50">
        <v>36</v>
      </c>
      <c r="C816" s="28" t="s">
        <v>249</v>
      </c>
      <c r="D816" s="35" t="s">
        <v>250</v>
      </c>
      <c r="E816" s="52">
        <v>71</v>
      </c>
      <c r="F816" s="52">
        <v>57.019999999999982</v>
      </c>
      <c r="G816" s="52" t="s">
        <v>61</v>
      </c>
      <c r="H816" s="53">
        <v>71.950333333333333</v>
      </c>
      <c r="I816" s="52">
        <v>150</v>
      </c>
      <c r="J816" s="52">
        <v>18.090000000000259</v>
      </c>
      <c r="K816" s="52" t="s">
        <v>62</v>
      </c>
      <c r="L816" s="53">
        <v>150.3015</v>
      </c>
      <c r="M816" s="53">
        <v>-150.3015</v>
      </c>
      <c r="N816" s="62">
        <v>837</v>
      </c>
      <c r="O816" s="49"/>
      <c r="P816" s="56"/>
      <c r="Q816" s="77" t="s">
        <v>292</v>
      </c>
      <c r="R816" s="6">
        <v>3</v>
      </c>
      <c r="S816" s="33">
        <v>2035.884</v>
      </c>
      <c r="T816" s="64">
        <v>-0.38940000000000002</v>
      </c>
      <c r="U816" s="64">
        <v>-0.39019999999999999</v>
      </c>
      <c r="V816" s="64">
        <v>29.539750680104</v>
      </c>
      <c r="W816" s="64">
        <v>29.539106</v>
      </c>
      <c r="X816" s="64">
        <v>34.934874385824386</v>
      </c>
      <c r="Y816" s="64">
        <v>34.93492543154872</v>
      </c>
      <c r="Z816" s="64">
        <v>1.6922999999999999</v>
      </c>
      <c r="AA816" s="73">
        <v>6.6945294182870922</v>
      </c>
      <c r="AB816" s="34">
        <v>82.690742055350796</v>
      </c>
      <c r="AC816" s="16">
        <v>1.4194569800000001E-2</v>
      </c>
      <c r="AD816" s="64">
        <v>6.0900000000000003E-2</v>
      </c>
      <c r="AE816" s="73">
        <v>90.178100000000001</v>
      </c>
      <c r="AF816" s="64">
        <v>4.4116</v>
      </c>
      <c r="AG816" s="6">
        <v>0.83360000000000001</v>
      </c>
      <c r="AH816" s="6">
        <v>0.1013</v>
      </c>
      <c r="AI816" s="34">
        <v>4.6878000000000003E-2</v>
      </c>
      <c r="AJ816" s="33">
        <v>99.93</v>
      </c>
      <c r="AK816" s="34">
        <v>0</v>
      </c>
      <c r="AL816" s="64">
        <v>34.935699999999997</v>
      </c>
      <c r="AM816" s="78"/>
      <c r="AN816" s="34">
        <v>6.6870000000000003</v>
      </c>
      <c r="AO816" s="78"/>
      <c r="AP816" s="124">
        <v>14.636007684024465</v>
      </c>
      <c r="AQ816" s="95">
        <v>6</v>
      </c>
      <c r="AR816" s="124">
        <v>11.653485413585571</v>
      </c>
      <c r="AS816" s="94">
        <v>6</v>
      </c>
      <c r="AT816" s="116">
        <v>0.97965662438336854</v>
      </c>
      <c r="AU816" s="94">
        <v>6</v>
      </c>
      <c r="AV816" s="31" t="s">
        <v>293</v>
      </c>
      <c r="AW816" s="59" t="s">
        <v>293</v>
      </c>
      <c r="AX816" s="31" t="s">
        <v>293</v>
      </c>
      <c r="AY816" s="28">
        <v>837</v>
      </c>
    </row>
    <row r="817" spans="1:51" ht="15.75" customHeight="1">
      <c r="A817" s="28" t="s">
        <v>176</v>
      </c>
      <c r="B817" s="50">
        <v>36</v>
      </c>
      <c r="C817" s="28" t="s">
        <v>249</v>
      </c>
      <c r="D817" s="35" t="s">
        <v>250</v>
      </c>
      <c r="E817" s="52">
        <v>71</v>
      </c>
      <c r="F817" s="52">
        <v>57.019999999999982</v>
      </c>
      <c r="G817" s="52" t="s">
        <v>61</v>
      </c>
      <c r="H817" s="53">
        <v>71.950333333333333</v>
      </c>
      <c r="I817" s="52">
        <v>150</v>
      </c>
      <c r="J817" s="52">
        <v>18.090000000000259</v>
      </c>
      <c r="K817" s="52" t="s">
        <v>62</v>
      </c>
      <c r="L817" s="53">
        <v>150.3015</v>
      </c>
      <c r="M817" s="53">
        <v>-150.3015</v>
      </c>
      <c r="N817" s="62">
        <v>838</v>
      </c>
      <c r="O817" s="49"/>
      <c r="P817" s="56"/>
      <c r="Q817" s="77" t="s">
        <v>292</v>
      </c>
      <c r="R817" s="6">
        <v>4</v>
      </c>
      <c r="S817" s="33">
        <v>1525.9069999999999</v>
      </c>
      <c r="T817" s="64">
        <v>-0.2586</v>
      </c>
      <c r="U817" s="64">
        <v>-0.25919999999999999</v>
      </c>
      <c r="V817" s="64">
        <v>29.417930654671999</v>
      </c>
      <c r="W817" s="64">
        <v>29.417397000000001</v>
      </c>
      <c r="X817" s="64">
        <v>34.903848454662786</v>
      </c>
      <c r="Y817" s="64">
        <v>34.903821458385899</v>
      </c>
      <c r="Z817" s="64">
        <v>1.8214999999999999</v>
      </c>
      <c r="AA817" s="73">
        <v>6.8647855328628431</v>
      </c>
      <c r="AB817" s="34">
        <v>85.066677595941286</v>
      </c>
      <c r="AC817" s="16">
        <v>1.5844159699999999E-2</v>
      </c>
      <c r="AD817" s="64">
        <v>6.4199999999999993E-2</v>
      </c>
      <c r="AE817" s="73">
        <v>89.947900000000004</v>
      </c>
      <c r="AF817" s="64">
        <v>4.4004000000000003</v>
      </c>
      <c r="AG817" s="6">
        <v>0.83589999999999998</v>
      </c>
      <c r="AH817" s="6">
        <v>0.1014</v>
      </c>
      <c r="AI817" s="34">
        <v>4.6878000000000003E-2</v>
      </c>
      <c r="AJ817" s="33">
        <v>99.96</v>
      </c>
      <c r="AK817" s="34">
        <v>0</v>
      </c>
      <c r="AL817" s="64">
        <v>34.902000000000001</v>
      </c>
      <c r="AM817" s="78"/>
      <c r="AN817" s="34">
        <v>6.8540000000000001</v>
      </c>
      <c r="AO817" s="78"/>
      <c r="AP817" s="124">
        <v>13.54826811470403</v>
      </c>
      <c r="AQ817" s="95">
        <v>6</v>
      </c>
      <c r="AR817" s="124">
        <v>8.9022322254493336</v>
      </c>
      <c r="AS817" s="94">
        <v>6</v>
      </c>
      <c r="AT817" s="116">
        <v>0.91708821604751845</v>
      </c>
      <c r="AU817" s="94">
        <v>6</v>
      </c>
      <c r="AV817" s="31" t="s">
        <v>293</v>
      </c>
      <c r="AW817" s="59" t="s">
        <v>293</v>
      </c>
      <c r="AX817" s="31" t="s">
        <v>293</v>
      </c>
      <c r="AY817" s="28">
        <v>838</v>
      </c>
    </row>
    <row r="818" spans="1:51" ht="15.75" customHeight="1">
      <c r="A818" s="28" t="s">
        <v>176</v>
      </c>
      <c r="B818" s="50">
        <v>36</v>
      </c>
      <c r="C818" s="28" t="s">
        <v>249</v>
      </c>
      <c r="D818" s="35" t="s">
        <v>250</v>
      </c>
      <c r="E818" s="52">
        <v>71</v>
      </c>
      <c r="F818" s="52">
        <v>57.019999999999982</v>
      </c>
      <c r="G818" s="52" t="s">
        <v>61</v>
      </c>
      <c r="H818" s="53">
        <v>71.950333333333333</v>
      </c>
      <c r="I818" s="52">
        <v>150</v>
      </c>
      <c r="J818" s="52">
        <v>18.090000000000259</v>
      </c>
      <c r="K818" s="52" t="s">
        <v>62</v>
      </c>
      <c r="L818" s="53">
        <v>150.3015</v>
      </c>
      <c r="M818" s="53">
        <v>-150.3015</v>
      </c>
      <c r="N818" s="62">
        <v>839</v>
      </c>
      <c r="O818" s="49"/>
      <c r="P818" s="56"/>
      <c r="Q818" s="77" t="s">
        <v>292</v>
      </c>
      <c r="R818" s="6">
        <v>5</v>
      </c>
      <c r="S818" s="33">
        <v>1017.48</v>
      </c>
      <c r="T818" s="64">
        <v>0.10829999999999999</v>
      </c>
      <c r="U818" s="64">
        <v>0.10730000000000001</v>
      </c>
      <c r="V818" s="64">
        <v>29.493748048128001</v>
      </c>
      <c r="W818" s="64">
        <v>29.49305</v>
      </c>
      <c r="X818" s="64">
        <v>34.875597833560121</v>
      </c>
      <c r="Y818" s="64">
        <v>34.875807988929544</v>
      </c>
      <c r="Z818" s="64">
        <v>1.9430000000000001</v>
      </c>
      <c r="AA818" s="73">
        <v>6.8910353180198847</v>
      </c>
      <c r="AB818" s="34">
        <v>86.197018035674233</v>
      </c>
      <c r="AC818" s="16">
        <v>1.5890022300000001E-2</v>
      </c>
      <c r="AD818" s="64">
        <v>6.4299999999999996E-2</v>
      </c>
      <c r="AE818" s="73">
        <v>89.934300000000007</v>
      </c>
      <c r="AF818" s="64">
        <v>4.3997999999999999</v>
      </c>
      <c r="AG818" s="6">
        <v>0.92520000000000002</v>
      </c>
      <c r="AH818" s="6">
        <v>0.105</v>
      </c>
      <c r="AI818" s="34">
        <v>4.6878000000000003E-2</v>
      </c>
      <c r="AJ818" s="33">
        <v>99.97</v>
      </c>
      <c r="AK818" s="34">
        <v>0</v>
      </c>
      <c r="AL818" s="64">
        <v>34.875599999999999</v>
      </c>
      <c r="AM818" s="78"/>
      <c r="AN818" s="34">
        <v>6.875</v>
      </c>
      <c r="AO818" s="78"/>
      <c r="AP818" s="124">
        <v>12.873120372310302</v>
      </c>
      <c r="AQ818" s="95"/>
      <c r="AR818" s="124">
        <v>7.3966764303256509</v>
      </c>
      <c r="AS818" s="94"/>
      <c r="AT818" s="116">
        <v>0.86084848484848486</v>
      </c>
      <c r="AU818" s="94"/>
      <c r="AV818" s="31" t="s">
        <v>293</v>
      </c>
      <c r="AW818" s="59" t="s">
        <v>293</v>
      </c>
      <c r="AX818" s="31" t="s">
        <v>293</v>
      </c>
      <c r="AY818" s="28">
        <v>839</v>
      </c>
    </row>
    <row r="819" spans="1:51" ht="15.75" customHeight="1">
      <c r="A819" s="28" t="s">
        <v>176</v>
      </c>
      <c r="B819" s="50">
        <v>36</v>
      </c>
      <c r="C819" s="28" t="s">
        <v>249</v>
      </c>
      <c r="D819" s="35" t="s">
        <v>250</v>
      </c>
      <c r="E819" s="52">
        <v>71</v>
      </c>
      <c r="F819" s="52">
        <v>57.019999999999982</v>
      </c>
      <c r="G819" s="52" t="s">
        <v>61</v>
      </c>
      <c r="H819" s="53">
        <v>71.950333333333333</v>
      </c>
      <c r="I819" s="52">
        <v>150</v>
      </c>
      <c r="J819" s="52">
        <v>18.090000000000259</v>
      </c>
      <c r="K819" s="52" t="s">
        <v>62</v>
      </c>
      <c r="L819" s="53">
        <v>150.3015</v>
      </c>
      <c r="M819" s="53">
        <v>-150.3015</v>
      </c>
      <c r="N819" s="62">
        <v>840</v>
      </c>
      <c r="O819" s="49"/>
      <c r="P819" s="56"/>
      <c r="Q819" s="77" t="s">
        <v>292</v>
      </c>
      <c r="R819" s="6">
        <v>6</v>
      </c>
      <c r="S819" s="33">
        <v>815.11</v>
      </c>
      <c r="T819" s="64">
        <v>0.3871</v>
      </c>
      <c r="U819" s="64">
        <v>0.38640000000000002</v>
      </c>
      <c r="V819" s="64">
        <v>29.639478882271998</v>
      </c>
      <c r="W819" s="64">
        <v>29.638836999999999</v>
      </c>
      <c r="X819" s="64">
        <v>34.86849208955433</v>
      </c>
      <c r="Y819" s="64">
        <v>34.868441043257789</v>
      </c>
      <c r="Z819" s="64">
        <v>1.9908999999999999</v>
      </c>
      <c r="AA819" s="73">
        <v>6.8590330254448313</v>
      </c>
      <c r="AB819" s="34">
        <v>86.415587663194373</v>
      </c>
      <c r="AC819" s="16">
        <v>1.6073472700000001E-2</v>
      </c>
      <c r="AD819" s="64">
        <v>6.4699999999999994E-2</v>
      </c>
      <c r="AE819" s="73">
        <v>89.7059</v>
      </c>
      <c r="AF819" s="64">
        <v>4.3887</v>
      </c>
      <c r="AG819" s="6">
        <v>0.92520000000000002</v>
      </c>
      <c r="AH819" s="6">
        <v>0.105</v>
      </c>
      <c r="AI819" s="34">
        <v>4.6878000000000003E-2</v>
      </c>
      <c r="AJ819" s="33">
        <v>99.97</v>
      </c>
      <c r="AK819" s="34">
        <v>0</v>
      </c>
      <c r="AL819" s="64">
        <v>34.870600000000003</v>
      </c>
      <c r="AM819" s="78"/>
      <c r="AN819" s="34">
        <v>6.8419999999999996</v>
      </c>
      <c r="AO819" s="78"/>
      <c r="AP819" s="124">
        <v>12.694326403565118</v>
      </c>
      <c r="AQ819" s="95"/>
      <c r="AR819" s="124">
        <v>7.0796148645448325</v>
      </c>
      <c r="AS819" s="94"/>
      <c r="AT819" s="116">
        <v>0.84866666666666657</v>
      </c>
      <c r="AU819" s="94"/>
      <c r="AV819" s="31" t="s">
        <v>293</v>
      </c>
      <c r="AW819" s="59" t="s">
        <v>293</v>
      </c>
      <c r="AX819" s="31" t="s">
        <v>293</v>
      </c>
      <c r="AY819" s="28">
        <v>840</v>
      </c>
    </row>
    <row r="820" spans="1:51" ht="15.75" customHeight="1">
      <c r="A820" s="28" t="s">
        <v>176</v>
      </c>
      <c r="B820" s="50">
        <v>36</v>
      </c>
      <c r="C820" s="28" t="s">
        <v>249</v>
      </c>
      <c r="D820" s="35" t="s">
        <v>250</v>
      </c>
      <c r="E820" s="52">
        <v>71</v>
      </c>
      <c r="F820" s="52">
        <v>57.019999999999982</v>
      </c>
      <c r="G820" s="52" t="s">
        <v>61</v>
      </c>
      <c r="H820" s="53">
        <v>71.950333333333333</v>
      </c>
      <c r="I820" s="52">
        <v>150</v>
      </c>
      <c r="J820" s="52">
        <v>18.090000000000259</v>
      </c>
      <c r="K820" s="52" t="s">
        <v>62</v>
      </c>
      <c r="L820" s="53">
        <v>150.3015</v>
      </c>
      <c r="M820" s="53">
        <v>-150.3015</v>
      </c>
      <c r="N820" s="62">
        <v>841</v>
      </c>
      <c r="O820" s="49"/>
      <c r="P820" s="56"/>
      <c r="Q820" s="77" t="s">
        <v>292</v>
      </c>
      <c r="R820" s="6">
        <v>7</v>
      </c>
      <c r="S820" s="33">
        <v>612.41399999999999</v>
      </c>
      <c r="T820" s="64">
        <v>0.68579999999999997</v>
      </c>
      <c r="U820" s="64">
        <v>0.68530000000000002</v>
      </c>
      <c r="V820" s="64">
        <v>29.798983606223999</v>
      </c>
      <c r="W820" s="64">
        <v>29.798659000000001</v>
      </c>
      <c r="X820" s="64">
        <v>34.857820368619677</v>
      </c>
      <c r="Y820" s="64">
        <v>34.857959308800126</v>
      </c>
      <c r="Z820" s="64">
        <v>2.0316999999999998</v>
      </c>
      <c r="AA820" s="73">
        <v>6.7780682776926735</v>
      </c>
      <c r="AB820" s="34">
        <v>86.050207103713163</v>
      </c>
      <c r="AC820" s="16">
        <v>1.6394023000000001E-2</v>
      </c>
      <c r="AD820" s="64">
        <v>6.54E-2</v>
      </c>
      <c r="AE820" s="73">
        <v>89.752400000000009</v>
      </c>
      <c r="AF820" s="64">
        <v>4.3909000000000002</v>
      </c>
      <c r="AG820" s="6">
        <v>0.92520000000000002</v>
      </c>
      <c r="AH820" s="6">
        <v>0.105</v>
      </c>
      <c r="AI820" s="34">
        <v>4.6878000000000003E-2</v>
      </c>
      <c r="AJ820" s="33">
        <v>99.97</v>
      </c>
      <c r="AK820" s="34">
        <v>0</v>
      </c>
      <c r="AL820" s="64">
        <v>34.860100000000003</v>
      </c>
      <c r="AM820" s="78">
        <v>6</v>
      </c>
      <c r="AN820" s="34">
        <v>6.76</v>
      </c>
      <c r="AO820" s="120">
        <v>6</v>
      </c>
      <c r="AP820" s="124">
        <v>12.694771081189874</v>
      </c>
      <c r="AQ820" s="95">
        <v>6</v>
      </c>
      <c r="AR820" s="124">
        <v>7.2801895892832622</v>
      </c>
      <c r="AS820" s="94">
        <v>6</v>
      </c>
      <c r="AT820" s="116">
        <v>0.84359090909090906</v>
      </c>
      <c r="AU820" s="94">
        <v>6</v>
      </c>
      <c r="AV820" s="31" t="s">
        <v>293</v>
      </c>
      <c r="AW820" s="59" t="s">
        <v>293</v>
      </c>
      <c r="AX820" s="31" t="s">
        <v>293</v>
      </c>
      <c r="AY820" s="28">
        <v>841</v>
      </c>
    </row>
    <row r="821" spans="1:51" ht="15.75" customHeight="1">
      <c r="A821" s="28" t="s">
        <v>176</v>
      </c>
      <c r="B821" s="50">
        <v>36</v>
      </c>
      <c r="C821" s="28" t="s">
        <v>249</v>
      </c>
      <c r="D821" s="35" t="s">
        <v>250</v>
      </c>
      <c r="E821" s="52">
        <v>71</v>
      </c>
      <c r="F821" s="52">
        <v>57.019999999999982</v>
      </c>
      <c r="G821" s="52" t="s">
        <v>61</v>
      </c>
      <c r="H821" s="53">
        <v>71.950333333333333</v>
      </c>
      <c r="I821" s="52">
        <v>150</v>
      </c>
      <c r="J821" s="52">
        <v>18.090000000000259</v>
      </c>
      <c r="K821" s="52" t="s">
        <v>62</v>
      </c>
      <c r="L821" s="53">
        <v>150.3015</v>
      </c>
      <c r="M821" s="53">
        <v>-150.3015</v>
      </c>
      <c r="N821" s="62">
        <v>842</v>
      </c>
      <c r="O821" s="49"/>
      <c r="P821" s="56"/>
      <c r="Q821" s="77" t="s">
        <v>292</v>
      </c>
      <c r="R821" s="6">
        <v>8</v>
      </c>
      <c r="S821" s="33">
        <v>472.52600000000001</v>
      </c>
      <c r="T821" s="64">
        <v>0.81079999999999997</v>
      </c>
      <c r="U821" s="64">
        <v>0.80989999999999995</v>
      </c>
      <c r="V821" s="64">
        <v>29.82762137712</v>
      </c>
      <c r="W821" s="64">
        <v>29.827030000000001</v>
      </c>
      <c r="X821" s="64">
        <v>34.836268740034008</v>
      </c>
      <c r="Y821" s="64">
        <v>34.836510137141062</v>
      </c>
      <c r="Z821" s="64">
        <v>2.0449999999999999</v>
      </c>
      <c r="AA821" s="73">
        <v>6.6615691069800649</v>
      </c>
      <c r="AB821" s="34">
        <v>84.830761356590429</v>
      </c>
      <c r="AC821" s="16">
        <v>1.5752922400000001E-2</v>
      </c>
      <c r="AD821" s="64">
        <v>6.4100000000000004E-2</v>
      </c>
      <c r="AE821" s="73">
        <v>89.512400000000014</v>
      </c>
      <c r="AF821" s="64">
        <v>4.3792</v>
      </c>
      <c r="AG821" s="6">
        <v>0.92520000000000002</v>
      </c>
      <c r="AH821" s="6">
        <v>0.105</v>
      </c>
      <c r="AI821" s="34">
        <v>4.6878000000000003E-2</v>
      </c>
      <c r="AJ821" s="33">
        <v>99.96</v>
      </c>
      <c r="AK821" s="34">
        <v>0</v>
      </c>
      <c r="AL821" s="64">
        <v>34.838000000000001</v>
      </c>
      <c r="AM821" s="78"/>
      <c r="AN821" s="34">
        <v>6.6390000000000002</v>
      </c>
      <c r="AO821" s="78"/>
      <c r="AP821" s="124">
        <v>12.844617527044838</v>
      </c>
      <c r="AQ821" s="95"/>
      <c r="AR821" s="124">
        <v>7.8301655579640554</v>
      </c>
      <c r="AS821" s="94"/>
      <c r="AT821" s="116">
        <v>0.85780303030303029</v>
      </c>
      <c r="AU821" s="94"/>
      <c r="AV821" s="31" t="s">
        <v>293</v>
      </c>
      <c r="AW821" s="59" t="s">
        <v>293</v>
      </c>
      <c r="AX821" s="31" t="s">
        <v>293</v>
      </c>
      <c r="AY821" s="28">
        <v>842</v>
      </c>
    </row>
    <row r="822" spans="1:51" ht="15.75" customHeight="1">
      <c r="A822" s="28" t="s">
        <v>176</v>
      </c>
      <c r="B822" s="50">
        <v>36</v>
      </c>
      <c r="C822" s="28" t="s">
        <v>249</v>
      </c>
      <c r="D822" s="35" t="s">
        <v>250</v>
      </c>
      <c r="E822" s="52">
        <v>71</v>
      </c>
      <c r="F822" s="52">
        <v>57.019999999999982</v>
      </c>
      <c r="G822" s="52" t="s">
        <v>61</v>
      </c>
      <c r="H822" s="53">
        <v>71.950333333333333</v>
      </c>
      <c r="I822" s="52">
        <v>150</v>
      </c>
      <c r="J822" s="52">
        <v>18.090000000000259</v>
      </c>
      <c r="K822" s="52" t="s">
        <v>62</v>
      </c>
      <c r="L822" s="53">
        <v>150.3015</v>
      </c>
      <c r="M822" s="53">
        <v>-150.3015</v>
      </c>
      <c r="N822" s="62">
        <v>843</v>
      </c>
      <c r="O822" s="49"/>
      <c r="P822" s="56"/>
      <c r="Q822" s="77" t="s">
        <v>292</v>
      </c>
      <c r="R822" s="6">
        <v>9</v>
      </c>
      <c r="S822" s="33">
        <v>359.108</v>
      </c>
      <c r="T822" s="64">
        <v>0.68700000000000006</v>
      </c>
      <c r="U822" s="64">
        <v>0.68640000000000001</v>
      </c>
      <c r="V822" s="64">
        <v>29.630797951720002</v>
      </c>
      <c r="W822" s="64">
        <v>29.630561</v>
      </c>
      <c r="X822" s="64">
        <v>34.786179995073084</v>
      </c>
      <c r="Y822" s="64">
        <v>34.786544319045269</v>
      </c>
      <c r="Z822" s="64">
        <v>2.0266999999999999</v>
      </c>
      <c r="AA822" s="73">
        <v>6.4955451850763497</v>
      </c>
      <c r="AB822" s="34">
        <v>82.424875422966394</v>
      </c>
      <c r="AC822" s="16">
        <v>1.6485748200000004E-2</v>
      </c>
      <c r="AD822" s="64">
        <v>6.5500000000000003E-2</v>
      </c>
      <c r="AE822" s="73">
        <v>89.52600000000001</v>
      </c>
      <c r="AF822" s="64">
        <v>4.3799000000000001</v>
      </c>
      <c r="AG822" s="6">
        <v>0.95569999999999999</v>
      </c>
      <c r="AH822" s="6">
        <v>0.1062</v>
      </c>
      <c r="AI822" s="34">
        <v>4.6878000000000003E-2</v>
      </c>
      <c r="AJ822" s="33">
        <v>99.97</v>
      </c>
      <c r="AK822" s="34">
        <v>0</v>
      </c>
      <c r="AL822" s="64">
        <v>34.7881</v>
      </c>
      <c r="AM822" s="78"/>
      <c r="AN822" s="34">
        <v>6.5069999999999997</v>
      </c>
      <c r="AO822" s="78"/>
      <c r="AP822" s="124">
        <v>12.988735898425569</v>
      </c>
      <c r="AQ822" s="95"/>
      <c r="AR822" s="124">
        <v>8.9340121387768949</v>
      </c>
      <c r="AS822" s="94"/>
      <c r="AT822" s="116">
        <v>0.88724242424242428</v>
      </c>
      <c r="AU822" s="94"/>
      <c r="AV822" s="31" t="s">
        <v>293</v>
      </c>
      <c r="AW822" s="59" t="s">
        <v>293</v>
      </c>
      <c r="AX822" s="31" t="s">
        <v>293</v>
      </c>
      <c r="AY822" s="28">
        <v>843</v>
      </c>
    </row>
    <row r="823" spans="1:51" ht="15.75" customHeight="1">
      <c r="A823" s="28" t="s">
        <v>176</v>
      </c>
      <c r="B823" s="50">
        <v>36</v>
      </c>
      <c r="C823" s="28" t="s">
        <v>249</v>
      </c>
      <c r="D823" s="35" t="s">
        <v>250</v>
      </c>
      <c r="E823" s="52">
        <v>71</v>
      </c>
      <c r="F823" s="52">
        <v>57.019999999999982</v>
      </c>
      <c r="G823" s="52" t="s">
        <v>61</v>
      </c>
      <c r="H823" s="53">
        <v>71.950333333333333</v>
      </c>
      <c r="I823" s="52">
        <v>150</v>
      </c>
      <c r="J823" s="52">
        <v>18.090000000000259</v>
      </c>
      <c r="K823" s="52" t="s">
        <v>62</v>
      </c>
      <c r="L823" s="53">
        <v>150.3015</v>
      </c>
      <c r="M823" s="53">
        <v>-150.3015</v>
      </c>
      <c r="N823" s="62">
        <v>844</v>
      </c>
      <c r="O823" s="49"/>
      <c r="P823" s="56"/>
      <c r="Q823" s="77" t="s">
        <v>292</v>
      </c>
      <c r="R823" s="6">
        <v>10</v>
      </c>
      <c r="S823" s="33">
        <v>306.69</v>
      </c>
      <c r="T823" s="64">
        <v>0.41870000000000002</v>
      </c>
      <c r="U823" s="64">
        <v>0.41849999999999998</v>
      </c>
      <c r="V823" s="64">
        <v>29.315216476391999</v>
      </c>
      <c r="W823" s="64">
        <v>29.315398999999999</v>
      </c>
      <c r="X823" s="64">
        <v>34.706718022223647</v>
      </c>
      <c r="Y823" s="64">
        <v>34.707181662055852</v>
      </c>
      <c r="Z823" s="64">
        <v>1.9854000000000001</v>
      </c>
      <c r="AA823" s="73">
        <v>6.3178525045985552</v>
      </c>
      <c r="AB823" s="34">
        <v>79.572553732463845</v>
      </c>
      <c r="AC823" s="16">
        <v>1.7860650400000004E-2</v>
      </c>
      <c r="AD823" s="64">
        <v>6.8400000000000002E-2</v>
      </c>
      <c r="AE823" s="73">
        <v>89.471800000000002</v>
      </c>
      <c r="AF823" s="64">
        <v>4.3773</v>
      </c>
      <c r="AG823" s="6">
        <v>1.0166999999999999</v>
      </c>
      <c r="AH823" s="6">
        <v>0.1087</v>
      </c>
      <c r="AI823" s="34">
        <v>4.6878000000000003E-2</v>
      </c>
      <c r="AJ823" s="33">
        <v>99.97</v>
      </c>
      <c r="AK823" s="34">
        <v>0</v>
      </c>
      <c r="AL823" s="64">
        <v>34.700800000000001</v>
      </c>
      <c r="AM823" s="78"/>
      <c r="AN823" s="34">
        <v>6.3029999999999999</v>
      </c>
      <c r="AO823" s="78"/>
      <c r="AP823" s="124">
        <v>13.345750593458741</v>
      </c>
      <c r="AQ823" s="95"/>
      <c r="AR823" s="124">
        <v>12.013166174665548</v>
      </c>
      <c r="AS823" s="94"/>
      <c r="AT823" s="116">
        <v>0.96439393939393936</v>
      </c>
      <c r="AU823" s="94"/>
      <c r="AV823" s="31" t="s">
        <v>293</v>
      </c>
      <c r="AW823" s="59" t="s">
        <v>293</v>
      </c>
      <c r="AX823" s="31" t="s">
        <v>293</v>
      </c>
      <c r="AY823" s="28">
        <v>844</v>
      </c>
    </row>
    <row r="824" spans="1:51" ht="15.75" customHeight="1">
      <c r="A824" s="28" t="s">
        <v>176</v>
      </c>
      <c r="B824" s="50">
        <v>36</v>
      </c>
      <c r="C824" s="28" t="s">
        <v>249</v>
      </c>
      <c r="D824" s="35" t="s">
        <v>250</v>
      </c>
      <c r="E824" s="52">
        <v>71</v>
      </c>
      <c r="F824" s="52">
        <v>57.019999999999982</v>
      </c>
      <c r="G824" s="52" t="s">
        <v>61</v>
      </c>
      <c r="H824" s="53">
        <v>71.950333333333333</v>
      </c>
      <c r="I824" s="52">
        <v>150</v>
      </c>
      <c r="J824" s="52">
        <v>18.090000000000259</v>
      </c>
      <c r="K824" s="52" t="s">
        <v>62</v>
      </c>
      <c r="L824" s="53">
        <v>150.3015</v>
      </c>
      <c r="M824" s="53">
        <v>-150.3015</v>
      </c>
      <c r="N824" s="62">
        <v>845</v>
      </c>
      <c r="O824" s="49"/>
      <c r="P824" s="56"/>
      <c r="Q824" s="77" t="s">
        <v>291</v>
      </c>
      <c r="R824" s="6">
        <v>11</v>
      </c>
      <c r="S824" s="33">
        <v>240.22800000000001</v>
      </c>
      <c r="T824" s="64">
        <v>-0.2369</v>
      </c>
      <c r="U824" s="64">
        <v>-0.23910000000000001</v>
      </c>
      <c r="V824" s="64">
        <v>28.500349995376002</v>
      </c>
      <c r="W824" s="64">
        <v>28.499972</v>
      </c>
      <c r="X824" s="64">
        <v>34.408101451043358</v>
      </c>
      <c r="Y824" s="64">
        <v>34.410078276454776</v>
      </c>
      <c r="Z824" s="64">
        <v>1.9418</v>
      </c>
      <c r="AA824" s="73">
        <v>6.2093297730443506</v>
      </c>
      <c r="AB824" s="34">
        <v>76.720521904678876</v>
      </c>
      <c r="AC824" s="16">
        <v>1.99683784E-2</v>
      </c>
      <c r="AD824" s="64">
        <v>7.2700000000000001E-2</v>
      </c>
      <c r="AE824" s="73">
        <v>89.90140000000001</v>
      </c>
      <c r="AF824" s="64">
        <v>4.3981000000000003</v>
      </c>
      <c r="AG824" s="6">
        <v>1.2326999999999999</v>
      </c>
      <c r="AH824" s="6">
        <v>0.1173</v>
      </c>
      <c r="AI824" s="34">
        <v>4.6878000000000003E-2</v>
      </c>
      <c r="AJ824" s="33">
        <v>99.97</v>
      </c>
      <c r="AK824" s="34">
        <v>0</v>
      </c>
      <c r="AL824" s="64">
        <v>34.406300000000002</v>
      </c>
      <c r="AM824" s="78"/>
      <c r="AN824" s="34">
        <v>6.18</v>
      </c>
      <c r="AO824" s="78"/>
      <c r="AP824" s="124">
        <v>13.588417239118076</v>
      </c>
      <c r="AQ824" s="95"/>
      <c r="AR824" s="124">
        <v>16.10753043705397</v>
      </c>
      <c r="AS824" s="94"/>
      <c r="AT824" s="116">
        <v>1.1004242424242425</v>
      </c>
      <c r="AU824" s="94"/>
      <c r="AV824" s="31" t="s">
        <v>293</v>
      </c>
      <c r="AW824" s="59" t="s">
        <v>293</v>
      </c>
      <c r="AX824" s="31" t="s">
        <v>293</v>
      </c>
      <c r="AY824" s="28">
        <v>845</v>
      </c>
    </row>
    <row r="825" spans="1:51" ht="15.75" customHeight="1">
      <c r="A825" s="28" t="s">
        <v>176</v>
      </c>
      <c r="B825" s="50">
        <v>36</v>
      </c>
      <c r="C825" s="28" t="s">
        <v>249</v>
      </c>
      <c r="D825" s="35" t="s">
        <v>250</v>
      </c>
      <c r="E825" s="52">
        <v>71</v>
      </c>
      <c r="F825" s="52">
        <v>57.019999999999982</v>
      </c>
      <c r="G825" s="52" t="s">
        <v>61</v>
      </c>
      <c r="H825" s="53">
        <v>71.950333333333333</v>
      </c>
      <c r="I825" s="52">
        <v>150</v>
      </c>
      <c r="J825" s="52">
        <v>18.090000000000259</v>
      </c>
      <c r="K825" s="52" t="s">
        <v>62</v>
      </c>
      <c r="L825" s="53">
        <v>150.3015</v>
      </c>
      <c r="M825" s="53">
        <v>-150.3015</v>
      </c>
      <c r="N825" s="62">
        <v>846</v>
      </c>
      <c r="O825" s="49"/>
      <c r="P825" s="56"/>
      <c r="Q825" s="77" t="s">
        <v>292</v>
      </c>
      <c r="R825" s="6">
        <v>12</v>
      </c>
      <c r="S825" s="33">
        <v>221.04400000000001</v>
      </c>
      <c r="T825" s="64">
        <v>-0.5756</v>
      </c>
      <c r="U825" s="64">
        <v>-0.57110000000000005</v>
      </c>
      <c r="V825" s="64">
        <v>28.030968750455997</v>
      </c>
      <c r="W825" s="64">
        <v>28.035416000000001</v>
      </c>
      <c r="X825" s="64">
        <v>34.172958521954421</v>
      </c>
      <c r="Y825" s="64">
        <v>34.173870392661058</v>
      </c>
      <c r="Z825" s="64">
        <v>1.9339999999999999</v>
      </c>
      <c r="AA825" s="73">
        <v>6.2287583780807969</v>
      </c>
      <c r="AB825" s="34">
        <v>76.151463515521087</v>
      </c>
      <c r="AC825" s="16">
        <v>2.2947007899999997E-2</v>
      </c>
      <c r="AD825" s="64">
        <v>7.8799999999999995E-2</v>
      </c>
      <c r="AE825" s="73">
        <v>89.226000000000013</v>
      </c>
      <c r="AF825" s="64">
        <v>4.3654000000000002</v>
      </c>
      <c r="AG825" s="6">
        <v>1.2915000000000001</v>
      </c>
      <c r="AH825" s="6">
        <v>0.1197</v>
      </c>
      <c r="AI825" s="34">
        <v>4.6878000000000003E-2</v>
      </c>
      <c r="AJ825" s="33">
        <v>99.98</v>
      </c>
      <c r="AK825" s="34">
        <v>0</v>
      </c>
      <c r="AL825" s="64">
        <v>34.165050000000001</v>
      </c>
      <c r="AM825" s="78">
        <v>6</v>
      </c>
      <c r="AN825" s="34">
        <v>6.2149999999999999</v>
      </c>
      <c r="AO825" s="120">
        <v>6</v>
      </c>
      <c r="AP825" s="124">
        <v>14.339732754839014</v>
      </c>
      <c r="AQ825" s="95">
        <v>6</v>
      </c>
      <c r="AR825" s="124">
        <v>21.71599768547452</v>
      </c>
      <c r="AS825" s="94">
        <v>6</v>
      </c>
      <c r="AT825" s="116">
        <v>1.3009166666666667</v>
      </c>
      <c r="AU825" s="94">
        <v>6</v>
      </c>
      <c r="AV825" s="31" t="s">
        <v>293</v>
      </c>
      <c r="AW825" s="59" t="s">
        <v>293</v>
      </c>
      <c r="AX825" s="31" t="s">
        <v>293</v>
      </c>
      <c r="AY825" s="28">
        <v>846</v>
      </c>
    </row>
    <row r="826" spans="1:51" ht="15.75" customHeight="1">
      <c r="A826" s="28" t="s">
        <v>176</v>
      </c>
      <c r="B826" s="50">
        <v>36</v>
      </c>
      <c r="C826" s="28" t="s">
        <v>249</v>
      </c>
      <c r="D826" s="35" t="s">
        <v>250</v>
      </c>
      <c r="E826" s="52">
        <v>71</v>
      </c>
      <c r="F826" s="52">
        <v>57.019999999999982</v>
      </c>
      <c r="G826" s="52" t="s">
        <v>61</v>
      </c>
      <c r="H826" s="53">
        <v>71.950333333333333</v>
      </c>
      <c r="I826" s="52">
        <v>150</v>
      </c>
      <c r="J826" s="52">
        <v>18.090000000000259</v>
      </c>
      <c r="K826" s="52" t="s">
        <v>62</v>
      </c>
      <c r="L826" s="53">
        <v>150.3015</v>
      </c>
      <c r="M826" s="53">
        <v>-150.3015</v>
      </c>
      <c r="N826" s="62">
        <v>847</v>
      </c>
      <c r="O826" s="49">
        <v>2</v>
      </c>
      <c r="P826" s="118" t="s">
        <v>309</v>
      </c>
      <c r="Q826" s="77" t="s">
        <v>292</v>
      </c>
      <c r="R826" s="6">
        <v>13</v>
      </c>
      <c r="S826" s="33">
        <v>202.26400000000001</v>
      </c>
      <c r="T826" s="64">
        <v>-1.0737000000000001</v>
      </c>
      <c r="U826" s="64">
        <v>-1.0712999999999999</v>
      </c>
      <c r="V826" s="64">
        <v>27.306790543927999</v>
      </c>
      <c r="W826" s="64">
        <v>27.312719999999999</v>
      </c>
      <c r="X826" s="64">
        <v>33.764305771542979</v>
      </c>
      <c r="Y826" s="64">
        <v>33.76969055475638</v>
      </c>
      <c r="Z826" s="64">
        <v>1.9501999999999999</v>
      </c>
      <c r="AA826" s="73">
        <v>6.3903743081995668</v>
      </c>
      <c r="AB826" s="34">
        <v>76.878674650736372</v>
      </c>
      <c r="AC826" s="16">
        <v>2.3497359099999997E-2</v>
      </c>
      <c r="AD826" s="64">
        <v>7.9899999999999999E-2</v>
      </c>
      <c r="AE826" s="73">
        <v>89.4602</v>
      </c>
      <c r="AF826" s="64">
        <v>4.3766999999999996</v>
      </c>
      <c r="AG826" s="6">
        <v>1.4463999999999999</v>
      </c>
      <c r="AH826" s="6">
        <v>0.12590000000000001</v>
      </c>
      <c r="AI826" s="34">
        <v>4.6878000000000003E-2</v>
      </c>
      <c r="AJ826" s="33">
        <v>99.98</v>
      </c>
      <c r="AK826" s="34">
        <v>0</v>
      </c>
      <c r="AL826" s="64">
        <v>33.890900000000002</v>
      </c>
      <c r="AM826" s="78"/>
      <c r="AN826" s="34">
        <v>6.3029999999999999</v>
      </c>
      <c r="AO826" s="78"/>
      <c r="AP826" s="124">
        <v>14.791275550503322</v>
      </c>
      <c r="AQ826" s="95"/>
      <c r="AR826" s="124">
        <v>25.914833121930275</v>
      </c>
      <c r="AS826" s="94"/>
      <c r="AT826" s="116">
        <v>1.4638484848484847</v>
      </c>
      <c r="AU826" s="94"/>
      <c r="AV826" s="31" t="s">
        <v>293</v>
      </c>
      <c r="AW826" s="59" t="s">
        <v>293</v>
      </c>
      <c r="AX826" s="31" t="s">
        <v>293</v>
      </c>
      <c r="AY826" s="28">
        <v>847</v>
      </c>
    </row>
    <row r="827" spans="1:51" ht="15.75" customHeight="1">
      <c r="A827" s="28" t="s">
        <v>176</v>
      </c>
      <c r="B827" s="50">
        <v>36</v>
      </c>
      <c r="C827" s="28" t="s">
        <v>249</v>
      </c>
      <c r="D827" s="35" t="s">
        <v>250</v>
      </c>
      <c r="E827" s="52">
        <v>71</v>
      </c>
      <c r="F827" s="52">
        <v>57.019999999999982</v>
      </c>
      <c r="G827" s="52" t="s">
        <v>61</v>
      </c>
      <c r="H827" s="53">
        <v>71.950333333333333</v>
      </c>
      <c r="I827" s="52">
        <v>150</v>
      </c>
      <c r="J827" s="52">
        <v>18.090000000000259</v>
      </c>
      <c r="K827" s="52" t="s">
        <v>62</v>
      </c>
      <c r="L827" s="53">
        <v>150.3015</v>
      </c>
      <c r="M827" s="53">
        <v>-150.3015</v>
      </c>
      <c r="N827" s="62">
        <v>848</v>
      </c>
      <c r="O827" s="49"/>
      <c r="P827" s="56"/>
      <c r="Q827" s="77" t="s">
        <v>291</v>
      </c>
      <c r="R827" s="6">
        <v>14</v>
      </c>
      <c r="S827" s="33">
        <v>172.97</v>
      </c>
      <c r="T827" s="64">
        <v>-1.4024000000000001</v>
      </c>
      <c r="U827" s="64">
        <v>-1.4031</v>
      </c>
      <c r="V827" s="64">
        <v>26.535000718295997</v>
      </c>
      <c r="W827" s="64">
        <v>26.534338000000002</v>
      </c>
      <c r="X827" s="64">
        <v>33.093234444526281</v>
      </c>
      <c r="Y827" s="64">
        <v>33.093100053344379</v>
      </c>
      <c r="Z827" s="64">
        <v>1.9330000000000001</v>
      </c>
      <c r="AA827" s="73">
        <v>6.381034882689284</v>
      </c>
      <c r="AB827" s="34">
        <v>75.731896876935821</v>
      </c>
      <c r="AC827" s="16">
        <v>2.51010864E-2</v>
      </c>
      <c r="AD827" s="64">
        <v>8.3199999999999996E-2</v>
      </c>
      <c r="AE827" s="73">
        <v>90.276800000000009</v>
      </c>
      <c r="AF827" s="64">
        <v>4.4164000000000003</v>
      </c>
      <c r="AG827" s="6">
        <v>1.4488000000000001</v>
      </c>
      <c r="AH827" s="6">
        <v>0.126</v>
      </c>
      <c r="AI827" s="34">
        <v>4.6878000000000003E-2</v>
      </c>
      <c r="AJ827" s="33">
        <v>99.97</v>
      </c>
      <c r="AK827" s="34">
        <v>0</v>
      </c>
      <c r="AL827" s="64">
        <v>33.092700000000001</v>
      </c>
      <c r="AM827" s="78"/>
      <c r="AN827" s="34">
        <v>6.3209999999999997</v>
      </c>
      <c r="AO827" s="78"/>
      <c r="AP827" s="124">
        <v>16.186778858467694</v>
      </c>
      <c r="AQ827" s="95"/>
      <c r="AR827" s="124">
        <v>34.331032251175323</v>
      </c>
      <c r="AS827" s="94"/>
      <c r="AT827" s="116">
        <v>1.848590909090909</v>
      </c>
      <c r="AU827" s="94"/>
      <c r="AV827" s="31" t="s">
        <v>293</v>
      </c>
      <c r="AW827" s="59" t="s">
        <v>293</v>
      </c>
      <c r="AX827" s="31" t="s">
        <v>293</v>
      </c>
      <c r="AY827" s="28">
        <v>848</v>
      </c>
    </row>
    <row r="828" spans="1:51" ht="15.75" customHeight="1">
      <c r="A828" s="28" t="s">
        <v>176</v>
      </c>
      <c r="B828" s="50">
        <v>36</v>
      </c>
      <c r="C828" s="28" t="s">
        <v>249</v>
      </c>
      <c r="D828" s="35" t="s">
        <v>250</v>
      </c>
      <c r="E828" s="52">
        <v>71</v>
      </c>
      <c r="F828" s="52">
        <v>57.019999999999982</v>
      </c>
      <c r="G828" s="52" t="s">
        <v>61</v>
      </c>
      <c r="H828" s="53">
        <v>71.950333333333333</v>
      </c>
      <c r="I828" s="52">
        <v>150</v>
      </c>
      <c r="J828" s="52">
        <v>18.090000000000259</v>
      </c>
      <c r="K828" s="52" t="s">
        <v>62</v>
      </c>
      <c r="L828" s="53">
        <v>150.3015</v>
      </c>
      <c r="M828" s="53">
        <v>-150.3015</v>
      </c>
      <c r="N828" s="62">
        <v>849</v>
      </c>
      <c r="O828" s="49"/>
      <c r="P828" s="56"/>
      <c r="Q828" s="77" t="s">
        <v>292</v>
      </c>
      <c r="R828" s="6">
        <v>15</v>
      </c>
      <c r="S828" s="33">
        <v>159.785</v>
      </c>
      <c r="T828" s="64">
        <v>-1.4275</v>
      </c>
      <c r="U828" s="64">
        <v>-1.4283999999999999</v>
      </c>
      <c r="V828" s="64">
        <v>26.405010758223998</v>
      </c>
      <c r="W828" s="64">
        <v>26.405923999999999</v>
      </c>
      <c r="X828" s="64">
        <v>32.950544807666006</v>
      </c>
      <c r="Y828" s="64">
        <v>32.952792484847137</v>
      </c>
      <c r="Z828" s="64">
        <v>1.9503999999999999</v>
      </c>
      <c r="AA828" s="73">
        <v>6.4512760695044298</v>
      </c>
      <c r="AB828" s="34">
        <v>76.43632818057074</v>
      </c>
      <c r="AC828" s="16">
        <v>2.4505360499999997E-2</v>
      </c>
      <c r="AD828" s="64">
        <v>8.2000000000000003E-2</v>
      </c>
      <c r="AE828" s="73">
        <v>90.298100000000005</v>
      </c>
      <c r="AF828" s="64">
        <v>4.4173999999999998</v>
      </c>
      <c r="AG828" s="6">
        <v>1.4158999999999999</v>
      </c>
      <c r="AH828" s="6">
        <v>0.1246</v>
      </c>
      <c r="AI828" s="34">
        <v>4.6878000000000003E-2</v>
      </c>
      <c r="AJ828" s="33">
        <v>99.97</v>
      </c>
      <c r="AK828" s="34">
        <v>0</v>
      </c>
      <c r="AL828" s="64">
        <v>32.931699999999999</v>
      </c>
      <c r="AM828" s="78"/>
      <c r="AN828" s="34">
        <v>6.4529999999999994</v>
      </c>
      <c r="AO828" s="120">
        <v>6</v>
      </c>
      <c r="AP828" s="124">
        <v>16.026106213822306</v>
      </c>
      <c r="AQ828" s="95">
        <v>6</v>
      </c>
      <c r="AR828" s="124">
        <v>34.001289688278845</v>
      </c>
      <c r="AS828" s="94">
        <v>6</v>
      </c>
      <c r="AT828" s="116">
        <v>1.8688939393939394</v>
      </c>
      <c r="AU828" s="94">
        <v>6</v>
      </c>
      <c r="AV828" s="31" t="s">
        <v>293</v>
      </c>
      <c r="AW828" s="79" t="s">
        <v>293</v>
      </c>
      <c r="AX828" s="31" t="s">
        <v>293</v>
      </c>
      <c r="AY828" s="28">
        <v>849</v>
      </c>
    </row>
    <row r="829" spans="1:51" ht="15.75" customHeight="1">
      <c r="A829" s="28" t="s">
        <v>176</v>
      </c>
      <c r="B829" s="50">
        <v>36</v>
      </c>
      <c r="C829" s="28" t="s">
        <v>249</v>
      </c>
      <c r="D829" s="35" t="s">
        <v>250</v>
      </c>
      <c r="E829" s="52">
        <v>71</v>
      </c>
      <c r="F829" s="52">
        <v>57.019999999999982</v>
      </c>
      <c r="G829" s="52" t="s">
        <v>61</v>
      </c>
      <c r="H829" s="53">
        <v>71.950333333333333</v>
      </c>
      <c r="I829" s="52">
        <v>150</v>
      </c>
      <c r="J829" s="52">
        <v>18.090000000000259</v>
      </c>
      <c r="K829" s="52" t="s">
        <v>62</v>
      </c>
      <c r="L829" s="53">
        <v>150.3015</v>
      </c>
      <c r="M829" s="53">
        <v>-150.3015</v>
      </c>
      <c r="N829" s="62">
        <v>850</v>
      </c>
      <c r="O829" s="49"/>
      <c r="P829" s="56"/>
      <c r="Q829" s="49" t="s">
        <v>292</v>
      </c>
      <c r="R829" s="6">
        <v>16</v>
      </c>
      <c r="S829" s="33">
        <v>132.51900000000001</v>
      </c>
      <c r="T829" s="64">
        <v>-1.3528</v>
      </c>
      <c r="U829" s="64">
        <v>-1.3528</v>
      </c>
      <c r="V829" s="64">
        <v>26.232819135767997</v>
      </c>
      <c r="W829" s="64">
        <v>26.231809999999999</v>
      </c>
      <c r="X829" s="64">
        <v>32.648952544601535</v>
      </c>
      <c r="Y829" s="64">
        <v>32.647570749583302</v>
      </c>
      <c r="Z829" s="64">
        <v>2.0167000000000002</v>
      </c>
      <c r="AA829" s="73">
        <v>6.7094905148489019</v>
      </c>
      <c r="AB829" s="34">
        <v>79.485313375168886</v>
      </c>
      <c r="AC829" s="16">
        <v>2.6658951100000002E-2</v>
      </c>
      <c r="AD829" s="64">
        <v>8.6400000000000005E-2</v>
      </c>
      <c r="AE829" s="73">
        <v>90.201300000000003</v>
      </c>
      <c r="AF829" s="64">
        <v>4.4127000000000001</v>
      </c>
      <c r="AG829" s="6">
        <v>1.4488000000000001</v>
      </c>
      <c r="AH829" s="6">
        <v>0.126</v>
      </c>
      <c r="AI829" s="34">
        <v>4.6878000000000003E-2</v>
      </c>
      <c r="AJ829" s="33">
        <v>99.97</v>
      </c>
      <c r="AK829" s="34">
        <v>0</v>
      </c>
      <c r="AL829" s="64">
        <v>32.636299999999999</v>
      </c>
      <c r="AM829" s="78"/>
      <c r="AN829" s="34">
        <v>6.7069999999999999</v>
      </c>
      <c r="AO829" s="78"/>
      <c r="AP829" s="124">
        <v>14.934428596936721</v>
      </c>
      <c r="AQ829" s="95"/>
      <c r="AR829" s="124">
        <v>32.244914745852903</v>
      </c>
      <c r="AS829" s="94"/>
      <c r="AT829" s="116">
        <v>1.8303181818181817</v>
      </c>
      <c r="AU829" s="94"/>
      <c r="AV829" s="31" t="s">
        <v>293</v>
      </c>
      <c r="AW829" s="79" t="s">
        <v>293</v>
      </c>
      <c r="AX829" s="31" t="s">
        <v>293</v>
      </c>
      <c r="AY829" s="28">
        <v>850</v>
      </c>
    </row>
    <row r="830" spans="1:51" ht="15.75" customHeight="1">
      <c r="A830" s="28" t="s">
        <v>176</v>
      </c>
      <c r="B830" s="50">
        <v>36</v>
      </c>
      <c r="C830" s="28" t="s">
        <v>249</v>
      </c>
      <c r="D830" s="35" t="s">
        <v>250</v>
      </c>
      <c r="E830" s="52">
        <v>71</v>
      </c>
      <c r="F830" s="52">
        <v>57.019999999999982</v>
      </c>
      <c r="G830" s="52" t="s">
        <v>61</v>
      </c>
      <c r="H830" s="53">
        <v>71.950333333333333</v>
      </c>
      <c r="I830" s="52">
        <v>150</v>
      </c>
      <c r="J830" s="52">
        <v>18.090000000000259</v>
      </c>
      <c r="K830" s="52" t="s">
        <v>62</v>
      </c>
      <c r="L830" s="53">
        <v>150.3015</v>
      </c>
      <c r="M830" s="53">
        <v>-150.3015</v>
      </c>
      <c r="N830" s="62">
        <v>851</v>
      </c>
      <c r="O830" s="49"/>
      <c r="P830" s="56"/>
      <c r="Q830" s="77" t="s">
        <v>292</v>
      </c>
      <c r="R830" s="6">
        <v>17</v>
      </c>
      <c r="S830" s="33">
        <v>102.01600000000001</v>
      </c>
      <c r="T830" s="64">
        <v>-1.2043999999999999</v>
      </c>
      <c r="U830" s="64">
        <v>-1.2048000000000001</v>
      </c>
      <c r="V830" s="64">
        <v>26.105221156559999</v>
      </c>
      <c r="W830" s="64">
        <v>26.103822000000001</v>
      </c>
      <c r="X830" s="64">
        <v>32.331888682210874</v>
      </c>
      <c r="Y830" s="64">
        <v>32.330414534089854</v>
      </c>
      <c r="Z830" s="64">
        <v>2.0712000000000002</v>
      </c>
      <c r="AA830" s="73">
        <v>6.911965510880405</v>
      </c>
      <c r="AB830" s="34">
        <v>82.026583928346355</v>
      </c>
      <c r="AC830" s="16">
        <v>2.9271167699999996E-2</v>
      </c>
      <c r="AD830" s="64">
        <v>9.1800000000000007E-2</v>
      </c>
      <c r="AE830" s="73">
        <v>90.286500000000004</v>
      </c>
      <c r="AF830" s="64">
        <v>4.4169</v>
      </c>
      <c r="AG830" s="6">
        <v>1.5075000000000001</v>
      </c>
      <c r="AH830" s="6">
        <v>0.1283</v>
      </c>
      <c r="AI830" s="34">
        <v>4.6878000000000003E-2</v>
      </c>
      <c r="AJ830" s="33">
        <v>99.97</v>
      </c>
      <c r="AK830" s="34">
        <v>0</v>
      </c>
      <c r="AL830" s="64">
        <v>32.308300000000003</v>
      </c>
      <c r="AM830" s="78"/>
      <c r="AN830" s="34">
        <v>6.9020000000000001</v>
      </c>
      <c r="AO830" s="78"/>
      <c r="AP830" s="124">
        <v>12.739631966192338</v>
      </c>
      <c r="AQ830" s="95"/>
      <c r="AR830" s="124">
        <v>26.521514176518615</v>
      </c>
      <c r="AS830" s="94"/>
      <c r="AT830" s="116">
        <v>1.681090909090909</v>
      </c>
      <c r="AU830" s="94"/>
      <c r="AV830" s="31">
        <v>1.6660671405438518E-2</v>
      </c>
      <c r="AW830" s="79" t="s">
        <v>294</v>
      </c>
      <c r="AX830" s="31">
        <v>2.2173893334226903E-2</v>
      </c>
      <c r="AY830" s="28">
        <v>851</v>
      </c>
    </row>
    <row r="831" spans="1:51" ht="15.75" customHeight="1">
      <c r="A831" s="28" t="s">
        <v>176</v>
      </c>
      <c r="B831" s="50">
        <v>36</v>
      </c>
      <c r="C831" s="28" t="s">
        <v>249</v>
      </c>
      <c r="D831" s="35" t="s">
        <v>250</v>
      </c>
      <c r="E831" s="52">
        <v>71</v>
      </c>
      <c r="F831" s="52">
        <v>57.019999999999982</v>
      </c>
      <c r="G831" s="52" t="s">
        <v>61</v>
      </c>
      <c r="H831" s="53">
        <v>71.950333333333333</v>
      </c>
      <c r="I831" s="52">
        <v>150</v>
      </c>
      <c r="J831" s="52">
        <v>18.090000000000259</v>
      </c>
      <c r="K831" s="52" t="s">
        <v>62</v>
      </c>
      <c r="L831" s="53">
        <v>150.3015</v>
      </c>
      <c r="M831" s="53">
        <v>-150.3015</v>
      </c>
      <c r="N831" s="62">
        <v>852</v>
      </c>
      <c r="O831" s="49"/>
      <c r="P831" s="56"/>
      <c r="Q831" s="77" t="s">
        <v>292</v>
      </c>
      <c r="R831" s="6">
        <v>18</v>
      </c>
      <c r="S831" s="33">
        <v>68.632000000000005</v>
      </c>
      <c r="T831" s="64">
        <v>-0.49930000000000002</v>
      </c>
      <c r="U831" s="64">
        <v>-0.49730000000000002</v>
      </c>
      <c r="V831" s="64">
        <v>26.264462882615998</v>
      </c>
      <c r="W831" s="64">
        <v>26.265134</v>
      </c>
      <c r="X831" s="64">
        <v>31.815546771697992</v>
      </c>
      <c r="Y831" s="64">
        <v>31.814341890054518</v>
      </c>
      <c r="Z831" s="64">
        <v>2.2122999999999999</v>
      </c>
      <c r="AA831" s="73">
        <v>7.442064874286622</v>
      </c>
      <c r="AB831" s="34">
        <v>89.667670186518251</v>
      </c>
      <c r="AC831" s="16">
        <v>4.7648896999999996E-2</v>
      </c>
      <c r="AD831" s="64">
        <v>0.12939999999999999</v>
      </c>
      <c r="AE831" s="73">
        <v>90.18</v>
      </c>
      <c r="AF831" s="64">
        <v>4.4116999999999997</v>
      </c>
      <c r="AG831" s="6">
        <v>1.5051000000000001</v>
      </c>
      <c r="AH831" s="6">
        <v>0.12820000000000001</v>
      </c>
      <c r="AI831" s="34">
        <v>4.6878000000000003E-2</v>
      </c>
      <c r="AJ831" s="33">
        <v>99.94</v>
      </c>
      <c r="AK831" s="34">
        <v>0</v>
      </c>
      <c r="AL831" s="64">
        <v>31.787700000000001</v>
      </c>
      <c r="AM831" s="78"/>
      <c r="AN831" s="34">
        <v>7.41</v>
      </c>
      <c r="AO831" s="78"/>
      <c r="AP831" s="124">
        <v>7.786537743033219</v>
      </c>
      <c r="AQ831" s="95"/>
      <c r="AR831" s="124">
        <v>16.256575094943567</v>
      </c>
      <c r="AS831" s="94"/>
      <c r="AT831" s="116">
        <v>1.3237575757575757</v>
      </c>
      <c r="AU831" s="94"/>
      <c r="AV831" s="31">
        <v>5.3767019043626636E-2</v>
      </c>
      <c r="AW831" s="59" t="s">
        <v>294</v>
      </c>
      <c r="AX831" s="31">
        <v>6.468422390284162E-2</v>
      </c>
      <c r="AY831" s="28">
        <v>852</v>
      </c>
    </row>
    <row r="832" spans="1:51" ht="15.75" customHeight="1">
      <c r="A832" s="28" t="s">
        <v>176</v>
      </c>
      <c r="B832" s="50">
        <v>36</v>
      </c>
      <c r="C832" s="28" t="s">
        <v>249</v>
      </c>
      <c r="D832" s="35" t="s">
        <v>250</v>
      </c>
      <c r="E832" s="52">
        <v>71</v>
      </c>
      <c r="F832" s="52">
        <v>57.019999999999982</v>
      </c>
      <c r="G832" s="52" t="s">
        <v>61</v>
      </c>
      <c r="H832" s="53">
        <v>71.950333333333333</v>
      </c>
      <c r="I832" s="52">
        <v>150</v>
      </c>
      <c r="J832" s="52">
        <v>18.090000000000259</v>
      </c>
      <c r="K832" s="52" t="s">
        <v>62</v>
      </c>
      <c r="L832" s="53">
        <v>150.3015</v>
      </c>
      <c r="M832" s="53">
        <v>-150.3015</v>
      </c>
      <c r="N832" s="62">
        <v>853</v>
      </c>
      <c r="O832" s="49"/>
      <c r="P832" s="56"/>
      <c r="Q832" s="77" t="s">
        <v>291</v>
      </c>
      <c r="R832" s="6">
        <v>19</v>
      </c>
      <c r="S832" s="33">
        <v>18.78</v>
      </c>
      <c r="T832" s="64">
        <v>0.36199999999999999</v>
      </c>
      <c r="U832" s="64">
        <v>0.35980000000000001</v>
      </c>
      <c r="V832" s="64">
        <v>25.058388531288003</v>
      </c>
      <c r="W832" s="64">
        <v>25.055997999999999</v>
      </c>
      <c r="X832" s="64">
        <v>29.39995838893244</v>
      </c>
      <c r="Y832" s="64">
        <v>29.398981905650885</v>
      </c>
      <c r="Z832" s="64">
        <v>2.6198999999999999</v>
      </c>
      <c r="AA832" s="73">
        <v>8.8792820303268556</v>
      </c>
      <c r="AB832" s="34">
        <v>107.60658681855242</v>
      </c>
      <c r="AC832" s="16">
        <v>0.23497810199999997</v>
      </c>
      <c r="AD832" s="64">
        <v>0.51339999999999997</v>
      </c>
      <c r="AE832" s="73">
        <v>89.208600000000004</v>
      </c>
      <c r="AF832" s="64">
        <v>4.3644999999999996</v>
      </c>
      <c r="AG832" s="6">
        <v>0.86409999999999998</v>
      </c>
      <c r="AH832" s="6">
        <v>0.1026</v>
      </c>
      <c r="AI832" s="34">
        <v>4.6878000000000003E-2</v>
      </c>
      <c r="AJ832" s="33">
        <v>99.91</v>
      </c>
      <c r="AK832" s="34">
        <v>0</v>
      </c>
      <c r="AL832" s="64">
        <v>29.444099999999999</v>
      </c>
      <c r="AM832" s="78"/>
      <c r="AN832" s="34">
        <v>9.032</v>
      </c>
      <c r="AO832" s="78"/>
      <c r="AP832" s="124">
        <v>0</v>
      </c>
      <c r="AQ832" s="95"/>
      <c r="AR832" s="124">
        <v>3.883001994498616</v>
      </c>
      <c r="AS832" s="94"/>
      <c r="AT832" s="116">
        <v>0.61010606060606054</v>
      </c>
      <c r="AU832" s="94"/>
      <c r="AV832" s="31">
        <v>0.22514695248348476</v>
      </c>
      <c r="AW832" s="79" t="s">
        <v>294</v>
      </c>
      <c r="AX832" s="31">
        <v>0.2381716240303709</v>
      </c>
      <c r="AY832" s="28">
        <v>853</v>
      </c>
    </row>
    <row r="833" spans="1:51" ht="15.75" customHeight="1">
      <c r="A833" s="28" t="s">
        <v>176</v>
      </c>
      <c r="B833" s="50">
        <v>36</v>
      </c>
      <c r="C833" s="28" t="s">
        <v>249</v>
      </c>
      <c r="D833" s="35" t="s">
        <v>250</v>
      </c>
      <c r="E833" s="52">
        <v>71</v>
      </c>
      <c r="F833" s="52">
        <v>57.019999999999982</v>
      </c>
      <c r="G833" s="52" t="s">
        <v>61</v>
      </c>
      <c r="H833" s="53">
        <v>71.950333333333333</v>
      </c>
      <c r="I833" s="52">
        <v>150</v>
      </c>
      <c r="J833" s="52">
        <v>18.090000000000259</v>
      </c>
      <c r="K833" s="52" t="s">
        <v>62</v>
      </c>
      <c r="L833" s="53">
        <v>150.3015</v>
      </c>
      <c r="M833" s="53">
        <v>-150.3015</v>
      </c>
      <c r="N833" s="62">
        <v>854</v>
      </c>
      <c r="O833" s="49"/>
      <c r="P833" s="56"/>
      <c r="Q833" s="77" t="s">
        <v>291</v>
      </c>
      <c r="R833" s="6">
        <v>20</v>
      </c>
      <c r="S833" s="33">
        <v>18.712</v>
      </c>
      <c r="T833" s="64">
        <v>0.34899999999999998</v>
      </c>
      <c r="U833" s="64">
        <v>0.34420000000000001</v>
      </c>
      <c r="V833" s="64">
        <v>25.042731656543999</v>
      </c>
      <c r="W833" s="64">
        <v>25.044884</v>
      </c>
      <c r="X833" s="64">
        <v>29.392249077097446</v>
      </c>
      <c r="Y833" s="64">
        <v>29.399611466628823</v>
      </c>
      <c r="Z833" s="64">
        <v>2.6198999999999999</v>
      </c>
      <c r="AA833" s="73">
        <v>8.8792820303268556</v>
      </c>
      <c r="AB833" s="34">
        <v>107.56406495722545</v>
      </c>
      <c r="AC833" s="16">
        <v>0.23085534699999999</v>
      </c>
      <c r="AD833" s="64">
        <v>0.50490000000000002</v>
      </c>
      <c r="AE833" s="73">
        <v>89.179600000000008</v>
      </c>
      <c r="AF833" s="64">
        <v>4.3631000000000002</v>
      </c>
      <c r="AG833" s="6">
        <v>0.89459999999999995</v>
      </c>
      <c r="AH833" s="6">
        <v>0.1038</v>
      </c>
      <c r="AI833" s="34">
        <v>4.6878000000000003E-2</v>
      </c>
      <c r="AJ833" s="33">
        <v>99.92</v>
      </c>
      <c r="AK833" s="34">
        <v>0</v>
      </c>
      <c r="AL833" s="64">
        <v>29.4849</v>
      </c>
      <c r="AM833" s="78"/>
      <c r="AN833" s="34" t="s">
        <v>199</v>
      </c>
      <c r="AO833" s="78"/>
      <c r="AP833" s="124" t="s">
        <v>199</v>
      </c>
      <c r="AQ833" s="95" t="s">
        <v>199</v>
      </c>
      <c r="AR833" s="124" t="s">
        <v>199</v>
      </c>
      <c r="AS833" s="94" t="s">
        <v>199</v>
      </c>
      <c r="AT833" s="116" t="s">
        <v>199</v>
      </c>
      <c r="AU833" s="94" t="s">
        <v>199</v>
      </c>
      <c r="AV833" s="31" t="s">
        <v>293</v>
      </c>
      <c r="AW833" s="79" t="s">
        <v>293</v>
      </c>
      <c r="AX833" s="31" t="s">
        <v>293</v>
      </c>
      <c r="AY833" s="28">
        <v>854</v>
      </c>
    </row>
    <row r="834" spans="1:51" ht="15.75" customHeight="1">
      <c r="A834" s="28" t="s">
        <v>176</v>
      </c>
      <c r="B834" s="50">
        <v>36</v>
      </c>
      <c r="C834" s="28" t="s">
        <v>249</v>
      </c>
      <c r="D834" s="35" t="s">
        <v>250</v>
      </c>
      <c r="E834" s="52">
        <v>71</v>
      </c>
      <c r="F834" s="52">
        <v>57.019999999999982</v>
      </c>
      <c r="G834" s="52" t="s">
        <v>61</v>
      </c>
      <c r="H834" s="53">
        <v>71.950333333333333</v>
      </c>
      <c r="I834" s="52">
        <v>150</v>
      </c>
      <c r="J834" s="52">
        <v>18.090000000000259</v>
      </c>
      <c r="K834" s="52" t="s">
        <v>62</v>
      </c>
      <c r="L834" s="53">
        <v>150.3015</v>
      </c>
      <c r="M834" s="53">
        <v>-150.3015</v>
      </c>
      <c r="N834" s="62">
        <v>855</v>
      </c>
      <c r="O834" s="49"/>
      <c r="P834" s="49" t="s">
        <v>198</v>
      </c>
      <c r="Q834" s="77" t="s">
        <v>292</v>
      </c>
      <c r="R834" s="6">
        <v>21</v>
      </c>
      <c r="S834" s="33">
        <v>43.131</v>
      </c>
      <c r="T834" s="64">
        <v>-0.31640000000000001</v>
      </c>
      <c r="U834" s="64">
        <v>-0.32079999999999997</v>
      </c>
      <c r="V834" s="64">
        <v>25.813837487647998</v>
      </c>
      <c r="W834" s="64">
        <v>25.815856</v>
      </c>
      <c r="X834" s="64">
        <v>31.042756322906307</v>
      </c>
      <c r="Y834" s="64">
        <v>31.0499182855933</v>
      </c>
      <c r="Z834" s="64">
        <v>2.5398999999999998</v>
      </c>
      <c r="AA834" s="73">
        <v>8.705072500570683</v>
      </c>
      <c r="AB834" s="34">
        <v>104.82381399984135</v>
      </c>
      <c r="AC834" s="16">
        <v>0.12399060999999999</v>
      </c>
      <c r="AD834" s="64">
        <v>0.28589999999999999</v>
      </c>
      <c r="AE834" s="73">
        <v>89.824000000000012</v>
      </c>
      <c r="AF834" s="64">
        <v>4.3944000000000001</v>
      </c>
      <c r="AG834" s="6">
        <v>1.2351000000000001</v>
      </c>
      <c r="AH834" s="6">
        <v>0.1174</v>
      </c>
      <c r="AI834" s="34">
        <v>4.6878000000000003E-2</v>
      </c>
      <c r="AJ834" s="33">
        <v>99.91</v>
      </c>
      <c r="AK834" s="34">
        <v>0</v>
      </c>
      <c r="AL834" s="64">
        <v>31.005099999999999</v>
      </c>
      <c r="AM834" s="78"/>
      <c r="AN834" s="34">
        <v>8.5960000000000001</v>
      </c>
      <c r="AO834" s="78"/>
      <c r="AP834" s="124">
        <v>0.95628951406246643</v>
      </c>
      <c r="AQ834" s="95"/>
      <c r="AR834" s="124">
        <v>7.4083641146390393</v>
      </c>
      <c r="AS834" s="94"/>
      <c r="AT834" s="116">
        <v>0.83953030303030296</v>
      </c>
      <c r="AU834" s="94"/>
      <c r="AV834" s="31">
        <v>9.9384537799646511E-2</v>
      </c>
      <c r="AW834" s="59" t="s">
        <v>294</v>
      </c>
      <c r="AX834" s="31">
        <v>0.15486917225804361</v>
      </c>
      <c r="AY834" s="28">
        <v>855</v>
      </c>
    </row>
    <row r="835" spans="1:51" ht="15.75" customHeight="1">
      <c r="A835" s="28" t="s">
        <v>176</v>
      </c>
      <c r="B835" s="50">
        <v>36</v>
      </c>
      <c r="C835" s="28" t="s">
        <v>249</v>
      </c>
      <c r="D835" s="35" t="s">
        <v>250</v>
      </c>
      <c r="E835" s="52">
        <v>71</v>
      </c>
      <c r="F835" s="52">
        <v>57.019999999999982</v>
      </c>
      <c r="G835" s="52" t="s">
        <v>61</v>
      </c>
      <c r="H835" s="53">
        <v>71.950333333333333</v>
      </c>
      <c r="I835" s="52">
        <v>150</v>
      </c>
      <c r="J835" s="52">
        <v>18.090000000000259</v>
      </c>
      <c r="K835" s="52" t="s">
        <v>62</v>
      </c>
      <c r="L835" s="53">
        <v>150.3015</v>
      </c>
      <c r="M835" s="53">
        <v>-150.3015</v>
      </c>
      <c r="N835" s="62">
        <v>856</v>
      </c>
      <c r="O835" s="49"/>
      <c r="P835" s="49" t="s">
        <v>198</v>
      </c>
      <c r="Q835" s="77" t="s">
        <v>292</v>
      </c>
      <c r="R835" s="6">
        <v>22</v>
      </c>
      <c r="S835" s="33">
        <v>33.049999999999997</v>
      </c>
      <c r="T835" s="64">
        <v>-0.23710000000000001</v>
      </c>
      <c r="U835" s="64">
        <v>-0.24010000000000001</v>
      </c>
      <c r="V835" s="64">
        <v>25.592998254375999</v>
      </c>
      <c r="W835" s="64">
        <v>25.589504999999999</v>
      </c>
      <c r="X835" s="64">
        <v>30.67660136606759</v>
      </c>
      <c r="Y835" s="64">
        <v>30.675023813474404</v>
      </c>
      <c r="Z835" s="64">
        <v>2.5956999999999999</v>
      </c>
      <c r="AA835" s="73">
        <v>8.9118787302580813</v>
      </c>
      <c r="AB835" s="34">
        <v>107.26347019799762</v>
      </c>
      <c r="AC835" s="16">
        <v>0.16312506900000001</v>
      </c>
      <c r="AD835" s="64">
        <v>0.36609999999999998</v>
      </c>
      <c r="AE835" s="73">
        <v>89.659500000000008</v>
      </c>
      <c r="AF835" s="64">
        <v>4.3864000000000001</v>
      </c>
      <c r="AG835" s="6">
        <v>1.1388</v>
      </c>
      <c r="AH835" s="6">
        <v>0.11360000000000001</v>
      </c>
      <c r="AI835" s="34">
        <v>4.6878000000000003E-2</v>
      </c>
      <c r="AJ835" s="33">
        <v>99.91</v>
      </c>
      <c r="AK835" s="34">
        <v>0</v>
      </c>
      <c r="AL835" s="64">
        <v>30.599699999999999</v>
      </c>
      <c r="AM835" s="78"/>
      <c r="AN835" s="34">
        <v>8.9109999999999996</v>
      </c>
      <c r="AO835" s="78"/>
      <c r="AP835" s="124">
        <v>0</v>
      </c>
      <c r="AQ835" s="95"/>
      <c r="AR835" s="124">
        <v>5.6186416056433481</v>
      </c>
      <c r="AS835" s="94"/>
      <c r="AT835" s="116">
        <v>0.72989393939393932</v>
      </c>
      <c r="AU835" s="94"/>
      <c r="AV835" s="31">
        <v>0.16394489447195226</v>
      </c>
      <c r="AW835" s="79" t="s">
        <v>294</v>
      </c>
      <c r="AX835" s="31">
        <v>0.12831857656098436</v>
      </c>
      <c r="AY835" s="28">
        <v>856</v>
      </c>
    </row>
    <row r="836" spans="1:51" ht="15.75" customHeight="1">
      <c r="A836" s="28" t="s">
        <v>176</v>
      </c>
      <c r="B836" s="50">
        <v>36</v>
      </c>
      <c r="C836" s="28" t="s">
        <v>249</v>
      </c>
      <c r="D836" s="35" t="s">
        <v>250</v>
      </c>
      <c r="E836" s="52">
        <v>71</v>
      </c>
      <c r="F836" s="52">
        <v>57.019999999999982</v>
      </c>
      <c r="G836" s="52" t="s">
        <v>61</v>
      </c>
      <c r="H836" s="53">
        <v>71.950333333333333</v>
      </c>
      <c r="I836" s="52">
        <v>150</v>
      </c>
      <c r="J836" s="52">
        <v>18.090000000000259</v>
      </c>
      <c r="K836" s="52" t="s">
        <v>62</v>
      </c>
      <c r="L836" s="53">
        <v>150.3015</v>
      </c>
      <c r="M836" s="53">
        <v>-150.3015</v>
      </c>
      <c r="N836" s="62">
        <v>857</v>
      </c>
      <c r="O836" s="49"/>
      <c r="Q836" s="77" t="s">
        <v>291</v>
      </c>
      <c r="R836" s="6">
        <v>23</v>
      </c>
      <c r="S836" s="33">
        <v>6.2809999999999997</v>
      </c>
      <c r="T836" s="64">
        <v>2.7780999999999998</v>
      </c>
      <c r="U836" s="64">
        <v>2.7734999999999999</v>
      </c>
      <c r="V836" s="64">
        <v>24.151481786600002</v>
      </c>
      <c r="W836" s="64">
        <v>24.146701</v>
      </c>
      <c r="X836" s="64">
        <v>26.150052135098552</v>
      </c>
      <c r="Y836" s="64">
        <v>26.148125268124144</v>
      </c>
      <c r="Z836" s="64">
        <v>2.4518</v>
      </c>
      <c r="AA836" s="73">
        <v>7.813837782563299</v>
      </c>
      <c r="AB836" s="34">
        <v>98.543684011630319</v>
      </c>
      <c r="AC836" s="16">
        <v>0.140349897</v>
      </c>
      <c r="AD836" s="64">
        <v>0.31940000000000002</v>
      </c>
      <c r="AE836" s="73">
        <v>88.602900000000005</v>
      </c>
      <c r="AF836" s="64">
        <v>4.3350999999999997</v>
      </c>
      <c r="AG836" s="6">
        <v>0.98619999999999997</v>
      </c>
      <c r="AH836" s="6">
        <v>0.1074</v>
      </c>
      <c r="AI836" s="34">
        <v>0.10795</v>
      </c>
      <c r="AJ836" s="33">
        <v>99.92</v>
      </c>
      <c r="AK836" s="34">
        <v>0</v>
      </c>
      <c r="AL836" s="64">
        <v>26.1447</v>
      </c>
      <c r="AM836" s="78"/>
      <c r="AN836" s="34" t="s">
        <v>199</v>
      </c>
      <c r="AO836" s="78"/>
      <c r="AP836" s="124" t="s">
        <v>199</v>
      </c>
      <c r="AQ836" s="95" t="s">
        <v>199</v>
      </c>
      <c r="AR836" s="124" t="s">
        <v>199</v>
      </c>
      <c r="AS836" s="94" t="s">
        <v>199</v>
      </c>
      <c r="AT836" s="116" t="s">
        <v>199</v>
      </c>
      <c r="AU836" s="94" t="s">
        <v>199</v>
      </c>
      <c r="AV836" s="31" t="s">
        <v>293</v>
      </c>
      <c r="AW836" s="59" t="s">
        <v>293</v>
      </c>
      <c r="AX836" s="31" t="s">
        <v>293</v>
      </c>
      <c r="AY836" s="28">
        <v>857</v>
      </c>
    </row>
    <row r="837" spans="1:51" ht="15.75" customHeight="1">
      <c r="A837" s="28" t="s">
        <v>176</v>
      </c>
      <c r="B837" s="50">
        <v>36</v>
      </c>
      <c r="C837" s="28" t="s">
        <v>249</v>
      </c>
      <c r="D837" s="35" t="s">
        <v>250</v>
      </c>
      <c r="E837" s="52">
        <v>71</v>
      </c>
      <c r="F837" s="52">
        <v>57.019999999999982</v>
      </c>
      <c r="G837" s="52" t="s">
        <v>61</v>
      </c>
      <c r="H837" s="53">
        <v>71.950333333333333</v>
      </c>
      <c r="I837" s="52">
        <v>150</v>
      </c>
      <c r="J837" s="52">
        <v>18.090000000000259</v>
      </c>
      <c r="K837" s="52" t="s">
        <v>62</v>
      </c>
      <c r="L837" s="53">
        <v>150.3015</v>
      </c>
      <c r="M837" s="53">
        <v>-150.3015</v>
      </c>
      <c r="N837" s="62">
        <v>858</v>
      </c>
      <c r="O837" s="49"/>
      <c r="Q837" s="77" t="s">
        <v>291</v>
      </c>
      <c r="R837" s="6">
        <v>24</v>
      </c>
      <c r="S837" s="33">
        <v>6.282</v>
      </c>
      <c r="T837" s="64">
        <v>2.7858000000000001</v>
      </c>
      <c r="U837" s="64">
        <v>2.782</v>
      </c>
      <c r="V837" s="64">
        <v>24.158723728664</v>
      </c>
      <c r="W837" s="64">
        <v>24.155142000000001</v>
      </c>
      <c r="X837" s="64">
        <v>26.152372709930823</v>
      </c>
      <c r="Y837" s="64">
        <v>26.151218212996582</v>
      </c>
      <c r="Z837" s="64">
        <v>2.4518</v>
      </c>
      <c r="AA837" s="73">
        <v>7.813837782563299</v>
      </c>
      <c r="AB837" s="34">
        <v>98.564439449541013</v>
      </c>
      <c r="AC837" s="16">
        <v>0.14649255799999999</v>
      </c>
      <c r="AD837" s="64">
        <v>0.33200000000000002</v>
      </c>
      <c r="AE837" s="73">
        <v>88.633800000000008</v>
      </c>
      <c r="AF837" s="64">
        <v>4.3365999999999998</v>
      </c>
      <c r="AG837" s="6">
        <v>1.0166999999999999</v>
      </c>
      <c r="AH837" s="6">
        <v>0.1087</v>
      </c>
      <c r="AI837" s="34">
        <v>8.6295999999999998E-2</v>
      </c>
      <c r="AJ837" s="33">
        <v>99.91</v>
      </c>
      <c r="AK837" s="34">
        <v>0</v>
      </c>
      <c r="AL837" s="64">
        <v>26.1448</v>
      </c>
      <c r="AM837" s="78"/>
      <c r="AN837" s="34">
        <v>7.8390000000000004</v>
      </c>
      <c r="AO837" s="78"/>
      <c r="AP837" s="124">
        <v>0</v>
      </c>
      <c r="AQ837" s="95"/>
      <c r="AR837" s="124">
        <v>4.8279144820817832</v>
      </c>
      <c r="AS837" s="94"/>
      <c r="AT837" s="116">
        <v>0.40809090909090912</v>
      </c>
      <c r="AU837" s="94"/>
      <c r="AV837" s="31">
        <v>0.16237503957875241</v>
      </c>
      <c r="AW837" s="59" t="s">
        <v>294</v>
      </c>
      <c r="AX837" s="31">
        <v>0.13148859730983278</v>
      </c>
      <c r="AY837" s="28">
        <v>858</v>
      </c>
    </row>
    <row r="838" spans="1:51" ht="15.75" customHeight="1">
      <c r="A838" s="28" t="s">
        <v>176</v>
      </c>
      <c r="B838" s="50">
        <v>37</v>
      </c>
      <c r="C838" s="28" t="s">
        <v>251</v>
      </c>
      <c r="D838" s="35" t="s">
        <v>252</v>
      </c>
      <c r="E838" s="52">
        <v>71</v>
      </c>
      <c r="F838" s="52">
        <v>40.8299999999997</v>
      </c>
      <c r="G838" s="52" t="s">
        <v>61</v>
      </c>
      <c r="H838" s="53">
        <v>71.680499999999995</v>
      </c>
      <c r="I838" s="52">
        <v>151</v>
      </c>
      <c r="J838" s="52">
        <v>8.6000000000007049</v>
      </c>
      <c r="K838" s="52" t="s">
        <v>62</v>
      </c>
      <c r="L838" s="53">
        <v>151.14333333333335</v>
      </c>
      <c r="M838" s="53">
        <v>-151.14333333333335</v>
      </c>
      <c r="N838" s="62">
        <v>859</v>
      </c>
      <c r="O838" s="49"/>
      <c r="Q838" s="77" t="s">
        <v>292</v>
      </c>
      <c r="R838" s="6">
        <v>1</v>
      </c>
      <c r="S838" s="33">
        <v>2110.7469999999998</v>
      </c>
      <c r="T838" s="64">
        <v>-0.39040000000000002</v>
      </c>
      <c r="U838" s="64">
        <v>-0.39150000000000001</v>
      </c>
      <c r="V838" s="64">
        <v>29.575897390927999</v>
      </c>
      <c r="W838" s="64">
        <v>29.575133000000001</v>
      </c>
      <c r="X838" s="64">
        <v>34.943818758791579</v>
      </c>
      <c r="Y838" s="64">
        <v>34.944049392718661</v>
      </c>
      <c r="Z838" s="64">
        <v>1.651</v>
      </c>
      <c r="AA838" s="73">
        <v>6.5444907336620748</v>
      </c>
      <c r="AB838" s="34">
        <v>80.84042995510724</v>
      </c>
      <c r="AC838" s="16">
        <v>4.2783933400000002E-2</v>
      </c>
      <c r="AD838" s="64">
        <v>6.3399999999999998E-2</v>
      </c>
      <c r="AE838" s="73">
        <v>88.819600000000008</v>
      </c>
      <c r="AF838" s="64">
        <v>4.3456000000000001</v>
      </c>
      <c r="AG838" s="6">
        <v>0.86409999999999998</v>
      </c>
      <c r="AH838" s="6">
        <v>0.1026</v>
      </c>
      <c r="AI838" s="34">
        <v>4.6878000000000003E-2</v>
      </c>
      <c r="AJ838" s="33">
        <v>9.25</v>
      </c>
      <c r="AK838" s="34">
        <v>0</v>
      </c>
      <c r="AL838" s="64">
        <v>34.944699999999997</v>
      </c>
      <c r="AM838" s="78"/>
      <c r="AN838" s="34">
        <v>6.5259999999999998</v>
      </c>
      <c r="AO838" s="78"/>
      <c r="AP838" s="116">
        <v>14.979211631590275</v>
      </c>
      <c r="AQ838" s="95"/>
      <c r="AR838" s="116">
        <v>14.962174062582069</v>
      </c>
      <c r="AS838" s="94"/>
      <c r="AT838" s="116">
        <v>1.0577878787878787</v>
      </c>
      <c r="AU838" s="94"/>
      <c r="AV838" s="31" t="s">
        <v>293</v>
      </c>
      <c r="AW838" s="59" t="s">
        <v>293</v>
      </c>
      <c r="AX838" s="31" t="s">
        <v>293</v>
      </c>
      <c r="AY838" s="28">
        <v>859</v>
      </c>
    </row>
    <row r="839" spans="1:51" ht="15.75" customHeight="1">
      <c r="A839" s="28" t="s">
        <v>176</v>
      </c>
      <c r="B839" s="50">
        <v>37</v>
      </c>
      <c r="C839" s="28" t="s">
        <v>251</v>
      </c>
      <c r="D839" s="35" t="s">
        <v>252</v>
      </c>
      <c r="E839" s="52">
        <v>71</v>
      </c>
      <c r="F839" s="52">
        <v>40.8299999999997</v>
      </c>
      <c r="G839" s="52" t="s">
        <v>61</v>
      </c>
      <c r="H839" s="53">
        <v>71.680499999999995</v>
      </c>
      <c r="I839" s="52">
        <v>151</v>
      </c>
      <c r="J839" s="52">
        <v>8.6000000000007049</v>
      </c>
      <c r="K839" s="52" t="s">
        <v>62</v>
      </c>
      <c r="L839" s="53">
        <v>151.14333333333335</v>
      </c>
      <c r="M839" s="53">
        <v>-151.14333333333335</v>
      </c>
      <c r="N839" s="62">
        <v>860</v>
      </c>
      <c r="O839" s="49"/>
      <c r="Q839" s="77" t="s">
        <v>292</v>
      </c>
      <c r="R839" s="6">
        <v>2</v>
      </c>
      <c r="S839" s="33">
        <v>1526.2950000000001</v>
      </c>
      <c r="T839" s="64">
        <v>-0.26769999999999999</v>
      </c>
      <c r="U839" s="64">
        <v>-0.26919999999999999</v>
      </c>
      <c r="V839" s="64">
        <v>29.411628705088003</v>
      </c>
      <c r="W839" s="64">
        <v>29.410450999999998</v>
      </c>
      <c r="X839" s="64">
        <v>34.905583833454052</v>
      </c>
      <c r="Y839" s="64">
        <v>34.905722238759282</v>
      </c>
      <c r="Z839" s="64">
        <v>1.8166</v>
      </c>
      <c r="AA839" s="73">
        <v>6.8454129923684839</v>
      </c>
      <c r="AB839" s="34">
        <v>84.807424364849638</v>
      </c>
      <c r="AC839" s="16">
        <v>4.2662993000000003E-2</v>
      </c>
      <c r="AD839" s="64">
        <v>6.3200000000000006E-2</v>
      </c>
      <c r="AE839" s="73">
        <v>89.587900000000005</v>
      </c>
      <c r="AF839" s="64">
        <v>4.3829000000000002</v>
      </c>
      <c r="AG839" s="6">
        <v>0.86409999999999998</v>
      </c>
      <c r="AH839" s="6">
        <v>0.1026</v>
      </c>
      <c r="AI839" s="34">
        <v>4.6878000000000003E-2</v>
      </c>
      <c r="AJ839" s="33">
        <v>99.96</v>
      </c>
      <c r="AK839" s="34">
        <v>0</v>
      </c>
      <c r="AL839" s="64">
        <v>34.9071</v>
      </c>
      <c r="AM839" s="78"/>
      <c r="AN839" s="34">
        <v>6.8420000000000005</v>
      </c>
      <c r="AO839" s="120">
        <v>6</v>
      </c>
      <c r="AP839" s="124">
        <v>13.614104795960786</v>
      </c>
      <c r="AQ839" s="95">
        <v>6</v>
      </c>
      <c r="AR839" s="124">
        <v>9.2099445208084489</v>
      </c>
      <c r="AS839" s="94">
        <v>6</v>
      </c>
      <c r="AT839" s="116">
        <v>0.92516895701198032</v>
      </c>
      <c r="AU839" s="94">
        <v>6</v>
      </c>
      <c r="AV839" s="31" t="s">
        <v>293</v>
      </c>
      <c r="AW839" s="59" t="s">
        <v>293</v>
      </c>
      <c r="AX839" s="31" t="s">
        <v>293</v>
      </c>
      <c r="AY839" s="28">
        <v>860</v>
      </c>
    </row>
    <row r="840" spans="1:51" ht="15.75" customHeight="1">
      <c r="A840" s="28" t="s">
        <v>176</v>
      </c>
      <c r="B840" s="50">
        <v>37</v>
      </c>
      <c r="C840" s="28" t="s">
        <v>251</v>
      </c>
      <c r="D840" s="35" t="s">
        <v>252</v>
      </c>
      <c r="E840" s="52">
        <v>71</v>
      </c>
      <c r="F840" s="52">
        <v>40.8299999999997</v>
      </c>
      <c r="G840" s="52" t="s">
        <v>61</v>
      </c>
      <c r="H840" s="53">
        <v>71.680499999999995</v>
      </c>
      <c r="I840" s="52">
        <v>151</v>
      </c>
      <c r="J840" s="52">
        <v>8.6000000000007049</v>
      </c>
      <c r="K840" s="52" t="s">
        <v>62</v>
      </c>
      <c r="L840" s="53">
        <v>151.14333333333335</v>
      </c>
      <c r="M840" s="53">
        <v>-151.14333333333335</v>
      </c>
      <c r="N840" s="62">
        <v>861</v>
      </c>
      <c r="O840" s="49"/>
      <c r="Q840" s="77" t="s">
        <v>292</v>
      </c>
      <c r="R840" s="6">
        <v>3</v>
      </c>
      <c r="S840" s="33">
        <v>1220.7429999999999</v>
      </c>
      <c r="T840" s="64">
        <v>-0.1043</v>
      </c>
      <c r="U840" s="64">
        <v>-0.10539999999999999</v>
      </c>
      <c r="V840" s="64">
        <v>29.409819719559998</v>
      </c>
      <c r="W840" s="64">
        <v>29.408913999999999</v>
      </c>
      <c r="X840" s="64">
        <v>34.889618133107781</v>
      </c>
      <c r="Y840" s="64">
        <v>34.889666175637451</v>
      </c>
      <c r="Z840" s="64">
        <v>1.8898999999999999</v>
      </c>
      <c r="AA840" s="73">
        <v>6.8821183125752059</v>
      </c>
      <c r="AB840" s="34">
        <v>85.617940385810087</v>
      </c>
      <c r="AC840" s="16">
        <v>4.35089325E-2</v>
      </c>
      <c r="AD840" s="64">
        <v>6.4500000000000002E-2</v>
      </c>
      <c r="AE840" s="73">
        <v>89.642100000000013</v>
      </c>
      <c r="AF840" s="64">
        <v>4.3855000000000004</v>
      </c>
      <c r="AG840" s="6">
        <v>0.92520000000000002</v>
      </c>
      <c r="AH840" s="6">
        <v>0.105</v>
      </c>
      <c r="AI840" s="34">
        <v>4.6878000000000003E-2</v>
      </c>
      <c r="AJ840" s="33">
        <v>99.97</v>
      </c>
      <c r="AK840" s="34">
        <v>0</v>
      </c>
      <c r="AL840" s="64">
        <v>34.891800000000003</v>
      </c>
      <c r="AM840" s="78"/>
      <c r="AN840" s="34">
        <v>6.883</v>
      </c>
      <c r="AO840" s="78"/>
      <c r="AP840" s="124">
        <v>13.073141696010408</v>
      </c>
      <c r="AQ840" s="95">
        <v>6</v>
      </c>
      <c r="AR840" s="124">
        <v>7.9794043987847081</v>
      </c>
      <c r="AS840" s="94">
        <v>6</v>
      </c>
      <c r="AT840" s="116">
        <v>0.88383778818081149</v>
      </c>
      <c r="AU840" s="94">
        <v>6</v>
      </c>
      <c r="AV840" s="31" t="s">
        <v>293</v>
      </c>
      <c r="AW840" s="59" t="s">
        <v>293</v>
      </c>
      <c r="AX840" s="31" t="s">
        <v>293</v>
      </c>
      <c r="AY840" s="28">
        <v>861</v>
      </c>
    </row>
    <row r="841" spans="1:51" ht="15.75" customHeight="1">
      <c r="A841" s="28" t="s">
        <v>176</v>
      </c>
      <c r="B841" s="50">
        <v>37</v>
      </c>
      <c r="C841" s="28" t="s">
        <v>251</v>
      </c>
      <c r="D841" s="35" t="s">
        <v>252</v>
      </c>
      <c r="E841" s="52">
        <v>71</v>
      </c>
      <c r="F841" s="52">
        <v>40.8299999999997</v>
      </c>
      <c r="G841" s="52" t="s">
        <v>61</v>
      </c>
      <c r="H841" s="53">
        <v>71.680499999999995</v>
      </c>
      <c r="I841" s="52">
        <v>151</v>
      </c>
      <c r="J841" s="52">
        <v>8.6000000000007049</v>
      </c>
      <c r="K841" s="52" t="s">
        <v>62</v>
      </c>
      <c r="L841" s="53">
        <v>151.14333333333335</v>
      </c>
      <c r="M841" s="53">
        <v>-151.14333333333335</v>
      </c>
      <c r="N841" s="62">
        <v>862</v>
      </c>
      <c r="O841" s="49"/>
      <c r="P841" s="49"/>
      <c r="Q841" s="77" t="s">
        <v>292</v>
      </c>
      <c r="R841" s="6">
        <v>4</v>
      </c>
      <c r="S841" s="33">
        <v>1017.1420000000001</v>
      </c>
      <c r="T841" s="64">
        <v>6.0999999999999999E-2</v>
      </c>
      <c r="U841" s="64">
        <v>6.0299999999999999E-2</v>
      </c>
      <c r="V841" s="64">
        <v>29.456170348752</v>
      </c>
      <c r="W841" s="64">
        <v>29.455518000000001</v>
      </c>
      <c r="X841" s="64">
        <v>34.879746977047631</v>
      </c>
      <c r="Y841" s="64">
        <v>34.879679131742975</v>
      </c>
      <c r="Z841" s="64">
        <v>1.9427000000000001</v>
      </c>
      <c r="AA841" s="73">
        <v>6.9003788057561</v>
      </c>
      <c r="AB841" s="34">
        <v>86.210160422220966</v>
      </c>
      <c r="AC841" s="16">
        <v>4.3569402699999996E-2</v>
      </c>
      <c r="AD841" s="64">
        <v>6.4600000000000005E-2</v>
      </c>
      <c r="AE841" s="73">
        <v>89.466000000000008</v>
      </c>
      <c r="AF841" s="64">
        <v>4.3769999999999998</v>
      </c>
      <c r="AG841" s="6">
        <v>0.95569999999999999</v>
      </c>
      <c r="AH841" s="6">
        <v>0.1062</v>
      </c>
      <c r="AI841" s="34">
        <v>4.6878000000000003E-2</v>
      </c>
      <c r="AJ841" s="33">
        <v>99.97</v>
      </c>
      <c r="AK841" s="34">
        <v>0</v>
      </c>
      <c r="AL841" s="64">
        <v>34.881399999999999</v>
      </c>
      <c r="AM841" s="78"/>
      <c r="AN841" s="34">
        <v>6.8869999999999996</v>
      </c>
      <c r="AO841" s="78"/>
      <c r="AP841" s="124">
        <v>12.832977001425995</v>
      </c>
      <c r="AQ841" s="95">
        <v>6</v>
      </c>
      <c r="AR841" s="124">
        <v>7.3913815695173604</v>
      </c>
      <c r="AS841" s="94">
        <v>6</v>
      </c>
      <c r="AT841" s="116">
        <v>0.86264101983288033</v>
      </c>
      <c r="AU841" s="94">
        <v>6</v>
      </c>
      <c r="AV841" s="31" t="s">
        <v>293</v>
      </c>
      <c r="AW841" s="59" t="s">
        <v>293</v>
      </c>
      <c r="AX841" s="31" t="s">
        <v>293</v>
      </c>
      <c r="AY841" s="28">
        <v>862</v>
      </c>
    </row>
    <row r="842" spans="1:51" ht="15.75" customHeight="1">
      <c r="A842" s="28" t="s">
        <v>176</v>
      </c>
      <c r="B842" s="50">
        <v>37</v>
      </c>
      <c r="C842" s="28" t="s">
        <v>251</v>
      </c>
      <c r="D842" s="35" t="s">
        <v>252</v>
      </c>
      <c r="E842" s="52">
        <v>71</v>
      </c>
      <c r="F842" s="52">
        <v>40.8299999999997</v>
      </c>
      <c r="G842" s="52" t="s">
        <v>61</v>
      </c>
      <c r="H842" s="53">
        <v>71.680499999999995</v>
      </c>
      <c r="I842" s="52">
        <v>151</v>
      </c>
      <c r="J842" s="52">
        <v>8.6000000000007049</v>
      </c>
      <c r="K842" s="52" t="s">
        <v>62</v>
      </c>
      <c r="L842" s="53">
        <v>151.14333333333335</v>
      </c>
      <c r="M842" s="53">
        <v>-151.14333333333335</v>
      </c>
      <c r="N842" s="62">
        <v>863</v>
      </c>
      <c r="O842" s="49"/>
      <c r="P842" s="49"/>
      <c r="Q842" s="77" t="s">
        <v>292</v>
      </c>
      <c r="R842" s="6">
        <v>5</v>
      </c>
      <c r="S842" s="33">
        <v>813.97500000000002</v>
      </c>
      <c r="T842" s="64">
        <v>0.29870000000000002</v>
      </c>
      <c r="U842" s="64">
        <v>0.29749999999999999</v>
      </c>
      <c r="V842" s="64">
        <v>29.564174484711998</v>
      </c>
      <c r="W842" s="64">
        <v>29.56305</v>
      </c>
      <c r="X842" s="64">
        <v>34.870155922148889</v>
      </c>
      <c r="Y842" s="64">
        <v>34.870035451049134</v>
      </c>
      <c r="Z842" s="64">
        <v>1.9893000000000001</v>
      </c>
      <c r="AA842" s="73">
        <v>6.8673898928763331</v>
      </c>
      <c r="AB842" s="34">
        <v>86.323923007864238</v>
      </c>
      <c r="AC842" s="16">
        <v>4.3025814199999998E-2</v>
      </c>
      <c r="AD842" s="64">
        <v>6.3799999999999996E-2</v>
      </c>
      <c r="AE842" s="73">
        <v>89.785300000000007</v>
      </c>
      <c r="AF842" s="64">
        <v>4.3925000000000001</v>
      </c>
      <c r="AG842" s="6">
        <v>0.90869999999999995</v>
      </c>
      <c r="AH842" s="6">
        <v>0.10440000000000001</v>
      </c>
      <c r="AI842" s="34">
        <v>4.6878000000000003E-2</v>
      </c>
      <c r="AJ842" s="33">
        <v>99.97</v>
      </c>
      <c r="AK842" s="34">
        <v>0</v>
      </c>
      <c r="AL842" s="64">
        <v>34.871699999999997</v>
      </c>
      <c r="AM842" s="78"/>
      <c r="AN842" s="34">
        <v>6.87</v>
      </c>
      <c r="AO842" s="78"/>
      <c r="AP842" s="124">
        <v>12.686081359207833</v>
      </c>
      <c r="AQ842" s="95">
        <v>6</v>
      </c>
      <c r="AR842" s="124">
        <v>7.0014223658067447</v>
      </c>
      <c r="AS842" s="94">
        <v>6</v>
      </c>
      <c r="AT842" s="116">
        <v>0.84903765227021033</v>
      </c>
      <c r="AU842" s="94">
        <v>6</v>
      </c>
      <c r="AV842" s="31" t="s">
        <v>293</v>
      </c>
      <c r="AW842" s="59" t="s">
        <v>293</v>
      </c>
      <c r="AX842" s="31" t="s">
        <v>293</v>
      </c>
      <c r="AY842" s="28">
        <v>863</v>
      </c>
    </row>
    <row r="843" spans="1:51" ht="15.75" customHeight="1">
      <c r="A843" s="28" t="s">
        <v>176</v>
      </c>
      <c r="B843" s="50">
        <v>37</v>
      </c>
      <c r="C843" s="28" t="s">
        <v>251</v>
      </c>
      <c r="D843" s="35" t="s">
        <v>252</v>
      </c>
      <c r="E843" s="52">
        <v>71</v>
      </c>
      <c r="F843" s="52">
        <v>40.8299999999997</v>
      </c>
      <c r="G843" s="52" t="s">
        <v>61</v>
      </c>
      <c r="H843" s="53">
        <v>71.680499999999995</v>
      </c>
      <c r="I843" s="52">
        <v>151</v>
      </c>
      <c r="J843" s="52">
        <v>8.6000000000007049</v>
      </c>
      <c r="K843" s="52" t="s">
        <v>62</v>
      </c>
      <c r="L843" s="53">
        <v>151.14333333333335</v>
      </c>
      <c r="M843" s="53">
        <v>-151.14333333333335</v>
      </c>
      <c r="N843" s="62">
        <v>864</v>
      </c>
      <c r="O843" s="49"/>
      <c r="P843" s="30"/>
      <c r="Q843" s="77" t="s">
        <v>292</v>
      </c>
      <c r="R843" s="6">
        <v>6</v>
      </c>
      <c r="S843" s="33">
        <v>712.90599999999995</v>
      </c>
      <c r="T843" s="64">
        <v>0.45290000000000002</v>
      </c>
      <c r="U843" s="64">
        <v>0.4531</v>
      </c>
      <c r="V843" s="64">
        <v>29.648874807103997</v>
      </c>
      <c r="W843" s="64">
        <v>29.649038000000001</v>
      </c>
      <c r="X843" s="64">
        <v>34.865743430912794</v>
      </c>
      <c r="Y843" s="64">
        <v>34.865731529152342</v>
      </c>
      <c r="Z843" s="64">
        <v>2.0116000000000001</v>
      </c>
      <c r="AA843" s="73">
        <v>6.8375781339486243</v>
      </c>
      <c r="AB843" s="34">
        <v>86.290412493065389</v>
      </c>
      <c r="AC843" s="16">
        <v>4.3387992100000002E-2</v>
      </c>
      <c r="AD843" s="64">
        <v>6.4299999999999996E-2</v>
      </c>
      <c r="AE843" s="73">
        <v>89.880100000000013</v>
      </c>
      <c r="AF843" s="64">
        <v>4.3971</v>
      </c>
      <c r="AG843" s="6">
        <v>0.92520000000000002</v>
      </c>
      <c r="AH843" s="6">
        <v>0.105</v>
      </c>
      <c r="AI843" s="34">
        <v>4.6878000000000003E-2</v>
      </c>
      <c r="AJ843" s="33">
        <v>99.97</v>
      </c>
      <c r="AK843" s="34">
        <v>0</v>
      </c>
      <c r="AL843" s="64">
        <v>34.868200000000002</v>
      </c>
      <c r="AM843" s="78"/>
      <c r="AN843" s="34">
        <v>6.835</v>
      </c>
      <c r="AO843" s="78"/>
      <c r="AP843" s="124">
        <v>12.686005649965182</v>
      </c>
      <c r="AQ843" s="95">
        <v>6</v>
      </c>
      <c r="AR843" s="124">
        <v>6.9773924346624838</v>
      </c>
      <c r="AS843" s="94">
        <v>6</v>
      </c>
      <c r="AT843" s="116">
        <v>0.83845950367461985</v>
      </c>
      <c r="AU843" s="94">
        <v>6</v>
      </c>
      <c r="AV843" s="31" t="s">
        <v>293</v>
      </c>
      <c r="AW843" s="59" t="s">
        <v>293</v>
      </c>
      <c r="AX843" s="31" t="s">
        <v>293</v>
      </c>
      <c r="AY843" s="28">
        <v>864</v>
      </c>
    </row>
    <row r="844" spans="1:51" ht="15.75" customHeight="1">
      <c r="A844" s="28" t="s">
        <v>176</v>
      </c>
      <c r="B844" s="50">
        <v>37</v>
      </c>
      <c r="C844" s="28" t="s">
        <v>251</v>
      </c>
      <c r="D844" s="35" t="s">
        <v>252</v>
      </c>
      <c r="E844" s="52">
        <v>71</v>
      </c>
      <c r="F844" s="52">
        <v>40.8299999999997</v>
      </c>
      <c r="G844" s="52" t="s">
        <v>61</v>
      </c>
      <c r="H844" s="53">
        <v>71.680499999999995</v>
      </c>
      <c r="I844" s="52">
        <v>151</v>
      </c>
      <c r="J844" s="52">
        <v>8.6000000000007049</v>
      </c>
      <c r="K844" s="52" t="s">
        <v>62</v>
      </c>
      <c r="L844" s="53">
        <v>151.14333333333335</v>
      </c>
      <c r="M844" s="53">
        <v>-151.14333333333335</v>
      </c>
      <c r="N844" s="62">
        <v>865</v>
      </c>
      <c r="O844" s="49"/>
      <c r="Q844" s="77" t="s">
        <v>292</v>
      </c>
      <c r="R844" s="6">
        <v>7</v>
      </c>
      <c r="S844" s="33">
        <v>611.67999999999995</v>
      </c>
      <c r="T844" s="64">
        <v>0.62270000000000003</v>
      </c>
      <c r="U844" s="64">
        <v>0.62160000000000004</v>
      </c>
      <c r="V844" s="64">
        <v>29.747049021704001</v>
      </c>
      <c r="W844" s="64">
        <v>29.746123000000001</v>
      </c>
      <c r="X844" s="64">
        <v>34.861552791041483</v>
      </c>
      <c r="Y844" s="64">
        <v>34.861583321063286</v>
      </c>
      <c r="Z844" s="64">
        <v>2.0335000000000001</v>
      </c>
      <c r="AA844" s="73">
        <v>6.7968249422510585</v>
      </c>
      <c r="AB844" s="34">
        <v>86.150425873186521</v>
      </c>
      <c r="AC844" s="16">
        <v>4.3387992100000002E-2</v>
      </c>
      <c r="AD844" s="64">
        <v>6.4299999999999996E-2</v>
      </c>
      <c r="AE844" s="73">
        <v>89.814300000000003</v>
      </c>
      <c r="AF844" s="64">
        <v>4.3939000000000004</v>
      </c>
      <c r="AG844" s="6">
        <v>0.92520000000000002</v>
      </c>
      <c r="AH844" s="6">
        <v>0.105</v>
      </c>
      <c r="AI844" s="34">
        <v>4.6878000000000003E-2</v>
      </c>
      <c r="AJ844" s="33">
        <v>99.96</v>
      </c>
      <c r="AK844" s="34">
        <v>0</v>
      </c>
      <c r="AL844" s="64">
        <v>34.864849999999997</v>
      </c>
      <c r="AM844" s="78">
        <v>6</v>
      </c>
      <c r="AN844" s="34">
        <v>6.7960000000000003</v>
      </c>
      <c r="AO844" s="78"/>
      <c r="AP844" s="124">
        <v>12.662122128414005</v>
      </c>
      <c r="AQ844" s="95">
        <v>6</v>
      </c>
      <c r="AR844" s="124">
        <v>7.033456687234338</v>
      </c>
      <c r="AS844" s="94">
        <v>6</v>
      </c>
      <c r="AT844" s="116">
        <v>0.83593511527232456</v>
      </c>
      <c r="AU844" s="94">
        <v>6</v>
      </c>
      <c r="AV844" s="31" t="s">
        <v>293</v>
      </c>
      <c r="AW844" s="59" t="s">
        <v>293</v>
      </c>
      <c r="AX844" s="31" t="s">
        <v>293</v>
      </c>
      <c r="AY844" s="28">
        <v>865</v>
      </c>
    </row>
    <row r="845" spans="1:51" ht="15.75" customHeight="1">
      <c r="A845" s="28" t="s">
        <v>176</v>
      </c>
      <c r="B845" s="50">
        <v>37</v>
      </c>
      <c r="C845" s="28" t="s">
        <v>251</v>
      </c>
      <c r="D845" s="35" t="s">
        <v>252</v>
      </c>
      <c r="E845" s="52">
        <v>71</v>
      </c>
      <c r="F845" s="52">
        <v>40.8299999999997</v>
      </c>
      <c r="G845" s="52" t="s">
        <v>61</v>
      </c>
      <c r="H845" s="53">
        <v>71.680499999999995</v>
      </c>
      <c r="I845" s="52">
        <v>151</v>
      </c>
      <c r="J845" s="52">
        <v>8.6000000000007049</v>
      </c>
      <c r="K845" s="52" t="s">
        <v>62</v>
      </c>
      <c r="L845" s="53">
        <v>151.14333333333335</v>
      </c>
      <c r="M845" s="53">
        <v>-151.14333333333335</v>
      </c>
      <c r="N845" s="62">
        <v>866</v>
      </c>
      <c r="O845" s="49"/>
      <c r="Q845" s="77" t="s">
        <v>292</v>
      </c>
      <c r="R845" s="6">
        <v>8</v>
      </c>
      <c r="S845" s="33">
        <v>432.49599999999998</v>
      </c>
      <c r="T845" s="64">
        <v>0.84460000000000002</v>
      </c>
      <c r="U845" s="64">
        <v>0.84389999999999998</v>
      </c>
      <c r="V845" s="64">
        <v>29.839361283199999</v>
      </c>
      <c r="W845" s="64">
        <v>29.838601000000001</v>
      </c>
      <c r="X845" s="64">
        <v>34.837002144557538</v>
      </c>
      <c r="Y845" s="64">
        <v>34.836802046633863</v>
      </c>
      <c r="Z845" s="64">
        <v>2.0545</v>
      </c>
      <c r="AA845" s="73">
        <v>6.6540458321999187</v>
      </c>
      <c r="AB845" s="34">
        <v>84.808963326072657</v>
      </c>
      <c r="AC845" s="16">
        <v>4.6529869300000005E-2</v>
      </c>
      <c r="AD845" s="64">
        <v>6.9199999999999998E-2</v>
      </c>
      <c r="AE845" s="73">
        <v>89.226000000000013</v>
      </c>
      <c r="AF845" s="64">
        <v>4.3654000000000002</v>
      </c>
      <c r="AG845" s="6">
        <v>0.92520000000000002</v>
      </c>
      <c r="AH845" s="6">
        <v>0.105</v>
      </c>
      <c r="AI845" s="34">
        <v>4.6878000000000003E-2</v>
      </c>
      <c r="AJ845" s="33">
        <v>99.96</v>
      </c>
      <c r="AK845" s="34">
        <v>0</v>
      </c>
      <c r="AL845" s="64">
        <v>34.8386</v>
      </c>
      <c r="AM845" s="78"/>
      <c r="AN845" s="34">
        <v>6.665</v>
      </c>
      <c r="AO845" s="78"/>
      <c r="AP845" s="116">
        <v>12.720405001971738</v>
      </c>
      <c r="AQ845" s="95"/>
      <c r="AR845" s="116">
        <v>7.5070870585663778</v>
      </c>
      <c r="AS845" s="94"/>
      <c r="AT845" s="116">
        <v>0.84359090909090906</v>
      </c>
      <c r="AU845" s="94"/>
      <c r="AV845" s="31" t="s">
        <v>293</v>
      </c>
      <c r="AW845" s="59" t="s">
        <v>293</v>
      </c>
      <c r="AX845" s="31" t="s">
        <v>293</v>
      </c>
      <c r="AY845" s="28">
        <v>866</v>
      </c>
    </row>
    <row r="846" spans="1:51" ht="15.75" customHeight="1">
      <c r="A846" s="28" t="s">
        <v>176</v>
      </c>
      <c r="B846" s="50">
        <v>37</v>
      </c>
      <c r="C846" s="28" t="s">
        <v>251</v>
      </c>
      <c r="D846" s="35" t="s">
        <v>252</v>
      </c>
      <c r="E846" s="52">
        <v>71</v>
      </c>
      <c r="F846" s="52">
        <v>40.8299999999997</v>
      </c>
      <c r="G846" s="52" t="s">
        <v>61</v>
      </c>
      <c r="H846" s="53">
        <v>71.680499999999995</v>
      </c>
      <c r="I846" s="52">
        <v>151</v>
      </c>
      <c r="J846" s="52">
        <v>8.6000000000007049</v>
      </c>
      <c r="K846" s="52" t="s">
        <v>62</v>
      </c>
      <c r="L846" s="53">
        <v>151.14333333333335</v>
      </c>
      <c r="M846" s="53">
        <v>-151.14333333333335</v>
      </c>
      <c r="N846" s="62">
        <v>867</v>
      </c>
      <c r="O846" s="49"/>
      <c r="Q846" s="77" t="s">
        <v>292</v>
      </c>
      <c r="R846" s="6">
        <v>9</v>
      </c>
      <c r="S846" s="33">
        <v>386.11900000000003</v>
      </c>
      <c r="T846" s="64">
        <v>0.81430000000000002</v>
      </c>
      <c r="U846" s="64">
        <v>0.81310000000000004</v>
      </c>
      <c r="V846" s="64">
        <v>29.780109757216</v>
      </c>
      <c r="W846" s="64">
        <v>29.779107</v>
      </c>
      <c r="X846" s="64">
        <v>34.821387544995012</v>
      </c>
      <c r="Y846" s="64">
        <v>34.821432115936005</v>
      </c>
      <c r="Z846" s="64">
        <v>2.0495999999999999</v>
      </c>
      <c r="AA846" s="73">
        <v>6.5977814405099675</v>
      </c>
      <c r="AB846" s="34">
        <v>84.017321658955964</v>
      </c>
      <c r="AC846" s="16">
        <v>4.7254868399999997E-2</v>
      </c>
      <c r="AD846" s="64">
        <v>7.0400000000000004E-2</v>
      </c>
      <c r="AE846" s="73">
        <v>88.980200000000011</v>
      </c>
      <c r="AF846" s="64">
        <v>4.3535000000000004</v>
      </c>
      <c r="AG846" s="6">
        <v>0.96040000000000003</v>
      </c>
      <c r="AH846" s="6">
        <v>0.10639999999999999</v>
      </c>
      <c r="AI846" s="34">
        <v>4.6878000000000003E-2</v>
      </c>
      <c r="AJ846" s="33">
        <v>99.96</v>
      </c>
      <c r="AK846" s="34">
        <v>0</v>
      </c>
      <c r="AL846" s="64">
        <v>34.822000000000003</v>
      </c>
      <c r="AM846" s="78"/>
      <c r="AN846" s="34">
        <v>6.617</v>
      </c>
      <c r="AO846" s="78"/>
      <c r="AP846" s="124">
        <v>12.766306563927971</v>
      </c>
      <c r="AQ846" s="95">
        <v>6</v>
      </c>
      <c r="AR846" s="124">
        <v>7.7852929418235703</v>
      </c>
      <c r="AS846" s="94">
        <v>6</v>
      </c>
      <c r="AT846" s="116">
        <v>0.85206287123728974</v>
      </c>
      <c r="AU846" s="94">
        <v>6</v>
      </c>
      <c r="AV846" s="31" t="s">
        <v>293</v>
      </c>
      <c r="AW846" s="59" t="s">
        <v>293</v>
      </c>
      <c r="AX846" s="31" t="s">
        <v>293</v>
      </c>
      <c r="AY846" s="28">
        <v>867</v>
      </c>
    </row>
    <row r="847" spans="1:51" ht="15.75" customHeight="1">
      <c r="A847" s="28" t="s">
        <v>176</v>
      </c>
      <c r="B847" s="50">
        <v>37</v>
      </c>
      <c r="C847" s="28" t="s">
        <v>251</v>
      </c>
      <c r="D847" s="35" t="s">
        <v>252</v>
      </c>
      <c r="E847" s="52">
        <v>71</v>
      </c>
      <c r="F847" s="52">
        <v>40.8299999999997</v>
      </c>
      <c r="G847" s="52" t="s">
        <v>61</v>
      </c>
      <c r="H847" s="53">
        <v>71.680499999999995</v>
      </c>
      <c r="I847" s="52">
        <v>151</v>
      </c>
      <c r="J847" s="52">
        <v>8.6000000000007049</v>
      </c>
      <c r="K847" s="52" t="s">
        <v>62</v>
      </c>
      <c r="L847" s="53">
        <v>151.14333333333335</v>
      </c>
      <c r="M847" s="53">
        <v>-151.14333333333335</v>
      </c>
      <c r="N847" s="62">
        <v>868</v>
      </c>
      <c r="O847" s="49"/>
      <c r="Q847" s="77" t="s">
        <v>292</v>
      </c>
      <c r="R847" s="6">
        <v>10</v>
      </c>
      <c r="S847" s="33">
        <v>339.24299999999999</v>
      </c>
      <c r="T847" s="64">
        <v>0.70409999999999995</v>
      </c>
      <c r="U847" s="64">
        <v>0.70330000000000004</v>
      </c>
      <c r="V847" s="64">
        <v>29.639490882176002</v>
      </c>
      <c r="W847" s="64">
        <v>29.639099000000002</v>
      </c>
      <c r="X847" s="64">
        <v>34.790025705797007</v>
      </c>
      <c r="Y847" s="64">
        <v>34.790413012733474</v>
      </c>
      <c r="Z847" s="64">
        <v>2.0345</v>
      </c>
      <c r="AA847" s="73">
        <v>6.5037971891657733</v>
      </c>
      <c r="AB847" s="34">
        <v>82.568140616036857</v>
      </c>
      <c r="AC847" s="16">
        <v>4.5925810599999999E-2</v>
      </c>
      <c r="AD847" s="64">
        <v>6.83E-2</v>
      </c>
      <c r="AE847" s="73">
        <v>89.171800000000005</v>
      </c>
      <c r="AF847" s="64">
        <v>4.3627000000000002</v>
      </c>
      <c r="AG847" s="6">
        <v>0.95569999999999999</v>
      </c>
      <c r="AH847" s="6">
        <v>0.1062</v>
      </c>
      <c r="AI847" s="34">
        <v>4.6878000000000003E-2</v>
      </c>
      <c r="AJ847" s="33">
        <v>99.96</v>
      </c>
      <c r="AK847" s="34">
        <v>0</v>
      </c>
      <c r="AL847" s="64">
        <v>34.7911</v>
      </c>
      <c r="AM847" s="78"/>
      <c r="AN847" s="34">
        <v>6.5209999999999999</v>
      </c>
      <c r="AO847" s="78"/>
      <c r="AP847" s="124">
        <v>12.923115976731056</v>
      </c>
      <c r="AQ847" s="95">
        <v>6</v>
      </c>
      <c r="AR847" s="124">
        <v>8.9091590053254919</v>
      </c>
      <c r="AS847" s="94">
        <v>6</v>
      </c>
      <c r="AT847" s="116">
        <v>0.88165909090909089</v>
      </c>
      <c r="AU847" s="94">
        <v>6</v>
      </c>
      <c r="AV847" s="31" t="s">
        <v>293</v>
      </c>
      <c r="AW847" s="59" t="s">
        <v>293</v>
      </c>
      <c r="AX847" s="31" t="s">
        <v>293</v>
      </c>
      <c r="AY847" s="28">
        <v>868</v>
      </c>
    </row>
    <row r="848" spans="1:51" ht="15.75" customHeight="1">
      <c r="A848" s="28" t="s">
        <v>176</v>
      </c>
      <c r="B848" s="50">
        <v>37</v>
      </c>
      <c r="C848" s="28" t="s">
        <v>251</v>
      </c>
      <c r="D848" s="35" t="s">
        <v>252</v>
      </c>
      <c r="E848" s="52">
        <v>71</v>
      </c>
      <c r="F848" s="52">
        <v>40.8299999999997</v>
      </c>
      <c r="G848" s="52" t="s">
        <v>61</v>
      </c>
      <c r="H848" s="53">
        <v>71.680499999999995</v>
      </c>
      <c r="I848" s="52">
        <v>151</v>
      </c>
      <c r="J848" s="52">
        <v>8.6000000000007049</v>
      </c>
      <c r="K848" s="52" t="s">
        <v>62</v>
      </c>
      <c r="L848" s="53">
        <v>151.14333333333335</v>
      </c>
      <c r="M848" s="53">
        <v>-151.14333333333335</v>
      </c>
      <c r="N848" s="62">
        <v>869</v>
      </c>
      <c r="O848" s="49"/>
      <c r="P848" s="56"/>
      <c r="Q848" s="77" t="s">
        <v>292</v>
      </c>
      <c r="R848" s="6">
        <v>11</v>
      </c>
      <c r="S848" s="33">
        <v>274.32</v>
      </c>
      <c r="T848" s="64">
        <v>0.41320000000000001</v>
      </c>
      <c r="U848" s="64">
        <v>0.4123</v>
      </c>
      <c r="V848" s="64">
        <v>29.292112661223999</v>
      </c>
      <c r="W848" s="64">
        <v>29.291076</v>
      </c>
      <c r="X848" s="64">
        <v>34.701944129081774</v>
      </c>
      <c r="Y848" s="64">
        <v>34.701597904231782</v>
      </c>
      <c r="Z848" s="64">
        <v>1.9882</v>
      </c>
      <c r="AA848" s="73">
        <v>6.2909972686635225</v>
      </c>
      <c r="AB848" s="34">
        <v>79.220394419066892</v>
      </c>
      <c r="AC848" s="16">
        <v>5.0578156200000002E-2</v>
      </c>
      <c r="AD848" s="64">
        <v>7.5499999999999998E-2</v>
      </c>
      <c r="AE848" s="73">
        <v>88.022300000000001</v>
      </c>
      <c r="AF848" s="64">
        <v>4.3070000000000004</v>
      </c>
      <c r="AG848" s="6">
        <v>0.95799999999999996</v>
      </c>
      <c r="AH848" s="6">
        <v>0.10630000000000001</v>
      </c>
      <c r="AI848" s="34">
        <v>4.6878000000000003E-2</v>
      </c>
      <c r="AJ848" s="33">
        <v>99.97</v>
      </c>
      <c r="AK848" s="34">
        <v>0</v>
      </c>
      <c r="AL848" s="64">
        <v>34.700800000000001</v>
      </c>
      <c r="AM848" s="78"/>
      <c r="AN848" s="34">
        <v>6.2960000000000003</v>
      </c>
      <c r="AO848" s="78"/>
      <c r="AP848" s="124">
        <v>13.219981640822086</v>
      </c>
      <c r="AQ848" s="95">
        <v>6</v>
      </c>
      <c r="AR848" s="124">
        <v>11.928493933347323</v>
      </c>
      <c r="AS848" s="94">
        <v>6</v>
      </c>
      <c r="AT848" s="116">
        <v>0.95494729688915725</v>
      </c>
      <c r="AU848" s="94">
        <v>6</v>
      </c>
      <c r="AV848" s="31" t="s">
        <v>293</v>
      </c>
      <c r="AW848" s="59" t="s">
        <v>293</v>
      </c>
      <c r="AX848" s="31" t="s">
        <v>293</v>
      </c>
      <c r="AY848" s="28">
        <v>869</v>
      </c>
    </row>
    <row r="849" spans="1:51" ht="15.75" customHeight="1">
      <c r="A849" s="28" t="s">
        <v>176</v>
      </c>
      <c r="B849" s="50">
        <v>37</v>
      </c>
      <c r="C849" s="28" t="s">
        <v>251</v>
      </c>
      <c r="D849" s="35" t="s">
        <v>252</v>
      </c>
      <c r="E849" s="52">
        <v>71</v>
      </c>
      <c r="F849" s="52">
        <v>40.8299999999997</v>
      </c>
      <c r="G849" s="52" t="s">
        <v>61</v>
      </c>
      <c r="H849" s="53">
        <v>71.680499999999995</v>
      </c>
      <c r="I849" s="52">
        <v>151</v>
      </c>
      <c r="J849" s="52">
        <v>8.6000000000007049</v>
      </c>
      <c r="K849" s="52" t="s">
        <v>62</v>
      </c>
      <c r="L849" s="53">
        <v>151.14333333333335</v>
      </c>
      <c r="M849" s="53">
        <v>-151.14333333333335</v>
      </c>
      <c r="N849" s="62">
        <v>870</v>
      </c>
      <c r="O849" s="49"/>
      <c r="Q849" s="49" t="s">
        <v>291</v>
      </c>
      <c r="R849" s="6">
        <v>12</v>
      </c>
      <c r="S849" s="33">
        <v>196.23099999999999</v>
      </c>
      <c r="T849" s="64">
        <v>-0.27339999999999998</v>
      </c>
      <c r="U849" s="64">
        <v>-0.2742</v>
      </c>
      <c r="V849" s="64">
        <v>28.436356507328</v>
      </c>
      <c r="W849" s="64">
        <v>28.435361</v>
      </c>
      <c r="X849" s="64">
        <v>34.390621255017173</v>
      </c>
      <c r="Y849" s="64">
        <v>34.390194758316625</v>
      </c>
      <c r="Z849" s="64">
        <v>1.9345000000000001</v>
      </c>
      <c r="AA849" s="73">
        <v>6.1230753319233626</v>
      </c>
      <c r="AB849" s="34">
        <v>75.573089984116962</v>
      </c>
      <c r="AC849" s="16">
        <v>5.4807853699999999E-2</v>
      </c>
      <c r="AD849" s="64">
        <v>8.2100000000000006E-2</v>
      </c>
      <c r="AE849" s="73">
        <v>88.900900000000007</v>
      </c>
      <c r="AF849" s="64">
        <v>4.3495999999999997</v>
      </c>
      <c r="AG849" s="6">
        <v>1.2326999999999999</v>
      </c>
      <c r="AH849" s="6">
        <v>0.1173</v>
      </c>
      <c r="AI849" s="34">
        <v>4.6878000000000003E-2</v>
      </c>
      <c r="AJ849" s="33">
        <v>99.97</v>
      </c>
      <c r="AK849" s="34">
        <v>0</v>
      </c>
      <c r="AL849" s="64">
        <v>34.392600000000002</v>
      </c>
      <c r="AM849" s="78"/>
      <c r="AN849" s="34">
        <v>6.1269999999999998</v>
      </c>
      <c r="AO849" s="78"/>
      <c r="AP849" s="124">
        <v>13.821057204382283</v>
      </c>
      <c r="AQ849" s="95">
        <v>6</v>
      </c>
      <c r="AR849" s="124">
        <v>17.549684928148672</v>
      </c>
      <c r="AS849" s="94">
        <v>6</v>
      </c>
      <c r="AT849" s="116">
        <v>1.1486439393939394</v>
      </c>
      <c r="AU849" s="94">
        <v>6</v>
      </c>
      <c r="AV849" s="31" t="s">
        <v>293</v>
      </c>
      <c r="AW849" s="59" t="s">
        <v>293</v>
      </c>
      <c r="AX849" s="31" t="s">
        <v>293</v>
      </c>
      <c r="AY849" s="28">
        <v>870</v>
      </c>
    </row>
    <row r="850" spans="1:51" ht="15.75" customHeight="1">
      <c r="A850" s="28" t="s">
        <v>176</v>
      </c>
      <c r="B850" s="50">
        <v>37</v>
      </c>
      <c r="C850" s="28" t="s">
        <v>251</v>
      </c>
      <c r="D850" s="35" t="s">
        <v>252</v>
      </c>
      <c r="E850" s="52">
        <v>71</v>
      </c>
      <c r="F850" s="52">
        <v>40.8299999999997</v>
      </c>
      <c r="G850" s="52" t="s">
        <v>61</v>
      </c>
      <c r="H850" s="53">
        <v>71.680499999999995</v>
      </c>
      <c r="I850" s="52">
        <v>151</v>
      </c>
      <c r="J850" s="52">
        <v>8.6000000000007049</v>
      </c>
      <c r="K850" s="52" t="s">
        <v>62</v>
      </c>
      <c r="L850" s="53">
        <v>151.14333333333335</v>
      </c>
      <c r="M850" s="53">
        <v>-151.14333333333335</v>
      </c>
      <c r="N850" s="62">
        <v>871</v>
      </c>
      <c r="O850" s="49"/>
      <c r="Q850" s="49" t="s">
        <v>292</v>
      </c>
      <c r="R850" s="6">
        <v>13</v>
      </c>
      <c r="S850" s="33">
        <v>177.78800000000001</v>
      </c>
      <c r="T850" s="64">
        <v>-0.58520000000000005</v>
      </c>
      <c r="U850" s="64">
        <v>-0.57020000000000004</v>
      </c>
      <c r="V850" s="64">
        <v>28.003451970592</v>
      </c>
      <c r="W850" s="64">
        <v>28.022857999999999</v>
      </c>
      <c r="X850" s="64">
        <v>34.173180171358595</v>
      </c>
      <c r="Y850" s="64">
        <v>34.182387620445112</v>
      </c>
      <c r="Z850" s="64">
        <v>1.9314</v>
      </c>
      <c r="AA850" s="73">
        <v>6.1596023896121261</v>
      </c>
      <c r="AB850" s="34">
        <v>75.287001368780608</v>
      </c>
      <c r="AC850" s="16">
        <v>5.5049091199999997E-2</v>
      </c>
      <c r="AD850" s="64">
        <v>8.2500000000000004E-2</v>
      </c>
      <c r="AE850" s="73">
        <v>88.815700000000007</v>
      </c>
      <c r="AF850" s="64">
        <v>4.3455000000000004</v>
      </c>
      <c r="AG850" s="6">
        <v>1.2938000000000001</v>
      </c>
      <c r="AH850" s="6">
        <v>0.1198</v>
      </c>
      <c r="AI850" s="34">
        <v>4.6878000000000003E-2</v>
      </c>
      <c r="AJ850" s="33">
        <v>99.98</v>
      </c>
      <c r="AK850" s="34">
        <v>0</v>
      </c>
      <c r="AL850" s="64">
        <v>34.281799999999997</v>
      </c>
      <c r="AM850" s="78"/>
      <c r="AN850" s="34">
        <v>6.1520000000000001</v>
      </c>
      <c r="AO850" s="78"/>
      <c r="AP850" s="124">
        <v>14.073264748600009</v>
      </c>
      <c r="AQ850" s="95">
        <v>6</v>
      </c>
      <c r="AR850" s="124">
        <v>19.487709328230913</v>
      </c>
      <c r="AS850" s="94">
        <v>6</v>
      </c>
      <c r="AT850" s="116">
        <v>1.2196370935266285</v>
      </c>
      <c r="AU850" s="94">
        <v>6</v>
      </c>
      <c r="AV850" s="31" t="s">
        <v>293</v>
      </c>
      <c r="AW850" s="59" t="s">
        <v>293</v>
      </c>
      <c r="AX850" s="31" t="s">
        <v>293</v>
      </c>
      <c r="AY850" s="28">
        <v>871</v>
      </c>
    </row>
    <row r="851" spans="1:51" ht="15.75" customHeight="1">
      <c r="A851" s="28" t="s">
        <v>176</v>
      </c>
      <c r="B851" s="50">
        <v>37</v>
      </c>
      <c r="C851" s="28" t="s">
        <v>251</v>
      </c>
      <c r="D851" s="35" t="s">
        <v>252</v>
      </c>
      <c r="E851" s="52">
        <v>71</v>
      </c>
      <c r="F851" s="52">
        <v>40.8299999999997</v>
      </c>
      <c r="G851" s="52" t="s">
        <v>61</v>
      </c>
      <c r="H851" s="53">
        <v>71.680499999999995</v>
      </c>
      <c r="I851" s="52">
        <v>151</v>
      </c>
      <c r="J851" s="52">
        <v>8.6000000000007049</v>
      </c>
      <c r="K851" s="52" t="s">
        <v>62</v>
      </c>
      <c r="L851" s="53">
        <v>151.14333333333335</v>
      </c>
      <c r="M851" s="53">
        <v>-151.14333333333335</v>
      </c>
      <c r="N851" s="62">
        <v>872</v>
      </c>
      <c r="O851" s="49"/>
      <c r="Q851" s="77" t="s">
        <v>292</v>
      </c>
      <c r="R851" s="6">
        <v>14</v>
      </c>
      <c r="S851" s="33">
        <v>158.70500000000001</v>
      </c>
      <c r="T851" s="64">
        <v>-1.0397000000000001</v>
      </c>
      <c r="U851" s="64">
        <v>-1.0281</v>
      </c>
      <c r="V851" s="64">
        <v>27.327436378759998</v>
      </c>
      <c r="W851" s="64">
        <v>27.342683999999998</v>
      </c>
      <c r="X851" s="64">
        <v>33.781019425298517</v>
      </c>
      <c r="Y851" s="64">
        <v>33.788752096292797</v>
      </c>
      <c r="Z851" s="64">
        <v>1.9480999999999999</v>
      </c>
      <c r="AA851" s="73">
        <v>6.3297192196593315</v>
      </c>
      <c r="AB851" s="34">
        <v>76.227099133489844</v>
      </c>
      <c r="AC851" s="16">
        <v>5.8795670400000007E-2</v>
      </c>
      <c r="AD851" s="64">
        <v>8.8300000000000003E-2</v>
      </c>
      <c r="AE851" s="73">
        <v>88.105500000000006</v>
      </c>
      <c r="AF851" s="64">
        <v>4.3109999999999999</v>
      </c>
      <c r="AG851" s="6">
        <v>1.3900999999999999</v>
      </c>
      <c r="AH851" s="6">
        <v>0.1236</v>
      </c>
      <c r="AI851" s="34">
        <v>4.6878000000000003E-2</v>
      </c>
      <c r="AJ851" s="33">
        <v>99.97</v>
      </c>
      <c r="AK851" s="34">
        <v>0</v>
      </c>
      <c r="AL851" s="64">
        <v>33.789900000000003</v>
      </c>
      <c r="AM851" s="78"/>
      <c r="AN851" s="34">
        <v>6.2985000000000007</v>
      </c>
      <c r="AO851" s="120">
        <v>6</v>
      </c>
      <c r="AP851" s="124">
        <v>15.202101326199893</v>
      </c>
      <c r="AQ851" s="95">
        <v>6</v>
      </c>
      <c r="AR851" s="124">
        <v>28.232617318838752</v>
      </c>
      <c r="AS851" s="94">
        <v>6</v>
      </c>
      <c r="AT851" s="116">
        <v>1.5352817628108326</v>
      </c>
      <c r="AU851" s="94">
        <v>6</v>
      </c>
      <c r="AV851" s="31" t="s">
        <v>293</v>
      </c>
      <c r="AW851" s="59" t="s">
        <v>293</v>
      </c>
      <c r="AX851" s="31" t="s">
        <v>293</v>
      </c>
      <c r="AY851" s="28">
        <v>872</v>
      </c>
    </row>
    <row r="852" spans="1:51" ht="15.75" customHeight="1">
      <c r="A852" s="28" t="s">
        <v>176</v>
      </c>
      <c r="B852" s="50">
        <v>37</v>
      </c>
      <c r="C852" s="28" t="s">
        <v>251</v>
      </c>
      <c r="D852" s="35" t="s">
        <v>252</v>
      </c>
      <c r="E852" s="52">
        <v>71</v>
      </c>
      <c r="F852" s="52">
        <v>40.8299999999997</v>
      </c>
      <c r="G852" s="52" t="s">
        <v>61</v>
      </c>
      <c r="H852" s="53">
        <v>71.680499999999995</v>
      </c>
      <c r="I852" s="52">
        <v>151</v>
      </c>
      <c r="J852" s="52">
        <v>8.6000000000007049</v>
      </c>
      <c r="K852" s="52" t="s">
        <v>62</v>
      </c>
      <c r="L852" s="53">
        <v>151.14333333333335</v>
      </c>
      <c r="M852" s="53">
        <v>-151.14333333333335</v>
      </c>
      <c r="N852" s="62">
        <v>873</v>
      </c>
      <c r="O852" s="49"/>
      <c r="Q852" s="49" t="s">
        <v>291</v>
      </c>
      <c r="R852" s="6">
        <v>15</v>
      </c>
      <c r="S852" s="33">
        <v>136.09299999999999</v>
      </c>
      <c r="T852" s="64">
        <v>-1.5161</v>
      </c>
      <c r="U852" s="64">
        <v>-1.5146999999999999</v>
      </c>
      <c r="V852" s="64">
        <v>26.405212756607998</v>
      </c>
      <c r="W852" s="64">
        <v>26.409037000000001</v>
      </c>
      <c r="X852" s="64">
        <v>33.063387344377887</v>
      </c>
      <c r="Y852" s="64">
        <v>33.067103568279514</v>
      </c>
      <c r="Z852" s="64">
        <v>2.0350000000000001</v>
      </c>
      <c r="AA852" s="73">
        <v>6.8041739362075973</v>
      </c>
      <c r="AB852" s="34">
        <v>80.489846099320644</v>
      </c>
      <c r="AC852" s="16">
        <v>6.0789257100000001E-2</v>
      </c>
      <c r="AD852" s="64">
        <v>9.1399999999999995E-2</v>
      </c>
      <c r="AE852" s="73">
        <v>87.395300000000006</v>
      </c>
      <c r="AF852" s="64">
        <v>4.2765000000000004</v>
      </c>
      <c r="AG852" s="6">
        <v>1.3525</v>
      </c>
      <c r="AH852" s="6">
        <v>0.1221</v>
      </c>
      <c r="AI852" s="34">
        <v>4.6878000000000003E-2</v>
      </c>
      <c r="AJ852" s="33">
        <v>99.97</v>
      </c>
      <c r="AK852" s="34">
        <v>0</v>
      </c>
      <c r="AL852" s="64">
        <v>33.052900000000001</v>
      </c>
      <c r="AM852" s="78"/>
      <c r="AN852" s="34">
        <v>6.8970000000000002</v>
      </c>
      <c r="AO852" s="78"/>
      <c r="AP852" s="124">
        <v>16.634620787091407</v>
      </c>
      <c r="AQ852" s="95">
        <v>6</v>
      </c>
      <c r="AR852" s="124">
        <v>40.226166749855118</v>
      </c>
      <c r="AS852" s="94">
        <v>6</v>
      </c>
      <c r="AT852" s="116">
        <v>1.8741130323165209</v>
      </c>
      <c r="AU852" s="94">
        <v>6</v>
      </c>
      <c r="AV852" s="31" t="s">
        <v>293</v>
      </c>
      <c r="AW852" s="79" t="s">
        <v>293</v>
      </c>
      <c r="AX852" s="31" t="s">
        <v>293</v>
      </c>
      <c r="AY852" s="28">
        <v>873</v>
      </c>
    </row>
    <row r="853" spans="1:51" ht="15.75" customHeight="1">
      <c r="A853" s="28" t="s">
        <v>176</v>
      </c>
      <c r="B853" s="50">
        <v>37</v>
      </c>
      <c r="C853" s="28" t="s">
        <v>251</v>
      </c>
      <c r="D853" s="35" t="s">
        <v>252</v>
      </c>
      <c r="E853" s="52">
        <v>71</v>
      </c>
      <c r="F853" s="52">
        <v>40.8299999999997</v>
      </c>
      <c r="G853" s="52" t="s">
        <v>61</v>
      </c>
      <c r="H853" s="53">
        <v>71.680499999999995</v>
      </c>
      <c r="I853" s="52">
        <v>151</v>
      </c>
      <c r="J853" s="52">
        <v>8.6000000000007049</v>
      </c>
      <c r="K853" s="52" t="s">
        <v>62</v>
      </c>
      <c r="L853" s="53">
        <v>151.14333333333335</v>
      </c>
      <c r="M853" s="53">
        <v>-151.14333333333335</v>
      </c>
      <c r="N853" s="62">
        <v>874</v>
      </c>
      <c r="O853" s="49"/>
      <c r="P853" s="49"/>
      <c r="Q853" s="49" t="s">
        <v>292</v>
      </c>
      <c r="R853" s="6">
        <v>16</v>
      </c>
      <c r="S853" s="33">
        <v>127.995</v>
      </c>
      <c r="T853" s="64">
        <v>-1.5791999999999999</v>
      </c>
      <c r="U853" s="64">
        <v>-1.5786</v>
      </c>
      <c r="V853" s="64">
        <v>26.267727856496002</v>
      </c>
      <c r="W853" s="64">
        <v>26.278565</v>
      </c>
      <c r="X853" s="64">
        <v>32.948706419658038</v>
      </c>
      <c r="Y853" s="64">
        <v>32.962998603641843</v>
      </c>
      <c r="Z853" s="64">
        <v>2.0179</v>
      </c>
      <c r="AA853" s="73">
        <v>6.7479715671382356</v>
      </c>
      <c r="AB853" s="34">
        <v>79.62423993860881</v>
      </c>
      <c r="AC853" s="16">
        <v>6.5864250799999996E-2</v>
      </c>
      <c r="AD853" s="64">
        <v>9.9299999999999999E-2</v>
      </c>
      <c r="AE853" s="73">
        <v>86.100700000000003</v>
      </c>
      <c r="AF853" s="64">
        <v>4.2137000000000002</v>
      </c>
      <c r="AG853" s="6">
        <v>1.3267</v>
      </c>
      <c r="AH853" s="6">
        <v>0.1211</v>
      </c>
      <c r="AI853" s="34">
        <v>4.6878000000000003E-2</v>
      </c>
      <c r="AJ853" s="33">
        <v>99.97</v>
      </c>
      <c r="AK853" s="34">
        <v>0</v>
      </c>
      <c r="AL853" s="64">
        <v>32.982500000000002</v>
      </c>
      <c r="AM853" s="78"/>
      <c r="AN853" s="34">
        <v>6.8150000000000004</v>
      </c>
      <c r="AO853" s="78"/>
      <c r="AP853" s="124">
        <v>16.859285566729675</v>
      </c>
      <c r="AQ853" s="95">
        <v>6</v>
      </c>
      <c r="AR853" s="124">
        <v>42.640523817120254</v>
      </c>
      <c r="AS853" s="94">
        <v>6</v>
      </c>
      <c r="AT853" s="116">
        <v>1.9739250226517668</v>
      </c>
      <c r="AU853" s="94">
        <v>6</v>
      </c>
      <c r="AV853" s="31" t="s">
        <v>293</v>
      </c>
      <c r="AW853" s="79" t="s">
        <v>293</v>
      </c>
      <c r="AX853" s="31" t="s">
        <v>293</v>
      </c>
      <c r="AY853" s="28">
        <v>874</v>
      </c>
    </row>
    <row r="854" spans="1:51" ht="15.75" customHeight="1">
      <c r="A854" s="28" t="s">
        <v>176</v>
      </c>
      <c r="B854" s="50">
        <v>37</v>
      </c>
      <c r="C854" s="28" t="s">
        <v>251</v>
      </c>
      <c r="D854" s="35" t="s">
        <v>252</v>
      </c>
      <c r="E854" s="52">
        <v>71</v>
      </c>
      <c r="F854" s="52">
        <v>40.8299999999997</v>
      </c>
      <c r="G854" s="52" t="s">
        <v>61</v>
      </c>
      <c r="H854" s="53">
        <v>71.680499999999995</v>
      </c>
      <c r="I854" s="52">
        <v>151</v>
      </c>
      <c r="J854" s="52">
        <v>8.6000000000007049</v>
      </c>
      <c r="K854" s="52" t="s">
        <v>62</v>
      </c>
      <c r="L854" s="53">
        <v>151.14333333333335</v>
      </c>
      <c r="M854" s="53">
        <v>-151.14333333333335</v>
      </c>
      <c r="N854" s="62">
        <v>875</v>
      </c>
      <c r="O854" s="49"/>
      <c r="Q854" s="77" t="s">
        <v>292</v>
      </c>
      <c r="R854" s="6">
        <v>17</v>
      </c>
      <c r="S854" s="33">
        <v>93.700999999999993</v>
      </c>
      <c r="T854" s="64">
        <v>-1.4637</v>
      </c>
      <c r="U854" s="64">
        <v>-1.4750000000000001</v>
      </c>
      <c r="V854" s="64">
        <v>26.106893143183999</v>
      </c>
      <c r="W854" s="64">
        <v>26.106403</v>
      </c>
      <c r="X854" s="64">
        <v>32.621050057106949</v>
      </c>
      <c r="Y854" s="64">
        <v>32.632746578593618</v>
      </c>
      <c r="Z854" s="64">
        <v>2.1097000000000001</v>
      </c>
      <c r="AA854" s="73">
        <v>7.1191288424499515</v>
      </c>
      <c r="AB854" s="34">
        <v>84.069949713577799</v>
      </c>
      <c r="AC854" s="16">
        <v>6.7249919000000005E-2</v>
      </c>
      <c r="AD854" s="64">
        <v>0.1014</v>
      </c>
      <c r="AE854" s="73">
        <v>87.935200000000009</v>
      </c>
      <c r="AF854" s="64">
        <v>4.3026999999999997</v>
      </c>
      <c r="AG854" s="6">
        <v>1.4089</v>
      </c>
      <c r="AH854" s="6">
        <v>0.12429999999999999</v>
      </c>
      <c r="AI854" s="34">
        <v>4.6878000000000003E-2</v>
      </c>
      <c r="AJ854" s="33">
        <v>99.95</v>
      </c>
      <c r="AK854" s="34">
        <v>0</v>
      </c>
      <c r="AL854" s="64">
        <v>32.746499999999997</v>
      </c>
      <c r="AM854" s="78">
        <v>6</v>
      </c>
      <c r="AN854" s="34">
        <v>6.891</v>
      </c>
      <c r="AO854" s="78"/>
      <c r="AP854" s="124">
        <v>15.121771666314991</v>
      </c>
      <c r="AQ854" s="95">
        <v>6</v>
      </c>
      <c r="AR854" s="124">
        <v>36.527298477734462</v>
      </c>
      <c r="AS854" s="94">
        <v>6</v>
      </c>
      <c r="AT854" s="116">
        <v>1.8776323366555925</v>
      </c>
      <c r="AU854" s="94">
        <v>6</v>
      </c>
      <c r="AV854" s="31" t="s">
        <v>293</v>
      </c>
      <c r="AW854" s="59" t="s">
        <v>293</v>
      </c>
      <c r="AX854" s="31" t="s">
        <v>293</v>
      </c>
      <c r="AY854" s="28">
        <v>875</v>
      </c>
    </row>
    <row r="855" spans="1:51" ht="15.75" customHeight="1">
      <c r="A855" s="28" t="s">
        <v>176</v>
      </c>
      <c r="B855" s="50">
        <v>37</v>
      </c>
      <c r="C855" s="28" t="s">
        <v>251</v>
      </c>
      <c r="D855" s="35" t="s">
        <v>252</v>
      </c>
      <c r="E855" s="52">
        <v>71</v>
      </c>
      <c r="F855" s="52">
        <v>40.8299999999997</v>
      </c>
      <c r="G855" s="52" t="s">
        <v>61</v>
      </c>
      <c r="H855" s="53">
        <v>71.680499999999995</v>
      </c>
      <c r="I855" s="52">
        <v>151</v>
      </c>
      <c r="J855" s="52">
        <v>8.6000000000007049</v>
      </c>
      <c r="K855" s="52" t="s">
        <v>62</v>
      </c>
      <c r="L855" s="53">
        <v>151.14333333333335</v>
      </c>
      <c r="M855" s="53">
        <v>-151.14333333333335</v>
      </c>
      <c r="N855" s="62">
        <v>876</v>
      </c>
      <c r="O855" s="49"/>
      <c r="P855" s="49"/>
      <c r="Q855" s="77" t="s">
        <v>292</v>
      </c>
      <c r="R855" s="6">
        <v>18</v>
      </c>
      <c r="S855" s="33">
        <v>68.414000000000001</v>
      </c>
      <c r="T855" s="64">
        <v>-1.29</v>
      </c>
      <c r="U855" s="64">
        <v>-1.298</v>
      </c>
      <c r="V855" s="64">
        <v>26.050654593095999</v>
      </c>
      <c r="W855" s="64">
        <v>26.047637000000002</v>
      </c>
      <c r="X855" s="64">
        <v>32.370201991222736</v>
      </c>
      <c r="Y855" s="64">
        <v>32.374743424372177</v>
      </c>
      <c r="Z855" s="64">
        <v>2.2614999999999998</v>
      </c>
      <c r="AA855" s="73">
        <v>7.8066022162809432</v>
      </c>
      <c r="AB855" s="34">
        <v>92.455778817605108</v>
      </c>
      <c r="AC855" s="16">
        <v>6.7494372999999996E-2</v>
      </c>
      <c r="AD855" s="64">
        <v>0.1018</v>
      </c>
      <c r="AE855" s="73">
        <v>88.401600000000002</v>
      </c>
      <c r="AF855" s="64">
        <v>4.3254000000000001</v>
      </c>
      <c r="AG855" s="6">
        <v>1.4158999999999999</v>
      </c>
      <c r="AH855" s="6">
        <v>0.1246</v>
      </c>
      <c r="AI855" s="34">
        <v>4.6878000000000003E-2</v>
      </c>
      <c r="AJ855" s="33">
        <v>99.94</v>
      </c>
      <c r="AK855" s="34">
        <v>0</v>
      </c>
      <c r="AL855" s="64">
        <v>32.4129</v>
      </c>
      <c r="AM855" s="78"/>
      <c r="AN855" s="34">
        <v>7.351</v>
      </c>
      <c r="AO855" s="78">
        <v>3</v>
      </c>
      <c r="AP855" s="124">
        <v>11.32726224406823</v>
      </c>
      <c r="AQ855" s="95">
        <v>6</v>
      </c>
      <c r="AR855" s="124">
        <v>27.122863126576394</v>
      </c>
      <c r="AS855" s="94">
        <v>6</v>
      </c>
      <c r="AT855" s="116">
        <v>1.6114198127453943</v>
      </c>
      <c r="AU855" s="94">
        <v>6</v>
      </c>
      <c r="AV855" s="31">
        <v>5.8847590652247102E-2</v>
      </c>
      <c r="AW855" s="59" t="s">
        <v>294</v>
      </c>
      <c r="AX855" s="31">
        <v>0.11670418243545866</v>
      </c>
      <c r="AY855" s="28">
        <v>876</v>
      </c>
    </row>
    <row r="856" spans="1:51" ht="15.75" customHeight="1">
      <c r="A856" s="28" t="s">
        <v>176</v>
      </c>
      <c r="B856" s="50">
        <v>37</v>
      </c>
      <c r="C856" s="28" t="s">
        <v>251</v>
      </c>
      <c r="D856" s="35" t="s">
        <v>252</v>
      </c>
      <c r="E856" s="52">
        <v>71</v>
      </c>
      <c r="F856" s="52">
        <v>40.8299999999997</v>
      </c>
      <c r="G856" s="52" t="s">
        <v>61</v>
      </c>
      <c r="H856" s="53">
        <v>71.680499999999995</v>
      </c>
      <c r="I856" s="52">
        <v>151</v>
      </c>
      <c r="J856" s="52">
        <v>8.6000000000007049</v>
      </c>
      <c r="K856" s="52" t="s">
        <v>62</v>
      </c>
      <c r="L856" s="53">
        <v>151.14333333333335</v>
      </c>
      <c r="M856" s="53">
        <v>-151.14333333333335</v>
      </c>
      <c r="N856" s="62">
        <v>877</v>
      </c>
      <c r="O856" s="49"/>
      <c r="Q856" s="77" t="s">
        <v>292</v>
      </c>
      <c r="R856" s="6">
        <v>19</v>
      </c>
      <c r="S856" s="33">
        <v>34.853000000000002</v>
      </c>
      <c r="T856" s="64">
        <v>1.8936999999999999</v>
      </c>
      <c r="U856" s="64">
        <v>1.8599000000000001</v>
      </c>
      <c r="V856" s="64">
        <v>28.209486322303999</v>
      </c>
      <c r="W856" s="64">
        <v>28.183606999999999</v>
      </c>
      <c r="X856" s="64">
        <v>31.877674112530844</v>
      </c>
      <c r="Y856" s="64">
        <v>31.879525807258716</v>
      </c>
      <c r="Z856" s="64">
        <v>2.2917000000000001</v>
      </c>
      <c r="AA856" s="73">
        <v>7.1796106966062938</v>
      </c>
      <c r="AB856" s="34">
        <v>92.084640037622691</v>
      </c>
      <c r="AC856" s="16">
        <v>0.150756692</v>
      </c>
      <c r="AD856" s="64">
        <v>0.23119999999999999</v>
      </c>
      <c r="AE856" s="73">
        <v>80.587300000000013</v>
      </c>
      <c r="AF856" s="64">
        <v>3.9460999999999999</v>
      </c>
      <c r="AG856" s="6">
        <v>1.2962</v>
      </c>
      <c r="AH856" s="6">
        <v>0.11990000000000001</v>
      </c>
      <c r="AI856" s="34">
        <v>4.6878000000000003E-2</v>
      </c>
      <c r="AJ856" s="33">
        <v>99.93</v>
      </c>
      <c r="AK856" s="34">
        <v>0</v>
      </c>
      <c r="AL856" s="64">
        <v>31.991</v>
      </c>
      <c r="AM856" s="78"/>
      <c r="AN856" s="34">
        <v>7.22</v>
      </c>
      <c r="AO856" s="78"/>
      <c r="AP856" s="124">
        <v>3.7065534602160213</v>
      </c>
      <c r="AQ856" s="95">
        <v>6</v>
      </c>
      <c r="AR856" s="124">
        <v>17.874413438240325</v>
      </c>
      <c r="AS856" s="94">
        <v>6</v>
      </c>
      <c r="AT856" s="116">
        <v>1.2236639736232759</v>
      </c>
      <c r="AU856" s="94">
        <v>6</v>
      </c>
      <c r="AV856" s="31">
        <v>0.15985176319319766</v>
      </c>
      <c r="AW856" s="59" t="s">
        <v>294</v>
      </c>
      <c r="AX856" s="31">
        <v>0.22645896408030264</v>
      </c>
      <c r="AY856" s="28">
        <v>877</v>
      </c>
    </row>
    <row r="857" spans="1:51" ht="15.75" customHeight="1">
      <c r="A857" s="28" t="s">
        <v>176</v>
      </c>
      <c r="B857" s="50">
        <v>37</v>
      </c>
      <c r="C857" s="28" t="s">
        <v>251</v>
      </c>
      <c r="D857" s="35" t="s">
        <v>252</v>
      </c>
      <c r="E857" s="52">
        <v>71</v>
      </c>
      <c r="F857" s="52">
        <v>40.8299999999997</v>
      </c>
      <c r="G857" s="52" t="s">
        <v>61</v>
      </c>
      <c r="H857" s="53">
        <v>71.680499999999995</v>
      </c>
      <c r="I857" s="52">
        <v>151</v>
      </c>
      <c r="J857" s="52">
        <v>8.6000000000007049</v>
      </c>
      <c r="K857" s="52" t="s">
        <v>62</v>
      </c>
      <c r="L857" s="53">
        <v>151.14333333333335</v>
      </c>
      <c r="M857" s="53">
        <v>-151.14333333333335</v>
      </c>
      <c r="N857" s="62">
        <v>878</v>
      </c>
      <c r="P857" s="26" t="s">
        <v>198</v>
      </c>
      <c r="Q857" s="77" t="s">
        <v>292</v>
      </c>
      <c r="R857" s="6">
        <v>20</v>
      </c>
      <c r="S857" s="33">
        <v>86.74</v>
      </c>
      <c r="T857" s="64">
        <v>-1.3475999999999999</v>
      </c>
      <c r="U857" s="64">
        <v>-1.3745000000000001</v>
      </c>
      <c r="V857" s="64">
        <v>26.151453786695999</v>
      </c>
      <c r="W857" s="64">
        <v>26.137121</v>
      </c>
      <c r="X857" s="64">
        <v>32.559595674964719</v>
      </c>
      <c r="Y857" s="64">
        <v>32.569297332271731</v>
      </c>
      <c r="Z857" s="64">
        <v>2.1368</v>
      </c>
      <c r="AA857" s="73">
        <v>7.2198378147416102</v>
      </c>
      <c r="AB857" s="34">
        <v>85.488975321074008</v>
      </c>
      <c r="AC857" s="16">
        <v>7.390164099999999E-2</v>
      </c>
      <c r="AD857" s="64">
        <v>0.1118</v>
      </c>
      <c r="AE857" s="73">
        <v>87.726200000000006</v>
      </c>
      <c r="AF857" s="64">
        <v>4.2926000000000002</v>
      </c>
      <c r="AG857" s="6">
        <v>1.4206000000000001</v>
      </c>
      <c r="AH857" s="6">
        <v>0.12479999999999999</v>
      </c>
      <c r="AI857" s="34">
        <v>4.6878000000000003E-2</v>
      </c>
      <c r="AJ857" s="33">
        <v>99.95</v>
      </c>
      <c r="AK857" s="34">
        <v>0</v>
      </c>
      <c r="AL857" s="64">
        <v>32.577500000000001</v>
      </c>
      <c r="AM857" s="78"/>
      <c r="AN857" s="34">
        <v>7.1340000000000003</v>
      </c>
      <c r="AO857" s="78"/>
      <c r="AP857" s="124">
        <v>13.333486795561804</v>
      </c>
      <c r="AQ857" s="95">
        <v>6</v>
      </c>
      <c r="AR857" s="124">
        <v>31.406129051492371</v>
      </c>
      <c r="AS857" s="94">
        <v>6</v>
      </c>
      <c r="AT857" s="116">
        <v>1.7304252491694352</v>
      </c>
      <c r="AU857" s="94">
        <v>6</v>
      </c>
      <c r="AV857" s="31">
        <v>4.4538934343684874E-2</v>
      </c>
      <c r="AW857" s="79" t="s">
        <v>294</v>
      </c>
      <c r="AX857" s="31">
        <v>0.11671665943762802</v>
      </c>
      <c r="AY857" s="28">
        <v>878</v>
      </c>
    </row>
    <row r="858" spans="1:51" ht="15.75" customHeight="1">
      <c r="A858" s="28" t="s">
        <v>176</v>
      </c>
      <c r="B858" s="50">
        <v>37</v>
      </c>
      <c r="C858" s="28" t="s">
        <v>251</v>
      </c>
      <c r="D858" s="35" t="s">
        <v>252</v>
      </c>
      <c r="E858" s="52">
        <v>71</v>
      </c>
      <c r="F858" s="52">
        <v>40.8299999999997</v>
      </c>
      <c r="G858" s="52" t="s">
        <v>61</v>
      </c>
      <c r="H858" s="53">
        <v>71.680499999999995</v>
      </c>
      <c r="I858" s="52">
        <v>151</v>
      </c>
      <c r="J858" s="52">
        <v>8.6000000000007049</v>
      </c>
      <c r="K858" s="52" t="s">
        <v>62</v>
      </c>
      <c r="L858" s="53">
        <v>151.14333333333335</v>
      </c>
      <c r="M858" s="53">
        <v>-151.14333333333335</v>
      </c>
      <c r="N858" s="62">
        <v>879</v>
      </c>
      <c r="P858" s="26" t="s">
        <v>198</v>
      </c>
      <c r="Q858" s="77" t="s">
        <v>291</v>
      </c>
      <c r="R858" s="6">
        <v>21</v>
      </c>
      <c r="S858" s="33">
        <v>51.493000000000002</v>
      </c>
      <c r="T858" s="64">
        <v>0.58679999999999999</v>
      </c>
      <c r="U858" s="64">
        <v>0.57769999999999999</v>
      </c>
      <c r="V858" s="64">
        <v>27.382857935383999</v>
      </c>
      <c r="W858" s="64">
        <v>27.377320000000001</v>
      </c>
      <c r="X858" s="64">
        <v>32.158379928710154</v>
      </c>
      <c r="Y858" s="64">
        <v>32.160689199430671</v>
      </c>
      <c r="Z858" s="64">
        <v>2.2812000000000001</v>
      </c>
      <c r="AA858" s="73">
        <v>7.4504530370326636</v>
      </c>
      <c r="AB858" s="34">
        <v>92.586785133197765</v>
      </c>
      <c r="AC858" s="16">
        <v>0.16640818100000002</v>
      </c>
      <c r="AD858" s="64">
        <v>0.25559999999999999</v>
      </c>
      <c r="AE858" s="73">
        <v>82.474100000000007</v>
      </c>
      <c r="AF858" s="64">
        <v>4.0377000000000001</v>
      </c>
      <c r="AG858" s="6">
        <v>1.329</v>
      </c>
      <c r="AH858" s="6">
        <v>0.1212</v>
      </c>
      <c r="AI858" s="34">
        <v>4.6878000000000003E-2</v>
      </c>
      <c r="AJ858" s="33">
        <v>99.93</v>
      </c>
      <c r="AK858" s="34">
        <v>0</v>
      </c>
      <c r="AL858" s="64">
        <v>32.154699999999998</v>
      </c>
      <c r="AM858" s="78"/>
      <c r="AN858" s="34">
        <v>7.3630000000000004</v>
      </c>
      <c r="AO858" s="78"/>
      <c r="AP858" s="124">
        <v>4.2194057086687042</v>
      </c>
      <c r="AQ858" s="95">
        <v>6</v>
      </c>
      <c r="AR858" s="124">
        <v>18.754136235652609</v>
      </c>
      <c r="AS858" s="94">
        <v>6</v>
      </c>
      <c r="AT858" s="116">
        <v>1.2942726517668377</v>
      </c>
      <c r="AU858" s="94">
        <v>6</v>
      </c>
      <c r="AV858" s="31">
        <v>0.19280622004117048</v>
      </c>
      <c r="AW858" s="59" t="s">
        <v>294</v>
      </c>
      <c r="AX858" s="31">
        <v>0.19340098971561615</v>
      </c>
      <c r="AY858" s="28">
        <v>879</v>
      </c>
    </row>
    <row r="859" spans="1:51" ht="15.75" customHeight="1">
      <c r="A859" s="28" t="s">
        <v>176</v>
      </c>
      <c r="B859" s="50">
        <v>37</v>
      </c>
      <c r="C859" s="28" t="s">
        <v>251</v>
      </c>
      <c r="D859" s="35" t="s">
        <v>252</v>
      </c>
      <c r="E859" s="52">
        <v>71</v>
      </c>
      <c r="F859" s="52">
        <v>40.8299999999997</v>
      </c>
      <c r="G859" s="52" t="s">
        <v>61</v>
      </c>
      <c r="H859" s="53">
        <v>71.680499999999995</v>
      </c>
      <c r="I859" s="52">
        <v>151</v>
      </c>
      <c r="J859" s="52">
        <v>8.6000000000007049</v>
      </c>
      <c r="K859" s="52" t="s">
        <v>62</v>
      </c>
      <c r="L859" s="53">
        <v>151.14333333333335</v>
      </c>
      <c r="M859" s="53">
        <v>-151.14333333333335</v>
      </c>
      <c r="N859" s="62">
        <v>880</v>
      </c>
      <c r="Q859" s="77" t="s">
        <v>292</v>
      </c>
      <c r="R859" s="6">
        <v>22</v>
      </c>
      <c r="S859" s="33">
        <v>22.856999999999999</v>
      </c>
      <c r="T859" s="64">
        <v>1.2181</v>
      </c>
      <c r="U859" s="64">
        <v>1.2494000000000001</v>
      </c>
      <c r="V859" s="64">
        <v>27.153705768616</v>
      </c>
      <c r="W859" s="64">
        <v>27.127762000000001</v>
      </c>
      <c r="X859" s="64">
        <v>31.236596561327126</v>
      </c>
      <c r="Y859" s="64">
        <v>31.17247797925641</v>
      </c>
      <c r="Z859" s="64">
        <v>2.6791999999999998</v>
      </c>
      <c r="AA859" s="73">
        <v>8.8451355619581449</v>
      </c>
      <c r="AB859" s="34">
        <v>111.01331632936878</v>
      </c>
      <c r="AC859" s="16">
        <v>0.16882055599999998</v>
      </c>
      <c r="AD859" s="64">
        <v>0.25929999999999997</v>
      </c>
      <c r="AE859" s="73">
        <v>87.389500000000012</v>
      </c>
      <c r="AF859" s="64">
        <v>4.2762000000000002</v>
      </c>
      <c r="AG859" s="6">
        <v>1.1412</v>
      </c>
      <c r="AH859" s="6">
        <v>0.1137</v>
      </c>
      <c r="AI859" s="34">
        <v>4.6878000000000003E-2</v>
      </c>
      <c r="AJ859" s="33">
        <v>99.91</v>
      </c>
      <c r="AK859" s="34">
        <v>0</v>
      </c>
      <c r="AL859" s="64">
        <v>31.022099999999998</v>
      </c>
      <c r="AM859" s="78"/>
      <c r="AN859" s="34">
        <v>8.58</v>
      </c>
      <c r="AO859" s="78"/>
      <c r="AP859" s="124">
        <v>0.5758207333544012</v>
      </c>
      <c r="AQ859" s="95">
        <v>6</v>
      </c>
      <c r="AR859" s="124">
        <v>9.4522720573304184</v>
      </c>
      <c r="AS859" s="94">
        <v>6</v>
      </c>
      <c r="AT859" s="116">
        <v>0.6599715846169335</v>
      </c>
      <c r="AU859" s="94">
        <v>6</v>
      </c>
      <c r="AV859" s="31">
        <v>0.23519039573372963</v>
      </c>
      <c r="AW859" s="59" t="s">
        <v>294</v>
      </c>
      <c r="AX859" s="31">
        <v>0.11896227540920687</v>
      </c>
      <c r="AY859" s="28">
        <v>880</v>
      </c>
    </row>
    <row r="860" spans="1:51" ht="15.75" customHeight="1">
      <c r="A860" s="28" t="s">
        <v>176</v>
      </c>
      <c r="B860" s="50">
        <v>37</v>
      </c>
      <c r="C860" s="28" t="s">
        <v>251</v>
      </c>
      <c r="D860" s="35" t="s">
        <v>252</v>
      </c>
      <c r="E860" s="52">
        <v>71</v>
      </c>
      <c r="F860" s="52">
        <v>40.8299999999997</v>
      </c>
      <c r="G860" s="52" t="s">
        <v>61</v>
      </c>
      <c r="H860" s="53">
        <v>71.680499999999995</v>
      </c>
      <c r="I860" s="52">
        <v>151</v>
      </c>
      <c r="J860" s="52">
        <v>8.6000000000007049</v>
      </c>
      <c r="K860" s="52" t="s">
        <v>62</v>
      </c>
      <c r="L860" s="53">
        <v>151.14333333333335</v>
      </c>
      <c r="M860" s="53">
        <v>-151.14333333333335</v>
      </c>
      <c r="N860" s="62">
        <v>881</v>
      </c>
      <c r="Q860" s="77" t="s">
        <v>291</v>
      </c>
      <c r="R860" s="6">
        <v>23</v>
      </c>
      <c r="S860" s="33">
        <v>6.3979999999999997</v>
      </c>
      <c r="T860" s="64">
        <v>2.5455999999999999</v>
      </c>
      <c r="U860" s="64">
        <v>2.5451000000000001</v>
      </c>
      <c r="V860" s="64">
        <v>26.267492858376002</v>
      </c>
      <c r="W860" s="64">
        <v>26.270327999999999</v>
      </c>
      <c r="X860" s="64">
        <v>28.885220341707733</v>
      </c>
      <c r="Y860" s="64">
        <v>28.889100676605334</v>
      </c>
      <c r="Z860" s="64">
        <v>2.5386000000000002</v>
      </c>
      <c r="AA860" s="73">
        <v>8.0986447456993389</v>
      </c>
      <c r="AB860" s="34">
        <v>103.45257208524094</v>
      </c>
      <c r="AC860" s="16">
        <v>0.42283399399999999</v>
      </c>
      <c r="AD860" s="64">
        <v>0.6542</v>
      </c>
      <c r="AE860" s="73">
        <v>87.83850000000001</v>
      </c>
      <c r="AF860" s="64">
        <v>4.298</v>
      </c>
      <c r="AG860" s="6">
        <v>0.97919999999999996</v>
      </c>
      <c r="AH860" s="6">
        <v>0.1071</v>
      </c>
      <c r="AI860" s="34">
        <v>4.9231999999999998E-2</v>
      </c>
      <c r="AJ860" s="33">
        <v>99.91</v>
      </c>
      <c r="AK860" s="34">
        <v>0</v>
      </c>
      <c r="AL860" s="64">
        <v>28.598299999999998</v>
      </c>
      <c r="AM860" s="78"/>
      <c r="AN860" s="34">
        <v>7.9459999999999997</v>
      </c>
      <c r="AO860" s="78"/>
      <c r="AP860" s="124">
        <v>2.4864509902971465E-2</v>
      </c>
      <c r="AQ860" s="95">
        <v>6</v>
      </c>
      <c r="AR860" s="124">
        <v>8.9146318449040116</v>
      </c>
      <c r="AS860" s="94">
        <v>6</v>
      </c>
      <c r="AT860" s="116">
        <v>0.435591060102688</v>
      </c>
      <c r="AU860" s="94">
        <v>6</v>
      </c>
      <c r="AV860" s="31">
        <v>0.47746522030024652</v>
      </c>
      <c r="AW860" s="59" t="s">
        <v>294</v>
      </c>
      <c r="AX860" s="31">
        <v>0.22988520137193053</v>
      </c>
      <c r="AY860" s="28">
        <v>881</v>
      </c>
    </row>
    <row r="861" spans="1:51" ht="15.75" customHeight="1">
      <c r="A861" s="28" t="s">
        <v>176</v>
      </c>
      <c r="B861" s="50">
        <v>38</v>
      </c>
      <c r="C861" s="28" t="s">
        <v>253</v>
      </c>
      <c r="D861" s="35" t="s">
        <v>254</v>
      </c>
      <c r="E861" s="52">
        <v>71</v>
      </c>
      <c r="F861" s="52">
        <v>31.190000000000282</v>
      </c>
      <c r="G861" s="52" t="s">
        <v>61</v>
      </c>
      <c r="H861" s="53">
        <v>71.519833333333338</v>
      </c>
      <c r="I861" s="52">
        <v>151</v>
      </c>
      <c r="J861" s="52">
        <v>34.549999999999272</v>
      </c>
      <c r="K861" s="52" t="s">
        <v>62</v>
      </c>
      <c r="L861" s="53">
        <v>151.57583333333332</v>
      </c>
      <c r="M861" s="53">
        <v>-151.57583333333332</v>
      </c>
      <c r="N861" s="62">
        <v>882</v>
      </c>
      <c r="Q861" s="77" t="s">
        <v>292</v>
      </c>
      <c r="R861" s="6">
        <v>1</v>
      </c>
      <c r="S861" s="33">
        <v>1211.877</v>
      </c>
      <c r="T861" s="64">
        <v>-1.78E-2</v>
      </c>
      <c r="U861" s="64">
        <v>-1.9300000000000001E-2</v>
      </c>
      <c r="V861" s="64">
        <v>29.476835183431998</v>
      </c>
      <c r="W861" s="64">
        <v>29.475527</v>
      </c>
      <c r="X861" s="64">
        <v>34.885267921470394</v>
      </c>
      <c r="Y861" s="64">
        <v>34.885238755005254</v>
      </c>
      <c r="Z861" s="64">
        <v>1.8937999999999999</v>
      </c>
      <c r="AA861" s="73">
        <v>6.8745825287312972</v>
      </c>
      <c r="AB861" s="34">
        <v>85.714941870399926</v>
      </c>
      <c r="AC861" s="16">
        <v>4.4958930700000004E-2</v>
      </c>
      <c r="AD861" s="64">
        <v>6.6799999999999998E-2</v>
      </c>
      <c r="AE861" s="73">
        <v>88.155800000000013</v>
      </c>
      <c r="AF861" s="64">
        <v>4.3133999999999997</v>
      </c>
      <c r="AG861" s="6">
        <v>0.95340000000000003</v>
      </c>
      <c r="AH861" s="6">
        <v>0.1061</v>
      </c>
      <c r="AI861" s="34">
        <v>4.6878000000000003E-2</v>
      </c>
      <c r="AJ861" s="33">
        <v>10.87</v>
      </c>
      <c r="AK861" s="34">
        <v>0</v>
      </c>
      <c r="AL861" s="64">
        <v>34.888500000000001</v>
      </c>
      <c r="AM861" s="78"/>
      <c r="AN861" s="34">
        <v>6.8650000000000002</v>
      </c>
      <c r="AO861" s="78"/>
      <c r="AP861" s="124">
        <v>13.006226217775637</v>
      </c>
      <c r="AQ861" s="95">
        <v>6</v>
      </c>
      <c r="AR861" s="124">
        <v>8.2391354702864881</v>
      </c>
      <c r="AS861" s="94">
        <v>6</v>
      </c>
      <c r="AT861" s="116">
        <v>0.89440244639081845</v>
      </c>
      <c r="AU861" s="94">
        <v>6</v>
      </c>
      <c r="AV861" s="31" t="s">
        <v>293</v>
      </c>
      <c r="AW861" s="59" t="s">
        <v>293</v>
      </c>
      <c r="AX861" s="31" t="s">
        <v>293</v>
      </c>
      <c r="AY861" s="28">
        <v>882</v>
      </c>
    </row>
    <row r="862" spans="1:51" ht="15.75" customHeight="1">
      <c r="A862" s="28" t="s">
        <v>176</v>
      </c>
      <c r="B862" s="50">
        <v>38</v>
      </c>
      <c r="C862" s="28" t="s">
        <v>253</v>
      </c>
      <c r="D862" s="35" t="s">
        <v>254</v>
      </c>
      <c r="E862" s="52">
        <v>71</v>
      </c>
      <c r="F862" s="52">
        <v>31.190000000000282</v>
      </c>
      <c r="G862" s="52" t="s">
        <v>61</v>
      </c>
      <c r="H862" s="53">
        <v>71.519833333333338</v>
      </c>
      <c r="I862" s="52">
        <v>151</v>
      </c>
      <c r="J862" s="52">
        <v>34.549999999999272</v>
      </c>
      <c r="K862" s="52" t="s">
        <v>62</v>
      </c>
      <c r="L862" s="53">
        <v>151.57583333333332</v>
      </c>
      <c r="M862" s="53">
        <v>-151.57583333333332</v>
      </c>
      <c r="N862" s="62">
        <v>883</v>
      </c>
      <c r="Q862" s="77" t="s">
        <v>292</v>
      </c>
      <c r="R862" s="6">
        <v>2</v>
      </c>
      <c r="S862" s="33">
        <v>814.37599999999998</v>
      </c>
      <c r="T862" s="64">
        <v>0.52010000000000001</v>
      </c>
      <c r="U862" s="64">
        <v>0.51929999999999998</v>
      </c>
      <c r="V862" s="64">
        <v>29.751616985159998</v>
      </c>
      <c r="W862" s="64">
        <v>29.750948999999999</v>
      </c>
      <c r="X862" s="64">
        <v>34.865717728793427</v>
      </c>
      <c r="Y862" s="64">
        <v>34.865745995319763</v>
      </c>
      <c r="Z862" s="64">
        <v>1.9863999999999999</v>
      </c>
      <c r="AA862" s="73">
        <v>6.8033993701000606</v>
      </c>
      <c r="AB862" s="34">
        <v>86.008287722184818</v>
      </c>
      <c r="AC862" s="16">
        <v>4.45967528E-2</v>
      </c>
      <c r="AD862" s="64">
        <v>6.6199999999999995E-2</v>
      </c>
      <c r="AE862" s="73">
        <v>88.933800000000005</v>
      </c>
      <c r="AF862" s="64">
        <v>4.3512000000000004</v>
      </c>
      <c r="AG862" s="6">
        <v>0.92520000000000002</v>
      </c>
      <c r="AH862" s="6">
        <v>0.105</v>
      </c>
      <c r="AI862" s="34">
        <v>4.6878000000000003E-2</v>
      </c>
      <c r="AJ862" s="33">
        <v>99.96</v>
      </c>
      <c r="AK862" s="34">
        <v>0</v>
      </c>
      <c r="AL862" s="64">
        <v>34.869100000000003</v>
      </c>
      <c r="AM862" s="78"/>
      <c r="AN862" s="34">
        <v>6.8280000000000003</v>
      </c>
      <c r="AO862" s="78"/>
      <c r="AP862" s="124">
        <v>12.639881391222975</v>
      </c>
      <c r="AQ862" s="95">
        <v>6</v>
      </c>
      <c r="AR862" s="124">
        <v>7.1458294750837563</v>
      </c>
      <c r="AS862" s="94">
        <v>6</v>
      </c>
      <c r="AT862" s="116">
        <v>0.84700060404711563</v>
      </c>
      <c r="AU862" s="94">
        <v>6</v>
      </c>
      <c r="AV862" s="31" t="s">
        <v>293</v>
      </c>
      <c r="AW862" s="59" t="s">
        <v>293</v>
      </c>
      <c r="AX862" s="31" t="s">
        <v>293</v>
      </c>
      <c r="AY862" s="28">
        <v>883</v>
      </c>
    </row>
    <row r="863" spans="1:51" ht="15.75" customHeight="1">
      <c r="A863" s="28" t="s">
        <v>176</v>
      </c>
      <c r="B863" s="50">
        <v>38</v>
      </c>
      <c r="C863" s="28" t="s">
        <v>253</v>
      </c>
      <c r="D863" s="35" t="s">
        <v>254</v>
      </c>
      <c r="E863" s="52">
        <v>71</v>
      </c>
      <c r="F863" s="52">
        <v>31.190000000000282</v>
      </c>
      <c r="G863" s="52" t="s">
        <v>61</v>
      </c>
      <c r="H863" s="53">
        <v>71.519833333333338</v>
      </c>
      <c r="I863" s="52">
        <v>151</v>
      </c>
      <c r="J863" s="52">
        <v>34.549999999999272</v>
      </c>
      <c r="K863" s="52" t="s">
        <v>62</v>
      </c>
      <c r="L863" s="53">
        <v>151.57583333333332</v>
      </c>
      <c r="M863" s="53">
        <v>-151.57583333333332</v>
      </c>
      <c r="N863" s="62">
        <v>884</v>
      </c>
      <c r="Q863" s="77" t="s">
        <v>292</v>
      </c>
      <c r="R863" s="6">
        <v>3</v>
      </c>
      <c r="S863" s="33">
        <v>611.62099999999998</v>
      </c>
      <c r="T863" s="64">
        <v>0.69259999999999999</v>
      </c>
      <c r="U863" s="64">
        <v>0.69199999999999995</v>
      </c>
      <c r="V863" s="64">
        <v>29.806224548296001</v>
      </c>
      <c r="W863" s="64">
        <v>29.805745999999999</v>
      </c>
      <c r="X863" s="64">
        <v>34.860049660717834</v>
      </c>
      <c r="Y863" s="64">
        <v>34.860101152735936</v>
      </c>
      <c r="Z863" s="64">
        <v>2.0280999999999998</v>
      </c>
      <c r="AA863" s="73">
        <v>6.7600890196022299</v>
      </c>
      <c r="AB863" s="34">
        <v>85.838311023504446</v>
      </c>
      <c r="AC863" s="16">
        <v>4.62886318E-2</v>
      </c>
      <c r="AD863" s="64">
        <v>6.8900000000000003E-2</v>
      </c>
      <c r="AE863" s="73">
        <v>88.773200000000003</v>
      </c>
      <c r="AF863" s="64">
        <v>4.3433999999999999</v>
      </c>
      <c r="AG863" s="6">
        <v>0.92520000000000002</v>
      </c>
      <c r="AH863" s="6">
        <v>0.105</v>
      </c>
      <c r="AI863" s="34">
        <v>4.6878000000000003E-2</v>
      </c>
      <c r="AJ863" s="33">
        <v>99.96</v>
      </c>
      <c r="AK863" s="34">
        <v>0</v>
      </c>
      <c r="AL863" s="64">
        <v>34.862000000000002</v>
      </c>
      <c r="AM863" s="78"/>
      <c r="AN863" s="34">
        <v>6.7629999999999999</v>
      </c>
      <c r="AO863" s="78"/>
      <c r="AP863" s="124">
        <v>12.607365024618272</v>
      </c>
      <c r="AQ863" s="95">
        <v>6</v>
      </c>
      <c r="AR863" s="124">
        <v>7.2504041974510427</v>
      </c>
      <c r="AS863" s="94">
        <v>6</v>
      </c>
      <c r="AT863" s="116">
        <v>0.84651326386791503</v>
      </c>
      <c r="AU863" s="94">
        <v>6</v>
      </c>
      <c r="AV863" s="31" t="s">
        <v>293</v>
      </c>
      <c r="AW863" s="59" t="s">
        <v>293</v>
      </c>
      <c r="AX863" s="31" t="s">
        <v>293</v>
      </c>
      <c r="AY863" s="28">
        <v>884</v>
      </c>
    </row>
    <row r="864" spans="1:51" ht="15.75" customHeight="1">
      <c r="A864" s="28" t="s">
        <v>176</v>
      </c>
      <c r="B864" s="50">
        <v>38</v>
      </c>
      <c r="C864" s="28" t="s">
        <v>253</v>
      </c>
      <c r="D864" s="35" t="s">
        <v>254</v>
      </c>
      <c r="E864" s="52">
        <v>71</v>
      </c>
      <c r="F864" s="52">
        <v>31.190000000000282</v>
      </c>
      <c r="G864" s="52" t="s">
        <v>61</v>
      </c>
      <c r="H864" s="53">
        <v>71.519833333333338</v>
      </c>
      <c r="I864" s="52">
        <v>151</v>
      </c>
      <c r="J864" s="52">
        <v>34.549999999999272</v>
      </c>
      <c r="K864" s="52" t="s">
        <v>62</v>
      </c>
      <c r="L864" s="53">
        <v>151.57583333333332</v>
      </c>
      <c r="M864" s="53">
        <v>-151.57583333333332</v>
      </c>
      <c r="N864" s="62">
        <v>885</v>
      </c>
      <c r="Q864" s="77" t="s">
        <v>292</v>
      </c>
      <c r="R864" s="6">
        <v>4</v>
      </c>
      <c r="S864" s="33">
        <v>399.64</v>
      </c>
      <c r="T864" s="64">
        <v>0.85429999999999995</v>
      </c>
      <c r="U864" s="64">
        <v>0.85399999999999998</v>
      </c>
      <c r="V864" s="64">
        <v>29.833867327151999</v>
      </c>
      <c r="W864" s="64">
        <v>29.833435000000001</v>
      </c>
      <c r="X864" s="64">
        <v>34.838258883789457</v>
      </c>
      <c r="Y864" s="64">
        <v>34.838035546707324</v>
      </c>
      <c r="Z864" s="64">
        <v>2.0623999999999998</v>
      </c>
      <c r="AA864" s="73">
        <v>6.6503956957954511</v>
      </c>
      <c r="AB864" s="34">
        <v>84.784287477585664</v>
      </c>
      <c r="AC864" s="16">
        <v>4.5079871100000002E-2</v>
      </c>
      <c r="AD864" s="64">
        <v>6.7000000000000004E-2</v>
      </c>
      <c r="AE864" s="73">
        <v>89.361500000000007</v>
      </c>
      <c r="AF864" s="64">
        <v>4.3719000000000001</v>
      </c>
      <c r="AG864" s="6">
        <v>0.89459999999999995</v>
      </c>
      <c r="AH864" s="6">
        <v>0.1038</v>
      </c>
      <c r="AI864" s="34">
        <v>4.6878000000000003E-2</v>
      </c>
      <c r="AJ864" s="33">
        <v>99.96</v>
      </c>
      <c r="AK864" s="34">
        <v>0</v>
      </c>
      <c r="AL864" s="64">
        <v>34.838900000000002</v>
      </c>
      <c r="AM864" s="78"/>
      <c r="AN864" s="34">
        <v>6.6749999999999998</v>
      </c>
      <c r="AO864" s="78"/>
      <c r="AP864" s="124">
        <v>12.762237247538138</v>
      </c>
      <c r="AQ864" s="95">
        <v>6</v>
      </c>
      <c r="AR864" s="124">
        <v>7.3155287326990415</v>
      </c>
      <c r="AS864" s="94">
        <v>6</v>
      </c>
      <c r="AT864" s="116">
        <v>0.84245265780730894</v>
      </c>
      <c r="AU864" s="94">
        <v>6</v>
      </c>
      <c r="AV864" s="31" t="s">
        <v>293</v>
      </c>
      <c r="AW864" s="59" t="s">
        <v>293</v>
      </c>
      <c r="AX864" s="31" t="s">
        <v>293</v>
      </c>
      <c r="AY864" s="28">
        <v>885</v>
      </c>
    </row>
    <row r="865" spans="1:51" ht="15.75" customHeight="1">
      <c r="A865" s="28" t="s">
        <v>176</v>
      </c>
      <c r="B865" s="50">
        <v>38</v>
      </c>
      <c r="C865" s="28" t="s">
        <v>253</v>
      </c>
      <c r="D865" s="35" t="s">
        <v>254</v>
      </c>
      <c r="E865" s="52">
        <v>71</v>
      </c>
      <c r="F865" s="52">
        <v>31.190000000000282</v>
      </c>
      <c r="G865" s="52" t="s">
        <v>61</v>
      </c>
      <c r="H865" s="53">
        <v>71.519833333333338</v>
      </c>
      <c r="I865" s="52">
        <v>151</v>
      </c>
      <c r="J865" s="52">
        <v>34.549999999999272</v>
      </c>
      <c r="K865" s="52" t="s">
        <v>62</v>
      </c>
      <c r="L865" s="53">
        <v>151.57583333333332</v>
      </c>
      <c r="M865" s="53">
        <v>-151.57583333333332</v>
      </c>
      <c r="N865" s="62">
        <v>886</v>
      </c>
      <c r="P865" s="26" t="s">
        <v>198</v>
      </c>
      <c r="Q865" s="77" t="s">
        <v>292</v>
      </c>
      <c r="R865" s="6">
        <v>5</v>
      </c>
      <c r="S865" s="33">
        <v>409.77199999999999</v>
      </c>
      <c r="T865" s="64">
        <v>0.85329999999999995</v>
      </c>
      <c r="U865" s="64">
        <v>0.85429999999999995</v>
      </c>
      <c r="V865" s="64">
        <v>29.843047253711998</v>
      </c>
      <c r="W865" s="64">
        <v>29.843250000000001</v>
      </c>
      <c r="X865" s="64">
        <v>34.845314576746631</v>
      </c>
      <c r="Y865" s="64">
        <v>34.844458510163321</v>
      </c>
      <c r="Z865" s="64">
        <v>2.0617999999999999</v>
      </c>
      <c r="AA865" s="73">
        <v>6.6641707367712115</v>
      </c>
      <c r="AB865" s="34">
        <v>84.961890498170746</v>
      </c>
      <c r="AC865" s="16">
        <v>4.4233931600000005E-2</v>
      </c>
      <c r="AD865" s="64">
        <v>6.5600000000000006E-2</v>
      </c>
      <c r="AE865" s="73">
        <v>89.177600000000012</v>
      </c>
      <c r="AF865" s="64">
        <v>4.3630000000000004</v>
      </c>
      <c r="AG865" s="6">
        <v>0.92520000000000002</v>
      </c>
      <c r="AH865" s="6">
        <v>0.105</v>
      </c>
      <c r="AI865" s="34">
        <v>4.6878000000000003E-2</v>
      </c>
      <c r="AJ865" s="33">
        <v>99.97</v>
      </c>
      <c r="AK865" s="34">
        <v>0</v>
      </c>
      <c r="AL865" s="64">
        <v>34.844000000000001</v>
      </c>
      <c r="AM865" s="78"/>
      <c r="AN865" s="34">
        <v>6.6890000000000001</v>
      </c>
      <c r="AO865" s="78"/>
      <c r="AP865" s="124">
        <v>12.7055982506349</v>
      </c>
      <c r="AQ865" s="95">
        <v>6</v>
      </c>
      <c r="AR865" s="124">
        <v>7.3207423575288715</v>
      </c>
      <c r="AS865" s="94">
        <v>6</v>
      </c>
      <c r="AT865" s="116">
        <v>0.84244591261451718</v>
      </c>
      <c r="AU865" s="94">
        <v>6</v>
      </c>
      <c r="AV865" s="31" t="s">
        <v>293</v>
      </c>
      <c r="AW865" s="59" t="s">
        <v>293</v>
      </c>
      <c r="AX865" s="31" t="s">
        <v>293</v>
      </c>
      <c r="AY865" s="28">
        <v>886</v>
      </c>
    </row>
    <row r="866" spans="1:51" ht="15.75" customHeight="1">
      <c r="A866" s="28" t="s">
        <v>176</v>
      </c>
      <c r="B866" s="50">
        <v>38</v>
      </c>
      <c r="C866" s="28" t="s">
        <v>253</v>
      </c>
      <c r="D866" s="35" t="s">
        <v>254</v>
      </c>
      <c r="E866" s="52">
        <v>71</v>
      </c>
      <c r="F866" s="52">
        <v>31.190000000000282</v>
      </c>
      <c r="G866" s="52" t="s">
        <v>61</v>
      </c>
      <c r="H866" s="53">
        <v>71.519833333333338</v>
      </c>
      <c r="I866" s="52">
        <v>151</v>
      </c>
      <c r="J866" s="52">
        <v>34.549999999999272</v>
      </c>
      <c r="K866" s="52" t="s">
        <v>62</v>
      </c>
      <c r="L866" s="53">
        <v>151.57583333333332</v>
      </c>
      <c r="M866" s="53">
        <v>-151.57583333333332</v>
      </c>
      <c r="N866" s="62">
        <v>887</v>
      </c>
      <c r="Q866" s="77" t="s">
        <v>292</v>
      </c>
      <c r="R866" s="6">
        <v>6</v>
      </c>
      <c r="S866" s="33">
        <v>326.31700000000001</v>
      </c>
      <c r="T866" s="64">
        <v>0.68769999999999998</v>
      </c>
      <c r="U866" s="64">
        <v>0.68120000000000003</v>
      </c>
      <c r="V866" s="64">
        <v>29.615193076560001</v>
      </c>
      <c r="W866" s="64">
        <v>29.608421</v>
      </c>
      <c r="X866" s="64">
        <v>34.784469821548839</v>
      </c>
      <c r="Y866" s="64">
        <v>34.782953918433549</v>
      </c>
      <c r="Z866" s="64">
        <v>2.0417000000000001</v>
      </c>
      <c r="AA866" s="73">
        <v>6.5103151063844695</v>
      </c>
      <c r="AB866" s="34">
        <v>82.612802542676931</v>
      </c>
      <c r="AC866" s="16">
        <v>4.67112799E-2</v>
      </c>
      <c r="AD866" s="64">
        <v>6.9500000000000006E-2</v>
      </c>
      <c r="AE866" s="73">
        <v>89.305400000000006</v>
      </c>
      <c r="AF866" s="64">
        <v>4.3692000000000002</v>
      </c>
      <c r="AG866" s="6">
        <v>0.96740000000000004</v>
      </c>
      <c r="AH866" s="6">
        <v>0.1067</v>
      </c>
      <c r="AI866" s="34">
        <v>4.6878000000000003E-2</v>
      </c>
      <c r="AJ866" s="33">
        <v>99.97</v>
      </c>
      <c r="AK866" s="34">
        <v>0</v>
      </c>
      <c r="AL866" s="64">
        <v>34.7834</v>
      </c>
      <c r="AM866" s="78"/>
      <c r="AN866" s="34">
        <v>6.5229999999999997</v>
      </c>
      <c r="AO866" s="78"/>
      <c r="AP866" s="124">
        <v>12.949391190230722</v>
      </c>
      <c r="AQ866" s="95">
        <v>6</v>
      </c>
      <c r="AR866" s="124">
        <v>8.6178343679013949</v>
      </c>
      <c r="AS866" s="94">
        <v>6</v>
      </c>
      <c r="AT866" s="116">
        <v>0.87122259136212632</v>
      </c>
      <c r="AU866" s="94">
        <v>6</v>
      </c>
      <c r="AV866" s="31" t="s">
        <v>293</v>
      </c>
      <c r="AW866" s="59" t="s">
        <v>293</v>
      </c>
      <c r="AX866" s="31" t="s">
        <v>293</v>
      </c>
      <c r="AY866" s="28">
        <v>887</v>
      </c>
    </row>
    <row r="867" spans="1:51" ht="15.75" customHeight="1">
      <c r="A867" s="28" t="s">
        <v>176</v>
      </c>
      <c r="B867" s="50">
        <v>38</v>
      </c>
      <c r="C867" s="28" t="s">
        <v>253</v>
      </c>
      <c r="D867" s="35" t="s">
        <v>254</v>
      </c>
      <c r="E867" s="52">
        <v>71</v>
      </c>
      <c r="F867" s="52">
        <v>31.190000000000282</v>
      </c>
      <c r="G867" s="52" t="s">
        <v>61</v>
      </c>
      <c r="H867" s="53">
        <v>71.519833333333338</v>
      </c>
      <c r="I867" s="52">
        <v>151</v>
      </c>
      <c r="J867" s="52">
        <v>34.549999999999272</v>
      </c>
      <c r="K867" s="52" t="s">
        <v>62</v>
      </c>
      <c r="L867" s="53">
        <v>151.57583333333332</v>
      </c>
      <c r="M867" s="53">
        <v>-151.57583333333332</v>
      </c>
      <c r="N867" s="62">
        <v>888</v>
      </c>
      <c r="Q867" s="77" t="s">
        <v>292</v>
      </c>
      <c r="R867" s="6">
        <v>7</v>
      </c>
      <c r="S867" s="33">
        <v>308.98</v>
      </c>
      <c r="T867" s="64">
        <v>0.61809999999999998</v>
      </c>
      <c r="U867" s="64">
        <v>0.61109999999999998</v>
      </c>
      <c r="V867" s="64">
        <v>29.533957726447998</v>
      </c>
      <c r="W867" s="64">
        <v>29.526841000000001</v>
      </c>
      <c r="X867" s="64">
        <v>34.767094183684826</v>
      </c>
      <c r="Y867" s="64">
        <v>34.765678604826732</v>
      </c>
      <c r="Z867" s="64">
        <v>2.0259999999999998</v>
      </c>
      <c r="AA867" s="73">
        <v>6.4475400153606017</v>
      </c>
      <c r="AB867" s="34">
        <v>81.65973804285656</v>
      </c>
      <c r="AC867" s="16">
        <v>4.8463629100000002E-2</v>
      </c>
      <c r="AD867" s="64">
        <v>7.22E-2</v>
      </c>
      <c r="AE867" s="73">
        <v>89.241500000000002</v>
      </c>
      <c r="AF867" s="64">
        <v>4.3661000000000003</v>
      </c>
      <c r="AG867" s="6">
        <v>0.96040000000000003</v>
      </c>
      <c r="AH867" s="6">
        <v>0.10639999999999999</v>
      </c>
      <c r="AI867" s="34">
        <v>4.6878000000000003E-2</v>
      </c>
      <c r="AJ867" s="33">
        <v>99.97</v>
      </c>
      <c r="AK867" s="34">
        <v>0</v>
      </c>
      <c r="AL867" s="64">
        <v>34.7622</v>
      </c>
      <c r="AM867" s="78"/>
      <c r="AN867" s="34">
        <v>6.4470000000000001</v>
      </c>
      <c r="AO867" s="78"/>
      <c r="AP867" s="124">
        <v>13.111333139697388</v>
      </c>
      <c r="AQ867" s="95">
        <v>6</v>
      </c>
      <c r="AR867" s="124">
        <v>9.5382459701054767</v>
      </c>
      <c r="AS867" s="94">
        <v>6</v>
      </c>
      <c r="AT867" s="116">
        <v>0.89440244639081845</v>
      </c>
      <c r="AU867" s="94">
        <v>6</v>
      </c>
      <c r="AV867" s="31" t="s">
        <v>293</v>
      </c>
      <c r="AW867" s="59" t="s">
        <v>293</v>
      </c>
      <c r="AX867" s="31" t="s">
        <v>293</v>
      </c>
      <c r="AY867" s="28">
        <v>888</v>
      </c>
    </row>
    <row r="868" spans="1:51" ht="15.75" customHeight="1">
      <c r="A868" s="28" t="s">
        <v>176</v>
      </c>
      <c r="B868" s="50">
        <v>38</v>
      </c>
      <c r="C868" s="28" t="s">
        <v>253</v>
      </c>
      <c r="D868" s="35" t="s">
        <v>254</v>
      </c>
      <c r="E868" s="52">
        <v>71</v>
      </c>
      <c r="F868" s="52">
        <v>31.190000000000282</v>
      </c>
      <c r="G868" s="52" t="s">
        <v>61</v>
      </c>
      <c r="H868" s="53">
        <v>71.519833333333338</v>
      </c>
      <c r="I868" s="52">
        <v>151</v>
      </c>
      <c r="J868" s="52">
        <v>34.549999999999272</v>
      </c>
      <c r="K868" s="52" t="s">
        <v>62</v>
      </c>
      <c r="L868" s="53">
        <v>151.57583333333332</v>
      </c>
      <c r="M868" s="53">
        <v>-151.57583333333332</v>
      </c>
      <c r="N868" s="62">
        <v>889</v>
      </c>
      <c r="Q868" s="77" t="s">
        <v>292</v>
      </c>
      <c r="R868" s="6">
        <v>8</v>
      </c>
      <c r="S868" s="33">
        <v>279.601</v>
      </c>
      <c r="T868" s="64">
        <v>0.41970000000000002</v>
      </c>
      <c r="U868" s="64">
        <v>0.41899999999999998</v>
      </c>
      <c r="V868" s="64">
        <v>29.304965558399999</v>
      </c>
      <c r="W868" s="64">
        <v>29.304309</v>
      </c>
      <c r="X868" s="64">
        <v>34.708318828287787</v>
      </c>
      <c r="Y868" s="64">
        <v>34.708245854873411</v>
      </c>
      <c r="Z868" s="64">
        <v>1.9927999999999999</v>
      </c>
      <c r="AA868" s="73">
        <v>6.3213640013232562</v>
      </c>
      <c r="AB868" s="34">
        <v>79.619731413744915</v>
      </c>
      <c r="AC868" s="16">
        <v>4.8040337699999998E-2</v>
      </c>
      <c r="AD868" s="64">
        <v>7.1499999999999994E-2</v>
      </c>
      <c r="AE868" s="73">
        <v>89.088600000000014</v>
      </c>
      <c r="AF868" s="64">
        <v>4.3586999999999998</v>
      </c>
      <c r="AG868" s="6">
        <v>1.0190999999999999</v>
      </c>
      <c r="AH868" s="6">
        <v>0.10879999999999999</v>
      </c>
      <c r="AI868" s="34">
        <v>4.6878000000000003E-2</v>
      </c>
      <c r="AJ868" s="33">
        <v>99.97</v>
      </c>
      <c r="AK868" s="34">
        <v>0</v>
      </c>
      <c r="AL868" s="64">
        <v>34.72</v>
      </c>
      <c r="AM868" s="78"/>
      <c r="AN868" s="34">
        <v>6.3419999999999996</v>
      </c>
      <c r="AO868" s="78"/>
      <c r="AP868" s="124">
        <v>13.019868749476398</v>
      </c>
      <c r="AQ868" s="95">
        <v>6</v>
      </c>
      <c r="AR868" s="124">
        <v>10.997458358988229</v>
      </c>
      <c r="AS868" s="94">
        <v>6</v>
      </c>
      <c r="AT868" s="116">
        <v>0.91861094332024562</v>
      </c>
      <c r="AU868" s="94">
        <v>6</v>
      </c>
      <c r="AV868" s="31" t="s">
        <v>293</v>
      </c>
      <c r="AW868" s="59" t="s">
        <v>293</v>
      </c>
      <c r="AX868" s="31" t="s">
        <v>293</v>
      </c>
      <c r="AY868" s="28">
        <v>889</v>
      </c>
    </row>
    <row r="869" spans="1:51" ht="15.75" customHeight="1">
      <c r="A869" s="28" t="s">
        <v>176</v>
      </c>
      <c r="B869" s="50">
        <v>38</v>
      </c>
      <c r="C869" s="28" t="s">
        <v>253</v>
      </c>
      <c r="D869" s="35" t="s">
        <v>254</v>
      </c>
      <c r="E869" s="52">
        <v>71</v>
      </c>
      <c r="F869" s="52">
        <v>31.190000000000282</v>
      </c>
      <c r="G869" s="52" t="s">
        <v>61</v>
      </c>
      <c r="H869" s="53">
        <v>71.519833333333338</v>
      </c>
      <c r="I869" s="52">
        <v>151</v>
      </c>
      <c r="J869" s="52">
        <v>34.549999999999272</v>
      </c>
      <c r="K869" s="52" t="s">
        <v>62</v>
      </c>
      <c r="L869" s="53">
        <v>151.57583333333332</v>
      </c>
      <c r="M869" s="53">
        <v>-151.57583333333332</v>
      </c>
      <c r="N869" s="62">
        <v>890</v>
      </c>
      <c r="O869" s="115">
        <v>3</v>
      </c>
      <c r="P869" s="118" t="s">
        <v>311</v>
      </c>
      <c r="Q869" s="77" t="s">
        <v>292</v>
      </c>
      <c r="R869" s="6">
        <v>9</v>
      </c>
      <c r="S869" s="33">
        <v>248.60900000000001</v>
      </c>
      <c r="T869" s="64">
        <v>0.1769</v>
      </c>
      <c r="U869" s="64">
        <v>0.1759</v>
      </c>
      <c r="V869" s="64">
        <v>29.016616865208</v>
      </c>
      <c r="W869" s="64">
        <v>29.015801</v>
      </c>
      <c r="X869" s="64">
        <v>34.621181177077666</v>
      </c>
      <c r="Y869" s="64">
        <v>34.621231747828531</v>
      </c>
      <c r="Z869" s="64">
        <v>1.9437</v>
      </c>
      <c r="AA869" s="73">
        <v>6.134665715094707</v>
      </c>
      <c r="AB869" s="34">
        <v>76.736200368958009</v>
      </c>
      <c r="AC869" s="16">
        <v>4.94909792E-2</v>
      </c>
      <c r="AD869" s="64">
        <v>7.3899999999999993E-2</v>
      </c>
      <c r="AE869" s="73">
        <v>88.643500000000003</v>
      </c>
      <c r="AF869" s="64">
        <v>4.3371000000000004</v>
      </c>
      <c r="AG869" s="6">
        <v>1.0801000000000001</v>
      </c>
      <c r="AH869" s="6">
        <v>0.11119999999999999</v>
      </c>
      <c r="AI869" s="34">
        <v>4.6878000000000003E-2</v>
      </c>
      <c r="AJ869" s="33">
        <v>99.97</v>
      </c>
      <c r="AK869" s="34">
        <v>0</v>
      </c>
      <c r="AL869" s="64">
        <v>34.650599999999997</v>
      </c>
      <c r="AM869" s="78">
        <v>3</v>
      </c>
      <c r="AN869" s="34">
        <v>6.2140000000000004</v>
      </c>
      <c r="AO869" s="120">
        <v>3</v>
      </c>
      <c r="AP869" s="124">
        <v>13.115568879790082</v>
      </c>
      <c r="AQ869" s="95">
        <v>36</v>
      </c>
      <c r="AR869" s="124">
        <v>13.295293798275004</v>
      </c>
      <c r="AS869" s="95">
        <v>36</v>
      </c>
      <c r="AT869" s="116">
        <v>0.97509518775797843</v>
      </c>
      <c r="AU869" s="95">
        <v>36</v>
      </c>
      <c r="AV869" s="31" t="s">
        <v>293</v>
      </c>
      <c r="AW869" s="59" t="s">
        <v>293</v>
      </c>
      <c r="AX869" s="31" t="s">
        <v>293</v>
      </c>
      <c r="AY869" s="28">
        <v>890</v>
      </c>
    </row>
    <row r="870" spans="1:51" ht="15.75" customHeight="1">
      <c r="A870" s="28" t="s">
        <v>176</v>
      </c>
      <c r="B870" s="50">
        <v>38</v>
      </c>
      <c r="C870" s="28" t="s">
        <v>253</v>
      </c>
      <c r="D870" s="35" t="s">
        <v>254</v>
      </c>
      <c r="E870" s="52">
        <v>71</v>
      </c>
      <c r="F870" s="52">
        <v>31.190000000000282</v>
      </c>
      <c r="G870" s="52" t="s">
        <v>61</v>
      </c>
      <c r="H870" s="53">
        <v>71.519833333333338</v>
      </c>
      <c r="I870" s="52">
        <v>151</v>
      </c>
      <c r="J870" s="52">
        <v>34.549999999999272</v>
      </c>
      <c r="K870" s="52" t="s">
        <v>62</v>
      </c>
      <c r="L870" s="53">
        <v>151.57583333333332</v>
      </c>
      <c r="M870" s="53">
        <v>-151.57583333333332</v>
      </c>
      <c r="N870" s="62">
        <v>891</v>
      </c>
      <c r="Q870" s="77" t="s">
        <v>291</v>
      </c>
      <c r="R870" s="6">
        <v>10</v>
      </c>
      <c r="S870" s="33">
        <v>204.47300000000001</v>
      </c>
      <c r="T870" s="64">
        <v>-0.19850000000000001</v>
      </c>
      <c r="U870" s="64">
        <v>-0.19919999999999999</v>
      </c>
      <c r="V870" s="64">
        <v>28.521069829616</v>
      </c>
      <c r="W870" s="64">
        <v>28.520164999999999</v>
      </c>
      <c r="X870" s="64">
        <v>34.4141115345654</v>
      </c>
      <c r="Y870" s="64">
        <v>34.413695289213408</v>
      </c>
      <c r="Z870" s="64">
        <v>1.9238999999999999</v>
      </c>
      <c r="AA870" s="73">
        <v>6.0867727079410336</v>
      </c>
      <c r="AB870" s="34">
        <v>75.285176391386869</v>
      </c>
      <c r="AC870" s="16">
        <v>5.4747383499999996E-2</v>
      </c>
      <c r="AD870" s="64">
        <v>8.2000000000000003E-2</v>
      </c>
      <c r="AE870" s="73">
        <v>88.417100000000005</v>
      </c>
      <c r="AF870" s="64">
        <v>4.3261000000000003</v>
      </c>
      <c r="AG870" s="6">
        <v>1.2162999999999999</v>
      </c>
      <c r="AH870" s="6">
        <v>0.1166</v>
      </c>
      <c r="AI870" s="34">
        <v>4.6878000000000003E-2</v>
      </c>
      <c r="AJ870" s="33">
        <v>99.98</v>
      </c>
      <c r="AK870" s="34">
        <v>0</v>
      </c>
      <c r="AL870" s="64">
        <v>34.411000000000001</v>
      </c>
      <c r="AM870" s="78"/>
      <c r="AN870" s="34">
        <v>6.1070000000000002</v>
      </c>
      <c r="AO870" s="78"/>
      <c r="AP870" s="124">
        <v>13.799167500703369</v>
      </c>
      <c r="AQ870" s="95">
        <v>6</v>
      </c>
      <c r="AR870" s="124">
        <v>18.300084623446548</v>
      </c>
      <c r="AS870" s="94">
        <v>6</v>
      </c>
      <c r="AT870" s="116">
        <v>1.1702049481526227</v>
      </c>
      <c r="AU870" s="94">
        <v>6</v>
      </c>
      <c r="AV870" s="31" t="s">
        <v>293</v>
      </c>
      <c r="AW870" s="59" t="s">
        <v>293</v>
      </c>
      <c r="AX870" s="31" t="s">
        <v>293</v>
      </c>
      <c r="AY870" s="28">
        <v>891</v>
      </c>
    </row>
    <row r="871" spans="1:51" ht="15.75" customHeight="1">
      <c r="A871" s="28" t="s">
        <v>176</v>
      </c>
      <c r="B871" s="50">
        <v>38</v>
      </c>
      <c r="C871" s="28" t="s">
        <v>253</v>
      </c>
      <c r="D871" s="35" t="s">
        <v>254</v>
      </c>
      <c r="E871" s="52">
        <v>71</v>
      </c>
      <c r="F871" s="52">
        <v>31.190000000000282</v>
      </c>
      <c r="G871" s="52" t="s">
        <v>61</v>
      </c>
      <c r="H871" s="53">
        <v>71.519833333333338</v>
      </c>
      <c r="I871" s="52">
        <v>151</v>
      </c>
      <c r="J871" s="52">
        <v>34.549999999999272</v>
      </c>
      <c r="K871" s="52" t="s">
        <v>62</v>
      </c>
      <c r="L871" s="53">
        <v>151.57583333333332</v>
      </c>
      <c r="M871" s="53">
        <v>-151.57583333333332</v>
      </c>
      <c r="N871" s="62">
        <v>892</v>
      </c>
      <c r="Q871" s="77" t="s">
        <v>292</v>
      </c>
      <c r="R871" s="6">
        <v>11</v>
      </c>
      <c r="S871" s="33">
        <v>182.821</v>
      </c>
      <c r="T871" s="64">
        <v>-0.61550000000000005</v>
      </c>
      <c r="U871" s="64">
        <v>-0.622</v>
      </c>
      <c r="V871" s="64">
        <v>27.988452090592002</v>
      </c>
      <c r="W871" s="64">
        <v>27.980512000000001</v>
      </c>
      <c r="X871" s="64">
        <v>34.184074750586618</v>
      </c>
      <c r="Y871" s="64">
        <v>34.180710062047737</v>
      </c>
      <c r="Z871" s="64">
        <v>1.9193</v>
      </c>
      <c r="AA871" s="73">
        <v>6.1247444175585404</v>
      </c>
      <c r="AB871" s="34">
        <v>74.806774319004461</v>
      </c>
      <c r="AC871" s="16">
        <v>5.5834560499999998E-2</v>
      </c>
      <c r="AD871" s="64">
        <v>8.3699999999999997E-2</v>
      </c>
      <c r="AE871" s="73">
        <v>88.881500000000003</v>
      </c>
      <c r="AF871" s="64">
        <v>4.3486000000000002</v>
      </c>
      <c r="AG871" s="6">
        <v>1.2915000000000001</v>
      </c>
      <c r="AH871" s="6">
        <v>0.1197</v>
      </c>
      <c r="AI871" s="34">
        <v>4.6878000000000003E-2</v>
      </c>
      <c r="AJ871" s="33">
        <v>99.97</v>
      </c>
      <c r="AK871" s="34">
        <v>0</v>
      </c>
      <c r="AL871" s="64">
        <v>34.282299999999999</v>
      </c>
      <c r="AM871" s="78"/>
      <c r="AN871" s="34">
        <v>6.0940000000000003</v>
      </c>
      <c r="AO871" s="78"/>
      <c r="AP871" s="124">
        <v>14.005891292168496</v>
      </c>
      <c r="AQ871" s="95">
        <v>6</v>
      </c>
      <c r="AR871" s="124">
        <v>19.872147491679456</v>
      </c>
      <c r="AS871" s="94">
        <v>6</v>
      </c>
      <c r="AT871" s="116">
        <v>1.2302084969294271</v>
      </c>
      <c r="AU871" s="94">
        <v>6</v>
      </c>
      <c r="AV871" s="31" t="s">
        <v>293</v>
      </c>
      <c r="AW871" s="59" t="s">
        <v>293</v>
      </c>
      <c r="AX871" s="31" t="s">
        <v>293</v>
      </c>
      <c r="AY871" s="28">
        <v>892</v>
      </c>
    </row>
    <row r="872" spans="1:51" ht="15.75" customHeight="1">
      <c r="A872" s="28" t="s">
        <v>176</v>
      </c>
      <c r="B872" s="50">
        <v>38</v>
      </c>
      <c r="C872" s="28" t="s">
        <v>253</v>
      </c>
      <c r="D872" s="35" t="s">
        <v>254</v>
      </c>
      <c r="E872" s="52">
        <v>71</v>
      </c>
      <c r="F872" s="52">
        <v>31.190000000000282</v>
      </c>
      <c r="G872" s="52" t="s">
        <v>61</v>
      </c>
      <c r="H872" s="53">
        <v>71.519833333333338</v>
      </c>
      <c r="I872" s="52">
        <v>151</v>
      </c>
      <c r="J872" s="52">
        <v>34.549999999999272</v>
      </c>
      <c r="K872" s="52" t="s">
        <v>62</v>
      </c>
      <c r="L872" s="53">
        <v>151.57583333333332</v>
      </c>
      <c r="M872" s="53">
        <v>-151.57583333333332</v>
      </c>
      <c r="N872" s="62">
        <v>893</v>
      </c>
      <c r="O872" s="115">
        <v>2</v>
      </c>
      <c r="P872" s="118" t="s">
        <v>310</v>
      </c>
      <c r="Q872" s="77" t="s">
        <v>292</v>
      </c>
      <c r="R872" s="6">
        <v>12</v>
      </c>
      <c r="S872" s="33">
        <v>169.72200000000001</v>
      </c>
      <c r="T872" s="64">
        <v>-0.9385</v>
      </c>
      <c r="U872" s="64">
        <v>-0.92220000000000002</v>
      </c>
      <c r="V872" s="64">
        <v>27.482195140679998</v>
      </c>
      <c r="W872" s="64">
        <v>27.502077</v>
      </c>
      <c r="X872" s="64">
        <v>33.871015840152438</v>
      </c>
      <c r="Y872" s="64">
        <v>33.879690411128038</v>
      </c>
      <c r="Z872" s="64">
        <v>1.9335</v>
      </c>
      <c r="AA872" s="73">
        <v>6.2377739212291266</v>
      </c>
      <c r="AB872" s="34">
        <v>75.370617936066893</v>
      </c>
      <c r="AC872" s="16">
        <v>6.00037878E-2</v>
      </c>
      <c r="AD872" s="64">
        <v>9.0200000000000002E-2</v>
      </c>
      <c r="AE872" s="73">
        <v>87.852000000000004</v>
      </c>
      <c r="AF872" s="64">
        <v>4.2987000000000002</v>
      </c>
      <c r="AG872" s="6">
        <v>1.3548</v>
      </c>
      <c r="AH872" s="6">
        <v>0.1222</v>
      </c>
      <c r="AI872" s="34">
        <v>4.6878000000000003E-2</v>
      </c>
      <c r="AJ872" s="33">
        <v>99.98</v>
      </c>
      <c r="AK872" s="34">
        <v>0</v>
      </c>
      <c r="AL872" s="64">
        <v>34.122199999999999</v>
      </c>
      <c r="AM872" s="78"/>
      <c r="AN872" s="34">
        <v>6.1630000000000003</v>
      </c>
      <c r="AO872" s="78"/>
      <c r="AP872" s="124">
        <v>14.36205049925721</v>
      </c>
      <c r="AQ872" s="95">
        <v>6</v>
      </c>
      <c r="AR872" s="124">
        <v>22.392504250649168</v>
      </c>
      <c r="AS872" s="94">
        <v>6</v>
      </c>
      <c r="AT872" s="116">
        <v>1.3259936071680258</v>
      </c>
      <c r="AU872" s="94">
        <v>6</v>
      </c>
      <c r="AV872" s="31" t="s">
        <v>293</v>
      </c>
      <c r="AW872" s="59" t="s">
        <v>293</v>
      </c>
      <c r="AX872" s="31" t="s">
        <v>293</v>
      </c>
      <c r="AY872" s="28">
        <v>893</v>
      </c>
    </row>
    <row r="873" spans="1:51" ht="15.75" customHeight="1">
      <c r="A873" s="28" t="s">
        <v>176</v>
      </c>
      <c r="B873" s="50">
        <v>38</v>
      </c>
      <c r="C873" s="28" t="s">
        <v>253</v>
      </c>
      <c r="D873" s="35" t="s">
        <v>254</v>
      </c>
      <c r="E873" s="52">
        <v>71</v>
      </c>
      <c r="F873" s="52">
        <v>31.190000000000282</v>
      </c>
      <c r="G873" s="52" t="s">
        <v>61</v>
      </c>
      <c r="H873" s="53">
        <v>71.519833333333338</v>
      </c>
      <c r="I873" s="52">
        <v>151</v>
      </c>
      <c r="J873" s="52">
        <v>34.549999999999272</v>
      </c>
      <c r="K873" s="52" t="s">
        <v>62</v>
      </c>
      <c r="L873" s="53">
        <v>151.57583333333332</v>
      </c>
      <c r="M873" s="53">
        <v>-151.57583333333332</v>
      </c>
      <c r="N873" s="62">
        <v>894</v>
      </c>
      <c r="Q873" s="77" t="s">
        <v>291</v>
      </c>
      <c r="R873" s="6">
        <v>13</v>
      </c>
      <c r="S873" s="33">
        <v>162.995</v>
      </c>
      <c r="T873" s="64">
        <v>-1.2864</v>
      </c>
      <c r="U873" s="64">
        <v>-1.2873000000000001</v>
      </c>
      <c r="V873" s="64">
        <v>26.784497722304</v>
      </c>
      <c r="W873" s="64">
        <v>26.783792999999999</v>
      </c>
      <c r="X873" s="64">
        <v>33.312659099321777</v>
      </c>
      <c r="Y873" s="64">
        <v>33.31269563123567</v>
      </c>
      <c r="Z873" s="64">
        <v>1.9725999999999999</v>
      </c>
      <c r="AA873" s="73">
        <v>6.5122134055250802</v>
      </c>
      <c r="AB873" s="34">
        <v>77.650844909378378</v>
      </c>
      <c r="AC873" s="16">
        <v>7.4384116E-2</v>
      </c>
      <c r="AD873" s="64">
        <v>0.1125</v>
      </c>
      <c r="AE873" s="73">
        <v>85.593600000000009</v>
      </c>
      <c r="AF873" s="64">
        <v>4.1890999999999998</v>
      </c>
      <c r="AG873" s="6">
        <v>1.3854</v>
      </c>
      <c r="AH873" s="6">
        <v>0.1234</v>
      </c>
      <c r="AI873" s="34">
        <v>4.6878000000000003E-2</v>
      </c>
      <c r="AJ873" s="33">
        <v>99.97</v>
      </c>
      <c r="AK873" s="34">
        <v>0</v>
      </c>
      <c r="AL873" s="64">
        <v>33.267099999999999</v>
      </c>
      <c r="AM873" s="78"/>
      <c r="AN873" s="34">
        <v>6.5110000000000001</v>
      </c>
      <c r="AO873" s="78"/>
      <c r="AP873" s="124">
        <v>15.957575365113932</v>
      </c>
      <c r="AQ873" s="95">
        <v>6</v>
      </c>
      <c r="AR873" s="124">
        <v>37.298966729589772</v>
      </c>
      <c r="AS873" s="94">
        <v>6</v>
      </c>
      <c r="AT873" s="116">
        <v>1.8372623577972416</v>
      </c>
      <c r="AU873" s="94">
        <v>6</v>
      </c>
      <c r="AV873" s="31" t="s">
        <v>293</v>
      </c>
      <c r="AW873" s="59" t="s">
        <v>293</v>
      </c>
      <c r="AX873" s="31" t="s">
        <v>293</v>
      </c>
      <c r="AY873" s="28">
        <v>894</v>
      </c>
    </row>
    <row r="874" spans="1:51" ht="15.75" customHeight="1">
      <c r="A874" s="28" t="s">
        <v>176</v>
      </c>
      <c r="B874" s="50">
        <v>38</v>
      </c>
      <c r="C874" s="28" t="s">
        <v>253</v>
      </c>
      <c r="D874" s="35" t="s">
        <v>254</v>
      </c>
      <c r="E874" s="52">
        <v>71</v>
      </c>
      <c r="F874" s="52">
        <v>31.190000000000282</v>
      </c>
      <c r="G874" s="52" t="s">
        <v>61</v>
      </c>
      <c r="H874" s="53">
        <v>71.519833333333338</v>
      </c>
      <c r="I874" s="52">
        <v>151</v>
      </c>
      <c r="J874" s="52">
        <v>34.549999999999272</v>
      </c>
      <c r="K874" s="52" t="s">
        <v>62</v>
      </c>
      <c r="L874" s="53">
        <v>151.57583333333332</v>
      </c>
      <c r="M874" s="53">
        <v>-151.57583333333332</v>
      </c>
      <c r="N874" s="62">
        <v>895</v>
      </c>
      <c r="Q874" s="77" t="s">
        <v>292</v>
      </c>
      <c r="R874" s="6">
        <v>14</v>
      </c>
      <c r="S874" s="33">
        <v>156.833</v>
      </c>
      <c r="T874" s="64">
        <v>-1.5812999999999999</v>
      </c>
      <c r="U874" s="64">
        <v>-1.5795999999999999</v>
      </c>
      <c r="V874" s="64">
        <v>26.288008694248003</v>
      </c>
      <c r="W874" s="64">
        <v>26.299617999999999</v>
      </c>
      <c r="X874" s="64">
        <v>32.961308581620997</v>
      </c>
      <c r="Y874" s="64">
        <v>32.975443694565577</v>
      </c>
      <c r="Z874" s="64">
        <v>2.0362</v>
      </c>
      <c r="AA874" s="73">
        <v>6.8476039078701474</v>
      </c>
      <c r="AB874" s="34">
        <v>80.802536363474445</v>
      </c>
      <c r="AC874" s="16">
        <v>6.4353782400000004E-2</v>
      </c>
      <c r="AD874" s="64">
        <v>9.69E-2</v>
      </c>
      <c r="AE874" s="73">
        <v>86.946300000000008</v>
      </c>
      <c r="AF874" s="64">
        <v>4.2546999999999997</v>
      </c>
      <c r="AG874" s="6">
        <v>1.3313999999999999</v>
      </c>
      <c r="AH874" s="6">
        <v>0.12130000000000001</v>
      </c>
      <c r="AI874" s="34">
        <v>4.6878000000000003E-2</v>
      </c>
      <c r="AJ874" s="33">
        <v>99.97</v>
      </c>
      <c r="AK874" s="34">
        <v>0</v>
      </c>
      <c r="AL874" s="64">
        <v>32.9788</v>
      </c>
      <c r="AM874" s="78"/>
      <c r="AN874" s="34">
        <v>6.8150000000000004</v>
      </c>
      <c r="AO874" s="78"/>
      <c r="AP874" s="124">
        <v>16.271522792085257</v>
      </c>
      <c r="AQ874" s="95">
        <v>6</v>
      </c>
      <c r="AR874" s="124">
        <v>39.302510823158045</v>
      </c>
      <c r="AS874" s="94">
        <v>6</v>
      </c>
      <c r="AT874" s="116">
        <v>1.8836557938185847</v>
      </c>
      <c r="AU874" s="94">
        <v>6</v>
      </c>
      <c r="AV874" s="31" t="s">
        <v>293</v>
      </c>
      <c r="AW874" s="59" t="s">
        <v>293</v>
      </c>
      <c r="AX874" s="31" t="s">
        <v>293</v>
      </c>
      <c r="AY874" s="28">
        <v>895</v>
      </c>
    </row>
    <row r="875" spans="1:51" ht="15.75" customHeight="1">
      <c r="A875" s="28" t="s">
        <v>176</v>
      </c>
      <c r="B875" s="50">
        <v>38</v>
      </c>
      <c r="C875" s="28" t="s">
        <v>253</v>
      </c>
      <c r="D875" s="35" t="s">
        <v>254</v>
      </c>
      <c r="E875" s="52">
        <v>71</v>
      </c>
      <c r="F875" s="52">
        <v>31.190000000000282</v>
      </c>
      <c r="G875" s="52" t="s">
        <v>61</v>
      </c>
      <c r="H875" s="53">
        <v>71.519833333333338</v>
      </c>
      <c r="I875" s="52">
        <v>151</v>
      </c>
      <c r="J875" s="52">
        <v>34.549999999999272</v>
      </c>
      <c r="K875" s="52" t="s">
        <v>62</v>
      </c>
      <c r="L875" s="53">
        <v>151.57583333333332</v>
      </c>
      <c r="M875" s="53">
        <v>-151.57583333333332</v>
      </c>
      <c r="N875" s="62">
        <v>896</v>
      </c>
      <c r="Q875" s="77" t="s">
        <v>292</v>
      </c>
      <c r="R875" s="6">
        <v>15</v>
      </c>
      <c r="S875" s="33">
        <v>141.358</v>
      </c>
      <c r="T875" s="64">
        <v>-1.4054</v>
      </c>
      <c r="U875" s="64">
        <v>-1.4177</v>
      </c>
      <c r="V875" s="64">
        <v>26.176040589999999</v>
      </c>
      <c r="W875" s="64">
        <v>26.172753</v>
      </c>
      <c r="X875" s="64">
        <v>32.623272663659826</v>
      </c>
      <c r="Y875" s="64">
        <v>32.632206505577948</v>
      </c>
      <c r="Z875" s="64">
        <v>2.0935999999999999</v>
      </c>
      <c r="AA875" s="73">
        <v>7.0496692757327413</v>
      </c>
      <c r="AB875" s="34">
        <v>83.381924608320588</v>
      </c>
      <c r="AC875" s="16">
        <v>9.8790918000000005E-2</v>
      </c>
      <c r="AD875" s="64">
        <v>0.15049999999999999</v>
      </c>
      <c r="AE875" s="73">
        <v>84.033900000000003</v>
      </c>
      <c r="AF875" s="64">
        <v>4.1134000000000004</v>
      </c>
      <c r="AG875" s="6">
        <v>1.3243</v>
      </c>
      <c r="AH875" s="6">
        <v>0.121</v>
      </c>
      <c r="AI875" s="34">
        <v>4.6878000000000003E-2</v>
      </c>
      <c r="AJ875" s="33">
        <v>99.96</v>
      </c>
      <c r="AK875" s="34">
        <v>0</v>
      </c>
      <c r="AL875" s="64">
        <v>32.585099999999997</v>
      </c>
      <c r="AM875" s="78"/>
      <c r="AN875" s="34">
        <v>7.19</v>
      </c>
      <c r="AO875" s="78"/>
      <c r="AP875" s="124">
        <v>12.369507380447768</v>
      </c>
      <c r="AQ875" s="95">
        <v>6</v>
      </c>
      <c r="AR875" s="124">
        <v>31.511428692752006</v>
      </c>
      <c r="AS875" s="94">
        <v>6</v>
      </c>
      <c r="AT875" s="116">
        <v>1.7727513339373804</v>
      </c>
      <c r="AU875" s="94">
        <v>6</v>
      </c>
      <c r="AV875" s="31" t="s">
        <v>293</v>
      </c>
      <c r="AW875" s="59" t="s">
        <v>293</v>
      </c>
      <c r="AX875" s="31" t="s">
        <v>293</v>
      </c>
      <c r="AY875" s="28">
        <v>896</v>
      </c>
    </row>
    <row r="876" spans="1:51" ht="15.75" customHeight="1">
      <c r="A876" s="28" t="s">
        <v>176</v>
      </c>
      <c r="B876" s="50">
        <v>38</v>
      </c>
      <c r="C876" s="28" t="s">
        <v>253</v>
      </c>
      <c r="D876" s="35" t="s">
        <v>254</v>
      </c>
      <c r="E876" s="52">
        <v>71</v>
      </c>
      <c r="F876" s="52">
        <v>31.190000000000282</v>
      </c>
      <c r="G876" s="52" t="s">
        <v>61</v>
      </c>
      <c r="H876" s="53">
        <v>71.519833333333338</v>
      </c>
      <c r="I876" s="52">
        <v>151</v>
      </c>
      <c r="J876" s="52">
        <v>34.549999999999272</v>
      </c>
      <c r="K876" s="52" t="s">
        <v>62</v>
      </c>
      <c r="L876" s="53">
        <v>151.57583333333332</v>
      </c>
      <c r="M876" s="53">
        <v>-151.57583333333332</v>
      </c>
      <c r="N876" s="62">
        <v>897</v>
      </c>
      <c r="Q876" s="77" t="s">
        <v>292</v>
      </c>
      <c r="R876" s="6">
        <v>16</v>
      </c>
      <c r="S876" s="33">
        <v>123.161</v>
      </c>
      <c r="T876" s="64">
        <v>-1.1850000000000001</v>
      </c>
      <c r="U876" s="64">
        <v>-1.1930000000000001</v>
      </c>
      <c r="V876" s="64">
        <v>26.138004894288002</v>
      </c>
      <c r="W876" s="64">
        <v>26.125997000000002</v>
      </c>
      <c r="X876" s="64">
        <v>32.34293006112167</v>
      </c>
      <c r="Y876" s="64">
        <v>32.335217622803206</v>
      </c>
      <c r="Z876" s="64">
        <v>2.2658999999999998</v>
      </c>
      <c r="AA876" s="73">
        <v>7.737954340907292</v>
      </c>
      <c r="AB876" s="34">
        <v>91.883897489247104</v>
      </c>
      <c r="AC876" s="16">
        <v>9.8372772999999997E-2</v>
      </c>
      <c r="AD876" s="64">
        <v>0.14979999999999999</v>
      </c>
      <c r="AE876" s="73">
        <v>87.79010000000001</v>
      </c>
      <c r="AF876" s="64">
        <v>4.2957000000000001</v>
      </c>
      <c r="AG876" s="6">
        <v>1.3243</v>
      </c>
      <c r="AH876" s="6">
        <v>0.121</v>
      </c>
      <c r="AI876" s="34">
        <v>4.6878000000000003E-2</v>
      </c>
      <c r="AJ876" s="33">
        <v>99.93</v>
      </c>
      <c r="AK876" s="34">
        <v>0</v>
      </c>
      <c r="AL876" s="64">
        <v>32.271900000000002</v>
      </c>
      <c r="AM876" s="78"/>
      <c r="AN876" s="34">
        <v>7.7169999999999996</v>
      </c>
      <c r="AO876" s="78"/>
      <c r="AP876" s="124">
        <v>9.5610440833905876</v>
      </c>
      <c r="AQ876" s="95">
        <v>6</v>
      </c>
      <c r="AR876" s="124">
        <v>23.687620753096461</v>
      </c>
      <c r="AS876" s="94">
        <v>6</v>
      </c>
      <c r="AT876" s="116">
        <v>1.4984580690627203</v>
      </c>
      <c r="AU876" s="94">
        <v>6</v>
      </c>
      <c r="AV876" s="31">
        <v>6.8450683987338168E-2</v>
      </c>
      <c r="AW876" s="59" t="s">
        <v>294</v>
      </c>
      <c r="AX876" s="31">
        <v>9.3947009457303943E-2</v>
      </c>
      <c r="AY876" s="28">
        <v>897</v>
      </c>
    </row>
    <row r="877" spans="1:51" ht="15.75" customHeight="1">
      <c r="A877" s="28" t="s">
        <v>176</v>
      </c>
      <c r="B877" s="50">
        <v>38</v>
      </c>
      <c r="C877" s="28" t="s">
        <v>253</v>
      </c>
      <c r="D877" s="35" t="s">
        <v>254</v>
      </c>
      <c r="E877" s="52">
        <v>71</v>
      </c>
      <c r="F877" s="52">
        <v>31.190000000000282</v>
      </c>
      <c r="G877" s="52" t="s">
        <v>61</v>
      </c>
      <c r="H877" s="53">
        <v>71.519833333333338</v>
      </c>
      <c r="I877" s="52">
        <v>151</v>
      </c>
      <c r="J877" s="52">
        <v>34.549999999999272</v>
      </c>
      <c r="K877" s="52" t="s">
        <v>62</v>
      </c>
      <c r="L877" s="53">
        <v>151.57583333333332</v>
      </c>
      <c r="M877" s="53">
        <v>-151.57583333333332</v>
      </c>
      <c r="N877" s="62">
        <v>898</v>
      </c>
      <c r="P877" s="6"/>
      <c r="Q877" s="49" t="s">
        <v>292</v>
      </c>
      <c r="R877" s="6">
        <v>17</v>
      </c>
      <c r="S877" s="33">
        <v>73.751999999999995</v>
      </c>
      <c r="T877" s="64">
        <v>4.0334000000000003</v>
      </c>
      <c r="U877" s="64">
        <v>4.0209999999999999</v>
      </c>
      <c r="V877" s="64">
        <v>29.273375811120001</v>
      </c>
      <c r="W877" s="64">
        <v>29.267792</v>
      </c>
      <c r="X877" s="64">
        <v>31.05116703035937</v>
      </c>
      <c r="Y877" s="64">
        <v>31.056370460636447</v>
      </c>
      <c r="Z877" s="64">
        <v>2.3148</v>
      </c>
      <c r="AA877" s="73">
        <v>6.9049761264369653</v>
      </c>
      <c r="AB877" s="34">
        <v>92.879835665713699</v>
      </c>
      <c r="AC877" s="16">
        <v>0.179029727</v>
      </c>
      <c r="AD877" s="64">
        <v>0.2752</v>
      </c>
      <c r="AE877" s="73">
        <v>81.829700000000003</v>
      </c>
      <c r="AF877" s="64">
        <v>4.0064000000000002</v>
      </c>
      <c r="AG877" s="6">
        <v>1.329</v>
      </c>
      <c r="AH877" s="6">
        <v>0.1212</v>
      </c>
      <c r="AI877" s="34">
        <v>4.6878000000000003E-2</v>
      </c>
      <c r="AJ877" s="33">
        <v>99.92</v>
      </c>
      <c r="AK877" s="34">
        <v>0</v>
      </c>
      <c r="AL877" s="64">
        <v>31.0901</v>
      </c>
      <c r="AM877" s="78">
        <v>6</v>
      </c>
      <c r="AN877" s="34">
        <v>6.944</v>
      </c>
      <c r="AO877" s="78"/>
      <c r="AP877" s="124">
        <v>1.0021863934223507</v>
      </c>
      <c r="AQ877" s="95">
        <v>6</v>
      </c>
      <c r="AR877" s="124">
        <v>11.84833157308012</v>
      </c>
      <c r="AS877" s="94">
        <v>6</v>
      </c>
      <c r="AT877" s="116">
        <v>0.79892424242424243</v>
      </c>
      <c r="AU877" s="94">
        <v>6</v>
      </c>
      <c r="AV877" s="31">
        <v>0.17128699890192622</v>
      </c>
      <c r="AW877" s="59" t="s">
        <v>294</v>
      </c>
      <c r="AX877" s="31">
        <v>0.17922797398426524</v>
      </c>
      <c r="AY877" s="28">
        <v>898</v>
      </c>
    </row>
    <row r="878" spans="1:51" ht="15.75" customHeight="1">
      <c r="A878" s="28" t="s">
        <v>176</v>
      </c>
      <c r="B878" s="50">
        <v>38</v>
      </c>
      <c r="C878" s="28" t="s">
        <v>253</v>
      </c>
      <c r="D878" s="35" t="s">
        <v>254</v>
      </c>
      <c r="E878" s="52">
        <v>71</v>
      </c>
      <c r="F878" s="52">
        <v>31.190000000000282</v>
      </c>
      <c r="G878" s="52" t="s">
        <v>61</v>
      </c>
      <c r="H878" s="53">
        <v>71.519833333333338</v>
      </c>
      <c r="I878" s="52">
        <v>151</v>
      </c>
      <c r="J878" s="52">
        <v>34.549999999999272</v>
      </c>
      <c r="K878" s="52" t="s">
        <v>62</v>
      </c>
      <c r="L878" s="53">
        <v>151.57583333333332</v>
      </c>
      <c r="M878" s="53">
        <v>-151.57583333333332</v>
      </c>
      <c r="N878" s="62">
        <v>899</v>
      </c>
      <c r="Q878" s="77" t="s">
        <v>291</v>
      </c>
      <c r="R878" s="6">
        <v>18</v>
      </c>
      <c r="S878" s="33">
        <v>53.280999999999999</v>
      </c>
      <c r="T878" s="64">
        <v>4.4782999999999999</v>
      </c>
      <c r="U878" s="64">
        <v>4.5731000000000002</v>
      </c>
      <c r="V878" s="64">
        <v>29.311704504487999</v>
      </c>
      <c r="W878" s="64">
        <v>29.365887000000001</v>
      </c>
      <c r="X878" s="64">
        <v>30.688507774349638</v>
      </c>
      <c r="Y878" s="64">
        <v>30.663088393542179</v>
      </c>
      <c r="Z878" s="64">
        <v>2.3422000000000001</v>
      </c>
      <c r="AA878" s="73">
        <v>6.9713788060194215</v>
      </c>
      <c r="AB878" s="34">
        <v>94.561941020623934</v>
      </c>
      <c r="AC878" s="16">
        <v>0.23057092300000001</v>
      </c>
      <c r="AD878" s="64">
        <v>0.3553</v>
      </c>
      <c r="AE878" s="73">
        <v>80.451900000000009</v>
      </c>
      <c r="AF878" s="64">
        <v>3.9394999999999998</v>
      </c>
      <c r="AG878" s="6">
        <v>1.3572</v>
      </c>
      <c r="AH878" s="6">
        <v>0.12230000000000001</v>
      </c>
      <c r="AI878" s="34">
        <v>4.6878000000000003E-2</v>
      </c>
      <c r="AJ878" s="33">
        <v>99.92</v>
      </c>
      <c r="AK878" s="34">
        <v>0</v>
      </c>
      <c r="AL878" s="64">
        <v>30.677600000000002</v>
      </c>
      <c r="AM878" s="78"/>
      <c r="AN878" s="34">
        <v>6.8440000000000003</v>
      </c>
      <c r="AO878" s="78"/>
      <c r="AP878" s="124">
        <v>1.0083339197899421</v>
      </c>
      <c r="AQ878" s="95">
        <v>6</v>
      </c>
      <c r="AR878" s="124">
        <v>11.847233177768272</v>
      </c>
      <c r="AS878" s="94">
        <v>6</v>
      </c>
      <c r="AT878" s="116">
        <v>0.80614328500956411</v>
      </c>
      <c r="AU878" s="94">
        <v>6</v>
      </c>
      <c r="AV878" s="31">
        <v>0.24673082154568618</v>
      </c>
      <c r="AW878" s="59" t="s">
        <v>294</v>
      </c>
      <c r="AX878" s="31">
        <v>0.21463163339984953</v>
      </c>
      <c r="AY878" s="28">
        <v>899</v>
      </c>
    </row>
    <row r="879" spans="1:51" ht="15.75" customHeight="1">
      <c r="A879" s="28" t="s">
        <v>176</v>
      </c>
      <c r="B879" s="50">
        <v>38</v>
      </c>
      <c r="C879" s="28" t="s">
        <v>253</v>
      </c>
      <c r="D879" s="35" t="s">
        <v>254</v>
      </c>
      <c r="E879" s="52">
        <v>71</v>
      </c>
      <c r="F879" s="52">
        <v>31.190000000000282</v>
      </c>
      <c r="G879" s="52" t="s">
        <v>61</v>
      </c>
      <c r="H879" s="53">
        <v>71.519833333333338</v>
      </c>
      <c r="I879" s="52">
        <v>151</v>
      </c>
      <c r="J879" s="52">
        <v>34.549999999999272</v>
      </c>
      <c r="K879" s="52" t="s">
        <v>62</v>
      </c>
      <c r="L879" s="53">
        <v>151.57583333333332</v>
      </c>
      <c r="M879" s="53">
        <v>-151.57583333333332</v>
      </c>
      <c r="N879" s="62">
        <v>900</v>
      </c>
      <c r="Q879" s="77" t="s">
        <v>292</v>
      </c>
      <c r="R879" s="6">
        <v>19</v>
      </c>
      <c r="S879" s="33">
        <v>30.332000000000001</v>
      </c>
      <c r="T879" s="64">
        <v>4.8441000000000001</v>
      </c>
      <c r="U879" s="64">
        <v>4.8414999999999999</v>
      </c>
      <c r="V879" s="64">
        <v>29.378558969647997</v>
      </c>
      <c r="W879" s="64">
        <v>29.379261</v>
      </c>
      <c r="X879" s="64">
        <v>30.438962468529084</v>
      </c>
      <c r="Y879" s="64">
        <v>30.442147309199044</v>
      </c>
      <c r="Z879" s="64">
        <v>2.335</v>
      </c>
      <c r="AA879" s="73">
        <v>6.8120984661216397</v>
      </c>
      <c r="AB879" s="34">
        <v>93.06559103857316</v>
      </c>
      <c r="AC879" s="16">
        <v>0.27365272400000001</v>
      </c>
      <c r="AD879" s="64">
        <v>0.42230000000000001</v>
      </c>
      <c r="AE879" s="73">
        <v>78.657900000000012</v>
      </c>
      <c r="AF879" s="64">
        <v>3.8525</v>
      </c>
      <c r="AG879" s="6">
        <v>1.4158999999999999</v>
      </c>
      <c r="AH879" s="6">
        <v>0.1246</v>
      </c>
      <c r="AI879" s="34">
        <v>4.6878000000000003E-2</v>
      </c>
      <c r="AJ879" s="33">
        <v>99.93</v>
      </c>
      <c r="AK879" s="34">
        <v>0</v>
      </c>
      <c r="AL879" s="64">
        <v>30.442399999999999</v>
      </c>
      <c r="AM879" s="78"/>
      <c r="AN879" s="34">
        <v>6.8129999999999997</v>
      </c>
      <c r="AO879" s="78"/>
      <c r="AP879" s="124">
        <v>0.64202171067416502</v>
      </c>
      <c r="AQ879" s="95">
        <v>6</v>
      </c>
      <c r="AR879" s="124">
        <v>10.954577810918847</v>
      </c>
      <c r="AS879" s="94">
        <v>6</v>
      </c>
      <c r="AT879" s="116">
        <v>0.68918164200140941</v>
      </c>
      <c r="AU879" s="94">
        <v>6</v>
      </c>
      <c r="AV879" s="31">
        <v>0.29403955781195257</v>
      </c>
      <c r="AW879" s="59" t="s">
        <v>294</v>
      </c>
      <c r="AX879" s="31">
        <v>0.23887769834644954</v>
      </c>
      <c r="AY879" s="28">
        <v>900</v>
      </c>
    </row>
    <row r="880" spans="1:51" ht="15.75" customHeight="1">
      <c r="A880" s="28" t="s">
        <v>176</v>
      </c>
      <c r="B880" s="50">
        <v>38</v>
      </c>
      <c r="C880" s="28" t="s">
        <v>253</v>
      </c>
      <c r="D880" s="35" t="s">
        <v>254</v>
      </c>
      <c r="E880" s="52">
        <v>71</v>
      </c>
      <c r="F880" s="52">
        <v>31.190000000000282</v>
      </c>
      <c r="G880" s="52" t="s">
        <v>61</v>
      </c>
      <c r="H880" s="53">
        <v>71.519833333333338</v>
      </c>
      <c r="I880" s="52">
        <v>151</v>
      </c>
      <c r="J880" s="52">
        <v>34.549999999999272</v>
      </c>
      <c r="K880" s="52" t="s">
        <v>62</v>
      </c>
      <c r="L880" s="53">
        <v>151.57583333333332</v>
      </c>
      <c r="M880" s="53">
        <v>-151.57583333333332</v>
      </c>
      <c r="N880" s="62">
        <v>901</v>
      </c>
      <c r="Q880" s="77" t="s">
        <v>292</v>
      </c>
      <c r="R880" s="6">
        <v>20</v>
      </c>
      <c r="S880" s="33">
        <v>22.986999999999998</v>
      </c>
      <c r="T880" s="64">
        <v>4.7541000000000002</v>
      </c>
      <c r="U880" s="64">
        <v>4.7568000000000001</v>
      </c>
      <c r="V880" s="64">
        <v>29.183305531687999</v>
      </c>
      <c r="W880" s="64">
        <v>29.183406000000002</v>
      </c>
      <c r="X880" s="64">
        <v>30.301247043504738</v>
      </c>
      <c r="Y880" s="64">
        <v>30.298896358072064</v>
      </c>
      <c r="Z880" s="64">
        <v>2.3563999999999998</v>
      </c>
      <c r="AA880" s="73">
        <v>6.8796679853418503</v>
      </c>
      <c r="AB880" s="34">
        <v>93.698451070175992</v>
      </c>
      <c r="AC880" s="16">
        <v>0.28204778899999999</v>
      </c>
      <c r="AD880" s="64">
        <v>0.43530000000000002</v>
      </c>
      <c r="AE880" s="73">
        <v>78.123800000000003</v>
      </c>
      <c r="AF880" s="64">
        <v>3.8264999999999998</v>
      </c>
      <c r="AG880" s="6">
        <v>1.4581999999999999</v>
      </c>
      <c r="AH880" s="6">
        <v>0.12640000000000001</v>
      </c>
      <c r="AI880" s="34">
        <v>4.6878000000000003E-2</v>
      </c>
      <c r="AJ880" s="33">
        <v>99.92</v>
      </c>
      <c r="AK880" s="34">
        <v>0</v>
      </c>
      <c r="AL880" s="64">
        <v>30.3171</v>
      </c>
      <c r="AM880" s="78"/>
      <c r="AN880" s="34">
        <v>6.8685</v>
      </c>
      <c r="AO880" s="120">
        <v>6</v>
      </c>
      <c r="AP880" s="124">
        <v>0.56665241713448311</v>
      </c>
      <c r="AQ880" s="95">
        <v>6</v>
      </c>
      <c r="AR880" s="124">
        <v>10.641061465884743</v>
      </c>
      <c r="AS880" s="94">
        <v>6</v>
      </c>
      <c r="AT880" s="116">
        <v>0.66600853216550893</v>
      </c>
      <c r="AU880" s="94">
        <v>6</v>
      </c>
      <c r="AV880" s="31">
        <v>0.33277710240115266</v>
      </c>
      <c r="AW880" s="59" t="s">
        <v>294</v>
      </c>
      <c r="AX880" s="31">
        <v>0.2490846410759498</v>
      </c>
      <c r="AY880" s="28">
        <v>901</v>
      </c>
    </row>
    <row r="881" spans="1:51" ht="15.75" customHeight="1">
      <c r="A881" s="28" t="s">
        <v>176</v>
      </c>
      <c r="B881" s="50">
        <v>38</v>
      </c>
      <c r="C881" s="28" t="s">
        <v>253</v>
      </c>
      <c r="D881" s="35" t="s">
        <v>254</v>
      </c>
      <c r="E881" s="52">
        <v>71</v>
      </c>
      <c r="F881" s="52">
        <v>31.190000000000282</v>
      </c>
      <c r="G881" s="52" t="s">
        <v>61</v>
      </c>
      <c r="H881" s="53">
        <v>71.519833333333338</v>
      </c>
      <c r="I881" s="52">
        <v>151</v>
      </c>
      <c r="J881" s="52">
        <v>34.549999999999272</v>
      </c>
      <c r="K881" s="52" t="s">
        <v>62</v>
      </c>
      <c r="L881" s="53">
        <v>151.57583333333332</v>
      </c>
      <c r="M881" s="53">
        <v>-151.57583333333332</v>
      </c>
      <c r="N881" s="62">
        <v>902</v>
      </c>
      <c r="Q881" s="77" t="s">
        <v>291</v>
      </c>
      <c r="R881" s="6">
        <v>21</v>
      </c>
      <c r="S881" s="33">
        <v>6.5629999999999997</v>
      </c>
      <c r="T881" s="64">
        <v>4.6037999999999997</v>
      </c>
      <c r="U881" s="64">
        <v>4.6111000000000004</v>
      </c>
      <c r="V881" s="64">
        <v>28.740761072072001</v>
      </c>
      <c r="W881" s="64">
        <v>28.754237</v>
      </c>
      <c r="X881" s="64">
        <v>29.937899751699334</v>
      </c>
      <c r="Y881" s="64">
        <v>29.946775966743424</v>
      </c>
      <c r="Z881" s="64">
        <v>2.3691</v>
      </c>
      <c r="AA881" s="73">
        <v>6.9313366370125635</v>
      </c>
      <c r="AB881" s="34">
        <v>93.830655596991221</v>
      </c>
      <c r="AC881" s="16">
        <v>0.37938551200000004</v>
      </c>
      <c r="AD881" s="64">
        <v>0.58660000000000001</v>
      </c>
      <c r="AE881" s="73">
        <v>78.7179</v>
      </c>
      <c r="AF881" s="64">
        <v>3.8553000000000002</v>
      </c>
      <c r="AG881" s="6">
        <v>1.4463999999999999</v>
      </c>
      <c r="AH881" s="6">
        <v>0.12590000000000001</v>
      </c>
      <c r="AI881" s="34">
        <v>4.6878000000000003E-2</v>
      </c>
      <c r="AJ881" s="33">
        <v>99.92</v>
      </c>
      <c r="AK881" s="34">
        <v>0</v>
      </c>
      <c r="AL881" s="64">
        <v>29.930599999999998</v>
      </c>
      <c r="AM881" s="78"/>
      <c r="AN881" s="34">
        <v>7.008</v>
      </c>
      <c r="AO881" s="78"/>
      <c r="AP881" s="124">
        <v>0.37874248626839119</v>
      </c>
      <c r="AQ881" s="95">
        <v>6</v>
      </c>
      <c r="AR881" s="124">
        <v>10.224093478227324</v>
      </c>
      <c r="AS881" s="94">
        <v>6</v>
      </c>
      <c r="AT881" s="116">
        <v>0.60046212121212117</v>
      </c>
      <c r="AU881" s="94">
        <v>6</v>
      </c>
      <c r="AV881" s="31">
        <v>0.43109822827465177</v>
      </c>
      <c r="AW881" s="59" t="s">
        <v>294</v>
      </c>
      <c r="AX881" s="31">
        <v>0.30033309314817297</v>
      </c>
      <c r="AY881" s="28">
        <v>902</v>
      </c>
    </row>
    <row r="882" spans="1:51" ht="15.75" customHeight="1">
      <c r="A882" s="28" t="s">
        <v>176</v>
      </c>
      <c r="B882" s="50">
        <v>39</v>
      </c>
      <c r="C882" s="28" t="s">
        <v>255</v>
      </c>
      <c r="D882" s="35" t="s">
        <v>256</v>
      </c>
      <c r="E882" s="52">
        <v>71</v>
      </c>
      <c r="F882" s="52">
        <v>27.85000000000025</v>
      </c>
      <c r="G882" s="52" t="s">
        <v>61</v>
      </c>
      <c r="H882" s="53">
        <v>71.464166666666671</v>
      </c>
      <c r="I882" s="52">
        <v>151</v>
      </c>
      <c r="J882" s="52">
        <v>49.890000000000327</v>
      </c>
      <c r="K882" s="52" t="s">
        <v>62</v>
      </c>
      <c r="L882" s="53">
        <v>151.83150000000001</v>
      </c>
      <c r="M882" s="53">
        <v>-151.83150000000001</v>
      </c>
      <c r="N882" s="62">
        <v>903</v>
      </c>
      <c r="Q882" s="77" t="s">
        <v>292</v>
      </c>
      <c r="R882" s="6">
        <v>1</v>
      </c>
      <c r="S882" s="33">
        <v>505.50299999999999</v>
      </c>
      <c r="T882" s="64">
        <v>0.82210000000000005</v>
      </c>
      <c r="U882" s="64">
        <v>0.82130000000000003</v>
      </c>
      <c r="V882" s="64">
        <v>29.856756144040002</v>
      </c>
      <c r="W882" s="64">
        <v>29.855847000000001</v>
      </c>
      <c r="X882" s="64">
        <v>34.842118797265485</v>
      </c>
      <c r="Y882" s="64">
        <v>34.841837990844724</v>
      </c>
      <c r="Z882" s="64">
        <v>2.0387</v>
      </c>
      <c r="AA882" s="73">
        <v>6.6751463680283702</v>
      </c>
      <c r="AB882" s="34">
        <v>85.031792419918418</v>
      </c>
      <c r="AC882" s="16">
        <v>4.6469399099999996E-2</v>
      </c>
      <c r="AD882" s="64">
        <v>6.9099999999999995E-2</v>
      </c>
      <c r="AE882" s="73">
        <v>88.688000000000002</v>
      </c>
      <c r="AF882" s="64">
        <v>4.3392999999999997</v>
      </c>
      <c r="AG882" s="6">
        <v>0.92520000000000002</v>
      </c>
      <c r="AH882" s="6">
        <v>0.105</v>
      </c>
      <c r="AI882" s="34">
        <v>4.6878000000000003E-2</v>
      </c>
      <c r="AJ882" s="33">
        <v>12.42</v>
      </c>
      <c r="AK882" s="34">
        <v>0</v>
      </c>
      <c r="AL882" s="64">
        <v>34.843699999999998</v>
      </c>
      <c r="AM882" s="78"/>
      <c r="AN882" s="34">
        <v>6.6719999999999997</v>
      </c>
      <c r="AO882" s="120">
        <v>6</v>
      </c>
      <c r="AP882" s="124">
        <v>12.665951604085201</v>
      </c>
      <c r="AQ882" s="95">
        <v>6</v>
      </c>
      <c r="AR882" s="124">
        <v>7.7784142280372643</v>
      </c>
      <c r="AS882" s="94">
        <v>6</v>
      </c>
      <c r="AT882" s="116">
        <v>0.8540796838820095</v>
      </c>
      <c r="AU882" s="94">
        <v>6</v>
      </c>
      <c r="AV882" s="31" t="s">
        <v>293</v>
      </c>
      <c r="AW882" s="59" t="s">
        <v>293</v>
      </c>
      <c r="AX882" s="31" t="s">
        <v>293</v>
      </c>
      <c r="AY882" s="28">
        <v>903</v>
      </c>
    </row>
    <row r="883" spans="1:51" ht="15.75" customHeight="1">
      <c r="A883" s="28" t="s">
        <v>176</v>
      </c>
      <c r="B883" s="50">
        <v>39</v>
      </c>
      <c r="C883" s="28" t="s">
        <v>255</v>
      </c>
      <c r="D883" s="35" t="s">
        <v>256</v>
      </c>
      <c r="E883" s="52">
        <v>71</v>
      </c>
      <c r="F883" s="52">
        <v>27.85000000000025</v>
      </c>
      <c r="G883" s="52" t="s">
        <v>61</v>
      </c>
      <c r="H883" s="53">
        <v>71.464166666666671</v>
      </c>
      <c r="I883" s="52">
        <v>151</v>
      </c>
      <c r="J883" s="52">
        <v>49.890000000000327</v>
      </c>
      <c r="K883" s="52" t="s">
        <v>62</v>
      </c>
      <c r="L883" s="53">
        <v>151.83150000000001</v>
      </c>
      <c r="M883" s="53">
        <v>-151.83150000000001</v>
      </c>
      <c r="N883" s="62">
        <v>904</v>
      </c>
      <c r="Q883" s="77" t="s">
        <v>292</v>
      </c>
      <c r="R883" s="6">
        <v>2</v>
      </c>
      <c r="S883" s="33">
        <v>398.71600000000001</v>
      </c>
      <c r="T883" s="64">
        <v>0.80569999999999997</v>
      </c>
      <c r="U883" s="64">
        <v>0.80489999999999995</v>
      </c>
      <c r="V883" s="64">
        <v>29.782505738048002</v>
      </c>
      <c r="W883" s="64">
        <v>29.781793</v>
      </c>
      <c r="X883" s="64">
        <v>34.826725474192713</v>
      </c>
      <c r="Y883" s="64">
        <v>34.826697974734962</v>
      </c>
      <c r="Z883" s="64">
        <v>2.0501</v>
      </c>
      <c r="AA883" s="73">
        <v>6.6060050660101357</v>
      </c>
      <c r="AB883" s="34">
        <v>84.106585050884021</v>
      </c>
      <c r="AC883" s="16">
        <v>4.6590339500000001E-2</v>
      </c>
      <c r="AD883" s="64">
        <v>6.93E-2</v>
      </c>
      <c r="AE883" s="73">
        <v>87.968100000000007</v>
      </c>
      <c r="AF883" s="64">
        <v>4.3042999999999996</v>
      </c>
      <c r="AG883" s="6">
        <v>0.92749999999999999</v>
      </c>
      <c r="AH883" s="6">
        <v>0.1051</v>
      </c>
      <c r="AI883" s="34">
        <v>4.6878000000000003E-2</v>
      </c>
      <c r="AJ883" s="33">
        <v>99.96</v>
      </c>
      <c r="AK883" s="34">
        <v>0</v>
      </c>
      <c r="AL883" s="64">
        <v>34.828249999999997</v>
      </c>
      <c r="AM883" s="78">
        <v>6</v>
      </c>
      <c r="AN883" s="34">
        <v>6.6230000000000002</v>
      </c>
      <c r="AO883" s="78"/>
      <c r="AP883" s="124">
        <v>12.718832405170586</v>
      </c>
      <c r="AQ883" s="95">
        <v>6</v>
      </c>
      <c r="AR883" s="124">
        <v>8.1622992220086257</v>
      </c>
      <c r="AS883" s="94">
        <v>6</v>
      </c>
      <c r="AT883" s="116">
        <v>0.86846212121212119</v>
      </c>
      <c r="AU883" s="94">
        <v>6</v>
      </c>
      <c r="AV883" s="31" t="s">
        <v>293</v>
      </c>
      <c r="AW883" s="59" t="s">
        <v>293</v>
      </c>
      <c r="AX883" s="31" t="s">
        <v>293</v>
      </c>
      <c r="AY883" s="28">
        <v>904</v>
      </c>
    </row>
    <row r="884" spans="1:51" ht="15.75" customHeight="1">
      <c r="A884" s="28" t="s">
        <v>176</v>
      </c>
      <c r="B884" s="50">
        <v>39</v>
      </c>
      <c r="C884" s="28" t="s">
        <v>255</v>
      </c>
      <c r="D884" s="35" t="s">
        <v>256</v>
      </c>
      <c r="E884" s="52">
        <v>71</v>
      </c>
      <c r="F884" s="52">
        <v>27.85000000000025</v>
      </c>
      <c r="G884" s="52" t="s">
        <v>61</v>
      </c>
      <c r="H884" s="53">
        <v>71.464166666666671</v>
      </c>
      <c r="I884" s="52">
        <v>151</v>
      </c>
      <c r="J884" s="52">
        <v>49.890000000000327</v>
      </c>
      <c r="K884" s="52" t="s">
        <v>62</v>
      </c>
      <c r="L884" s="53">
        <v>151.83150000000001</v>
      </c>
      <c r="M884" s="53">
        <v>-151.83150000000001</v>
      </c>
      <c r="N884" s="62">
        <v>905</v>
      </c>
      <c r="Q884" s="77" t="s">
        <v>292</v>
      </c>
      <c r="R884" s="6">
        <v>3</v>
      </c>
      <c r="S884" s="33">
        <v>288.27199999999999</v>
      </c>
      <c r="T884" s="64">
        <v>0.68989999999999996</v>
      </c>
      <c r="U884" s="64">
        <v>0.6895</v>
      </c>
      <c r="V884" s="64">
        <v>29.600163196800001</v>
      </c>
      <c r="W884" s="64">
        <v>29.599985</v>
      </c>
      <c r="X884" s="64">
        <v>34.784980589145128</v>
      </c>
      <c r="Y884" s="64">
        <v>34.785197396595905</v>
      </c>
      <c r="Z884" s="64">
        <v>2.0476000000000001</v>
      </c>
      <c r="AA884" s="73">
        <v>6.4893590653790358</v>
      </c>
      <c r="AB884" s="34">
        <v>82.351838072551161</v>
      </c>
      <c r="AC884" s="16">
        <v>4.7375808800000002E-2</v>
      </c>
      <c r="AD884" s="64">
        <v>7.0499999999999993E-2</v>
      </c>
      <c r="AE884" s="73">
        <v>89.125400000000013</v>
      </c>
      <c r="AF884" s="64">
        <v>4.3605</v>
      </c>
      <c r="AG884" s="6">
        <v>0.92520000000000002</v>
      </c>
      <c r="AH884" s="6">
        <v>0.105</v>
      </c>
      <c r="AI884" s="34">
        <v>4.6878000000000003E-2</v>
      </c>
      <c r="AJ884" s="33">
        <v>99.96</v>
      </c>
      <c r="AK884" s="34">
        <v>0</v>
      </c>
      <c r="AL884" s="64">
        <v>34.784700000000001</v>
      </c>
      <c r="AM884" s="78"/>
      <c r="AN884" s="34">
        <v>6.5069999999999997</v>
      </c>
      <c r="AO884" s="78"/>
      <c r="AP884" s="124">
        <v>12.927552666752845</v>
      </c>
      <c r="AQ884" s="95">
        <v>6</v>
      </c>
      <c r="AR884" s="124">
        <v>8.7587348229923307</v>
      </c>
      <c r="AS884" s="94">
        <v>6</v>
      </c>
      <c r="AT884" s="116">
        <v>0.87931007751937984</v>
      </c>
      <c r="AU884" s="94">
        <v>6</v>
      </c>
      <c r="AV884" s="31" t="s">
        <v>293</v>
      </c>
      <c r="AW884" s="59" t="s">
        <v>293</v>
      </c>
      <c r="AX884" s="31" t="s">
        <v>293</v>
      </c>
      <c r="AY884" s="28">
        <v>905</v>
      </c>
    </row>
    <row r="885" spans="1:51" ht="15.75" customHeight="1">
      <c r="A885" s="28" t="s">
        <v>176</v>
      </c>
      <c r="B885" s="50">
        <v>39</v>
      </c>
      <c r="C885" s="28" t="s">
        <v>255</v>
      </c>
      <c r="D885" s="35" t="s">
        <v>256</v>
      </c>
      <c r="E885" s="52">
        <v>71</v>
      </c>
      <c r="F885" s="52">
        <v>27.85000000000025</v>
      </c>
      <c r="G885" s="52" t="s">
        <v>61</v>
      </c>
      <c r="H885" s="53">
        <v>71.464166666666671</v>
      </c>
      <c r="I885" s="52">
        <v>151</v>
      </c>
      <c r="J885" s="52">
        <v>49.890000000000327</v>
      </c>
      <c r="K885" s="52" t="s">
        <v>62</v>
      </c>
      <c r="L885" s="53">
        <v>151.83150000000001</v>
      </c>
      <c r="M885" s="53">
        <v>-151.83150000000001</v>
      </c>
      <c r="N885" s="62">
        <v>906</v>
      </c>
      <c r="Q885" s="77" t="s">
        <v>292</v>
      </c>
      <c r="R885" s="6">
        <v>4</v>
      </c>
      <c r="S885" s="33">
        <v>263.81700000000001</v>
      </c>
      <c r="T885" s="64">
        <v>0.58160000000000001</v>
      </c>
      <c r="U885" s="64">
        <v>0.5806</v>
      </c>
      <c r="V885" s="64">
        <v>29.473025213911999</v>
      </c>
      <c r="W885" s="64">
        <v>29.471786999999999</v>
      </c>
      <c r="X885" s="64">
        <v>34.755476367861931</v>
      </c>
      <c r="Y885" s="64">
        <v>34.754984296553552</v>
      </c>
      <c r="Z885" s="64">
        <v>2.0259</v>
      </c>
      <c r="AA885" s="73">
        <v>6.3983186438453883</v>
      </c>
      <c r="AB885" s="34">
        <v>80.953525292449783</v>
      </c>
      <c r="AC885" s="16">
        <v>4.90072176E-2</v>
      </c>
      <c r="AD885" s="64">
        <v>7.3099999999999998E-2</v>
      </c>
      <c r="AE885" s="73">
        <v>89.150500000000008</v>
      </c>
      <c r="AF885" s="64">
        <v>4.3616999999999999</v>
      </c>
      <c r="AG885" s="6">
        <v>0.97209999999999996</v>
      </c>
      <c r="AH885" s="6">
        <v>0.1069</v>
      </c>
      <c r="AI885" s="34">
        <v>4.6878000000000003E-2</v>
      </c>
      <c r="AJ885" s="33">
        <v>99.96</v>
      </c>
      <c r="AK885" s="34">
        <v>0</v>
      </c>
      <c r="AL885" s="64">
        <v>34.757199999999997</v>
      </c>
      <c r="AM885" s="78"/>
      <c r="AN885" s="34">
        <v>6.431</v>
      </c>
      <c r="AO885" s="78"/>
      <c r="AP885" s="124">
        <v>12.994770263233498</v>
      </c>
      <c r="AQ885" s="95">
        <v>6</v>
      </c>
      <c r="AR885" s="124">
        <v>10.040167556327766</v>
      </c>
      <c r="AS885" s="94">
        <v>6</v>
      </c>
      <c r="AT885" s="116">
        <v>0.90197561159770467</v>
      </c>
      <c r="AU885" s="94">
        <v>6</v>
      </c>
      <c r="AV885" s="31" t="s">
        <v>293</v>
      </c>
      <c r="AW885" s="59" t="s">
        <v>293</v>
      </c>
      <c r="AX885" s="31" t="s">
        <v>293</v>
      </c>
      <c r="AY885" s="28">
        <v>906</v>
      </c>
    </row>
    <row r="886" spans="1:51" ht="15.75" customHeight="1">
      <c r="A886" s="28" t="s">
        <v>176</v>
      </c>
      <c r="B886" s="50">
        <v>39</v>
      </c>
      <c r="C886" s="28" t="s">
        <v>255</v>
      </c>
      <c r="D886" s="35" t="s">
        <v>256</v>
      </c>
      <c r="E886" s="52">
        <v>71</v>
      </c>
      <c r="F886" s="52">
        <v>27.85000000000025</v>
      </c>
      <c r="G886" s="52" t="s">
        <v>61</v>
      </c>
      <c r="H886" s="53">
        <v>71.464166666666671</v>
      </c>
      <c r="I886" s="52">
        <v>151</v>
      </c>
      <c r="J886" s="52">
        <v>49.890000000000327</v>
      </c>
      <c r="K886" s="52" t="s">
        <v>62</v>
      </c>
      <c r="L886" s="53">
        <v>151.83150000000001</v>
      </c>
      <c r="M886" s="53">
        <v>-151.83150000000001</v>
      </c>
      <c r="N886" s="62">
        <v>907</v>
      </c>
      <c r="Q886" s="77" t="s">
        <v>292</v>
      </c>
      <c r="R886" s="6">
        <v>5</v>
      </c>
      <c r="S886" s="33">
        <v>239.04</v>
      </c>
      <c r="T886" s="64">
        <v>0.44719999999999999</v>
      </c>
      <c r="U886" s="64">
        <v>0.42799999999999999</v>
      </c>
      <c r="V886" s="64">
        <v>29.319154444887999</v>
      </c>
      <c r="W886" s="64">
        <v>29.29945</v>
      </c>
      <c r="X886" s="64">
        <v>34.720216778917269</v>
      </c>
      <c r="Y886" s="64">
        <v>34.716004831255432</v>
      </c>
      <c r="Z886" s="64">
        <v>2.0049000000000001</v>
      </c>
      <c r="AA886" s="73">
        <v>6.3209639431591178</v>
      </c>
      <c r="AB886" s="34">
        <v>79.677986591349054</v>
      </c>
      <c r="AC886" s="16">
        <v>5.1967684200000003E-2</v>
      </c>
      <c r="AD886" s="64">
        <v>7.7700000000000005E-2</v>
      </c>
      <c r="AE886" s="73">
        <v>89.361500000000007</v>
      </c>
      <c r="AF886" s="64">
        <v>4.3719000000000001</v>
      </c>
      <c r="AG886" s="6">
        <v>1.0166999999999999</v>
      </c>
      <c r="AH886" s="6">
        <v>0.1087</v>
      </c>
      <c r="AI886" s="34">
        <v>4.6878000000000003E-2</v>
      </c>
      <c r="AJ886" s="33">
        <v>99.97</v>
      </c>
      <c r="AK886" s="34">
        <v>0</v>
      </c>
      <c r="AL886" s="64">
        <v>34.706400000000002</v>
      </c>
      <c r="AM886" s="78"/>
      <c r="AN886" s="34">
        <v>6.3129999999999997</v>
      </c>
      <c r="AO886" s="78"/>
      <c r="AP886" s="124">
        <v>13.137888339493454</v>
      </c>
      <c r="AQ886" s="95">
        <v>6</v>
      </c>
      <c r="AR886" s="124">
        <v>11.259370479942589</v>
      </c>
      <c r="AS886" s="94">
        <v>6</v>
      </c>
      <c r="AT886" s="116">
        <v>0.92767985502869232</v>
      </c>
      <c r="AU886" s="94">
        <v>6</v>
      </c>
      <c r="AV886" s="31" t="s">
        <v>293</v>
      </c>
      <c r="AW886" s="59" t="s">
        <v>293</v>
      </c>
      <c r="AX886" s="31" t="s">
        <v>293</v>
      </c>
      <c r="AY886" s="28">
        <v>907</v>
      </c>
    </row>
    <row r="887" spans="1:51" ht="15.75" customHeight="1">
      <c r="A887" s="28" t="s">
        <v>176</v>
      </c>
      <c r="B887" s="50">
        <v>39</v>
      </c>
      <c r="C887" s="28" t="s">
        <v>255</v>
      </c>
      <c r="D887" s="35" t="s">
        <v>256</v>
      </c>
      <c r="E887" s="52">
        <v>71</v>
      </c>
      <c r="F887" s="52">
        <v>27.85000000000025</v>
      </c>
      <c r="G887" s="52" t="s">
        <v>61</v>
      </c>
      <c r="H887" s="53">
        <v>71.464166666666671</v>
      </c>
      <c r="I887" s="52">
        <v>151</v>
      </c>
      <c r="J887" s="52">
        <v>49.890000000000327</v>
      </c>
      <c r="K887" s="52" t="s">
        <v>62</v>
      </c>
      <c r="L887" s="53">
        <v>151.83150000000001</v>
      </c>
      <c r="M887" s="53">
        <v>-151.83150000000001</v>
      </c>
      <c r="N887" s="62">
        <v>908</v>
      </c>
      <c r="Q887" s="77" t="s">
        <v>292</v>
      </c>
      <c r="R887" s="6">
        <v>6</v>
      </c>
      <c r="S887" s="33">
        <v>211.32400000000001</v>
      </c>
      <c r="T887" s="64">
        <v>0.2404</v>
      </c>
      <c r="U887" s="64">
        <v>0.2424</v>
      </c>
      <c r="V887" s="64">
        <v>29.082171340767999</v>
      </c>
      <c r="W887" s="64">
        <v>29.084392000000001</v>
      </c>
      <c r="X887" s="64">
        <v>34.658469523660784</v>
      </c>
      <c r="Y887" s="64">
        <v>34.659140258818098</v>
      </c>
      <c r="Z887" s="64">
        <v>1.9755</v>
      </c>
      <c r="AA887" s="73">
        <v>6.2076555918486358</v>
      </c>
      <c r="AB887" s="34">
        <v>77.797762010952809</v>
      </c>
      <c r="AC887" s="16">
        <v>5.1121744699999999E-2</v>
      </c>
      <c r="AD887" s="64">
        <v>7.6399999999999996E-2</v>
      </c>
      <c r="AE887" s="73">
        <v>89.485300000000009</v>
      </c>
      <c r="AF887" s="64">
        <v>4.3779000000000003</v>
      </c>
      <c r="AG887" s="6">
        <v>1.0285</v>
      </c>
      <c r="AH887" s="6">
        <v>0.10920000000000001</v>
      </c>
      <c r="AI887" s="34">
        <v>4.6878000000000003E-2</v>
      </c>
      <c r="AJ887" s="33">
        <v>99.97</v>
      </c>
      <c r="AK887" s="34">
        <v>0</v>
      </c>
      <c r="AL887" s="64">
        <v>34.651699999999998</v>
      </c>
      <c r="AM887" s="78"/>
      <c r="AN887" s="34">
        <v>6.2359999999999998</v>
      </c>
      <c r="AO887" s="78"/>
      <c r="AP887" s="124">
        <v>13.149612247703139</v>
      </c>
      <c r="AQ887" s="95">
        <v>6</v>
      </c>
      <c r="AR887" s="124">
        <v>12.635515809588238</v>
      </c>
      <c r="AS887" s="94">
        <v>6</v>
      </c>
      <c r="AT887" s="116">
        <v>0.95996234772978961</v>
      </c>
      <c r="AU887" s="94">
        <v>6</v>
      </c>
      <c r="AV887" s="31" t="s">
        <v>293</v>
      </c>
      <c r="AW887" s="59" t="s">
        <v>293</v>
      </c>
      <c r="AX887" s="31" t="s">
        <v>293</v>
      </c>
      <c r="AY887" s="28">
        <v>908</v>
      </c>
    </row>
    <row r="888" spans="1:51" ht="15.75" customHeight="1">
      <c r="A888" s="28" t="s">
        <v>176</v>
      </c>
      <c r="B888" s="50">
        <v>39</v>
      </c>
      <c r="C888" s="28" t="s">
        <v>255</v>
      </c>
      <c r="D888" s="35" t="s">
        <v>256</v>
      </c>
      <c r="E888" s="52">
        <v>71</v>
      </c>
      <c r="F888" s="52">
        <v>27.85000000000025</v>
      </c>
      <c r="G888" s="52" t="s">
        <v>61</v>
      </c>
      <c r="H888" s="53">
        <v>71.464166666666671</v>
      </c>
      <c r="I888" s="52">
        <v>151</v>
      </c>
      <c r="J888" s="52">
        <v>49.890000000000327</v>
      </c>
      <c r="K888" s="52" t="s">
        <v>62</v>
      </c>
      <c r="L888" s="53">
        <v>151.83150000000001</v>
      </c>
      <c r="M888" s="53">
        <v>-151.83150000000001</v>
      </c>
      <c r="N888" s="62">
        <v>909</v>
      </c>
      <c r="Q888" s="77" t="s">
        <v>291</v>
      </c>
      <c r="R888" s="6">
        <v>7</v>
      </c>
      <c r="S888" s="33">
        <v>180.221</v>
      </c>
      <c r="T888" s="64">
        <v>-0.1222</v>
      </c>
      <c r="U888" s="64">
        <v>-0.1237</v>
      </c>
      <c r="V888" s="64">
        <v>28.590409274895997</v>
      </c>
      <c r="W888" s="64">
        <v>28.588477999999999</v>
      </c>
      <c r="X888" s="64">
        <v>34.435125740095081</v>
      </c>
      <c r="Y888" s="64">
        <v>34.43424788923295</v>
      </c>
      <c r="Z888" s="64">
        <v>1.9378</v>
      </c>
      <c r="AA888" s="73">
        <v>6.1006756346107727</v>
      </c>
      <c r="AB888" s="34">
        <v>75.619219094809267</v>
      </c>
      <c r="AC888" s="16">
        <v>5.5714263400000005E-2</v>
      </c>
      <c r="AD888" s="64">
        <v>8.3500000000000005E-2</v>
      </c>
      <c r="AE888" s="73">
        <v>86.528300000000002</v>
      </c>
      <c r="AF888" s="64">
        <v>4.2343999999999999</v>
      </c>
      <c r="AG888" s="6">
        <v>1.1529</v>
      </c>
      <c r="AH888" s="6">
        <v>0.1142</v>
      </c>
      <c r="AI888" s="34">
        <v>4.6878000000000003E-2</v>
      </c>
      <c r="AJ888" s="33">
        <v>99.98</v>
      </c>
      <c r="AK888" s="34">
        <v>0</v>
      </c>
      <c r="AL888" s="64">
        <v>34.430300000000003</v>
      </c>
      <c r="AM888" s="78"/>
      <c r="AN888" s="34">
        <v>6.1180000000000003</v>
      </c>
      <c r="AO888" s="78"/>
      <c r="AP888" s="124">
        <v>13.802189577041421</v>
      </c>
      <c r="AQ888" s="95">
        <v>6</v>
      </c>
      <c r="AR888" s="124">
        <v>18.367162655029574</v>
      </c>
      <c r="AS888" s="94">
        <v>6</v>
      </c>
      <c r="AT888" s="116">
        <v>1.1793008406322358</v>
      </c>
      <c r="AU888" s="94">
        <v>6</v>
      </c>
      <c r="AV888" s="31" t="s">
        <v>293</v>
      </c>
      <c r="AW888" s="59" t="s">
        <v>293</v>
      </c>
      <c r="AX888" s="31" t="s">
        <v>293</v>
      </c>
      <c r="AY888" s="28">
        <v>909</v>
      </c>
    </row>
    <row r="889" spans="1:51" ht="15.75" customHeight="1">
      <c r="A889" s="28" t="s">
        <v>176</v>
      </c>
      <c r="B889" s="50">
        <v>39</v>
      </c>
      <c r="C889" s="28" t="s">
        <v>255</v>
      </c>
      <c r="D889" s="35" t="s">
        <v>256</v>
      </c>
      <c r="E889" s="52">
        <v>71</v>
      </c>
      <c r="F889" s="52">
        <v>27.85000000000025</v>
      </c>
      <c r="G889" s="52" t="s">
        <v>61</v>
      </c>
      <c r="H889" s="53">
        <v>71.464166666666671</v>
      </c>
      <c r="I889" s="52">
        <v>151</v>
      </c>
      <c r="J889" s="52">
        <v>49.890000000000327</v>
      </c>
      <c r="K889" s="52" t="s">
        <v>62</v>
      </c>
      <c r="L889" s="53">
        <v>151.83150000000001</v>
      </c>
      <c r="M889" s="53">
        <v>-151.83150000000001</v>
      </c>
      <c r="N889" s="62">
        <v>910</v>
      </c>
      <c r="P889" s="30"/>
      <c r="Q889" s="77" t="s">
        <v>292</v>
      </c>
      <c r="R889" s="6">
        <v>8</v>
      </c>
      <c r="S889" s="33">
        <v>175.13499999999999</v>
      </c>
      <c r="T889" s="64">
        <v>-0.17380000000000001</v>
      </c>
      <c r="U889" s="64">
        <v>-0.1741</v>
      </c>
      <c r="V889" s="64">
        <v>28.522304819736</v>
      </c>
      <c r="W889" s="64">
        <v>28.523188000000001</v>
      </c>
      <c r="X889" s="64">
        <v>34.405740524949401</v>
      </c>
      <c r="Y889" s="64">
        <v>34.407254951512662</v>
      </c>
      <c r="Z889" s="64">
        <v>1.9331</v>
      </c>
      <c r="AA889" s="73">
        <v>6.0866909623239511</v>
      </c>
      <c r="AB889" s="34">
        <v>75.328476553302607</v>
      </c>
      <c r="AC889" s="16">
        <v>5.74054991E-2</v>
      </c>
      <c r="AD889" s="64">
        <v>8.6099999999999996E-2</v>
      </c>
      <c r="AE889" s="73">
        <v>86.586400000000012</v>
      </c>
      <c r="AF889" s="64">
        <v>4.2373000000000003</v>
      </c>
      <c r="AG889" s="6">
        <v>1.214</v>
      </c>
      <c r="AH889" s="6">
        <v>0.1166</v>
      </c>
      <c r="AI889" s="34">
        <v>4.6878000000000003E-2</v>
      </c>
      <c r="AJ889" s="33">
        <v>99.97</v>
      </c>
      <c r="AK889" s="34">
        <v>0</v>
      </c>
      <c r="AL889" s="64">
        <v>34.4009</v>
      </c>
      <c r="AM889" s="78"/>
      <c r="AN889" s="34">
        <v>6.1109999999999998</v>
      </c>
      <c r="AO889" s="78"/>
      <c r="AP889" s="124">
        <v>13.884672555379939</v>
      </c>
      <c r="AQ889" s="95">
        <v>6</v>
      </c>
      <c r="AR889" s="124">
        <v>18.805353841310705</v>
      </c>
      <c r="AS889" s="94">
        <v>6</v>
      </c>
      <c r="AT889" s="116">
        <v>1.1944134450820498</v>
      </c>
      <c r="AU889" s="94">
        <v>6</v>
      </c>
      <c r="AV889" s="31" t="s">
        <v>293</v>
      </c>
      <c r="AW889" s="59" t="s">
        <v>293</v>
      </c>
      <c r="AX889" s="31" t="s">
        <v>293</v>
      </c>
      <c r="AY889" s="28">
        <v>910</v>
      </c>
    </row>
    <row r="890" spans="1:51" ht="15.75" customHeight="1">
      <c r="A890" s="28" t="s">
        <v>176</v>
      </c>
      <c r="B890" s="50">
        <v>39</v>
      </c>
      <c r="C890" s="28" t="s">
        <v>255</v>
      </c>
      <c r="D890" s="35" t="s">
        <v>256</v>
      </c>
      <c r="E890" s="52">
        <v>71</v>
      </c>
      <c r="F890" s="52">
        <v>27.85000000000025</v>
      </c>
      <c r="G890" s="52" t="s">
        <v>61</v>
      </c>
      <c r="H890" s="53">
        <v>71.464166666666671</v>
      </c>
      <c r="I890" s="52">
        <v>151</v>
      </c>
      <c r="J890" s="52">
        <v>49.890000000000327</v>
      </c>
      <c r="K890" s="52" t="s">
        <v>62</v>
      </c>
      <c r="L890" s="53">
        <v>151.83150000000001</v>
      </c>
      <c r="M890" s="53">
        <v>-151.83150000000001</v>
      </c>
      <c r="N890" s="62">
        <v>911</v>
      </c>
      <c r="Q890" s="77" t="s">
        <v>292</v>
      </c>
      <c r="R890" s="6">
        <v>9</v>
      </c>
      <c r="S890" s="33">
        <v>169.63800000000001</v>
      </c>
      <c r="T890" s="64">
        <v>-0.60309999999999997</v>
      </c>
      <c r="U890" s="64">
        <v>-0.48720000000000002</v>
      </c>
      <c r="V890" s="64">
        <v>27.917165660887999</v>
      </c>
      <c r="W890" s="64">
        <v>28.084755999999999</v>
      </c>
      <c r="X890" s="64">
        <v>34.082142809680143</v>
      </c>
      <c r="Y890" s="64">
        <v>34.177054313009428</v>
      </c>
      <c r="Z890" s="64">
        <v>1.9350000000000001</v>
      </c>
      <c r="AA890" s="73">
        <v>6.1801703923323315</v>
      </c>
      <c r="AB890" s="34">
        <v>75.454243379143136</v>
      </c>
      <c r="AC890" s="16">
        <v>6.33875458E-2</v>
      </c>
      <c r="AD890" s="64">
        <v>9.5399999999999999E-2</v>
      </c>
      <c r="AE890" s="73">
        <v>85.777500000000003</v>
      </c>
      <c r="AF890" s="64">
        <v>4.1980000000000004</v>
      </c>
      <c r="AG890" s="6">
        <v>1.2326999999999999</v>
      </c>
      <c r="AH890" s="6">
        <v>0.1173</v>
      </c>
      <c r="AI890" s="34">
        <v>4.6878000000000003E-2</v>
      </c>
      <c r="AJ890" s="33">
        <v>99.98</v>
      </c>
      <c r="AK890" s="34">
        <v>0</v>
      </c>
      <c r="AL890" s="64">
        <v>34.362900000000003</v>
      </c>
      <c r="AM890" s="78"/>
      <c r="AN890" s="34">
        <v>6.1210000000000004</v>
      </c>
      <c r="AO890" s="78"/>
      <c r="AP890" s="124">
        <v>13.933704716980486</v>
      </c>
      <c r="AQ890" s="95">
        <v>6</v>
      </c>
      <c r="AR890" s="124">
        <v>19.634836525679511</v>
      </c>
      <c r="AS890" s="94">
        <v>6</v>
      </c>
      <c r="AT890" s="116">
        <v>1.2307228178797947</v>
      </c>
      <c r="AU890" s="94">
        <v>6</v>
      </c>
      <c r="AV890" s="31" t="s">
        <v>293</v>
      </c>
      <c r="AW890" s="59" t="s">
        <v>293</v>
      </c>
      <c r="AX890" s="31" t="s">
        <v>293</v>
      </c>
      <c r="AY890" s="28">
        <v>911</v>
      </c>
    </row>
    <row r="891" spans="1:51" ht="15.75" customHeight="1">
      <c r="A891" s="28" t="s">
        <v>176</v>
      </c>
      <c r="B891" s="50">
        <v>39</v>
      </c>
      <c r="C891" s="28" t="s">
        <v>255</v>
      </c>
      <c r="D891" s="35" t="s">
        <v>256</v>
      </c>
      <c r="E891" s="52">
        <v>71</v>
      </c>
      <c r="F891" s="52">
        <v>27.85000000000025</v>
      </c>
      <c r="G891" s="52" t="s">
        <v>61</v>
      </c>
      <c r="H891" s="53">
        <v>71.464166666666671</v>
      </c>
      <c r="I891" s="52">
        <v>151</v>
      </c>
      <c r="J891" s="52">
        <v>49.890000000000327</v>
      </c>
      <c r="K891" s="52" t="s">
        <v>62</v>
      </c>
      <c r="L891" s="53">
        <v>151.83150000000001</v>
      </c>
      <c r="M891" s="53">
        <v>-151.83150000000001</v>
      </c>
      <c r="N891" s="62">
        <v>912</v>
      </c>
      <c r="Q891" s="77" t="s">
        <v>291</v>
      </c>
      <c r="R891" s="6">
        <v>10</v>
      </c>
      <c r="S891" s="33">
        <v>165.13</v>
      </c>
      <c r="T891" s="64">
        <v>-1.4001999999999999</v>
      </c>
      <c r="U891" s="64">
        <v>-1.4024000000000001</v>
      </c>
      <c r="V891" s="64">
        <v>26.616177068879999</v>
      </c>
      <c r="W891" s="64">
        <v>26.611066000000001</v>
      </c>
      <c r="X891" s="64">
        <v>33.207069907563643</v>
      </c>
      <c r="Y891" s="64">
        <v>33.202494916702577</v>
      </c>
      <c r="Z891" s="64">
        <v>1.9833000000000001</v>
      </c>
      <c r="AA891" s="73">
        <v>6.5924494056426051</v>
      </c>
      <c r="AB891" s="34">
        <v>78.308935765712988</v>
      </c>
      <c r="AC891" s="16">
        <v>7.7587749999999997E-2</v>
      </c>
      <c r="AD891" s="64">
        <v>0.11749999999999999</v>
      </c>
      <c r="AE891" s="73">
        <v>85.742700000000013</v>
      </c>
      <c r="AF891" s="64">
        <v>4.1962999999999999</v>
      </c>
      <c r="AG891" s="6">
        <v>1.3220000000000001</v>
      </c>
      <c r="AH891" s="6">
        <v>0.12089999999999999</v>
      </c>
      <c r="AI891" s="34">
        <v>4.6878000000000003E-2</v>
      </c>
      <c r="AJ891" s="33">
        <v>99.97</v>
      </c>
      <c r="AK891" s="34">
        <v>0</v>
      </c>
      <c r="AL891" s="64">
        <v>33.127099999999999</v>
      </c>
      <c r="AM891" s="78"/>
      <c r="AN891" s="34">
        <v>6.6029999999999998</v>
      </c>
      <c r="AO891" s="78"/>
      <c r="AP891" s="124">
        <v>17.060572856550998</v>
      </c>
      <c r="AQ891" s="95">
        <v>6</v>
      </c>
      <c r="AR891" s="124">
        <v>42.83960906486098</v>
      </c>
      <c r="AS891" s="94">
        <v>6</v>
      </c>
      <c r="AT891" s="116">
        <v>1.9855048323769253</v>
      </c>
      <c r="AU891" s="94">
        <v>6</v>
      </c>
      <c r="AV891" s="31" t="s">
        <v>293</v>
      </c>
      <c r="AW891" s="59" t="s">
        <v>293</v>
      </c>
      <c r="AX891" s="31" t="s">
        <v>293</v>
      </c>
      <c r="AY891" s="28">
        <v>912</v>
      </c>
    </row>
    <row r="892" spans="1:51" ht="15.75" customHeight="1">
      <c r="A892" s="28" t="s">
        <v>176</v>
      </c>
      <c r="B892" s="50">
        <v>39</v>
      </c>
      <c r="C892" s="28" t="s">
        <v>255</v>
      </c>
      <c r="D892" s="35" t="s">
        <v>256</v>
      </c>
      <c r="E892" s="52">
        <v>71</v>
      </c>
      <c r="F892" s="52">
        <v>27.85000000000025</v>
      </c>
      <c r="G892" s="52" t="s">
        <v>61</v>
      </c>
      <c r="H892" s="53">
        <v>71.464166666666671</v>
      </c>
      <c r="I892" s="52">
        <v>151</v>
      </c>
      <c r="J892" s="52">
        <v>49.890000000000327</v>
      </c>
      <c r="K892" s="52" t="s">
        <v>62</v>
      </c>
      <c r="L892" s="53">
        <v>151.83150000000001</v>
      </c>
      <c r="M892" s="53">
        <v>-151.83150000000001</v>
      </c>
      <c r="N892" s="62">
        <v>913</v>
      </c>
      <c r="Q892" s="77" t="s">
        <v>292</v>
      </c>
      <c r="R892" s="6">
        <v>11</v>
      </c>
      <c r="S892" s="33">
        <v>164.13300000000001</v>
      </c>
      <c r="T892" s="64">
        <v>-1.4173</v>
      </c>
      <c r="U892" s="64">
        <v>-1.4198</v>
      </c>
      <c r="V892" s="64">
        <v>26.581328347672002</v>
      </c>
      <c r="W892" s="64">
        <v>26.578247999999999</v>
      </c>
      <c r="X892" s="64">
        <v>33.178809456615269</v>
      </c>
      <c r="Y892" s="64">
        <v>33.177354303298927</v>
      </c>
      <c r="Z892" s="64">
        <v>1.9833000000000001</v>
      </c>
      <c r="AA892" s="73">
        <v>6.5923337115649838</v>
      </c>
      <c r="AB892" s="34">
        <v>78.255841440971963</v>
      </c>
      <c r="AC892" s="16">
        <v>7.5111045000000001E-2</v>
      </c>
      <c r="AD892" s="64">
        <v>0.1137</v>
      </c>
      <c r="AE892" s="73">
        <v>85.12530000000001</v>
      </c>
      <c r="AF892" s="64">
        <v>4.1662999999999997</v>
      </c>
      <c r="AG892" s="6">
        <v>1.3337000000000001</v>
      </c>
      <c r="AH892" s="6">
        <v>0.12139999999999999</v>
      </c>
      <c r="AI892" s="34">
        <v>4.6878000000000003E-2</v>
      </c>
      <c r="AJ892" s="33">
        <v>99.97</v>
      </c>
      <c r="AK892" s="34">
        <v>0</v>
      </c>
      <c r="AL892" s="64">
        <v>33.073900000000002</v>
      </c>
      <c r="AM892" s="78"/>
      <c r="AN892" s="34">
        <v>6.5919999999999996</v>
      </c>
      <c r="AO892" s="78"/>
      <c r="AP892" s="124">
        <v>16.93469535290329</v>
      </c>
      <c r="AQ892" s="95">
        <v>6</v>
      </c>
      <c r="AR892" s="124">
        <v>43.293757662225573</v>
      </c>
      <c r="AS892" s="94">
        <v>6</v>
      </c>
      <c r="AT892" s="116">
        <v>2.0132528692237992</v>
      </c>
      <c r="AU892" s="94">
        <v>6</v>
      </c>
      <c r="AV892" s="31" t="s">
        <v>293</v>
      </c>
      <c r="AW892" s="79" t="s">
        <v>293</v>
      </c>
      <c r="AX892" s="31" t="s">
        <v>293</v>
      </c>
      <c r="AY892" s="28">
        <v>913</v>
      </c>
    </row>
    <row r="893" spans="1:51" ht="15.75" customHeight="1">
      <c r="A893" s="28" t="s">
        <v>176</v>
      </c>
      <c r="B893" s="50">
        <v>39</v>
      </c>
      <c r="C893" s="28" t="s">
        <v>255</v>
      </c>
      <c r="D893" s="35" t="s">
        <v>256</v>
      </c>
      <c r="E893" s="52">
        <v>71</v>
      </c>
      <c r="F893" s="52">
        <v>27.85000000000025</v>
      </c>
      <c r="G893" s="52" t="s">
        <v>61</v>
      </c>
      <c r="H893" s="53">
        <v>71.464166666666671</v>
      </c>
      <c r="I893" s="52">
        <v>151</v>
      </c>
      <c r="J893" s="52">
        <v>49.890000000000327</v>
      </c>
      <c r="K893" s="52" t="s">
        <v>62</v>
      </c>
      <c r="L893" s="53">
        <v>151.83150000000001</v>
      </c>
      <c r="M893" s="53">
        <v>-151.83150000000001</v>
      </c>
      <c r="N893" s="62">
        <v>914</v>
      </c>
      <c r="P893" s="6"/>
      <c r="Q893" s="77" t="s">
        <v>292</v>
      </c>
      <c r="R893" s="6">
        <v>12</v>
      </c>
      <c r="S893" s="33">
        <v>157.34399999999999</v>
      </c>
      <c r="T893" s="64">
        <v>-1.5559000000000001</v>
      </c>
      <c r="U893" s="64">
        <v>-1.5626</v>
      </c>
      <c r="V893" s="64">
        <v>26.167280660079999</v>
      </c>
      <c r="W893" s="64">
        <v>26.177396000000002</v>
      </c>
      <c r="X893" s="64">
        <v>32.766518167685447</v>
      </c>
      <c r="Y893" s="64">
        <v>32.787828968586702</v>
      </c>
      <c r="Z893" s="64">
        <v>1.9946999999999999</v>
      </c>
      <c r="AA893" s="73">
        <v>6.6813853727618469</v>
      </c>
      <c r="AB893" s="34">
        <v>78.785997484543628</v>
      </c>
      <c r="AC893" s="16">
        <v>8.4290935999999997E-2</v>
      </c>
      <c r="AD893" s="64">
        <v>0.12790000000000001</v>
      </c>
      <c r="AE893" s="73">
        <v>84.360900000000001</v>
      </c>
      <c r="AF893" s="64">
        <v>4.1292</v>
      </c>
      <c r="AG893" s="6">
        <v>1.2915000000000001</v>
      </c>
      <c r="AH893" s="6">
        <v>0.1197</v>
      </c>
      <c r="AI893" s="34">
        <v>4.6878000000000003E-2</v>
      </c>
      <c r="AJ893" s="33">
        <v>99.97</v>
      </c>
      <c r="AK893" s="34">
        <v>0</v>
      </c>
      <c r="AL893" s="64">
        <v>32.819699999999997</v>
      </c>
      <c r="AM893" s="78"/>
      <c r="AN893" s="34">
        <v>6.726</v>
      </c>
      <c r="AO893" s="78"/>
      <c r="AP893" s="124">
        <v>15.430801409944973</v>
      </c>
      <c r="AQ893" s="95">
        <v>6</v>
      </c>
      <c r="AR893" s="124">
        <v>38.174542987601576</v>
      </c>
      <c r="AS893" s="94">
        <v>6</v>
      </c>
      <c r="AT893" s="116">
        <v>1.9305905315614618</v>
      </c>
      <c r="AU893" s="94">
        <v>6</v>
      </c>
      <c r="AV893" s="31" t="s">
        <v>293</v>
      </c>
      <c r="AW893" s="79" t="s">
        <v>293</v>
      </c>
      <c r="AX893" s="31" t="s">
        <v>293</v>
      </c>
      <c r="AY893" s="28">
        <v>914</v>
      </c>
    </row>
    <row r="894" spans="1:51" ht="15.75" customHeight="1">
      <c r="A894" s="28" t="s">
        <v>176</v>
      </c>
      <c r="B894" s="50">
        <v>39</v>
      </c>
      <c r="C894" s="28" t="s">
        <v>255</v>
      </c>
      <c r="D894" s="35" t="s">
        <v>256</v>
      </c>
      <c r="E894" s="52">
        <v>71</v>
      </c>
      <c r="F894" s="52">
        <v>27.85000000000025</v>
      </c>
      <c r="G894" s="52" t="s">
        <v>61</v>
      </c>
      <c r="H894" s="53">
        <v>71.464166666666671</v>
      </c>
      <c r="I894" s="52">
        <v>151</v>
      </c>
      <c r="J894" s="52">
        <v>49.890000000000327</v>
      </c>
      <c r="K894" s="52" t="s">
        <v>62</v>
      </c>
      <c r="L894" s="53">
        <v>151.83150000000001</v>
      </c>
      <c r="M894" s="53">
        <v>-151.83150000000001</v>
      </c>
      <c r="N894" s="62">
        <v>915</v>
      </c>
      <c r="Q894" s="77" t="s">
        <v>292</v>
      </c>
      <c r="R894" s="6">
        <v>13</v>
      </c>
      <c r="S894" s="33">
        <v>147.51900000000001</v>
      </c>
      <c r="T894" s="64">
        <v>-1.3127</v>
      </c>
      <c r="U894" s="64">
        <v>-1.3423</v>
      </c>
      <c r="V894" s="64">
        <v>26.087966294600001</v>
      </c>
      <c r="W894" s="64">
        <v>26.082623999999999</v>
      </c>
      <c r="X894" s="64">
        <v>32.398174973006959</v>
      </c>
      <c r="Y894" s="64">
        <v>32.422956055147424</v>
      </c>
      <c r="Z894" s="64">
        <v>2.198</v>
      </c>
      <c r="AA894" s="73">
        <v>7.4882644534393981</v>
      </c>
      <c r="AB894" s="34">
        <v>88.649070833588311</v>
      </c>
      <c r="AC894" s="16">
        <v>6.7249919000000005E-2</v>
      </c>
      <c r="AD894" s="64">
        <v>0.1014</v>
      </c>
      <c r="AE894" s="73">
        <v>87.904300000000006</v>
      </c>
      <c r="AF894" s="64">
        <v>4.3011999999999997</v>
      </c>
      <c r="AG894" s="6">
        <v>1.3854</v>
      </c>
      <c r="AH894" s="6">
        <v>0.1234</v>
      </c>
      <c r="AI894" s="34">
        <v>4.6878000000000003E-2</v>
      </c>
      <c r="AJ894" s="33">
        <v>99.95</v>
      </c>
      <c r="AK894" s="34">
        <v>0</v>
      </c>
      <c r="AL894" s="64">
        <v>32.362400000000001</v>
      </c>
      <c r="AM894" s="78"/>
      <c r="AN894" s="34">
        <v>7.2779999999999996</v>
      </c>
      <c r="AO894" s="78"/>
      <c r="AP894" s="124">
        <v>10.95230746626941</v>
      </c>
      <c r="AQ894" s="95">
        <v>6</v>
      </c>
      <c r="AR894" s="124">
        <v>26.330348000776226</v>
      </c>
      <c r="AS894" s="94">
        <v>6</v>
      </c>
      <c r="AT894" s="116">
        <v>1.5791170844659215</v>
      </c>
      <c r="AU894" s="94">
        <v>6</v>
      </c>
      <c r="AV894" s="31">
        <v>3.4454022048718586E-2</v>
      </c>
      <c r="AW894" s="59" t="s">
        <v>294</v>
      </c>
      <c r="AX894" s="31">
        <v>9.1443374142926664E-2</v>
      </c>
      <c r="AY894" s="28">
        <v>915</v>
      </c>
    </row>
    <row r="895" spans="1:51" ht="15.75" customHeight="1">
      <c r="A895" s="28" t="s">
        <v>176</v>
      </c>
      <c r="B895" s="50">
        <v>39</v>
      </c>
      <c r="C895" s="28" t="s">
        <v>255</v>
      </c>
      <c r="D895" s="35" t="s">
        <v>256</v>
      </c>
      <c r="E895" s="52">
        <v>71</v>
      </c>
      <c r="F895" s="52">
        <v>27.85000000000025</v>
      </c>
      <c r="G895" s="52" t="s">
        <v>61</v>
      </c>
      <c r="H895" s="53">
        <v>71.464166666666671</v>
      </c>
      <c r="I895" s="52">
        <v>151</v>
      </c>
      <c r="J895" s="52">
        <v>49.890000000000327</v>
      </c>
      <c r="K895" s="52" t="s">
        <v>62</v>
      </c>
      <c r="L895" s="53">
        <v>151.83150000000001</v>
      </c>
      <c r="M895" s="53">
        <v>-151.83150000000001</v>
      </c>
      <c r="N895" s="62">
        <v>916</v>
      </c>
      <c r="P895" s="6"/>
      <c r="Q895" s="77" t="s">
        <v>292</v>
      </c>
      <c r="R895" s="6">
        <v>14</v>
      </c>
      <c r="S895" s="33">
        <v>91.811999999999998</v>
      </c>
      <c r="T895" s="64">
        <v>3.9140999999999999</v>
      </c>
      <c r="U895" s="64">
        <v>3.8338999999999999</v>
      </c>
      <c r="V895" s="64">
        <v>29.33800029412</v>
      </c>
      <c r="W895" s="64">
        <v>29.309577000000001</v>
      </c>
      <c r="X895" s="64">
        <v>31.231413021396822</v>
      </c>
      <c r="Y895" s="64">
        <v>31.274590123724089</v>
      </c>
      <c r="Z895" s="64">
        <v>2.2984</v>
      </c>
      <c r="AA895" s="73">
        <v>6.787372408417184</v>
      </c>
      <c r="AB895" s="34">
        <v>91.14308841788214</v>
      </c>
      <c r="AC895" s="16">
        <v>0.16254194799999999</v>
      </c>
      <c r="AD895" s="64">
        <v>0.24959999999999999</v>
      </c>
      <c r="AE895" s="73">
        <v>81.264600000000002</v>
      </c>
      <c r="AF895" s="64">
        <v>3.9790000000000001</v>
      </c>
      <c r="AG895" s="6">
        <v>1.3337000000000001</v>
      </c>
      <c r="AH895" s="6">
        <v>0.12139999999999999</v>
      </c>
      <c r="AI895" s="34">
        <v>4.6878000000000003E-2</v>
      </c>
      <c r="AJ895" s="33">
        <v>99.93</v>
      </c>
      <c r="AK895" s="34">
        <v>0</v>
      </c>
      <c r="AL895" s="64">
        <v>31.256499999999999</v>
      </c>
      <c r="AM895" s="78"/>
      <c r="AN895" s="34">
        <v>6.9080000000000004</v>
      </c>
      <c r="AO895" s="78"/>
      <c r="AP895" s="124">
        <v>1.1863194748793191</v>
      </c>
      <c r="AQ895" s="95">
        <v>6</v>
      </c>
      <c r="AR895" s="124">
        <v>12.622676976252112</v>
      </c>
      <c r="AS895" s="94">
        <v>6</v>
      </c>
      <c r="AT895" s="116">
        <v>0.8669393939393939</v>
      </c>
      <c r="AU895" s="94">
        <v>6</v>
      </c>
      <c r="AV895" s="31">
        <v>0.15927184243035086</v>
      </c>
      <c r="AW895" s="59" t="s">
        <v>294</v>
      </c>
      <c r="AX895" s="31">
        <v>0.25126080063434492</v>
      </c>
      <c r="AY895" s="28">
        <v>916</v>
      </c>
    </row>
    <row r="896" spans="1:51" ht="15.75" customHeight="1">
      <c r="A896" s="28" t="s">
        <v>176</v>
      </c>
      <c r="B896" s="50">
        <v>39</v>
      </c>
      <c r="C896" s="28" t="s">
        <v>255</v>
      </c>
      <c r="D896" s="35" t="s">
        <v>256</v>
      </c>
      <c r="E896" s="52">
        <v>71</v>
      </c>
      <c r="F896" s="52">
        <v>27.85000000000025</v>
      </c>
      <c r="G896" s="52" t="s">
        <v>61</v>
      </c>
      <c r="H896" s="53">
        <v>71.464166666666671</v>
      </c>
      <c r="I896" s="52">
        <v>151</v>
      </c>
      <c r="J896" s="52">
        <v>49.890000000000327</v>
      </c>
      <c r="K896" s="52" t="s">
        <v>62</v>
      </c>
      <c r="L896" s="53">
        <v>151.83150000000001</v>
      </c>
      <c r="M896" s="53">
        <v>-151.83150000000001</v>
      </c>
      <c r="N896" s="62">
        <v>917</v>
      </c>
      <c r="P896" s="6"/>
      <c r="Q896" s="77" t="s">
        <v>291</v>
      </c>
      <c r="R896" s="6">
        <v>15</v>
      </c>
      <c r="S896" s="33">
        <v>33.347000000000001</v>
      </c>
      <c r="T896" s="64">
        <v>4.6760000000000002</v>
      </c>
      <c r="U896" s="64">
        <v>4.6749000000000001</v>
      </c>
      <c r="V896" s="64">
        <v>29.210548313743999</v>
      </c>
      <c r="W896" s="64">
        <v>29.209997000000001</v>
      </c>
      <c r="X896" s="64">
        <v>30.399041691260674</v>
      </c>
      <c r="Y896" s="64">
        <v>30.399417538670725</v>
      </c>
      <c r="Z896" s="64">
        <v>2.3603000000000001</v>
      </c>
      <c r="AA896" s="73">
        <v>6.9458705304982455</v>
      </c>
      <c r="AB896" s="34">
        <v>94.483834952784377</v>
      </c>
      <c r="AC896" s="16">
        <v>0.292983889</v>
      </c>
      <c r="AD896" s="64">
        <v>0.45229999999999998</v>
      </c>
      <c r="AE896" s="73">
        <v>81.373000000000005</v>
      </c>
      <c r="AF896" s="64">
        <v>3.9842</v>
      </c>
      <c r="AG896" s="6">
        <v>1.3924000000000001</v>
      </c>
      <c r="AH896" s="6">
        <v>0.1237</v>
      </c>
      <c r="AI896" s="34">
        <v>4.6878000000000003E-2</v>
      </c>
      <c r="AJ896" s="33">
        <v>99.92</v>
      </c>
      <c r="AK896" s="34">
        <v>0</v>
      </c>
      <c r="AL896" s="64">
        <v>30.398399999999999</v>
      </c>
      <c r="AM896" s="78"/>
      <c r="AN896" s="34">
        <v>6.9710000000000001</v>
      </c>
      <c r="AO896" s="78"/>
      <c r="AP896" s="124">
        <v>0.42246828243593976</v>
      </c>
      <c r="AQ896" s="95">
        <v>6</v>
      </c>
      <c r="AR896" s="124">
        <v>9.7543843508262995</v>
      </c>
      <c r="AS896" s="94">
        <v>6</v>
      </c>
      <c r="AT896" s="116">
        <v>0.62164539917446904</v>
      </c>
      <c r="AU896" s="94">
        <v>6</v>
      </c>
      <c r="AV896" s="31">
        <v>0.31163682039736962</v>
      </c>
      <c r="AW896" s="59" t="s">
        <v>294</v>
      </c>
      <c r="AX896" s="31">
        <v>0.23790092479275046</v>
      </c>
      <c r="AY896" s="28">
        <v>917</v>
      </c>
    </row>
    <row r="897" spans="1:51" ht="15.75" customHeight="1">
      <c r="A897" s="28" t="s">
        <v>176</v>
      </c>
      <c r="B897" s="50">
        <v>39</v>
      </c>
      <c r="C897" s="28" t="s">
        <v>255</v>
      </c>
      <c r="D897" s="35" t="s">
        <v>256</v>
      </c>
      <c r="E897" s="52">
        <v>71</v>
      </c>
      <c r="F897" s="52">
        <v>27.85000000000025</v>
      </c>
      <c r="G897" s="52" t="s">
        <v>61</v>
      </c>
      <c r="H897" s="53">
        <v>71.464166666666671</v>
      </c>
      <c r="I897" s="52">
        <v>151</v>
      </c>
      <c r="J897" s="52">
        <v>49.890000000000327</v>
      </c>
      <c r="K897" s="52" t="s">
        <v>62</v>
      </c>
      <c r="L897" s="53">
        <v>151.83150000000001</v>
      </c>
      <c r="M897" s="53">
        <v>-151.83150000000001</v>
      </c>
      <c r="N897" s="62">
        <v>918</v>
      </c>
      <c r="P897" s="6"/>
      <c r="Q897" s="77" t="s">
        <v>292</v>
      </c>
      <c r="R897" s="6">
        <v>16</v>
      </c>
      <c r="S897" s="33">
        <v>23.004000000000001</v>
      </c>
      <c r="T897" s="64">
        <v>4.5499000000000001</v>
      </c>
      <c r="U897" s="64">
        <v>4.5559000000000003</v>
      </c>
      <c r="V897" s="64">
        <v>29.032556737688001</v>
      </c>
      <c r="W897" s="64">
        <v>29.042573999999998</v>
      </c>
      <c r="X897" s="64">
        <v>30.314881806918596</v>
      </c>
      <c r="Y897" s="64">
        <v>30.320921478541241</v>
      </c>
      <c r="Z897" s="64">
        <v>2.37</v>
      </c>
      <c r="AA897" s="73">
        <v>6.9769680003586698</v>
      </c>
      <c r="AB897" s="34">
        <v>94.564298383000462</v>
      </c>
      <c r="AC897" s="16">
        <v>0.31328643699999997</v>
      </c>
      <c r="AD897" s="64">
        <v>0.4839</v>
      </c>
      <c r="AE897" s="73">
        <v>81.146600000000007</v>
      </c>
      <c r="AF897" s="64">
        <v>3.9731999999999998</v>
      </c>
      <c r="AG897" s="6">
        <v>1.3924000000000001</v>
      </c>
      <c r="AH897" s="6">
        <v>0.1237</v>
      </c>
      <c r="AI897" s="34">
        <v>4.6878000000000003E-2</v>
      </c>
      <c r="AJ897" s="33">
        <v>99.92</v>
      </c>
      <c r="AK897" s="34">
        <v>0</v>
      </c>
      <c r="AL897" s="64">
        <v>30.282499999999999</v>
      </c>
      <c r="AM897" s="78"/>
      <c r="AN897" s="34">
        <v>7.01</v>
      </c>
      <c r="AO897" s="78"/>
      <c r="AP897" s="124">
        <v>0.41347939531387867</v>
      </c>
      <c r="AQ897" s="95">
        <v>6</v>
      </c>
      <c r="AR897" s="124">
        <v>9.7037140913354794</v>
      </c>
      <c r="AS897" s="94">
        <v>6</v>
      </c>
      <c r="AT897" s="116">
        <v>0.61753757676432097</v>
      </c>
      <c r="AU897" s="94">
        <v>6</v>
      </c>
      <c r="AV897" s="31">
        <v>0.36248907366911798</v>
      </c>
      <c r="AW897" s="59" t="s">
        <v>294</v>
      </c>
      <c r="AX897" s="31">
        <v>0.24234851438214933</v>
      </c>
      <c r="AY897" s="28">
        <v>918</v>
      </c>
    </row>
    <row r="898" spans="1:51" ht="15.75" customHeight="1">
      <c r="A898" s="28" t="s">
        <v>176</v>
      </c>
      <c r="B898" s="50">
        <v>39</v>
      </c>
      <c r="C898" s="28" t="s">
        <v>255</v>
      </c>
      <c r="D898" s="35" t="s">
        <v>256</v>
      </c>
      <c r="E898" s="52">
        <v>71</v>
      </c>
      <c r="F898" s="52">
        <v>27.85000000000025</v>
      </c>
      <c r="G898" s="52" t="s">
        <v>61</v>
      </c>
      <c r="H898" s="53">
        <v>71.464166666666671</v>
      </c>
      <c r="I898" s="52">
        <v>151</v>
      </c>
      <c r="J898" s="52">
        <v>49.890000000000327</v>
      </c>
      <c r="K898" s="52" t="s">
        <v>62</v>
      </c>
      <c r="L898" s="53">
        <v>151.83150000000001</v>
      </c>
      <c r="M898" s="53">
        <v>-151.83150000000001</v>
      </c>
      <c r="N898" s="62">
        <v>919</v>
      </c>
      <c r="P898" s="6"/>
      <c r="Q898" s="77" t="s">
        <v>291</v>
      </c>
      <c r="R898" s="6">
        <v>17</v>
      </c>
      <c r="S898" s="33">
        <v>6.2460000000000004</v>
      </c>
      <c r="T898" s="64">
        <v>4.2861000000000002</v>
      </c>
      <c r="U898" s="64">
        <v>4.2854000000000001</v>
      </c>
      <c r="V898" s="64">
        <v>28.4240976054</v>
      </c>
      <c r="W898" s="64">
        <v>28.423178</v>
      </c>
      <c r="X898" s="64">
        <v>29.860597852852674</v>
      </c>
      <c r="Y898" s="64">
        <v>29.86016777757823</v>
      </c>
      <c r="Z898" s="64">
        <v>2.3849</v>
      </c>
      <c r="AA898" s="73">
        <v>7.0585049216352989</v>
      </c>
      <c r="AB898" s="34">
        <v>94.768161208596112</v>
      </c>
      <c r="AC898" s="16">
        <v>0.40808955800000002</v>
      </c>
      <c r="AD898" s="64">
        <v>0.63129999999999997</v>
      </c>
      <c r="AE898" s="73">
        <v>76.804000000000002</v>
      </c>
      <c r="AF898" s="64">
        <v>3.7625000000000002</v>
      </c>
      <c r="AG898" s="6">
        <v>1.3924000000000001</v>
      </c>
      <c r="AH898" s="6">
        <v>0.1237</v>
      </c>
      <c r="AI898" s="34">
        <v>4.6878000000000003E-2</v>
      </c>
      <c r="AJ898" s="33">
        <v>99.93</v>
      </c>
      <c r="AK898" s="34">
        <v>0</v>
      </c>
      <c r="AL898" s="64">
        <v>29.858799999999999</v>
      </c>
      <c r="AM898" s="78"/>
      <c r="AN898" s="34">
        <v>7.125</v>
      </c>
      <c r="AO898" s="78"/>
      <c r="AP898" s="124">
        <v>0.39715496059683264</v>
      </c>
      <c r="AQ898" s="95">
        <v>6</v>
      </c>
      <c r="AR898" s="124">
        <v>10.164342992084116</v>
      </c>
      <c r="AS898" s="94">
        <v>6</v>
      </c>
      <c r="AT898" s="116">
        <v>0.59642849592268199</v>
      </c>
      <c r="AU898" s="94">
        <v>6</v>
      </c>
      <c r="AV898" s="31">
        <v>0.48162075991122927</v>
      </c>
      <c r="AW898" s="59" t="s">
        <v>294</v>
      </c>
      <c r="AX898" s="31">
        <v>0.30264653408236319</v>
      </c>
      <c r="AY898" s="28">
        <v>919</v>
      </c>
    </row>
    <row r="899" spans="1:51" ht="15.75" customHeight="1">
      <c r="A899" s="28" t="s">
        <v>176</v>
      </c>
      <c r="B899" s="50">
        <v>40</v>
      </c>
      <c r="C899" s="28" t="s">
        <v>257</v>
      </c>
      <c r="D899" s="35" t="s">
        <v>258</v>
      </c>
      <c r="E899" s="52">
        <v>71</v>
      </c>
      <c r="F899" s="52">
        <v>23.779999999999859</v>
      </c>
      <c r="G899" s="52" t="s">
        <v>61</v>
      </c>
      <c r="H899" s="53">
        <v>71.396333333333331</v>
      </c>
      <c r="I899" s="52">
        <v>151</v>
      </c>
      <c r="J899" s="52">
        <v>57.030000000000314</v>
      </c>
      <c r="K899" s="52" t="s">
        <v>62</v>
      </c>
      <c r="L899" s="53">
        <v>151.95050000000001</v>
      </c>
      <c r="M899" s="53">
        <v>-151.95050000000001</v>
      </c>
      <c r="N899" s="62">
        <v>920</v>
      </c>
      <c r="Q899" s="77" t="s">
        <v>292</v>
      </c>
      <c r="R899" s="6">
        <v>1</v>
      </c>
      <c r="S899" s="33">
        <v>167.642</v>
      </c>
      <c r="T899" s="64">
        <v>-0.16750000000000001</v>
      </c>
      <c r="U899" s="64">
        <v>-0.16869999999999999</v>
      </c>
      <c r="V899" s="64">
        <v>28.434280523936</v>
      </c>
      <c r="W899" s="64">
        <v>28.434646999999998</v>
      </c>
      <c r="X899" s="64">
        <v>34.28600272159413</v>
      </c>
      <c r="Y899" s="64">
        <v>34.287838526889864</v>
      </c>
      <c r="Z899" s="64">
        <v>1.944</v>
      </c>
      <c r="AA899" s="73">
        <v>6.1256807719560085</v>
      </c>
      <c r="AB899" s="34">
        <v>75.759810838205894</v>
      </c>
      <c r="AC899" s="16">
        <v>8.2483263000000001E-2</v>
      </c>
      <c r="AD899" s="64">
        <v>0.12509999999999999</v>
      </c>
      <c r="AE899" s="73">
        <v>81.485200000000006</v>
      </c>
      <c r="AF899" s="64">
        <v>3.9897</v>
      </c>
      <c r="AG899" s="6">
        <v>1.2234</v>
      </c>
      <c r="AH899" s="6">
        <v>0.1169</v>
      </c>
      <c r="AI899" s="34">
        <v>4.6878000000000003E-2</v>
      </c>
      <c r="AJ899" s="33">
        <v>10.88</v>
      </c>
      <c r="AK899" s="34">
        <v>0</v>
      </c>
      <c r="AL899" s="64">
        <v>34.289000000000001</v>
      </c>
      <c r="AM899" s="78"/>
      <c r="AN899" s="34">
        <v>6.1459999999999999</v>
      </c>
      <c r="AO899" s="78"/>
      <c r="AP899" s="124">
        <v>13.808802010806385</v>
      </c>
      <c r="AQ899" s="95">
        <v>6</v>
      </c>
      <c r="AR899" s="124">
        <v>22.971955141070254</v>
      </c>
      <c r="AS899" s="94">
        <v>6</v>
      </c>
      <c r="AT899" s="116">
        <v>1.3431769858048928</v>
      </c>
      <c r="AU899" s="94">
        <v>6</v>
      </c>
      <c r="AV899" s="31" t="s">
        <v>293</v>
      </c>
      <c r="AW899" s="59" t="s">
        <v>293</v>
      </c>
      <c r="AX899" s="31" t="s">
        <v>293</v>
      </c>
      <c r="AY899" s="28">
        <v>920</v>
      </c>
    </row>
    <row r="900" spans="1:51" ht="15.75" customHeight="1">
      <c r="A900" s="28" t="s">
        <v>176</v>
      </c>
      <c r="B900" s="50">
        <v>40</v>
      </c>
      <c r="C900" s="28" t="s">
        <v>257</v>
      </c>
      <c r="D900" s="35" t="s">
        <v>258</v>
      </c>
      <c r="E900" s="52">
        <v>71</v>
      </c>
      <c r="F900" s="52">
        <v>23.779999999999859</v>
      </c>
      <c r="G900" s="52" t="s">
        <v>61</v>
      </c>
      <c r="H900" s="53">
        <v>71.396333333333331</v>
      </c>
      <c r="I900" s="52">
        <v>151</v>
      </c>
      <c r="J900" s="52">
        <v>57.030000000000314</v>
      </c>
      <c r="K900" s="52" t="s">
        <v>62</v>
      </c>
      <c r="L900" s="53">
        <v>151.95050000000001</v>
      </c>
      <c r="M900" s="53">
        <v>-151.95050000000001</v>
      </c>
      <c r="N900" s="62">
        <v>921</v>
      </c>
      <c r="P900" s="6"/>
      <c r="Q900" s="77" t="s">
        <v>292</v>
      </c>
      <c r="R900" s="6">
        <v>2</v>
      </c>
      <c r="S900" s="33">
        <v>162.941</v>
      </c>
      <c r="T900" s="64">
        <v>-0.16339999999999999</v>
      </c>
      <c r="U900" s="64">
        <v>-0.16389999999999999</v>
      </c>
      <c r="V900" s="64">
        <v>28.439941478648002</v>
      </c>
      <c r="W900" s="64">
        <v>28.441075999999999</v>
      </c>
      <c r="X900" s="64">
        <v>34.291784505826101</v>
      </c>
      <c r="Y900" s="64">
        <v>34.293856361108745</v>
      </c>
      <c r="Z900" s="64">
        <v>1.944</v>
      </c>
      <c r="AA900" s="73">
        <v>6.1250516093906633</v>
      </c>
      <c r="AB900" s="34">
        <v>75.763242518453964</v>
      </c>
      <c r="AC900" s="16">
        <v>9.0698204000000004E-2</v>
      </c>
      <c r="AD900" s="64">
        <v>0.13789999999999999</v>
      </c>
      <c r="AE900" s="73">
        <v>81.038200000000003</v>
      </c>
      <c r="AF900" s="64">
        <v>3.968</v>
      </c>
      <c r="AG900" s="6">
        <v>1.2257</v>
      </c>
      <c r="AH900" s="6">
        <v>0.11700000000000001</v>
      </c>
      <c r="AI900" s="34">
        <v>4.6878000000000003E-2</v>
      </c>
      <c r="AJ900" s="33">
        <v>16.260000000000002</v>
      </c>
      <c r="AK900" s="34">
        <v>0</v>
      </c>
      <c r="AL900" s="64">
        <v>34.294650000000004</v>
      </c>
      <c r="AM900" s="78">
        <v>6</v>
      </c>
      <c r="AN900" s="34">
        <v>6.1459999999999999</v>
      </c>
      <c r="AO900" s="78"/>
      <c r="AP900" s="124">
        <v>13.859873808324053</v>
      </c>
      <c r="AQ900" s="95">
        <v>6</v>
      </c>
      <c r="AR900" s="124">
        <v>22.948281958823163</v>
      </c>
      <c r="AS900" s="94">
        <v>6</v>
      </c>
      <c r="AT900" s="116">
        <v>1.3511666666666666</v>
      </c>
      <c r="AU900" s="94">
        <v>6</v>
      </c>
      <c r="AV900" s="31" t="s">
        <v>293</v>
      </c>
      <c r="AW900" s="79" t="s">
        <v>293</v>
      </c>
      <c r="AX900" s="31" t="s">
        <v>293</v>
      </c>
      <c r="AY900" s="28">
        <v>921</v>
      </c>
    </row>
    <row r="901" spans="1:51" ht="15.75" customHeight="1">
      <c r="A901" s="28" t="s">
        <v>176</v>
      </c>
      <c r="B901" s="50">
        <v>40</v>
      </c>
      <c r="C901" s="28" t="s">
        <v>257</v>
      </c>
      <c r="D901" s="35" t="s">
        <v>258</v>
      </c>
      <c r="E901" s="52">
        <v>71</v>
      </c>
      <c r="F901" s="52">
        <v>23.779999999999859</v>
      </c>
      <c r="G901" s="52" t="s">
        <v>61</v>
      </c>
      <c r="H901" s="53">
        <v>71.396333333333331</v>
      </c>
      <c r="I901" s="52">
        <v>151</v>
      </c>
      <c r="J901" s="52">
        <v>57.030000000000314</v>
      </c>
      <c r="K901" s="52" t="s">
        <v>62</v>
      </c>
      <c r="L901" s="53">
        <v>151.95050000000001</v>
      </c>
      <c r="M901" s="53">
        <v>-151.95050000000001</v>
      </c>
      <c r="N901" s="62">
        <v>922</v>
      </c>
      <c r="Q901" s="77" t="s">
        <v>291</v>
      </c>
      <c r="R901" s="6">
        <v>3</v>
      </c>
      <c r="S901" s="33">
        <v>152.62799999999999</v>
      </c>
      <c r="T901" s="64">
        <v>-1.0916999999999999</v>
      </c>
      <c r="U901" s="64">
        <v>-1.0654999999999999</v>
      </c>
      <c r="V901" s="64">
        <v>26.413021694136003</v>
      </c>
      <c r="W901" s="64">
        <v>26.413550000000001</v>
      </c>
      <c r="X901" s="64">
        <v>32.598247658160723</v>
      </c>
      <c r="Y901" s="64">
        <v>32.570542958444172</v>
      </c>
      <c r="Z901" s="64">
        <v>2.1288</v>
      </c>
      <c r="AA901" s="73">
        <v>7.081837115457426</v>
      </c>
      <c r="AB901" s="34">
        <v>84.456083756903382</v>
      </c>
      <c r="AC901" s="16">
        <v>9.5651613999999996E-2</v>
      </c>
      <c r="AD901" s="64">
        <v>0.14560000000000001</v>
      </c>
      <c r="AE901" s="73">
        <v>84.225500000000011</v>
      </c>
      <c r="AF901" s="64">
        <v>4.1227</v>
      </c>
      <c r="AG901" s="6">
        <v>1.3900999999999999</v>
      </c>
      <c r="AH901" s="6">
        <v>0.1236</v>
      </c>
      <c r="AI901" s="34">
        <v>4.6878000000000003E-2</v>
      </c>
      <c r="AJ901" s="33">
        <v>29.09</v>
      </c>
      <c r="AK901" s="34">
        <v>0</v>
      </c>
      <c r="AL901" s="64">
        <v>32.590800000000002</v>
      </c>
      <c r="AM901" s="78"/>
      <c r="AN901" s="34">
        <v>7.1550000000000002</v>
      </c>
      <c r="AO901" s="78"/>
      <c r="AP901" s="124">
        <v>12.006157667195405</v>
      </c>
      <c r="AQ901" s="95">
        <v>6</v>
      </c>
      <c r="AR901" s="124">
        <v>30.047201654529051</v>
      </c>
      <c r="AS901" s="94">
        <v>6</v>
      </c>
      <c r="AT901" s="116">
        <v>1.6744215997181113</v>
      </c>
      <c r="AU901" s="94">
        <v>6</v>
      </c>
      <c r="AV901" s="31" t="s">
        <v>293</v>
      </c>
      <c r="AW901" s="79" t="s">
        <v>293</v>
      </c>
      <c r="AX901" s="31" t="s">
        <v>293</v>
      </c>
      <c r="AY901" s="28">
        <v>922</v>
      </c>
    </row>
    <row r="902" spans="1:51" ht="15.75" customHeight="1">
      <c r="A902" s="28" t="s">
        <v>176</v>
      </c>
      <c r="B902" s="50">
        <v>40</v>
      </c>
      <c r="C902" s="28" t="s">
        <v>257</v>
      </c>
      <c r="D902" s="35" t="s">
        <v>258</v>
      </c>
      <c r="E902" s="52">
        <v>71</v>
      </c>
      <c r="F902" s="52">
        <v>23.779999999999859</v>
      </c>
      <c r="G902" s="52" t="s">
        <v>61</v>
      </c>
      <c r="H902" s="53">
        <v>71.396333333333331</v>
      </c>
      <c r="I902" s="52">
        <v>151</v>
      </c>
      <c r="J902" s="52">
        <v>57.030000000000314</v>
      </c>
      <c r="K902" s="52" t="s">
        <v>62</v>
      </c>
      <c r="L902" s="53">
        <v>151.95050000000001</v>
      </c>
      <c r="M902" s="53">
        <v>-151.95050000000001</v>
      </c>
      <c r="N902" s="62">
        <v>923</v>
      </c>
      <c r="Q902" s="77" t="s">
        <v>292</v>
      </c>
      <c r="R902" s="6">
        <v>4</v>
      </c>
      <c r="S902" s="33">
        <v>103.73099999999999</v>
      </c>
      <c r="T902" s="64">
        <v>3.3336000000000001</v>
      </c>
      <c r="U902" s="64">
        <v>3.3336000000000001</v>
      </c>
      <c r="V902" s="64">
        <v>28.926406586896</v>
      </c>
      <c r="W902" s="64">
        <v>28.926328999999999</v>
      </c>
      <c r="X902" s="64">
        <v>31.294909183560353</v>
      </c>
      <c r="Y902" s="64">
        <v>31.294816532976071</v>
      </c>
      <c r="Z902" s="64">
        <v>2.3237000000000001</v>
      </c>
      <c r="AA902" s="73">
        <v>7.0006070299005643</v>
      </c>
      <c r="AB902" s="34">
        <v>92.714201759065546</v>
      </c>
      <c r="AC902" s="16">
        <v>0.148215657</v>
      </c>
      <c r="AD902" s="64">
        <v>0.2273</v>
      </c>
      <c r="AE902" s="73">
        <v>75.826700000000002</v>
      </c>
      <c r="AF902" s="64">
        <v>3.7149999999999999</v>
      </c>
      <c r="AG902" s="6">
        <v>1.3525</v>
      </c>
      <c r="AH902" s="6">
        <v>0.1221</v>
      </c>
      <c r="AI902" s="34">
        <v>4.6878000000000003E-2</v>
      </c>
      <c r="AJ902" s="33">
        <v>78.819999999999993</v>
      </c>
      <c r="AK902" s="34">
        <v>0</v>
      </c>
      <c r="AL902" s="64">
        <v>31.310700000000001</v>
      </c>
      <c r="AM902" s="78"/>
      <c r="AN902" s="34">
        <v>7.1095000000000006</v>
      </c>
      <c r="AO902" s="120">
        <v>6</v>
      </c>
      <c r="AP902" s="124">
        <v>1.392441902623623</v>
      </c>
      <c r="AQ902" s="95">
        <v>6</v>
      </c>
      <c r="AR902" s="124">
        <v>13.057318940214563</v>
      </c>
      <c r="AS902" s="94">
        <v>6</v>
      </c>
      <c r="AT902" s="116">
        <v>0.92217746400885936</v>
      </c>
      <c r="AU902" s="94">
        <v>6</v>
      </c>
      <c r="AV902" s="31" t="s">
        <v>293</v>
      </c>
      <c r="AW902" s="59" t="s">
        <v>293</v>
      </c>
      <c r="AX902" s="31" t="s">
        <v>293</v>
      </c>
      <c r="AY902" s="28">
        <v>923</v>
      </c>
    </row>
    <row r="903" spans="1:51" ht="15.75" customHeight="1">
      <c r="A903" s="28" t="s">
        <v>176</v>
      </c>
      <c r="B903" s="50">
        <v>40</v>
      </c>
      <c r="C903" s="28" t="s">
        <v>257</v>
      </c>
      <c r="D903" s="35" t="s">
        <v>258</v>
      </c>
      <c r="E903" s="52">
        <v>71</v>
      </c>
      <c r="F903" s="52">
        <v>23.779999999999859</v>
      </c>
      <c r="G903" s="52" t="s">
        <v>61</v>
      </c>
      <c r="H903" s="53">
        <v>71.396333333333331</v>
      </c>
      <c r="I903" s="52">
        <v>151</v>
      </c>
      <c r="J903" s="52">
        <v>57.030000000000314</v>
      </c>
      <c r="K903" s="52" t="s">
        <v>62</v>
      </c>
      <c r="L903" s="53">
        <v>151.95050000000001</v>
      </c>
      <c r="M903" s="53">
        <v>-151.95050000000001</v>
      </c>
      <c r="N903" s="62">
        <v>924</v>
      </c>
      <c r="Q903" s="77" t="s">
        <v>292</v>
      </c>
      <c r="R903" s="6">
        <v>5</v>
      </c>
      <c r="S903" s="33">
        <v>83.576999999999998</v>
      </c>
      <c r="T903" s="64">
        <v>3.8239999999999998</v>
      </c>
      <c r="U903" s="64">
        <v>3.8258999999999999</v>
      </c>
      <c r="V903" s="64">
        <v>29.121874023143999</v>
      </c>
      <c r="W903" s="64">
        <v>29.123380000000001</v>
      </c>
      <c r="X903" s="64">
        <v>31.067039155360643</v>
      </c>
      <c r="Y903" s="64">
        <v>31.067006429072283</v>
      </c>
      <c r="Z903" s="64">
        <v>2.3331</v>
      </c>
      <c r="AA903" s="73">
        <v>6.9646735030787674</v>
      </c>
      <c r="AB903" s="34">
        <v>93.214233512234273</v>
      </c>
      <c r="AC903" s="16">
        <v>0.17528572100000001</v>
      </c>
      <c r="AD903" s="64">
        <v>0.26939999999999997</v>
      </c>
      <c r="AE903" s="73">
        <v>78.797200000000004</v>
      </c>
      <c r="AF903" s="64">
        <v>3.8592</v>
      </c>
      <c r="AG903" s="6">
        <v>1.3337000000000001</v>
      </c>
      <c r="AH903" s="6">
        <v>0.12139999999999999</v>
      </c>
      <c r="AI903" s="34">
        <v>4.6878000000000003E-2</v>
      </c>
      <c r="AJ903" s="33">
        <v>99.55</v>
      </c>
      <c r="AK903" s="34">
        <v>0</v>
      </c>
      <c r="AL903" s="64">
        <v>31.189900000000002</v>
      </c>
      <c r="AM903" s="78"/>
      <c r="AN903" s="34">
        <v>7.077</v>
      </c>
      <c r="AO903" s="78"/>
      <c r="AP903" s="124">
        <v>1.2158119252481718</v>
      </c>
      <c r="AQ903" s="95">
        <v>6</v>
      </c>
      <c r="AR903" s="124">
        <v>12.458891337372881</v>
      </c>
      <c r="AS903" s="94">
        <v>6</v>
      </c>
      <c r="AT903" s="116">
        <v>0.87121584616933456</v>
      </c>
      <c r="AU903" s="94">
        <v>6</v>
      </c>
      <c r="AV903" s="31" t="s">
        <v>293</v>
      </c>
      <c r="AW903" s="59" t="s">
        <v>293</v>
      </c>
      <c r="AX903" s="31" t="s">
        <v>293</v>
      </c>
      <c r="AY903" s="28">
        <v>924</v>
      </c>
    </row>
    <row r="904" spans="1:51" ht="15.75" customHeight="1">
      <c r="A904" s="28" t="s">
        <v>176</v>
      </c>
      <c r="B904" s="50">
        <v>40</v>
      </c>
      <c r="C904" s="28" t="s">
        <v>257</v>
      </c>
      <c r="D904" s="35" t="s">
        <v>258</v>
      </c>
      <c r="E904" s="52">
        <v>71</v>
      </c>
      <c r="F904" s="52">
        <v>23.779999999999859</v>
      </c>
      <c r="G904" s="52" t="s">
        <v>61</v>
      </c>
      <c r="H904" s="53">
        <v>71.396333333333331</v>
      </c>
      <c r="I904" s="52">
        <v>151</v>
      </c>
      <c r="J904" s="52">
        <v>57.030000000000314</v>
      </c>
      <c r="K904" s="52" t="s">
        <v>62</v>
      </c>
      <c r="L904" s="53">
        <v>151.95050000000001</v>
      </c>
      <c r="M904" s="53">
        <v>-151.95050000000001</v>
      </c>
      <c r="N904" s="62">
        <v>925</v>
      </c>
      <c r="Q904" s="77" t="s">
        <v>292</v>
      </c>
      <c r="R904" s="6">
        <v>6</v>
      </c>
      <c r="S904" s="33">
        <v>64.001000000000005</v>
      </c>
      <c r="T904" s="64">
        <v>4.2298</v>
      </c>
      <c r="U904" s="64">
        <v>4.2313999999999998</v>
      </c>
      <c r="V904" s="64">
        <v>29.257276939912</v>
      </c>
      <c r="W904" s="64">
        <v>29.258604999999999</v>
      </c>
      <c r="X904" s="64">
        <v>30.852096694843031</v>
      </c>
      <c r="Y904" s="64">
        <v>30.852142279044287</v>
      </c>
      <c r="Z904" s="64">
        <v>2.3306</v>
      </c>
      <c r="AA904" s="73">
        <v>6.9691170832789178</v>
      </c>
      <c r="AB904" s="34">
        <v>94.066040294646669</v>
      </c>
      <c r="AC904" s="16">
        <v>0.21365213300000002</v>
      </c>
      <c r="AD904" s="64">
        <v>0.32900000000000001</v>
      </c>
      <c r="AE904" s="73">
        <v>79.0779</v>
      </c>
      <c r="AF904" s="64">
        <v>3.8727999999999998</v>
      </c>
      <c r="AG904" s="6">
        <v>1.3572</v>
      </c>
      <c r="AH904" s="6">
        <v>0.12230000000000001</v>
      </c>
      <c r="AI904" s="34">
        <v>4.6878000000000003E-2</v>
      </c>
      <c r="AJ904" s="33">
        <v>99.93</v>
      </c>
      <c r="AK904" s="34">
        <v>0</v>
      </c>
      <c r="AL904" s="64">
        <v>31.011299999999999</v>
      </c>
      <c r="AM904" s="78"/>
      <c r="AN904" s="34">
        <v>6.9980000000000002</v>
      </c>
      <c r="AO904" s="78"/>
      <c r="AP904" s="124">
        <v>0.97293848024199858</v>
      </c>
      <c r="AQ904" s="95">
        <v>6</v>
      </c>
      <c r="AR904" s="124">
        <v>11.841596314936028</v>
      </c>
      <c r="AS904" s="94">
        <v>6</v>
      </c>
      <c r="AT904" s="116">
        <v>0.8066913319238902</v>
      </c>
      <c r="AU904" s="94">
        <v>6</v>
      </c>
      <c r="AV904" s="31" t="s">
        <v>293</v>
      </c>
      <c r="AW904" s="59" t="s">
        <v>293</v>
      </c>
      <c r="AX904" s="31" t="s">
        <v>293</v>
      </c>
      <c r="AY904" s="28">
        <v>925</v>
      </c>
    </row>
    <row r="905" spans="1:51" ht="15.75" customHeight="1">
      <c r="A905" s="28" t="s">
        <v>176</v>
      </c>
      <c r="B905" s="50">
        <v>40</v>
      </c>
      <c r="C905" s="28" t="s">
        <v>257</v>
      </c>
      <c r="D905" s="35" t="s">
        <v>258</v>
      </c>
      <c r="E905" s="52">
        <v>71</v>
      </c>
      <c r="F905" s="52">
        <v>23.779999999999859</v>
      </c>
      <c r="G905" s="52" t="s">
        <v>61</v>
      </c>
      <c r="H905" s="53">
        <v>71.396333333333331</v>
      </c>
      <c r="I905" s="52">
        <v>151</v>
      </c>
      <c r="J905" s="52">
        <v>57.030000000000314</v>
      </c>
      <c r="K905" s="52" t="s">
        <v>62</v>
      </c>
      <c r="L905" s="53">
        <v>151.95050000000001</v>
      </c>
      <c r="M905" s="53">
        <v>-151.95050000000001</v>
      </c>
      <c r="N905" s="62">
        <v>926</v>
      </c>
      <c r="Q905" s="77" t="s">
        <v>292</v>
      </c>
      <c r="R905" s="6">
        <v>7</v>
      </c>
      <c r="S905" s="33">
        <v>52.868000000000002</v>
      </c>
      <c r="T905" s="64">
        <v>4.3205999999999998</v>
      </c>
      <c r="U905" s="64">
        <v>4.32</v>
      </c>
      <c r="V905" s="64">
        <v>29.236478106304002</v>
      </c>
      <c r="W905" s="64">
        <v>29.236829</v>
      </c>
      <c r="X905" s="64">
        <v>30.748410916784604</v>
      </c>
      <c r="Y905" s="64">
        <v>30.749378314435834</v>
      </c>
      <c r="Z905" s="64">
        <v>2.3449</v>
      </c>
      <c r="AA905" s="73">
        <v>7.0004588354017594</v>
      </c>
      <c r="AB905" s="34">
        <v>94.631830561189176</v>
      </c>
      <c r="AC905" s="16">
        <v>0.21933247199999997</v>
      </c>
      <c r="AD905" s="64">
        <v>0.33779999999999999</v>
      </c>
      <c r="AE905" s="73">
        <v>81.324600000000004</v>
      </c>
      <c r="AF905" s="64">
        <v>3.9819</v>
      </c>
      <c r="AG905" s="6">
        <v>1.3337000000000001</v>
      </c>
      <c r="AH905" s="6">
        <v>0.12139999999999999</v>
      </c>
      <c r="AI905" s="34">
        <v>4.6878000000000003E-2</v>
      </c>
      <c r="AJ905" s="33">
        <v>99.91</v>
      </c>
      <c r="AK905" s="34">
        <v>0</v>
      </c>
      <c r="AL905" s="64">
        <v>30.813099999999999</v>
      </c>
      <c r="AM905" s="78"/>
      <c r="AN905" s="34">
        <v>6.952</v>
      </c>
      <c r="AO905" s="78"/>
      <c r="AP905" s="124">
        <v>0.70883346999753583</v>
      </c>
      <c r="AQ905" s="95">
        <v>6</v>
      </c>
      <c r="AR905" s="124">
        <v>10.916796532336122</v>
      </c>
      <c r="AS905" s="94">
        <v>6</v>
      </c>
      <c r="AT905" s="116">
        <v>0.73004570623175269</v>
      </c>
      <c r="AU905" s="94">
        <v>6</v>
      </c>
      <c r="AV905" s="31">
        <v>0.20655767164336281</v>
      </c>
      <c r="AW905" s="59" t="s">
        <v>294</v>
      </c>
      <c r="AX905" s="31">
        <v>0.26963215528860185</v>
      </c>
      <c r="AY905" s="28">
        <v>926</v>
      </c>
    </row>
    <row r="906" spans="1:51" ht="15.75" customHeight="1">
      <c r="A906" s="28" t="s">
        <v>176</v>
      </c>
      <c r="B906" s="50">
        <v>40</v>
      </c>
      <c r="C906" s="28" t="s">
        <v>257</v>
      </c>
      <c r="D906" s="35" t="s">
        <v>258</v>
      </c>
      <c r="E906" s="52">
        <v>71</v>
      </c>
      <c r="F906" s="52">
        <v>23.779999999999859</v>
      </c>
      <c r="G906" s="52" t="s">
        <v>61</v>
      </c>
      <c r="H906" s="53">
        <v>71.396333333333331</v>
      </c>
      <c r="I906" s="52">
        <v>151</v>
      </c>
      <c r="J906" s="52">
        <v>57.030000000000314</v>
      </c>
      <c r="K906" s="52" t="s">
        <v>62</v>
      </c>
      <c r="L906" s="53">
        <v>151.95050000000001</v>
      </c>
      <c r="M906" s="53">
        <v>-151.95050000000001</v>
      </c>
      <c r="N906" s="62">
        <v>927</v>
      </c>
      <c r="Q906" s="77" t="s">
        <v>292</v>
      </c>
      <c r="R906" s="6">
        <v>8</v>
      </c>
      <c r="S906" s="33">
        <v>43.256999999999998</v>
      </c>
      <c r="T906" s="64">
        <v>4.3994</v>
      </c>
      <c r="U906" s="64">
        <v>4.3986000000000001</v>
      </c>
      <c r="V906" s="64">
        <v>29.231660144848</v>
      </c>
      <c r="W906" s="64">
        <v>29.231891999999998</v>
      </c>
      <c r="X906" s="64">
        <v>30.674090894477732</v>
      </c>
      <c r="Y906" s="64">
        <v>30.675103427905988</v>
      </c>
      <c r="Z906" s="64">
        <v>2.3512</v>
      </c>
      <c r="AA906" s="73">
        <v>6.9860169805187917</v>
      </c>
      <c r="AB906" s="34">
        <v>94.570181332047227</v>
      </c>
      <c r="AC906" s="16">
        <v>0.23746066600000001</v>
      </c>
      <c r="AD906" s="64">
        <v>0.36599999999999999</v>
      </c>
      <c r="AE906" s="73">
        <v>81.371100000000013</v>
      </c>
      <c r="AF906" s="64">
        <v>3.9841000000000002</v>
      </c>
      <c r="AG906" s="6">
        <v>1.2633000000000001</v>
      </c>
      <c r="AH906" s="6">
        <v>0.11849999999999999</v>
      </c>
      <c r="AI906" s="34">
        <v>4.6878000000000003E-2</v>
      </c>
      <c r="AJ906" s="33">
        <v>99.92</v>
      </c>
      <c r="AK906" s="34">
        <v>0</v>
      </c>
      <c r="AL906" s="64">
        <v>30.752800000000001</v>
      </c>
      <c r="AM906" s="78"/>
      <c r="AN906" s="34">
        <v>6.9749999999999996</v>
      </c>
      <c r="AO906" s="78"/>
      <c r="AP906" s="124">
        <v>0.63395166731006058</v>
      </c>
      <c r="AQ906" s="95">
        <v>6</v>
      </c>
      <c r="AR906" s="124">
        <v>10.576534379507969</v>
      </c>
      <c r="AS906" s="94">
        <v>6</v>
      </c>
      <c r="AT906" s="116">
        <v>0.69982049733212515</v>
      </c>
      <c r="AU906" s="94">
        <v>6</v>
      </c>
      <c r="AV906" s="31">
        <v>0.21104694924173115</v>
      </c>
      <c r="AW906" s="59" t="s">
        <v>294</v>
      </c>
      <c r="AX906" s="31">
        <v>0.26308472309810033</v>
      </c>
      <c r="AY906" s="28">
        <v>927</v>
      </c>
    </row>
    <row r="907" spans="1:51" ht="15.75" customHeight="1">
      <c r="A907" s="28" t="s">
        <v>176</v>
      </c>
      <c r="B907" s="50">
        <v>40</v>
      </c>
      <c r="C907" s="28" t="s">
        <v>257</v>
      </c>
      <c r="D907" s="35" t="s">
        <v>258</v>
      </c>
      <c r="E907" s="52">
        <v>71</v>
      </c>
      <c r="F907" s="52">
        <v>23.779999999999859</v>
      </c>
      <c r="G907" s="52" t="s">
        <v>61</v>
      </c>
      <c r="H907" s="53">
        <v>71.396333333333331</v>
      </c>
      <c r="I907" s="52">
        <v>151</v>
      </c>
      <c r="J907" s="52">
        <v>57.030000000000314</v>
      </c>
      <c r="K907" s="52" t="s">
        <v>62</v>
      </c>
      <c r="L907" s="53">
        <v>151.95050000000001</v>
      </c>
      <c r="M907" s="53">
        <v>-151.95050000000001</v>
      </c>
      <c r="N907" s="62">
        <v>928</v>
      </c>
      <c r="Q907" s="77" t="s">
        <v>292</v>
      </c>
      <c r="R907" s="6">
        <v>9</v>
      </c>
      <c r="S907" s="33">
        <v>33.28</v>
      </c>
      <c r="T907" s="64">
        <v>4.2591000000000001</v>
      </c>
      <c r="U907" s="64">
        <v>4.2732999999999999</v>
      </c>
      <c r="V907" s="64">
        <v>28.928790567823999</v>
      </c>
      <c r="W907" s="64">
        <v>28.948264000000002</v>
      </c>
      <c r="X907" s="64">
        <v>30.457771528253712</v>
      </c>
      <c r="Y907" s="64">
        <v>30.467245740925861</v>
      </c>
      <c r="Z907" s="64">
        <v>2.3769999999999998</v>
      </c>
      <c r="AA907" s="73">
        <v>7.0838701117014997</v>
      </c>
      <c r="AB907" s="34">
        <v>95.429261258553183</v>
      </c>
      <c r="AC907" s="16">
        <v>0.27703648199999997</v>
      </c>
      <c r="AD907" s="64">
        <v>0.42749999999999999</v>
      </c>
      <c r="AE907" s="73">
        <v>81.537500000000009</v>
      </c>
      <c r="AF907" s="64">
        <v>3.9922</v>
      </c>
      <c r="AG907" s="6">
        <v>1.2962</v>
      </c>
      <c r="AH907" s="6">
        <v>0.11990000000000001</v>
      </c>
      <c r="AI907" s="34">
        <v>4.6878000000000003E-2</v>
      </c>
      <c r="AJ907" s="33">
        <v>99.92</v>
      </c>
      <c r="AK907" s="34">
        <v>0</v>
      </c>
      <c r="AL907" s="64">
        <v>30.609100000000002</v>
      </c>
      <c r="AM907" s="78"/>
      <c r="AN907" s="34">
        <v>7.0279999999999996</v>
      </c>
      <c r="AO907" s="78"/>
      <c r="AP907" s="124">
        <v>0.51302362494932918</v>
      </c>
      <c r="AQ907" s="95">
        <v>6</v>
      </c>
      <c r="AR907" s="124">
        <v>10.139172622594707</v>
      </c>
      <c r="AS907" s="94">
        <v>6</v>
      </c>
      <c r="AT907" s="116">
        <v>0.66750427866706941</v>
      </c>
      <c r="AU907" s="94">
        <v>6</v>
      </c>
      <c r="AV907" s="31">
        <v>0.24953817107130899</v>
      </c>
      <c r="AW907" s="59" t="s">
        <v>294</v>
      </c>
      <c r="AX907" s="31">
        <v>0.216512821644265</v>
      </c>
      <c r="AY907" s="28">
        <v>928</v>
      </c>
    </row>
    <row r="908" spans="1:51" ht="15.75" customHeight="1">
      <c r="A908" s="28" t="s">
        <v>176</v>
      </c>
      <c r="B908" s="50">
        <v>40</v>
      </c>
      <c r="C908" s="28" t="s">
        <v>257</v>
      </c>
      <c r="D908" s="35" t="s">
        <v>258</v>
      </c>
      <c r="E908" s="52">
        <v>71</v>
      </c>
      <c r="F908" s="52">
        <v>23.779999999999859</v>
      </c>
      <c r="G908" s="52" t="s">
        <v>61</v>
      </c>
      <c r="H908" s="53">
        <v>71.396333333333331</v>
      </c>
      <c r="I908" s="52">
        <v>151</v>
      </c>
      <c r="J908" s="52">
        <v>57.030000000000314</v>
      </c>
      <c r="K908" s="52" t="s">
        <v>62</v>
      </c>
      <c r="L908" s="53">
        <v>151.95050000000001</v>
      </c>
      <c r="M908" s="53">
        <v>-151.95050000000001</v>
      </c>
      <c r="N908" s="62">
        <v>929</v>
      </c>
      <c r="Q908" s="77" t="s">
        <v>291</v>
      </c>
      <c r="R908" s="6">
        <v>10</v>
      </c>
      <c r="S908" s="33">
        <v>20.709</v>
      </c>
      <c r="T908" s="64">
        <v>3.7961999999999998</v>
      </c>
      <c r="U908" s="64">
        <v>3.7967</v>
      </c>
      <c r="V908" s="64">
        <v>27.924968598463998</v>
      </c>
      <c r="W908" s="64">
        <v>27.926033</v>
      </c>
      <c r="X908" s="64">
        <v>29.717164975295944</v>
      </c>
      <c r="Y908" s="64">
        <v>29.717958015152607</v>
      </c>
      <c r="Z908" s="64">
        <v>2.4138999999999999</v>
      </c>
      <c r="AA908" s="73">
        <v>7.2869873401852177</v>
      </c>
      <c r="AB908" s="34">
        <v>96.575666980873706</v>
      </c>
      <c r="AC908" s="16">
        <v>0.52083431599999996</v>
      </c>
      <c r="AD908" s="64">
        <v>0.80649999999999999</v>
      </c>
      <c r="AE908" s="73">
        <v>81.289800000000014</v>
      </c>
      <c r="AF908" s="64">
        <v>3.9802</v>
      </c>
      <c r="AG908" s="6">
        <v>1.2421</v>
      </c>
      <c r="AH908" s="6">
        <v>0.1177</v>
      </c>
      <c r="AI908" s="34">
        <v>4.6878000000000003E-2</v>
      </c>
      <c r="AJ908" s="33">
        <v>99.92</v>
      </c>
      <c r="AK908" s="34">
        <v>0</v>
      </c>
      <c r="AL908" s="64">
        <v>29.661899999999999</v>
      </c>
      <c r="AM908" s="78"/>
      <c r="AN908" s="34">
        <v>7.3360000000000003</v>
      </c>
      <c r="AO908" s="78"/>
      <c r="AP908" s="124">
        <v>0.25805664963031533</v>
      </c>
      <c r="AQ908" s="95">
        <v>6</v>
      </c>
      <c r="AR908" s="124">
        <v>9.8583096188299955</v>
      </c>
      <c r="AS908" s="94">
        <v>6</v>
      </c>
      <c r="AT908" s="116">
        <v>0.55607875264270623</v>
      </c>
      <c r="AU908" s="94">
        <v>6</v>
      </c>
      <c r="AV908" s="31">
        <v>0.72275397841186584</v>
      </c>
      <c r="AW908" s="59" t="s">
        <v>294</v>
      </c>
      <c r="AX908" s="31">
        <v>0.35638558199388948</v>
      </c>
      <c r="AY908" s="28">
        <v>929</v>
      </c>
    </row>
    <row r="909" spans="1:51" ht="15.75" customHeight="1">
      <c r="A909" s="28" t="s">
        <v>176</v>
      </c>
      <c r="B909" s="50">
        <v>40</v>
      </c>
      <c r="C909" s="28" t="s">
        <v>257</v>
      </c>
      <c r="D909" s="35" t="s">
        <v>258</v>
      </c>
      <c r="E909" s="52">
        <v>71</v>
      </c>
      <c r="F909" s="52">
        <v>23.779999999999859</v>
      </c>
      <c r="G909" s="52" t="s">
        <v>61</v>
      </c>
      <c r="H909" s="53">
        <v>71.396333333333331</v>
      </c>
      <c r="I909" s="52">
        <v>151</v>
      </c>
      <c r="J909" s="52">
        <v>57.030000000000314</v>
      </c>
      <c r="K909" s="52" t="s">
        <v>62</v>
      </c>
      <c r="L909" s="53">
        <v>151.95050000000001</v>
      </c>
      <c r="M909" s="53">
        <v>-151.95050000000001</v>
      </c>
      <c r="N909" s="62">
        <v>930</v>
      </c>
      <c r="Q909" s="77" t="s">
        <v>292</v>
      </c>
      <c r="R909" s="6">
        <v>11</v>
      </c>
      <c r="S909" s="33">
        <v>13.093</v>
      </c>
      <c r="T909" s="64">
        <v>3.3386</v>
      </c>
      <c r="U909" s="64">
        <v>3.2967</v>
      </c>
      <c r="V909" s="64">
        <v>27.242832055600001</v>
      </c>
      <c r="W909" s="64">
        <v>27.183481</v>
      </c>
      <c r="X909" s="64">
        <v>29.332076935856687</v>
      </c>
      <c r="Y909" s="64">
        <v>29.299623017319597</v>
      </c>
      <c r="Z909" s="64">
        <v>2.4243999999999999</v>
      </c>
      <c r="AA909" s="73">
        <v>7.3628938107316735</v>
      </c>
      <c r="AB909" s="34">
        <v>96.232602623786548</v>
      </c>
      <c r="AC909" s="16">
        <v>0.58137527899999997</v>
      </c>
      <c r="AD909" s="64">
        <v>0.90059999999999996</v>
      </c>
      <c r="AE909" s="73">
        <v>83.074000000000012</v>
      </c>
      <c r="AF909" s="64">
        <v>4.0667999999999997</v>
      </c>
      <c r="AG909" s="6">
        <v>1.2257</v>
      </c>
      <c r="AH909" s="6">
        <v>0.11700000000000001</v>
      </c>
      <c r="AI909" s="34">
        <v>4.6878000000000003E-2</v>
      </c>
      <c r="AJ909" s="33">
        <v>99.91</v>
      </c>
      <c r="AK909" s="34">
        <v>0</v>
      </c>
      <c r="AL909" s="64">
        <v>29.285399999999999</v>
      </c>
      <c r="AM909" s="78"/>
      <c r="AN909" s="34">
        <v>7.45</v>
      </c>
      <c r="AO909" s="78"/>
      <c r="AP909" s="124">
        <v>0.16247102512685882</v>
      </c>
      <c r="AQ909" s="95">
        <v>6</v>
      </c>
      <c r="AR909" s="124">
        <v>9.4601380696504389</v>
      </c>
      <c r="AS909" s="94">
        <v>6</v>
      </c>
      <c r="AT909" s="116">
        <v>0.51926180408738554</v>
      </c>
      <c r="AU909" s="94">
        <v>6</v>
      </c>
      <c r="AV909" s="31">
        <v>0.81819814376246902</v>
      </c>
      <c r="AW909" s="59" t="s">
        <v>294</v>
      </c>
      <c r="AX909" s="31">
        <v>0.36257211199152362</v>
      </c>
      <c r="AY909" s="28">
        <v>930</v>
      </c>
    </row>
    <row r="910" spans="1:51" ht="15.75" customHeight="1">
      <c r="A910" s="28" t="s">
        <v>176</v>
      </c>
      <c r="B910" s="50">
        <v>40</v>
      </c>
      <c r="C910" s="28" t="s">
        <v>257</v>
      </c>
      <c r="D910" s="35" t="s">
        <v>258</v>
      </c>
      <c r="E910" s="52">
        <v>71</v>
      </c>
      <c r="F910" s="52">
        <v>23.779999999999859</v>
      </c>
      <c r="G910" s="52" t="s">
        <v>61</v>
      </c>
      <c r="H910" s="53">
        <v>71.396333333333331</v>
      </c>
      <c r="I910" s="52">
        <v>151</v>
      </c>
      <c r="J910" s="52">
        <v>57.030000000000314</v>
      </c>
      <c r="K910" s="52" t="s">
        <v>62</v>
      </c>
      <c r="L910" s="53">
        <v>151.95050000000001</v>
      </c>
      <c r="M910" s="53">
        <v>-151.95050000000001</v>
      </c>
      <c r="N910" s="62">
        <v>931</v>
      </c>
      <c r="Q910" s="77" t="s">
        <v>291</v>
      </c>
      <c r="R910" s="6">
        <v>12</v>
      </c>
      <c r="S910" s="33">
        <v>5.8550000000000004</v>
      </c>
      <c r="T910" s="64">
        <v>3.1333000000000002</v>
      </c>
      <c r="U910" s="64">
        <v>3.133</v>
      </c>
      <c r="V910" s="64">
        <v>26.955078357647999</v>
      </c>
      <c r="W910" s="64">
        <v>26.955427</v>
      </c>
      <c r="X910" s="64">
        <v>29.179387374729306</v>
      </c>
      <c r="Y910" s="64">
        <v>29.180073988087631</v>
      </c>
      <c r="Z910" s="64">
        <v>2.4243999999999999</v>
      </c>
      <c r="AA910" s="73">
        <v>7.3596955337698073</v>
      </c>
      <c r="AB910" s="34">
        <v>95.601269522109675</v>
      </c>
      <c r="AC910" s="16">
        <v>0.58059045300000001</v>
      </c>
      <c r="AD910" s="64">
        <v>0.89939999999999998</v>
      </c>
      <c r="AE910" s="73">
        <v>83.718500000000006</v>
      </c>
      <c r="AF910" s="64">
        <v>4.0980999999999996</v>
      </c>
      <c r="AG910" s="6">
        <v>1.1694</v>
      </c>
      <c r="AH910" s="6">
        <v>0.1148</v>
      </c>
      <c r="AI910" s="34">
        <v>5.5069E-2</v>
      </c>
      <c r="AJ910" s="33">
        <v>99.91</v>
      </c>
      <c r="AK910" s="34">
        <v>0</v>
      </c>
      <c r="AL910" s="64">
        <v>29.181799999999999</v>
      </c>
      <c r="AM910" s="78"/>
      <c r="AN910" s="34">
        <v>7.5759999999999996</v>
      </c>
      <c r="AO910" s="78"/>
      <c r="AP910" s="124">
        <v>0.1650614078647592</v>
      </c>
      <c r="AQ910" s="95">
        <v>6</v>
      </c>
      <c r="AR910" s="124">
        <v>9.323386228277478</v>
      </c>
      <c r="AS910" s="94">
        <v>6</v>
      </c>
      <c r="AT910" s="116">
        <v>0.50260623678646943</v>
      </c>
      <c r="AU910" s="94">
        <v>6</v>
      </c>
      <c r="AV910" s="31">
        <v>0.82506885029801424</v>
      </c>
      <c r="AW910" s="59" t="s">
        <v>294</v>
      </c>
      <c r="AX910" s="31">
        <v>0.36263684717959344</v>
      </c>
      <c r="AY910" s="28">
        <v>931</v>
      </c>
    </row>
    <row r="911" spans="1:51" ht="15.75" customHeight="1">
      <c r="A911" s="28" t="s">
        <v>176</v>
      </c>
      <c r="B911" s="50">
        <v>41</v>
      </c>
      <c r="C911" s="28" t="s">
        <v>259</v>
      </c>
      <c r="D911" s="35" t="s">
        <v>260</v>
      </c>
      <c r="E911" s="52">
        <v>71</v>
      </c>
      <c r="F911" s="52">
        <v>21.589999999999634</v>
      </c>
      <c r="G911" s="52" t="s">
        <v>61</v>
      </c>
      <c r="H911" s="53">
        <v>71.359833333333327</v>
      </c>
      <c r="I911" s="52">
        <v>152</v>
      </c>
      <c r="J911" s="52">
        <v>4.9500000000006139</v>
      </c>
      <c r="K911" s="52" t="s">
        <v>62</v>
      </c>
      <c r="L911" s="53">
        <v>152.08250000000001</v>
      </c>
      <c r="M911" s="53">
        <v>-152.08250000000001</v>
      </c>
      <c r="N911" s="62">
        <v>932</v>
      </c>
      <c r="Q911" s="77" t="s">
        <v>292</v>
      </c>
      <c r="R911" s="6">
        <v>1</v>
      </c>
      <c r="S911" s="33">
        <v>77.492999999999995</v>
      </c>
      <c r="T911" s="64">
        <v>3.6497000000000002</v>
      </c>
      <c r="U911" s="64">
        <v>3.6442000000000001</v>
      </c>
      <c r="V911" s="64">
        <v>28.989634081071998</v>
      </c>
      <c r="W911" s="64">
        <v>28.988330999999999</v>
      </c>
      <c r="X911" s="64">
        <v>31.079956717075714</v>
      </c>
      <c r="Y911" s="64">
        <v>31.083661851440961</v>
      </c>
      <c r="Z911" s="64">
        <v>2.3405999999999998</v>
      </c>
      <c r="AA911" s="73">
        <v>7.0621358328452963</v>
      </c>
      <c r="AB911" s="34">
        <v>94.123364945234655</v>
      </c>
      <c r="AC911" s="16">
        <v>0.18271583599999999</v>
      </c>
      <c r="AD911" s="64">
        <v>0.28089999999999998</v>
      </c>
      <c r="AE911" s="73">
        <v>72.610400000000013</v>
      </c>
      <c r="AF911" s="64">
        <v>3.5589</v>
      </c>
      <c r="AG911" s="6">
        <v>1.3408</v>
      </c>
      <c r="AH911" s="6">
        <v>0.1216</v>
      </c>
      <c r="AI911" s="34">
        <v>4.6878000000000003E-2</v>
      </c>
      <c r="AJ911" s="33">
        <v>5.12</v>
      </c>
      <c r="AK911" s="34">
        <v>11.897</v>
      </c>
      <c r="AL911" s="64">
        <v>31.0672</v>
      </c>
      <c r="AM911" s="78"/>
      <c r="AN911" s="34">
        <v>7.0839999999999996</v>
      </c>
      <c r="AO911" s="120">
        <v>6</v>
      </c>
      <c r="AP911" s="124">
        <v>1.1115659587245896</v>
      </c>
      <c r="AQ911" s="95">
        <v>6</v>
      </c>
      <c r="AR911" s="124">
        <v>12.068866379197019</v>
      </c>
      <c r="AS911" s="94">
        <v>6</v>
      </c>
      <c r="AT911" s="116">
        <v>0.83690979563072587</v>
      </c>
      <c r="AU911" s="94">
        <v>6</v>
      </c>
      <c r="AV911" s="31" t="s">
        <v>293</v>
      </c>
      <c r="AW911" s="59" t="s">
        <v>293</v>
      </c>
      <c r="AX911" s="31" t="s">
        <v>293</v>
      </c>
      <c r="AY911" s="28">
        <v>932</v>
      </c>
    </row>
    <row r="912" spans="1:51" ht="15.75" customHeight="1">
      <c r="A912" s="28" t="s">
        <v>176</v>
      </c>
      <c r="B912" s="50">
        <v>41</v>
      </c>
      <c r="C912" s="28" t="s">
        <v>259</v>
      </c>
      <c r="D912" s="35" t="s">
        <v>260</v>
      </c>
      <c r="E912" s="52">
        <v>71</v>
      </c>
      <c r="F912" s="52">
        <v>21.589999999999634</v>
      </c>
      <c r="G912" s="52" t="s">
        <v>61</v>
      </c>
      <c r="H912" s="53">
        <v>71.359833333333327</v>
      </c>
      <c r="I912" s="52">
        <v>152</v>
      </c>
      <c r="J912" s="52">
        <v>4.9500000000006139</v>
      </c>
      <c r="K912" s="52" t="s">
        <v>62</v>
      </c>
      <c r="L912" s="53">
        <v>152.08250000000001</v>
      </c>
      <c r="M912" s="53">
        <v>-152.08250000000001</v>
      </c>
      <c r="N912" s="62">
        <v>933</v>
      </c>
      <c r="Q912" s="77" t="s">
        <v>292</v>
      </c>
      <c r="R912" s="6">
        <v>2</v>
      </c>
      <c r="S912" s="33">
        <v>63.423000000000002</v>
      </c>
      <c r="T912" s="64">
        <v>3.8235999999999999</v>
      </c>
      <c r="U912" s="64">
        <v>3.8214999999999999</v>
      </c>
      <c r="V912" s="64">
        <v>29.067811455648002</v>
      </c>
      <c r="W912" s="64">
        <v>29.066980000000001</v>
      </c>
      <c r="X912" s="64">
        <v>31.013793161901827</v>
      </c>
      <c r="Y912" s="64">
        <v>31.014807468565149</v>
      </c>
      <c r="Z912" s="64">
        <v>2.3411</v>
      </c>
      <c r="AA912" s="73">
        <v>7.0782584660375472</v>
      </c>
      <c r="AB912" s="34">
        <v>94.69939894158054</v>
      </c>
      <c r="AC912" s="16">
        <v>0.18948335199999999</v>
      </c>
      <c r="AD912" s="64">
        <v>0.29139999999999999</v>
      </c>
      <c r="AE912" s="73">
        <v>75.716400000000007</v>
      </c>
      <c r="AF912" s="64">
        <v>3.7097000000000002</v>
      </c>
      <c r="AG912" s="6">
        <v>1.3525</v>
      </c>
      <c r="AH912" s="6">
        <v>0.1221</v>
      </c>
      <c r="AI912" s="34">
        <v>4.6878000000000003E-2</v>
      </c>
      <c r="AJ912" s="33">
        <v>18.95</v>
      </c>
      <c r="AK912" s="34">
        <v>13.88</v>
      </c>
      <c r="AL912" s="64">
        <v>31.058800000000002</v>
      </c>
      <c r="AM912" s="78"/>
      <c r="AN912" s="34">
        <v>7.0780000000000003</v>
      </c>
      <c r="AO912" s="78"/>
      <c r="AP912" s="124">
        <v>1.0959229517496494</v>
      </c>
      <c r="AQ912" s="95">
        <v>6</v>
      </c>
      <c r="AR912" s="124">
        <v>12.048676875410635</v>
      </c>
      <c r="AS912" s="94">
        <v>6</v>
      </c>
      <c r="AT912" s="116">
        <v>0.83743086177388504</v>
      </c>
      <c r="AU912" s="94">
        <v>6</v>
      </c>
      <c r="AV912" s="31" t="s">
        <v>293</v>
      </c>
      <c r="AW912" s="59" t="s">
        <v>293</v>
      </c>
      <c r="AX912" s="31" t="s">
        <v>293</v>
      </c>
      <c r="AY912" s="28">
        <v>933</v>
      </c>
    </row>
    <row r="913" spans="1:51" ht="15.75" customHeight="1">
      <c r="A913" s="28" t="s">
        <v>176</v>
      </c>
      <c r="B913" s="50">
        <v>41</v>
      </c>
      <c r="C913" s="28" t="s">
        <v>259</v>
      </c>
      <c r="D913" s="35" t="s">
        <v>260</v>
      </c>
      <c r="E913" s="52">
        <v>71</v>
      </c>
      <c r="F913" s="52">
        <v>21.589999999999634</v>
      </c>
      <c r="G913" s="52" t="s">
        <v>61</v>
      </c>
      <c r="H913" s="53">
        <v>71.359833333333327</v>
      </c>
      <c r="I913" s="52">
        <v>152</v>
      </c>
      <c r="J913" s="52">
        <v>4.9500000000006139</v>
      </c>
      <c r="K913" s="52" t="s">
        <v>62</v>
      </c>
      <c r="L913" s="53">
        <v>152.08250000000001</v>
      </c>
      <c r="M913" s="53">
        <v>-152.08250000000001</v>
      </c>
      <c r="N913" s="62">
        <v>934</v>
      </c>
      <c r="Q913" s="77" t="s">
        <v>292</v>
      </c>
      <c r="R913" s="6">
        <v>3</v>
      </c>
      <c r="S913" s="33">
        <v>53.100999999999999</v>
      </c>
      <c r="T913" s="64">
        <v>3.9356</v>
      </c>
      <c r="U913" s="64">
        <v>3.9306999999999999</v>
      </c>
      <c r="V913" s="64">
        <v>29.116100069335999</v>
      </c>
      <c r="W913" s="64">
        <v>29.113759000000002</v>
      </c>
      <c r="X913" s="64">
        <v>30.969560530133837</v>
      </c>
      <c r="Y913" s="64">
        <v>30.971448618929529</v>
      </c>
      <c r="Z913" s="64">
        <v>2.3422000000000001</v>
      </c>
      <c r="AA913" s="73">
        <v>7.0545540795482085</v>
      </c>
      <c r="AB913" s="34">
        <v>94.61315432275812</v>
      </c>
      <c r="AC913" s="16">
        <v>0.192686986</v>
      </c>
      <c r="AD913" s="64">
        <v>0.2964</v>
      </c>
      <c r="AE913" s="73">
        <v>76.931700000000006</v>
      </c>
      <c r="AF913" s="64">
        <v>3.7686999999999999</v>
      </c>
      <c r="AG913" s="6">
        <v>1.3313999999999999</v>
      </c>
      <c r="AH913" s="6">
        <v>0.12130000000000001</v>
      </c>
      <c r="AI913" s="34">
        <v>4.6878000000000003E-2</v>
      </c>
      <c r="AJ913" s="33">
        <v>29.44</v>
      </c>
      <c r="AK913" s="34">
        <v>13.88</v>
      </c>
      <c r="AL913" s="64">
        <v>30.9575</v>
      </c>
      <c r="AM913" s="78"/>
      <c r="AN913" s="34">
        <v>7.0439999999999996</v>
      </c>
      <c r="AO913" s="78"/>
      <c r="AP913" s="124">
        <v>0.92438472910375435</v>
      </c>
      <c r="AQ913" s="95">
        <v>6</v>
      </c>
      <c r="AR913" s="124">
        <v>11.561296225897284</v>
      </c>
      <c r="AS913" s="94">
        <v>6</v>
      </c>
      <c r="AT913" s="116">
        <v>0.78955516963656502</v>
      </c>
      <c r="AU913" s="94">
        <v>6</v>
      </c>
      <c r="AV913" s="31">
        <v>0.18264296812288977</v>
      </c>
      <c r="AW913" s="59" t="s">
        <v>294</v>
      </c>
      <c r="AX913" s="31">
        <v>0.27864841241698612</v>
      </c>
      <c r="AY913" s="28">
        <v>934</v>
      </c>
    </row>
    <row r="914" spans="1:51" ht="15.75" customHeight="1">
      <c r="A914" s="28" t="s">
        <v>176</v>
      </c>
      <c r="B914" s="50">
        <v>41</v>
      </c>
      <c r="C914" s="28" t="s">
        <v>259</v>
      </c>
      <c r="D914" s="35" t="s">
        <v>260</v>
      </c>
      <c r="E914" s="52">
        <v>71</v>
      </c>
      <c r="F914" s="52">
        <v>21.589999999999634</v>
      </c>
      <c r="G914" s="52" t="s">
        <v>61</v>
      </c>
      <c r="H914" s="53">
        <v>71.359833333333327</v>
      </c>
      <c r="I914" s="52">
        <v>152</v>
      </c>
      <c r="J914" s="52">
        <v>4.9500000000006139</v>
      </c>
      <c r="K914" s="52" t="s">
        <v>62</v>
      </c>
      <c r="L914" s="53">
        <v>152.08250000000001</v>
      </c>
      <c r="M914" s="53">
        <v>-152.08250000000001</v>
      </c>
      <c r="N914" s="62">
        <v>935</v>
      </c>
      <c r="Q914" s="77" t="s">
        <v>292</v>
      </c>
      <c r="R914" s="6">
        <v>4</v>
      </c>
      <c r="S914" s="33">
        <v>43.624000000000002</v>
      </c>
      <c r="T914" s="64">
        <v>4.2506000000000004</v>
      </c>
      <c r="U914" s="64">
        <v>4.2525000000000004</v>
      </c>
      <c r="V914" s="64">
        <v>29.166534665856002</v>
      </c>
      <c r="W914" s="64">
        <v>29.165279999999999</v>
      </c>
      <c r="X914" s="64">
        <v>30.737007400488839</v>
      </c>
      <c r="Y914" s="64">
        <v>30.733773133646153</v>
      </c>
      <c r="Z914" s="64">
        <v>2.3473999999999999</v>
      </c>
      <c r="AA914" s="73">
        <v>7.0000850200784077</v>
      </c>
      <c r="AB914" s="34">
        <v>94.458587151839396</v>
      </c>
      <c r="AC914" s="16">
        <v>0.22579763699999997</v>
      </c>
      <c r="AD914" s="64">
        <v>0.34789999999999999</v>
      </c>
      <c r="AE914" s="73">
        <v>79.716500000000011</v>
      </c>
      <c r="AF914" s="64">
        <v>3.9037999999999999</v>
      </c>
      <c r="AG914" s="6">
        <v>1.2938000000000001</v>
      </c>
      <c r="AH914" s="6">
        <v>0.1198</v>
      </c>
      <c r="AI914" s="34">
        <v>4.6878000000000003E-2</v>
      </c>
      <c r="AJ914" s="33">
        <v>38.69</v>
      </c>
      <c r="AK914" s="34">
        <v>13.88</v>
      </c>
      <c r="AL914" s="64">
        <v>30.811800000000002</v>
      </c>
      <c r="AM914" s="78"/>
      <c r="AN914" s="34">
        <v>7.0220000000000002</v>
      </c>
      <c r="AO914" s="78"/>
      <c r="AP914" s="124">
        <v>0.72906990609119426</v>
      </c>
      <c r="AQ914" s="95">
        <v>6</v>
      </c>
      <c r="AR914" s="124">
        <v>10.906134737222267</v>
      </c>
      <c r="AS914" s="94">
        <v>6</v>
      </c>
      <c r="AT914" s="116">
        <v>0.72951789489580188</v>
      </c>
      <c r="AU914" s="94">
        <v>6</v>
      </c>
      <c r="AV914" s="31">
        <v>0.22627678182764283</v>
      </c>
      <c r="AW914" s="59" t="s">
        <v>294</v>
      </c>
      <c r="AX914" s="31">
        <v>0.26293618205887026</v>
      </c>
      <c r="AY914" s="28">
        <v>935</v>
      </c>
    </row>
    <row r="915" spans="1:51" ht="15.75" customHeight="1">
      <c r="A915" s="28" t="s">
        <v>176</v>
      </c>
      <c r="B915" s="50">
        <v>41</v>
      </c>
      <c r="C915" s="28" t="s">
        <v>259</v>
      </c>
      <c r="D915" s="35" t="s">
        <v>260</v>
      </c>
      <c r="E915" s="52">
        <v>71</v>
      </c>
      <c r="F915" s="52">
        <v>21.589999999999634</v>
      </c>
      <c r="G915" s="52" t="s">
        <v>61</v>
      </c>
      <c r="H915" s="53">
        <v>71.359833333333327</v>
      </c>
      <c r="I915" s="52">
        <v>152</v>
      </c>
      <c r="J915" s="52">
        <v>4.9500000000006139</v>
      </c>
      <c r="K915" s="52" t="s">
        <v>62</v>
      </c>
      <c r="L915" s="53">
        <v>152.08250000000001</v>
      </c>
      <c r="M915" s="53">
        <v>-152.08250000000001</v>
      </c>
      <c r="N915" s="62">
        <v>936</v>
      </c>
      <c r="Q915" s="77" t="s">
        <v>292</v>
      </c>
      <c r="R915" s="6">
        <v>5</v>
      </c>
      <c r="S915" s="33">
        <v>32.287999999999997</v>
      </c>
      <c r="T915" s="64">
        <v>4.3990999999999998</v>
      </c>
      <c r="U915" s="64">
        <v>4.4013</v>
      </c>
      <c r="V915" s="64">
        <v>29.140559873655999</v>
      </c>
      <c r="W915" s="64">
        <v>29.13813</v>
      </c>
      <c r="X915" s="64">
        <v>30.574186970857614</v>
      </c>
      <c r="Y915" s="64">
        <v>30.569334056221958</v>
      </c>
      <c r="Z915" s="64">
        <v>2.3592</v>
      </c>
      <c r="AA915" s="73">
        <v>6.976567500138863</v>
      </c>
      <c r="AB915" s="34">
        <v>94.378114197073998</v>
      </c>
      <c r="AC915" s="16">
        <v>0.24175147700000002</v>
      </c>
      <c r="AD915" s="64">
        <v>0.37269999999999998</v>
      </c>
      <c r="AE915" s="73">
        <v>81.206600000000009</v>
      </c>
      <c r="AF915" s="64">
        <v>3.9761000000000002</v>
      </c>
      <c r="AG915" s="6">
        <v>1.2938000000000001</v>
      </c>
      <c r="AH915" s="6">
        <v>0.1198</v>
      </c>
      <c r="AI915" s="34">
        <v>4.6878000000000003E-2</v>
      </c>
      <c r="AJ915" s="33">
        <v>50.51</v>
      </c>
      <c r="AK915" s="34">
        <v>11.897</v>
      </c>
      <c r="AL915" s="64">
        <v>30.6128</v>
      </c>
      <c r="AM915" s="78"/>
      <c r="AN915" s="34">
        <v>7.0229999999999997</v>
      </c>
      <c r="AO915" s="78"/>
      <c r="AP915" s="124">
        <v>0.53528971109149559</v>
      </c>
      <c r="AQ915" s="95">
        <v>6</v>
      </c>
      <c r="AR915" s="124">
        <v>10.257052861457607</v>
      </c>
      <c r="AS915" s="94">
        <v>6</v>
      </c>
      <c r="AT915" s="116">
        <v>0.67004215745494822</v>
      </c>
      <c r="AU915" s="94">
        <v>6</v>
      </c>
      <c r="AV915" s="31">
        <v>0.24649994347985277</v>
      </c>
      <c r="AW915" s="59" t="s">
        <v>294</v>
      </c>
      <c r="AX915" s="31">
        <v>0.24708017606374461</v>
      </c>
      <c r="AY915" s="28">
        <v>936</v>
      </c>
    </row>
    <row r="916" spans="1:51" ht="15.75" customHeight="1">
      <c r="A916" s="28" t="s">
        <v>176</v>
      </c>
      <c r="B916" s="50">
        <v>41</v>
      </c>
      <c r="C916" s="28" t="s">
        <v>259</v>
      </c>
      <c r="D916" s="35" t="s">
        <v>260</v>
      </c>
      <c r="E916" s="52">
        <v>71</v>
      </c>
      <c r="F916" s="52">
        <v>21.589999999999634</v>
      </c>
      <c r="G916" s="52" t="s">
        <v>61</v>
      </c>
      <c r="H916" s="53">
        <v>71.359833333333327</v>
      </c>
      <c r="I916" s="52">
        <v>152</v>
      </c>
      <c r="J916" s="52">
        <v>4.9500000000006139</v>
      </c>
      <c r="K916" s="52" t="s">
        <v>62</v>
      </c>
      <c r="L916" s="53">
        <v>152.08250000000001</v>
      </c>
      <c r="M916" s="53">
        <v>-152.08250000000001</v>
      </c>
      <c r="N916" s="62">
        <v>937</v>
      </c>
      <c r="Q916" s="77" t="s">
        <v>292</v>
      </c>
      <c r="R916" s="6">
        <v>6</v>
      </c>
      <c r="S916" s="33">
        <v>23.420999999999999</v>
      </c>
      <c r="T916" s="64">
        <v>4.2422000000000004</v>
      </c>
      <c r="U916" s="64">
        <v>4.2458999999999998</v>
      </c>
      <c r="V916" s="64">
        <v>28.720130237119999</v>
      </c>
      <c r="W916" s="64">
        <v>28.727684</v>
      </c>
      <c r="X916" s="64">
        <v>30.235775194448838</v>
      </c>
      <c r="Y916" s="64">
        <v>30.241145517030038</v>
      </c>
      <c r="Z916" s="64">
        <v>2.3839999999999999</v>
      </c>
      <c r="AA916" s="73">
        <v>7.0840013725087623</v>
      </c>
      <c r="AB916" s="34">
        <v>95.249193740769044</v>
      </c>
      <c r="AC916" s="16">
        <v>0.34210627700000001</v>
      </c>
      <c r="AD916" s="64">
        <v>0.52869999999999995</v>
      </c>
      <c r="AE916" s="73">
        <v>81.109800000000007</v>
      </c>
      <c r="AF916" s="64">
        <v>3.9714</v>
      </c>
      <c r="AG916" s="6">
        <v>1.2962</v>
      </c>
      <c r="AH916" s="6">
        <v>0.11990000000000001</v>
      </c>
      <c r="AI916" s="34">
        <v>7.1183999999999997E-2</v>
      </c>
      <c r="AJ916" s="33">
        <v>59.33</v>
      </c>
      <c r="AK916" s="34">
        <v>11.897</v>
      </c>
      <c r="AL916" s="64">
        <v>30.362300000000001</v>
      </c>
      <c r="AM916" s="78"/>
      <c r="AN916" s="34">
        <v>7.1029999999999998</v>
      </c>
      <c r="AO916" s="78"/>
      <c r="AP916" s="124">
        <v>0.38906674741009228</v>
      </c>
      <c r="AQ916" s="95">
        <v>6</v>
      </c>
      <c r="AR916" s="124">
        <v>9.8258969770691316</v>
      </c>
      <c r="AS916" s="94">
        <v>6</v>
      </c>
      <c r="AT916" s="116">
        <v>0.6221394845464614</v>
      </c>
      <c r="AU916" s="94">
        <v>6</v>
      </c>
      <c r="AV916" s="31">
        <v>0.32593458492726379</v>
      </c>
      <c r="AW916" s="59" t="s">
        <v>294</v>
      </c>
      <c r="AX916" s="31">
        <v>0.23299059353566043</v>
      </c>
      <c r="AY916" s="28">
        <v>937</v>
      </c>
    </row>
    <row r="917" spans="1:51" ht="15.75" customHeight="1">
      <c r="A917" s="28" t="s">
        <v>176</v>
      </c>
      <c r="B917" s="50">
        <v>41</v>
      </c>
      <c r="C917" s="28" t="s">
        <v>259</v>
      </c>
      <c r="D917" s="35" t="s">
        <v>260</v>
      </c>
      <c r="E917" s="52">
        <v>71</v>
      </c>
      <c r="F917" s="52">
        <v>21.589999999999634</v>
      </c>
      <c r="G917" s="52" t="s">
        <v>61</v>
      </c>
      <c r="H917" s="53">
        <v>71.359833333333327</v>
      </c>
      <c r="I917" s="52">
        <v>152</v>
      </c>
      <c r="J917" s="52">
        <v>4.9500000000006139</v>
      </c>
      <c r="K917" s="52" t="s">
        <v>62</v>
      </c>
      <c r="L917" s="53">
        <v>152.08250000000001</v>
      </c>
      <c r="M917" s="53">
        <v>-152.08250000000001</v>
      </c>
      <c r="N917" s="62">
        <v>938</v>
      </c>
      <c r="Q917" s="77" t="s">
        <v>292</v>
      </c>
      <c r="R917" s="6">
        <v>7</v>
      </c>
      <c r="S917" s="33">
        <v>12.984</v>
      </c>
      <c r="T917" s="64">
        <v>3.7189000000000001</v>
      </c>
      <c r="U917" s="64">
        <v>3.7174</v>
      </c>
      <c r="V917" s="64">
        <v>27.777590777495998</v>
      </c>
      <c r="W917" s="64">
        <v>27.776765999999999</v>
      </c>
      <c r="X917" s="64">
        <v>29.618211407352554</v>
      </c>
      <c r="Y917" s="64">
        <v>29.618605339490806</v>
      </c>
      <c r="Z917" s="64">
        <v>2.4148999999999998</v>
      </c>
      <c r="AA917" s="73">
        <v>7.2945394161305401</v>
      </c>
      <c r="AB917" s="34">
        <v>96.427339713931133</v>
      </c>
      <c r="AC917" s="16">
        <v>0.52179926599999993</v>
      </c>
      <c r="AD917" s="64">
        <v>0.80800000000000005</v>
      </c>
      <c r="AE917" s="73">
        <v>81.746500000000012</v>
      </c>
      <c r="AF917" s="64">
        <v>4.0023</v>
      </c>
      <c r="AG917" s="6">
        <v>1.1811</v>
      </c>
      <c r="AH917" s="6">
        <v>0.1153</v>
      </c>
      <c r="AI917" s="34">
        <v>0.54120999999999997</v>
      </c>
      <c r="AJ917" s="33">
        <v>69.510000000000005</v>
      </c>
      <c r="AK917" s="34">
        <v>11.897</v>
      </c>
      <c r="AL917" s="64">
        <v>29.906500000000001</v>
      </c>
      <c r="AM917" s="78">
        <v>3</v>
      </c>
      <c r="AN917" s="34">
        <v>7.26</v>
      </c>
      <c r="AO917" s="78"/>
      <c r="AP917" s="124">
        <v>0.25971964348525445</v>
      </c>
      <c r="AQ917" s="95">
        <v>6</v>
      </c>
      <c r="AR917" s="124">
        <v>9.7107117007273906</v>
      </c>
      <c r="AS917" s="94">
        <v>6</v>
      </c>
      <c r="AT917" s="116">
        <v>0.56137878787878792</v>
      </c>
      <c r="AU917" s="94">
        <v>6</v>
      </c>
      <c r="AV917" s="31">
        <v>0.44067624889305407</v>
      </c>
      <c r="AW917" s="59" t="s">
        <v>294</v>
      </c>
      <c r="AX917" s="31">
        <v>0.25553365366532793</v>
      </c>
      <c r="AY917" s="28">
        <v>938</v>
      </c>
    </row>
    <row r="918" spans="1:51" ht="15.75" customHeight="1">
      <c r="A918" s="28" t="s">
        <v>176</v>
      </c>
      <c r="B918" s="50">
        <v>41</v>
      </c>
      <c r="C918" s="28" t="s">
        <v>259</v>
      </c>
      <c r="D918" s="35" t="s">
        <v>260</v>
      </c>
      <c r="E918" s="52">
        <v>71</v>
      </c>
      <c r="F918" s="52">
        <v>21.589999999999634</v>
      </c>
      <c r="G918" s="52" t="s">
        <v>61</v>
      </c>
      <c r="H918" s="53">
        <v>71.359833333333327</v>
      </c>
      <c r="I918" s="52">
        <v>152</v>
      </c>
      <c r="J918" s="52">
        <v>4.9500000000006139</v>
      </c>
      <c r="K918" s="52" t="s">
        <v>62</v>
      </c>
      <c r="L918" s="53">
        <v>152.08250000000001</v>
      </c>
      <c r="M918" s="53">
        <v>-152.08250000000001</v>
      </c>
      <c r="N918" s="62">
        <v>939</v>
      </c>
      <c r="Q918" s="77" t="s">
        <v>291</v>
      </c>
      <c r="R918" s="6">
        <v>8</v>
      </c>
      <c r="S918" s="33">
        <v>6.02</v>
      </c>
      <c r="T918" s="64">
        <v>3.2584</v>
      </c>
      <c r="U918" s="64">
        <v>3.2608000000000001</v>
      </c>
      <c r="V918" s="64">
        <v>27.074026406055999</v>
      </c>
      <c r="W918" s="64">
        <v>27.073233999999999</v>
      </c>
      <c r="X918" s="64">
        <v>29.207746411498345</v>
      </c>
      <c r="Y918" s="64">
        <v>29.204638266148187</v>
      </c>
      <c r="Z918" s="64">
        <v>2.4241999999999999</v>
      </c>
      <c r="AA918" s="73">
        <v>7.4397955404214375</v>
      </c>
      <c r="AB918" s="34">
        <v>96.962095370648086</v>
      </c>
      <c r="AC918" s="16">
        <v>0.56415413799999992</v>
      </c>
      <c r="AD918" s="64">
        <v>0.87390000000000001</v>
      </c>
      <c r="AE918" s="73">
        <v>83.62360000000001</v>
      </c>
      <c r="AF918" s="64">
        <v>4.0934999999999997</v>
      </c>
      <c r="AG918" s="6">
        <v>1.0567</v>
      </c>
      <c r="AH918" s="6">
        <v>0.1103</v>
      </c>
      <c r="AI918" s="34">
        <v>2.5691000000000002</v>
      </c>
      <c r="AJ918" s="33">
        <v>76.569999999999993</v>
      </c>
      <c r="AK918" s="34">
        <v>17.846</v>
      </c>
      <c r="AL918" s="64">
        <v>29.092700000000001</v>
      </c>
      <c r="AM918" s="78"/>
      <c r="AN918" s="34">
        <v>7.5960000000000001</v>
      </c>
      <c r="AO918" s="78"/>
      <c r="AP918" s="124">
        <v>0.17863705093151444</v>
      </c>
      <c r="AQ918" s="95">
        <v>6</v>
      </c>
      <c r="AR918" s="124">
        <v>9.3031260304845365</v>
      </c>
      <c r="AS918" s="94">
        <v>6</v>
      </c>
      <c r="AT918" s="116">
        <v>0.48906818181818179</v>
      </c>
      <c r="AU918" s="94">
        <v>6</v>
      </c>
      <c r="AV918" s="31">
        <v>0.69259164000563533</v>
      </c>
      <c r="AW918" s="59" t="s">
        <v>294</v>
      </c>
      <c r="AX918" s="31">
        <v>0.33724725848364279</v>
      </c>
      <c r="AY918" s="28">
        <v>939</v>
      </c>
    </row>
    <row r="919" spans="1:51" ht="15.75" customHeight="1">
      <c r="A919" s="28" t="s">
        <v>176</v>
      </c>
      <c r="B919" s="50">
        <v>42</v>
      </c>
      <c r="C919" s="28" t="s">
        <v>261</v>
      </c>
      <c r="D919" s="35" t="s">
        <v>262</v>
      </c>
      <c r="E919" s="52">
        <v>72</v>
      </c>
      <c r="F919" s="52">
        <v>35.860000000000127</v>
      </c>
      <c r="G919" s="52" t="s">
        <v>61</v>
      </c>
      <c r="H919" s="53">
        <v>72.597666666666669</v>
      </c>
      <c r="I919" s="52">
        <v>144</v>
      </c>
      <c r="J919" s="52">
        <v>43.139999999999645</v>
      </c>
      <c r="K919" s="52" t="s">
        <v>62</v>
      </c>
      <c r="L919" s="53">
        <v>144.71899999999999</v>
      </c>
      <c r="M919" s="53">
        <v>-144.71899999999999</v>
      </c>
      <c r="N919" s="62">
        <v>940</v>
      </c>
      <c r="Q919" s="49" t="s">
        <v>292</v>
      </c>
      <c r="R919" s="6">
        <v>1</v>
      </c>
      <c r="S919" s="33">
        <v>3388.7629999999999</v>
      </c>
      <c r="T919" s="64">
        <v>-0.29270000000000002</v>
      </c>
      <c r="U919" s="64">
        <v>-0.29349999999999998</v>
      </c>
      <c r="V919" s="64">
        <v>30.157433738600002</v>
      </c>
      <c r="W919" s="64">
        <v>30.157081999999999</v>
      </c>
      <c r="X919" s="64">
        <v>34.954028418390287</v>
      </c>
      <c r="Y919" s="64">
        <v>34.954458236880384</v>
      </c>
      <c r="Z919" s="64">
        <v>1.4575</v>
      </c>
      <c r="AA919" s="73">
        <v>6.4995431912593853</v>
      </c>
      <c r="AB919" s="34">
        <v>80.497113869070319</v>
      </c>
      <c r="AC919" s="16">
        <v>1.5065471299999997E-2</v>
      </c>
      <c r="AD919" s="64">
        <v>6.2700000000000006E-2</v>
      </c>
      <c r="AE919" s="73">
        <v>90.129800000000003</v>
      </c>
      <c r="AF919" s="64">
        <v>4.4127999999999998</v>
      </c>
      <c r="AG919" s="6">
        <v>0.86409999999999998</v>
      </c>
      <c r="AH919" s="6">
        <v>0.1026</v>
      </c>
      <c r="AI919" s="34">
        <v>4.6878000000000003E-2</v>
      </c>
      <c r="AJ919" s="33">
        <v>96.5</v>
      </c>
      <c r="AK919" s="34">
        <v>0</v>
      </c>
      <c r="AL919" s="64">
        <v>34.9529</v>
      </c>
      <c r="AM919" s="78"/>
      <c r="AN919" s="34">
        <v>6.4880000000000004</v>
      </c>
      <c r="AO919" s="78"/>
      <c r="AP919" s="124">
        <v>15.152988369614727</v>
      </c>
      <c r="AQ919" s="95"/>
      <c r="AR919" s="124">
        <v>14.40128941881947</v>
      </c>
      <c r="AS919" s="94"/>
      <c r="AT919" s="116">
        <v>1.0165864661654134</v>
      </c>
      <c r="AU919" s="94"/>
      <c r="AV919" s="31" t="s">
        <v>293</v>
      </c>
      <c r="AW919" s="59" t="s">
        <v>293</v>
      </c>
      <c r="AX919" s="31" t="s">
        <v>293</v>
      </c>
      <c r="AY919" s="28">
        <v>940</v>
      </c>
    </row>
    <row r="920" spans="1:51" ht="15.75" customHeight="1">
      <c r="A920" s="28" t="s">
        <v>176</v>
      </c>
      <c r="B920" s="50">
        <v>42</v>
      </c>
      <c r="C920" s="28" t="s">
        <v>261</v>
      </c>
      <c r="D920" s="35" t="s">
        <v>262</v>
      </c>
      <c r="E920" s="52">
        <v>72</v>
      </c>
      <c r="F920" s="52">
        <v>35.860000000000127</v>
      </c>
      <c r="G920" s="52" t="s">
        <v>61</v>
      </c>
      <c r="H920" s="53">
        <v>72.597666666666669</v>
      </c>
      <c r="I920" s="52">
        <v>144</v>
      </c>
      <c r="J920" s="52">
        <v>43.139999999999645</v>
      </c>
      <c r="K920" s="52" t="s">
        <v>62</v>
      </c>
      <c r="L920" s="53">
        <v>144.71899999999999</v>
      </c>
      <c r="M920" s="53">
        <v>-144.71899999999999</v>
      </c>
      <c r="N920" s="62">
        <v>941</v>
      </c>
      <c r="Q920" s="49" t="s">
        <v>292</v>
      </c>
      <c r="R920" s="6">
        <v>2</v>
      </c>
      <c r="S920" s="33">
        <v>2389.5320000000002</v>
      </c>
      <c r="T920" s="64">
        <v>-0.38469999999999999</v>
      </c>
      <c r="U920" s="64">
        <v>-0.38579999999999998</v>
      </c>
      <c r="V920" s="64">
        <v>29.694746440128</v>
      </c>
      <c r="W920" s="64">
        <v>29.694251999999999</v>
      </c>
      <c r="X920" s="64">
        <v>34.947736301390272</v>
      </c>
      <c r="Y920" s="64">
        <v>34.948319704926945</v>
      </c>
      <c r="Z920" s="64">
        <v>1.6152</v>
      </c>
      <c r="AA920" s="73">
        <v>6.5929492498379503</v>
      </c>
      <c r="AB920" s="34">
        <v>81.453449940325356</v>
      </c>
      <c r="AC920" s="16">
        <v>1.4194569800000001E-2</v>
      </c>
      <c r="AD920" s="64">
        <v>6.0900000000000003E-2</v>
      </c>
      <c r="AE920" s="73">
        <v>90.201499999999996</v>
      </c>
      <c r="AF920" s="64">
        <v>4.4162999999999997</v>
      </c>
      <c r="AG920" s="6">
        <v>0.83360000000000001</v>
      </c>
      <c r="AH920" s="6">
        <v>0.1013</v>
      </c>
      <c r="AI920" s="34">
        <v>4.6878000000000003E-2</v>
      </c>
      <c r="AJ920" s="33">
        <v>99.88</v>
      </c>
      <c r="AK920" s="34">
        <v>0</v>
      </c>
      <c r="AL920" s="36">
        <v>34.947899999999997</v>
      </c>
      <c r="AM920" s="78"/>
      <c r="AN920" s="34">
        <v>6.5869999999999997</v>
      </c>
      <c r="AO920" s="120">
        <v>6</v>
      </c>
      <c r="AP920" s="124">
        <v>14.934046113540905</v>
      </c>
      <c r="AQ920" s="95">
        <v>6</v>
      </c>
      <c r="AR920" s="124">
        <v>13.03416525994052</v>
      </c>
      <c r="AS920" s="94">
        <v>6</v>
      </c>
      <c r="AT920" s="116">
        <v>1.0115488721804509</v>
      </c>
      <c r="AU920" s="94">
        <v>6</v>
      </c>
      <c r="AV920" s="31" t="s">
        <v>293</v>
      </c>
      <c r="AW920" s="59" t="s">
        <v>293</v>
      </c>
      <c r="AX920" s="31" t="s">
        <v>293</v>
      </c>
      <c r="AY920" s="28">
        <v>941</v>
      </c>
    </row>
    <row r="921" spans="1:51" ht="15.75" customHeight="1">
      <c r="A921" s="28" t="s">
        <v>176</v>
      </c>
      <c r="B921" s="50">
        <v>42</v>
      </c>
      <c r="C921" s="28" t="s">
        <v>261</v>
      </c>
      <c r="D921" s="35" t="s">
        <v>262</v>
      </c>
      <c r="E921" s="52">
        <v>72</v>
      </c>
      <c r="F921" s="52">
        <v>35.860000000000127</v>
      </c>
      <c r="G921" s="52" t="s">
        <v>61</v>
      </c>
      <c r="H921" s="53">
        <v>72.597666666666669</v>
      </c>
      <c r="I921" s="52">
        <v>144</v>
      </c>
      <c r="J921" s="52">
        <v>43.139999999999645</v>
      </c>
      <c r="K921" s="52" t="s">
        <v>62</v>
      </c>
      <c r="L921" s="53">
        <v>144.71899999999999</v>
      </c>
      <c r="M921" s="53">
        <v>-144.71899999999999</v>
      </c>
      <c r="N921" s="62">
        <v>942</v>
      </c>
      <c r="Q921" s="77" t="s">
        <v>292</v>
      </c>
      <c r="R921" s="6">
        <v>3</v>
      </c>
      <c r="S921" s="33">
        <v>2035.9880000000001</v>
      </c>
      <c r="T921" s="64">
        <v>-0.40239999999999998</v>
      </c>
      <c r="U921" s="64">
        <v>-0.40339999999999998</v>
      </c>
      <c r="V921" s="64">
        <v>29.531280747863999</v>
      </c>
      <c r="W921" s="64">
        <v>29.530819000000001</v>
      </c>
      <c r="X921" s="64">
        <v>34.938285555373206</v>
      </c>
      <c r="Y921" s="64">
        <v>34.93880176598902</v>
      </c>
      <c r="Z921" s="64">
        <v>1.6875</v>
      </c>
      <c r="AA921" s="73">
        <v>6.6786022617696377</v>
      </c>
      <c r="AB921" s="34">
        <v>82.467820022147365</v>
      </c>
      <c r="AC921" s="16">
        <v>1.4056982000000003E-2</v>
      </c>
      <c r="AD921" s="64">
        <v>6.0600000000000001E-2</v>
      </c>
      <c r="AE921" s="73">
        <v>90.220799999999997</v>
      </c>
      <c r="AF921" s="64">
        <v>4.4172000000000002</v>
      </c>
      <c r="AG921" s="6">
        <v>0.82189999999999996</v>
      </c>
      <c r="AH921" s="6">
        <v>0.1008</v>
      </c>
      <c r="AI921" s="34">
        <v>4.6878000000000003E-2</v>
      </c>
      <c r="AJ921" s="33">
        <v>99.92</v>
      </c>
      <c r="AK921" s="34">
        <v>0</v>
      </c>
      <c r="AL921" s="64">
        <v>34.939100000000003</v>
      </c>
      <c r="AM921" s="78"/>
      <c r="AN921" s="34">
        <v>6.6760000000000002</v>
      </c>
      <c r="AO921" s="78"/>
      <c r="AP921" s="124">
        <v>14.698413695251578</v>
      </c>
      <c r="AQ921" s="95"/>
      <c r="AR921" s="124">
        <v>11.804069536203119</v>
      </c>
      <c r="AS921" s="94"/>
      <c r="AT921" s="116">
        <v>0.99240601503759385</v>
      </c>
      <c r="AU921" s="94"/>
      <c r="AV921" s="31" t="s">
        <v>293</v>
      </c>
      <c r="AW921" s="59" t="s">
        <v>293</v>
      </c>
      <c r="AX921" s="31" t="s">
        <v>293</v>
      </c>
      <c r="AY921" s="28">
        <v>942</v>
      </c>
    </row>
    <row r="922" spans="1:51" ht="15.75" customHeight="1">
      <c r="A922" s="28" t="s">
        <v>176</v>
      </c>
      <c r="B922" s="50">
        <v>42</v>
      </c>
      <c r="C922" s="28" t="s">
        <v>261</v>
      </c>
      <c r="D922" s="35" t="s">
        <v>262</v>
      </c>
      <c r="E922" s="52">
        <v>72</v>
      </c>
      <c r="F922" s="52">
        <v>35.860000000000127</v>
      </c>
      <c r="G922" s="52" t="s">
        <v>61</v>
      </c>
      <c r="H922" s="53">
        <v>72.597666666666669</v>
      </c>
      <c r="I922" s="52">
        <v>144</v>
      </c>
      <c r="J922" s="52">
        <v>43.139999999999645</v>
      </c>
      <c r="K922" s="52" t="s">
        <v>62</v>
      </c>
      <c r="L922" s="53">
        <v>144.71899999999999</v>
      </c>
      <c r="M922" s="53">
        <v>-144.71899999999999</v>
      </c>
      <c r="N922" s="62">
        <v>943</v>
      </c>
      <c r="Q922" s="77" t="s">
        <v>292</v>
      </c>
      <c r="R922" s="6">
        <v>4</v>
      </c>
      <c r="S922" s="33">
        <v>1526.163</v>
      </c>
      <c r="T922" s="64">
        <v>-0.2974</v>
      </c>
      <c r="U922" s="64">
        <v>-0.2984</v>
      </c>
      <c r="V922" s="64">
        <v>29.387163900807998</v>
      </c>
      <c r="W922" s="64">
        <v>29.386612</v>
      </c>
      <c r="X922" s="64">
        <v>34.906883458711263</v>
      </c>
      <c r="Y922" s="64">
        <v>34.907282903051588</v>
      </c>
      <c r="Z922" s="64">
        <v>1.8129</v>
      </c>
      <c r="AA922" s="73">
        <v>6.8388830631342543</v>
      </c>
      <c r="AB922" s="34">
        <v>84.66135207973025</v>
      </c>
      <c r="AC922" s="16">
        <v>1.4606845300000001E-2</v>
      </c>
      <c r="AD922" s="64">
        <v>6.1699999999999998E-2</v>
      </c>
      <c r="AE922" s="73">
        <v>90.176400000000001</v>
      </c>
      <c r="AF922" s="64">
        <v>4.415</v>
      </c>
      <c r="AG922" s="6">
        <v>0.83360000000000001</v>
      </c>
      <c r="AH922" s="6">
        <v>0.1013</v>
      </c>
      <c r="AI922" s="34">
        <v>4.6878000000000003E-2</v>
      </c>
      <c r="AJ922" s="33">
        <v>99.95</v>
      </c>
      <c r="AK922" s="34">
        <v>0</v>
      </c>
      <c r="AL922" s="64">
        <v>34.903199999999998</v>
      </c>
      <c r="AM922" s="78"/>
      <c r="AN922" s="34">
        <v>6.84</v>
      </c>
      <c r="AO922" s="78"/>
      <c r="AP922" s="124">
        <v>13.768079921077407</v>
      </c>
      <c r="AQ922" s="95"/>
      <c r="AR922" s="124">
        <v>9.090034329981</v>
      </c>
      <c r="AS922" s="94"/>
      <c r="AT922" s="116">
        <v>0.92490225563909767</v>
      </c>
      <c r="AU922" s="94"/>
      <c r="AV922" s="31" t="s">
        <v>293</v>
      </c>
      <c r="AW922" s="59" t="s">
        <v>293</v>
      </c>
      <c r="AX922" s="31" t="s">
        <v>293</v>
      </c>
      <c r="AY922" s="28">
        <v>943</v>
      </c>
    </row>
    <row r="923" spans="1:51" ht="15.75" customHeight="1">
      <c r="A923" s="28" t="s">
        <v>176</v>
      </c>
      <c r="B923" s="50">
        <v>42</v>
      </c>
      <c r="C923" s="28" t="s">
        <v>261</v>
      </c>
      <c r="D923" s="35" t="s">
        <v>262</v>
      </c>
      <c r="E923" s="52">
        <v>72</v>
      </c>
      <c r="F923" s="52">
        <v>35.860000000000127</v>
      </c>
      <c r="G923" s="52" t="s">
        <v>61</v>
      </c>
      <c r="H923" s="53">
        <v>72.597666666666669</v>
      </c>
      <c r="I923" s="52">
        <v>144</v>
      </c>
      <c r="J923" s="52">
        <v>43.139999999999645</v>
      </c>
      <c r="K923" s="52" t="s">
        <v>62</v>
      </c>
      <c r="L923" s="53">
        <v>144.71899999999999</v>
      </c>
      <c r="M923" s="53">
        <v>-144.71899999999999</v>
      </c>
      <c r="N923" s="62">
        <v>944</v>
      </c>
      <c r="Q923" s="49" t="s">
        <v>292</v>
      </c>
      <c r="R923" s="6">
        <v>5</v>
      </c>
      <c r="S923" s="33">
        <v>1017.515</v>
      </c>
      <c r="T923" s="64">
        <v>6.0499999999999998E-2</v>
      </c>
      <c r="U923" s="64">
        <v>5.7299999999999997E-2</v>
      </c>
      <c r="V923" s="64">
        <v>29.452396378944002</v>
      </c>
      <c r="W923" s="64">
        <v>29.449967999999998</v>
      </c>
      <c r="X923" s="64">
        <v>34.875145117519651</v>
      </c>
      <c r="Y923" s="64">
        <v>34.87556119617048</v>
      </c>
      <c r="Z923" s="64">
        <v>1.9348000000000001</v>
      </c>
      <c r="AA923" s="73">
        <v>6.872961687070922</v>
      </c>
      <c r="AB923" s="34">
        <v>85.863736773497607</v>
      </c>
      <c r="AC923" s="16">
        <v>1.4515607999999999E-2</v>
      </c>
      <c r="AD923" s="64">
        <v>6.1600000000000002E-2</v>
      </c>
      <c r="AE923" s="73">
        <v>90.009900000000002</v>
      </c>
      <c r="AF923" s="64">
        <v>4.407</v>
      </c>
      <c r="AG923" s="6">
        <v>0.86409999999999998</v>
      </c>
      <c r="AH923" s="6">
        <v>0.1026</v>
      </c>
      <c r="AI923" s="34">
        <v>4.6878000000000003E-2</v>
      </c>
      <c r="AJ923" s="33">
        <v>99.98</v>
      </c>
      <c r="AK923" s="34">
        <v>0</v>
      </c>
      <c r="AL923" s="64">
        <v>34.874499999999998</v>
      </c>
      <c r="AM923" s="78"/>
      <c r="AN923" s="34">
        <v>6.8659999999999997</v>
      </c>
      <c r="AO923" s="78"/>
      <c r="AP923" s="124">
        <v>13.00036177996035</v>
      </c>
      <c r="AQ923" s="95"/>
      <c r="AR923" s="124">
        <v>7.5395565546099581</v>
      </c>
      <c r="AS923" s="94"/>
      <c r="AT923" s="116">
        <v>0.87452631578947349</v>
      </c>
      <c r="AU923" s="94"/>
      <c r="AV923" s="31" t="s">
        <v>293</v>
      </c>
      <c r="AW923" s="59" t="s">
        <v>293</v>
      </c>
      <c r="AX923" s="31" t="s">
        <v>293</v>
      </c>
      <c r="AY923" s="28">
        <v>944</v>
      </c>
    </row>
    <row r="924" spans="1:51" ht="15.75" customHeight="1">
      <c r="A924" s="28" t="s">
        <v>176</v>
      </c>
      <c r="B924" s="50">
        <v>42</v>
      </c>
      <c r="C924" s="28" t="s">
        <v>261</v>
      </c>
      <c r="D924" s="35" t="s">
        <v>262</v>
      </c>
      <c r="E924" s="52">
        <v>72</v>
      </c>
      <c r="F924" s="52">
        <v>35.860000000000127</v>
      </c>
      <c r="G924" s="52" t="s">
        <v>61</v>
      </c>
      <c r="H924" s="53">
        <v>72.597666666666669</v>
      </c>
      <c r="I924" s="52">
        <v>144</v>
      </c>
      <c r="J924" s="52">
        <v>43.139999999999645</v>
      </c>
      <c r="K924" s="52" t="s">
        <v>62</v>
      </c>
      <c r="L924" s="53">
        <v>144.71899999999999</v>
      </c>
      <c r="M924" s="53">
        <v>-144.71899999999999</v>
      </c>
      <c r="N924" s="62">
        <v>945</v>
      </c>
      <c r="Q924" s="49" t="s">
        <v>292</v>
      </c>
      <c r="R924" s="6">
        <v>6</v>
      </c>
      <c r="S924" s="33">
        <v>815.29600000000005</v>
      </c>
      <c r="T924" s="64">
        <v>0.30830000000000002</v>
      </c>
      <c r="U924" s="64">
        <v>0.30609999999999998</v>
      </c>
      <c r="V924" s="64">
        <v>29.569246444136002</v>
      </c>
      <c r="W924" s="64">
        <v>29.567720000000001</v>
      </c>
      <c r="X924" s="64">
        <v>34.865233787611956</v>
      </c>
      <c r="Y924" s="64">
        <v>34.865711854190884</v>
      </c>
      <c r="Z924" s="64">
        <v>1.9812000000000001</v>
      </c>
      <c r="AA924" s="73">
        <v>6.8365617244339374</v>
      </c>
      <c r="AB924" s="34">
        <v>85.954846994240725</v>
      </c>
      <c r="AC924" s="16">
        <v>1.5294296400000004E-2</v>
      </c>
      <c r="AD924" s="64">
        <v>6.3100000000000003E-2</v>
      </c>
      <c r="AE924" s="73">
        <v>89.973100000000002</v>
      </c>
      <c r="AF924" s="64">
        <v>4.4051999999999998</v>
      </c>
      <c r="AG924" s="6">
        <v>0.83360000000000001</v>
      </c>
      <c r="AH924" s="6">
        <v>0.1013</v>
      </c>
      <c r="AI924" s="34">
        <v>4.6878000000000003E-2</v>
      </c>
      <c r="AJ924" s="33">
        <v>99.97</v>
      </c>
      <c r="AK924" s="34">
        <v>0</v>
      </c>
      <c r="AL924" s="64">
        <v>34.8658</v>
      </c>
      <c r="AM924" s="78"/>
      <c r="AN924" s="34">
        <v>6.8339999999999996</v>
      </c>
      <c r="AO924" s="78"/>
      <c r="AP924" s="124">
        <v>12.863970173003837</v>
      </c>
      <c r="AQ924" s="95"/>
      <c r="AR924" s="124">
        <v>7.3019287053929043</v>
      </c>
      <c r="AS924" s="94"/>
      <c r="AT924" s="116">
        <v>0.85739849624060138</v>
      </c>
      <c r="AU924" s="94"/>
      <c r="AV924" s="31" t="s">
        <v>293</v>
      </c>
      <c r="AW924" s="59" t="s">
        <v>293</v>
      </c>
      <c r="AX924" s="31" t="s">
        <v>293</v>
      </c>
      <c r="AY924" s="28">
        <v>945</v>
      </c>
    </row>
    <row r="925" spans="1:51" ht="15.75" customHeight="1">
      <c r="A925" s="28" t="s">
        <v>176</v>
      </c>
      <c r="B925" s="50">
        <v>42</v>
      </c>
      <c r="C925" s="28" t="s">
        <v>261</v>
      </c>
      <c r="D925" s="35" t="s">
        <v>262</v>
      </c>
      <c r="E925" s="52">
        <v>72</v>
      </c>
      <c r="F925" s="52">
        <v>35.860000000000127</v>
      </c>
      <c r="G925" s="52" t="s">
        <v>61</v>
      </c>
      <c r="H925" s="53">
        <v>72.597666666666669</v>
      </c>
      <c r="I925" s="52">
        <v>144</v>
      </c>
      <c r="J925" s="52">
        <v>43.139999999999645</v>
      </c>
      <c r="K925" s="52" t="s">
        <v>62</v>
      </c>
      <c r="L925" s="53">
        <v>144.71899999999999</v>
      </c>
      <c r="M925" s="53">
        <v>-144.71899999999999</v>
      </c>
      <c r="N925" s="62">
        <v>946</v>
      </c>
      <c r="Q925" s="77" t="s">
        <v>292</v>
      </c>
      <c r="R925" s="6">
        <v>7</v>
      </c>
      <c r="S925" s="33">
        <v>612.23599999999999</v>
      </c>
      <c r="T925" s="64">
        <v>0.61409999999999998</v>
      </c>
      <c r="U925" s="64">
        <v>0.61350000000000005</v>
      </c>
      <c r="V925" s="64">
        <v>29.733031133847998</v>
      </c>
      <c r="W925" s="64">
        <v>29.732859000000001</v>
      </c>
      <c r="X925" s="64">
        <v>34.852671380730833</v>
      </c>
      <c r="Y925" s="64">
        <v>34.853120000647763</v>
      </c>
      <c r="Z925" s="64">
        <v>2.0167999999999999</v>
      </c>
      <c r="AA925" s="73">
        <v>6.7335205288418916</v>
      </c>
      <c r="AB925" s="34">
        <v>85.323835902218676</v>
      </c>
      <c r="AC925" s="16">
        <v>1.6073472700000001E-2</v>
      </c>
      <c r="AD925" s="64">
        <v>6.4699999999999994E-2</v>
      </c>
      <c r="AE925" s="73">
        <v>90.079499999999996</v>
      </c>
      <c r="AF925" s="64">
        <v>4.4104000000000001</v>
      </c>
      <c r="AG925" s="6">
        <v>0.92520000000000002</v>
      </c>
      <c r="AH925" s="6">
        <v>0.105</v>
      </c>
      <c r="AI925" s="34">
        <v>4.6878000000000003E-2</v>
      </c>
      <c r="AJ925" s="33">
        <v>99.97</v>
      </c>
      <c r="AK925" s="34">
        <v>0</v>
      </c>
      <c r="AL925" s="64">
        <v>34.854399999999998</v>
      </c>
      <c r="AM925" s="78"/>
      <c r="AN925" s="34">
        <v>6.7350000000000003</v>
      </c>
      <c r="AO925" s="78"/>
      <c r="AP925" s="124">
        <v>12.999219132757723</v>
      </c>
      <c r="AQ925" s="95"/>
      <c r="AR925" s="124">
        <v>7.5535703891509192</v>
      </c>
      <c r="AS925" s="94"/>
      <c r="AT925" s="116">
        <v>0.86243609022556378</v>
      </c>
      <c r="AU925" s="94"/>
      <c r="AV925" s="31" t="s">
        <v>293</v>
      </c>
      <c r="AW925" s="59" t="s">
        <v>293</v>
      </c>
      <c r="AX925" s="31" t="s">
        <v>293</v>
      </c>
      <c r="AY925" s="28">
        <v>946</v>
      </c>
    </row>
    <row r="926" spans="1:51" ht="15.75" customHeight="1">
      <c r="A926" s="28" t="s">
        <v>176</v>
      </c>
      <c r="B926" s="50">
        <v>42</v>
      </c>
      <c r="C926" s="28" t="s">
        <v>261</v>
      </c>
      <c r="D926" s="35" t="s">
        <v>262</v>
      </c>
      <c r="E926" s="52">
        <v>72</v>
      </c>
      <c r="F926" s="52">
        <v>35.860000000000127</v>
      </c>
      <c r="G926" s="52" t="s">
        <v>61</v>
      </c>
      <c r="H926" s="53">
        <v>72.597666666666669</v>
      </c>
      <c r="I926" s="52">
        <v>144</v>
      </c>
      <c r="J926" s="52">
        <v>43.139999999999645</v>
      </c>
      <c r="K926" s="52" t="s">
        <v>62</v>
      </c>
      <c r="L926" s="53">
        <v>144.71899999999999</v>
      </c>
      <c r="M926" s="53">
        <v>-144.71899999999999</v>
      </c>
      <c r="N926" s="62">
        <v>947</v>
      </c>
      <c r="Q926" s="77" t="s">
        <v>292</v>
      </c>
      <c r="R926" s="6">
        <v>8</v>
      </c>
      <c r="S926" s="33">
        <v>468.86700000000002</v>
      </c>
      <c r="T926" s="64">
        <v>0.76090000000000002</v>
      </c>
      <c r="U926" s="64">
        <v>0.75949999999999995</v>
      </c>
      <c r="V926" s="64">
        <v>29.776558785623997</v>
      </c>
      <c r="W926" s="64">
        <v>29.775713</v>
      </c>
      <c r="X926" s="64">
        <v>34.828132340710418</v>
      </c>
      <c r="Y926" s="64">
        <v>34.828603208631144</v>
      </c>
      <c r="Z926" s="64">
        <v>2.028</v>
      </c>
      <c r="AA926" s="73">
        <v>6.6111484037837513</v>
      </c>
      <c r="AB926" s="34">
        <v>84.076037247195089</v>
      </c>
      <c r="AC926" s="16">
        <v>1.6211060499999999E-2</v>
      </c>
      <c r="AD926" s="64">
        <v>6.5000000000000002E-2</v>
      </c>
      <c r="AE926" s="73">
        <v>90.127899999999997</v>
      </c>
      <c r="AF926" s="64">
        <v>4.4127000000000001</v>
      </c>
      <c r="AG926" s="6">
        <v>0.92049999999999998</v>
      </c>
      <c r="AH926" s="6">
        <v>0.1048</v>
      </c>
      <c r="AI926" s="34">
        <v>4.6878000000000003E-2</v>
      </c>
      <c r="AJ926" s="33">
        <v>99.97</v>
      </c>
      <c r="AK926" s="34">
        <v>0</v>
      </c>
      <c r="AL926" s="64">
        <v>34.830100000000002</v>
      </c>
      <c r="AM926" s="78"/>
      <c r="AN926" s="34">
        <v>6.62</v>
      </c>
      <c r="AO926" s="78"/>
      <c r="AP926" s="124">
        <v>13.149550989260209</v>
      </c>
      <c r="AQ926" s="95"/>
      <c r="AR926" s="124">
        <v>7.9015410301468787</v>
      </c>
      <c r="AS926" s="94"/>
      <c r="AT926" s="116">
        <v>0.87049624060150366</v>
      </c>
      <c r="AU926" s="94"/>
      <c r="AV926" s="31" t="s">
        <v>293</v>
      </c>
      <c r="AW926" s="79" t="s">
        <v>293</v>
      </c>
      <c r="AX926" s="31" t="s">
        <v>293</v>
      </c>
      <c r="AY926" s="28">
        <v>947</v>
      </c>
    </row>
    <row r="927" spans="1:51" ht="15.75" customHeight="1">
      <c r="A927" s="28" t="s">
        <v>176</v>
      </c>
      <c r="B927" s="50">
        <v>42</v>
      </c>
      <c r="C927" s="28" t="s">
        <v>261</v>
      </c>
      <c r="D927" s="35" t="s">
        <v>262</v>
      </c>
      <c r="E927" s="52">
        <v>72</v>
      </c>
      <c r="F927" s="52">
        <v>35.860000000000127</v>
      </c>
      <c r="G927" s="52" t="s">
        <v>61</v>
      </c>
      <c r="H927" s="53">
        <v>72.597666666666669</v>
      </c>
      <c r="I927" s="52">
        <v>144</v>
      </c>
      <c r="J927" s="52">
        <v>43.139999999999645</v>
      </c>
      <c r="K927" s="52" t="s">
        <v>62</v>
      </c>
      <c r="L927" s="53">
        <v>144.71899999999999</v>
      </c>
      <c r="M927" s="53">
        <v>-144.71899999999999</v>
      </c>
      <c r="N927" s="62">
        <v>948</v>
      </c>
      <c r="Q927" s="77" t="s">
        <v>292</v>
      </c>
      <c r="R927" s="6">
        <v>9</v>
      </c>
      <c r="S927" s="33">
        <v>400.19400000000002</v>
      </c>
      <c r="T927" s="64">
        <v>0.66110000000000002</v>
      </c>
      <c r="U927" s="64">
        <v>0.66110000000000002</v>
      </c>
      <c r="V927" s="64">
        <v>29.629366963168</v>
      </c>
      <c r="W927" s="64">
        <v>29.630110999999999</v>
      </c>
      <c r="X927" s="64">
        <v>34.789154721030961</v>
      </c>
      <c r="Y927" s="64">
        <v>34.790121323507435</v>
      </c>
      <c r="Z927" s="64">
        <v>2.0093000000000001</v>
      </c>
      <c r="AA927" s="73">
        <v>6.4830746727511421</v>
      </c>
      <c r="AB927" s="34">
        <v>82.213476683706787</v>
      </c>
      <c r="AC927" s="16">
        <v>1.5248433799999999E-2</v>
      </c>
      <c r="AD927" s="64">
        <v>6.3E-2</v>
      </c>
      <c r="AE927" s="73">
        <v>90.091200000000001</v>
      </c>
      <c r="AF927" s="64">
        <v>4.4108999999999998</v>
      </c>
      <c r="AG927" s="6">
        <v>0.95569999999999999</v>
      </c>
      <c r="AH927" s="6">
        <v>0.1062</v>
      </c>
      <c r="AI927" s="34">
        <v>4.6878000000000003E-2</v>
      </c>
      <c r="AJ927" s="33">
        <v>99.97</v>
      </c>
      <c r="AK927" s="34">
        <v>0</v>
      </c>
      <c r="AL927" s="64">
        <v>34.791899999999998</v>
      </c>
      <c r="AM927" s="78"/>
      <c r="AN927" s="34">
        <v>6.49</v>
      </c>
      <c r="AO927" s="78"/>
      <c r="AP927" s="124">
        <v>13.292717075934581</v>
      </c>
      <c r="AQ927" s="95"/>
      <c r="AR927" s="124">
        <v>9.1243165911197668</v>
      </c>
      <c r="AS927" s="94"/>
      <c r="AT927" s="116">
        <v>0.90172932330827049</v>
      </c>
      <c r="AU927" s="94"/>
      <c r="AV927" s="31" t="s">
        <v>293</v>
      </c>
      <c r="AW927" s="79" t="s">
        <v>293</v>
      </c>
      <c r="AX927" s="31" t="s">
        <v>293</v>
      </c>
      <c r="AY927" s="28">
        <v>948</v>
      </c>
    </row>
    <row r="928" spans="1:51" ht="15.75" customHeight="1">
      <c r="A928" s="28" t="s">
        <v>176</v>
      </c>
      <c r="B928" s="50">
        <v>42</v>
      </c>
      <c r="C928" s="28" t="s">
        <v>261</v>
      </c>
      <c r="D928" s="35" t="s">
        <v>262</v>
      </c>
      <c r="E928" s="52">
        <v>72</v>
      </c>
      <c r="F928" s="52">
        <v>35.860000000000127</v>
      </c>
      <c r="G928" s="52" t="s">
        <v>61</v>
      </c>
      <c r="H928" s="53">
        <v>72.597666666666669</v>
      </c>
      <c r="I928" s="52">
        <v>144</v>
      </c>
      <c r="J928" s="52">
        <v>43.139999999999645</v>
      </c>
      <c r="K928" s="52" t="s">
        <v>62</v>
      </c>
      <c r="L928" s="53">
        <v>144.71899999999999</v>
      </c>
      <c r="M928" s="53">
        <v>-144.71899999999999</v>
      </c>
      <c r="N928" s="62">
        <v>949</v>
      </c>
      <c r="Q928" s="77" t="s">
        <v>292</v>
      </c>
      <c r="R928" s="6">
        <v>10</v>
      </c>
      <c r="S928" s="33">
        <v>348.71699999999998</v>
      </c>
      <c r="T928" s="64">
        <v>0.46550000000000002</v>
      </c>
      <c r="U928" s="64">
        <v>0.47170000000000001</v>
      </c>
      <c r="V928" s="64">
        <v>29.389870879151999</v>
      </c>
      <c r="W928" s="64">
        <v>29.396982999999999</v>
      </c>
      <c r="X928" s="64">
        <v>34.726832230817607</v>
      </c>
      <c r="Y928" s="64">
        <v>34.72916512901611</v>
      </c>
      <c r="Z928" s="64">
        <v>1.9809000000000001</v>
      </c>
      <c r="AA928" s="73">
        <v>6.3513411075686594</v>
      </c>
      <c r="AB928" s="34">
        <v>80.102504983667657</v>
      </c>
      <c r="AC928" s="16">
        <v>1.6485748200000004E-2</v>
      </c>
      <c r="AD928" s="64">
        <v>6.5500000000000003E-2</v>
      </c>
      <c r="AE928" s="73">
        <v>90.186000000000007</v>
      </c>
      <c r="AF928" s="64">
        <v>4.4154999999999998</v>
      </c>
      <c r="AG928" s="6">
        <v>0.98619999999999997</v>
      </c>
      <c r="AH928" s="6">
        <v>0.1074</v>
      </c>
      <c r="AI928" s="34">
        <v>4.6878000000000003E-2</v>
      </c>
      <c r="AJ928" s="33">
        <v>99.97</v>
      </c>
      <c r="AK928" s="34">
        <v>0</v>
      </c>
      <c r="AL928" s="64">
        <v>34.724600000000002</v>
      </c>
      <c r="AM928" s="78"/>
      <c r="AN928" s="34">
        <v>6.3630000000000004</v>
      </c>
      <c r="AO928" s="78"/>
      <c r="AP928" s="124">
        <v>13.545817373060299</v>
      </c>
      <c r="AQ928" s="95"/>
      <c r="AR928" s="124">
        <v>10.615678703785361</v>
      </c>
      <c r="AS928" s="94"/>
      <c r="AT928" s="116">
        <v>0.94203007518796977</v>
      </c>
      <c r="AU928" s="94"/>
      <c r="AV928" s="31" t="s">
        <v>293</v>
      </c>
      <c r="AW928" s="79" t="s">
        <v>293</v>
      </c>
      <c r="AX928" s="31" t="s">
        <v>293</v>
      </c>
      <c r="AY928" s="28">
        <v>949</v>
      </c>
    </row>
    <row r="929" spans="1:51" ht="15.75" customHeight="1">
      <c r="A929" s="28" t="s">
        <v>176</v>
      </c>
      <c r="B929" s="50">
        <v>42</v>
      </c>
      <c r="C929" s="28" t="s">
        <v>261</v>
      </c>
      <c r="D929" s="35" t="s">
        <v>262</v>
      </c>
      <c r="E929" s="52">
        <v>72</v>
      </c>
      <c r="F929" s="52">
        <v>35.860000000000127</v>
      </c>
      <c r="G929" s="52" t="s">
        <v>61</v>
      </c>
      <c r="H929" s="53">
        <v>72.597666666666669</v>
      </c>
      <c r="I929" s="52">
        <v>144</v>
      </c>
      <c r="J929" s="52">
        <v>43.139999999999645</v>
      </c>
      <c r="K929" s="52" t="s">
        <v>62</v>
      </c>
      <c r="L929" s="53">
        <v>144.71899999999999</v>
      </c>
      <c r="M929" s="53">
        <v>-144.71899999999999</v>
      </c>
      <c r="N929" s="62">
        <v>950</v>
      </c>
      <c r="Q929" s="77" t="s">
        <v>291</v>
      </c>
      <c r="R929" s="6">
        <v>11</v>
      </c>
      <c r="S929" s="33">
        <v>275.71699999999998</v>
      </c>
      <c r="T929" s="64">
        <v>-0.23930000000000001</v>
      </c>
      <c r="U929" s="64">
        <v>-0.2407</v>
      </c>
      <c r="V929" s="64">
        <v>28.525544793816</v>
      </c>
      <c r="W929" s="64">
        <v>28.524194000000001</v>
      </c>
      <c r="X929" s="64">
        <v>34.422904858019564</v>
      </c>
      <c r="Y929" s="64">
        <v>34.422683180329464</v>
      </c>
      <c r="Z929" s="64">
        <v>1.9305000000000001</v>
      </c>
      <c r="AA929" s="73">
        <v>6.2051425929343651</v>
      </c>
      <c r="AB929" s="34">
        <v>76.671933949403808</v>
      </c>
      <c r="AC929" s="16">
        <v>2.1068592900000002E-2</v>
      </c>
      <c r="AD929" s="64">
        <v>7.4899999999999994E-2</v>
      </c>
      <c r="AE929" s="73">
        <v>90.145300000000006</v>
      </c>
      <c r="AF929" s="64">
        <v>4.4135</v>
      </c>
      <c r="AG929" s="6">
        <v>1.2162999999999999</v>
      </c>
      <c r="AH929" s="6">
        <v>0.1166</v>
      </c>
      <c r="AI929" s="34">
        <v>4.6878000000000003E-2</v>
      </c>
      <c r="AJ929" s="33">
        <v>99.97</v>
      </c>
      <c r="AK929" s="34">
        <v>0</v>
      </c>
      <c r="AL929" s="64">
        <v>34.419499999999999</v>
      </c>
      <c r="AM929" s="78"/>
      <c r="AN929" s="34">
        <v>6.2009999999999996</v>
      </c>
      <c r="AO929" s="78"/>
      <c r="AP929" s="124">
        <v>13.132117721517611</v>
      </c>
      <c r="AQ929" s="95"/>
      <c r="AR929" s="124">
        <v>14.388413692864884</v>
      </c>
      <c r="AS929" s="94"/>
      <c r="AT929" s="116">
        <v>1.0266616541353382</v>
      </c>
      <c r="AU929" s="94"/>
      <c r="AV929" s="31" t="s">
        <v>293</v>
      </c>
      <c r="AW929" s="79" t="s">
        <v>293</v>
      </c>
      <c r="AX929" s="31" t="s">
        <v>293</v>
      </c>
      <c r="AY929" s="28">
        <v>950</v>
      </c>
    </row>
    <row r="930" spans="1:51" ht="15.75" customHeight="1">
      <c r="A930" s="28" t="s">
        <v>176</v>
      </c>
      <c r="B930" s="50">
        <v>42</v>
      </c>
      <c r="C930" s="28" t="s">
        <v>261</v>
      </c>
      <c r="D930" s="35" t="s">
        <v>262</v>
      </c>
      <c r="E930" s="52">
        <v>72</v>
      </c>
      <c r="F930" s="52">
        <v>35.860000000000127</v>
      </c>
      <c r="G930" s="52" t="s">
        <v>61</v>
      </c>
      <c r="H930" s="53">
        <v>72.597666666666669</v>
      </c>
      <c r="I930" s="52">
        <v>144</v>
      </c>
      <c r="J930" s="52">
        <v>43.139999999999645</v>
      </c>
      <c r="K930" s="52" t="s">
        <v>62</v>
      </c>
      <c r="L930" s="53">
        <v>144.71899999999999</v>
      </c>
      <c r="M930" s="53">
        <v>-144.71899999999999</v>
      </c>
      <c r="N930" s="62">
        <v>951</v>
      </c>
      <c r="Q930" s="77" t="s">
        <v>292</v>
      </c>
      <c r="R930" s="6">
        <v>12</v>
      </c>
      <c r="S930" s="33">
        <v>252.69200000000001</v>
      </c>
      <c r="T930" s="64">
        <v>-0.60470000000000002</v>
      </c>
      <c r="U930" s="64">
        <v>-0.59260000000000002</v>
      </c>
      <c r="V930" s="64">
        <v>28.040996670232001</v>
      </c>
      <c r="W930" s="64">
        <v>28.059626999999999</v>
      </c>
      <c r="X930" s="64">
        <v>34.199963729361144</v>
      </c>
      <c r="Y930" s="64">
        <v>34.211388984001225</v>
      </c>
      <c r="Z930" s="64">
        <v>1.9029</v>
      </c>
      <c r="AA930" s="73">
        <v>6.1472722202667098</v>
      </c>
      <c r="AB930" s="34">
        <v>75.111771917451279</v>
      </c>
      <c r="AC930" s="16">
        <v>2.0564104299999997E-2</v>
      </c>
      <c r="AD930" s="64">
        <v>7.3899999999999993E-2</v>
      </c>
      <c r="AE930" s="73">
        <v>90.176400000000001</v>
      </c>
      <c r="AF930" s="64">
        <v>4.415</v>
      </c>
      <c r="AG930" s="6">
        <v>1.329</v>
      </c>
      <c r="AH930" s="6">
        <v>0.1212</v>
      </c>
      <c r="AI930" s="34">
        <v>4.6878000000000003E-2</v>
      </c>
      <c r="AJ930" s="33">
        <v>99.98</v>
      </c>
      <c r="AK930" s="34">
        <v>0</v>
      </c>
      <c r="AL930" s="64">
        <v>34.245900000000006</v>
      </c>
      <c r="AM930" s="78">
        <v>6</v>
      </c>
      <c r="AN930" s="34">
        <v>6.1559999999999997</v>
      </c>
      <c r="AO930" s="78"/>
      <c r="AP930" s="124">
        <v>13.460519928816051</v>
      </c>
      <c r="AQ930" s="95">
        <v>6</v>
      </c>
      <c r="AR930" s="124">
        <v>17.62947678892526</v>
      </c>
      <c r="AS930" s="94">
        <v>6</v>
      </c>
      <c r="AT930" s="116">
        <v>1.139503759398496</v>
      </c>
      <c r="AU930" s="94">
        <v>6</v>
      </c>
      <c r="AV930" s="31" t="s">
        <v>293</v>
      </c>
      <c r="AW930" s="79" t="s">
        <v>293</v>
      </c>
      <c r="AX930" s="31" t="s">
        <v>293</v>
      </c>
      <c r="AY930" s="28">
        <v>951</v>
      </c>
    </row>
    <row r="931" spans="1:51" ht="15.75" customHeight="1">
      <c r="A931" s="28" t="s">
        <v>176</v>
      </c>
      <c r="B931" s="50">
        <v>42</v>
      </c>
      <c r="C931" s="28" t="s">
        <v>261</v>
      </c>
      <c r="D931" s="35" t="s">
        <v>262</v>
      </c>
      <c r="E931" s="52">
        <v>72</v>
      </c>
      <c r="F931" s="52">
        <v>35.860000000000127</v>
      </c>
      <c r="G931" s="52" t="s">
        <v>61</v>
      </c>
      <c r="H931" s="53">
        <v>72.597666666666669</v>
      </c>
      <c r="I931" s="52">
        <v>144</v>
      </c>
      <c r="J931" s="52">
        <v>43.139999999999645</v>
      </c>
      <c r="K931" s="52" t="s">
        <v>62</v>
      </c>
      <c r="L931" s="53">
        <v>144.71899999999999</v>
      </c>
      <c r="M931" s="53">
        <v>-144.71899999999999</v>
      </c>
      <c r="N931" s="62">
        <v>952</v>
      </c>
      <c r="Q931" s="77" t="s">
        <v>292</v>
      </c>
      <c r="R931" s="6">
        <v>13</v>
      </c>
      <c r="S931" s="33">
        <v>227.43700000000001</v>
      </c>
      <c r="T931" s="64">
        <v>-1.0303</v>
      </c>
      <c r="U931" s="64">
        <v>-1.0643</v>
      </c>
      <c r="V931" s="64">
        <v>27.359658120984001</v>
      </c>
      <c r="W931" s="64">
        <v>27.318936999999998</v>
      </c>
      <c r="X931" s="64">
        <v>33.772139702406299</v>
      </c>
      <c r="Y931" s="64">
        <v>33.754863792604858</v>
      </c>
      <c r="Z931" s="64">
        <v>1.8761000000000001</v>
      </c>
      <c r="AA931" s="73">
        <v>6.1139944042400325</v>
      </c>
      <c r="AB931" s="34">
        <v>73.643015717961347</v>
      </c>
      <c r="AC931" s="16">
        <v>2.20307317E-2</v>
      </c>
      <c r="AD931" s="64">
        <v>7.6899999999999996E-2</v>
      </c>
      <c r="AE931" s="73">
        <v>90.141499999999994</v>
      </c>
      <c r="AF931" s="64">
        <v>4.4132999999999996</v>
      </c>
      <c r="AG931" s="6">
        <v>1.4793000000000001</v>
      </c>
      <c r="AH931" s="6">
        <v>0.12720000000000001</v>
      </c>
      <c r="AI931" s="34">
        <v>4.6878000000000003E-2</v>
      </c>
      <c r="AJ931" s="33">
        <v>99.97</v>
      </c>
      <c r="AK931" s="34">
        <v>0</v>
      </c>
      <c r="AL931" s="64">
        <v>33.783799999999999</v>
      </c>
      <c r="AM931" s="78"/>
      <c r="AN931" s="34">
        <v>6.0839999999999996</v>
      </c>
      <c r="AO931" s="78"/>
      <c r="AP931" s="124">
        <v>14.91832485684667</v>
      </c>
      <c r="AQ931" s="95"/>
      <c r="AR931" s="124">
        <v>26.588332591280327</v>
      </c>
      <c r="AS931" s="94"/>
      <c r="AT931" s="116">
        <v>1.491127819548872</v>
      </c>
      <c r="AU931" s="94"/>
      <c r="AV931" s="31" t="s">
        <v>293</v>
      </c>
      <c r="AW931" s="59" t="s">
        <v>293</v>
      </c>
      <c r="AX931" s="31" t="s">
        <v>293</v>
      </c>
      <c r="AY931" s="28">
        <v>952</v>
      </c>
    </row>
    <row r="932" spans="1:51" ht="15.75" customHeight="1">
      <c r="A932" s="28" t="s">
        <v>176</v>
      </c>
      <c r="B932" s="50">
        <v>42</v>
      </c>
      <c r="C932" s="28" t="s">
        <v>261</v>
      </c>
      <c r="D932" s="35" t="s">
        <v>262</v>
      </c>
      <c r="E932" s="52">
        <v>72</v>
      </c>
      <c r="F932" s="52">
        <v>35.860000000000127</v>
      </c>
      <c r="G932" s="52" t="s">
        <v>61</v>
      </c>
      <c r="H932" s="53">
        <v>72.597666666666669</v>
      </c>
      <c r="I932" s="52">
        <v>144</v>
      </c>
      <c r="J932" s="52">
        <v>43.139999999999645</v>
      </c>
      <c r="K932" s="52" t="s">
        <v>62</v>
      </c>
      <c r="L932" s="53">
        <v>144.71899999999999</v>
      </c>
      <c r="M932" s="53">
        <v>-144.71899999999999</v>
      </c>
      <c r="N932" s="62">
        <v>953</v>
      </c>
      <c r="Q932" s="77" t="s">
        <v>291</v>
      </c>
      <c r="R932" s="6">
        <v>14</v>
      </c>
      <c r="S932" s="33">
        <v>198.542</v>
      </c>
      <c r="T932" s="64">
        <v>-1.4161999999999999</v>
      </c>
      <c r="U932" s="64">
        <v>-1.4168000000000001</v>
      </c>
      <c r="V932" s="64">
        <v>26.54827761208</v>
      </c>
      <c r="W932" s="64">
        <v>26.547902000000001</v>
      </c>
      <c r="X932" s="64">
        <v>33.111132089747407</v>
      </c>
      <c r="Y932" s="64">
        <v>33.111281311636056</v>
      </c>
      <c r="Z932" s="64">
        <v>1.9196</v>
      </c>
      <c r="AA932" s="73">
        <v>6.3600672777639025</v>
      </c>
      <c r="AB932" s="34">
        <v>75.464618152159588</v>
      </c>
      <c r="AC932" s="16">
        <v>2.2443007200000004E-2</v>
      </c>
      <c r="AD932" s="64">
        <v>7.7700000000000005E-2</v>
      </c>
      <c r="AE932" s="73">
        <v>90.127899999999997</v>
      </c>
      <c r="AF932" s="64">
        <v>4.4127000000000001</v>
      </c>
      <c r="AG932" s="6">
        <v>1.5051000000000001</v>
      </c>
      <c r="AH932" s="6">
        <v>0.12820000000000001</v>
      </c>
      <c r="AI932" s="34">
        <v>4.6878000000000003E-2</v>
      </c>
      <c r="AJ932" s="33">
        <v>99.98</v>
      </c>
      <c r="AK932" s="34">
        <v>0</v>
      </c>
      <c r="AL932" s="64">
        <v>33.113100000000003</v>
      </c>
      <c r="AM932" s="78"/>
      <c r="AN932" s="34">
        <v>6.367</v>
      </c>
      <c r="AO932" s="78"/>
      <c r="AP932" s="124">
        <v>15.989091211668841</v>
      </c>
      <c r="AQ932" s="95"/>
      <c r="AR932" s="124">
        <v>34.278241244695202</v>
      </c>
      <c r="AS932" s="94"/>
      <c r="AT932" s="116">
        <v>1.8356992481203005</v>
      </c>
      <c r="AU932" s="94"/>
      <c r="AV932" s="31" t="s">
        <v>293</v>
      </c>
      <c r="AW932" s="59" t="s">
        <v>293</v>
      </c>
      <c r="AX932" s="31" t="s">
        <v>293</v>
      </c>
      <c r="AY932" s="28">
        <v>953</v>
      </c>
    </row>
    <row r="933" spans="1:51" ht="15.75" customHeight="1">
      <c r="A933" s="28" t="s">
        <v>176</v>
      </c>
      <c r="B933" s="50">
        <v>42</v>
      </c>
      <c r="C933" s="28" t="s">
        <v>261</v>
      </c>
      <c r="D933" s="35" t="s">
        <v>262</v>
      </c>
      <c r="E933" s="52">
        <v>72</v>
      </c>
      <c r="F933" s="52">
        <v>35.860000000000127</v>
      </c>
      <c r="G933" s="52" t="s">
        <v>61</v>
      </c>
      <c r="H933" s="53">
        <v>72.597666666666669</v>
      </c>
      <c r="I933" s="52">
        <v>144</v>
      </c>
      <c r="J933" s="52">
        <v>43.139999999999645</v>
      </c>
      <c r="K933" s="52" t="s">
        <v>62</v>
      </c>
      <c r="L933" s="53">
        <v>144.71899999999999</v>
      </c>
      <c r="M933" s="53">
        <v>-144.71899999999999</v>
      </c>
      <c r="N933" s="62">
        <v>954</v>
      </c>
      <c r="Q933" s="77" t="s">
        <v>292</v>
      </c>
      <c r="R933" s="6">
        <v>15</v>
      </c>
      <c r="S933" s="33">
        <v>184.59700000000001</v>
      </c>
      <c r="T933" s="64">
        <v>-1.4231</v>
      </c>
      <c r="U933" s="64">
        <v>-1.4233</v>
      </c>
      <c r="V933" s="64">
        <v>26.433192532768</v>
      </c>
      <c r="W933" s="64">
        <v>26.428812000000001</v>
      </c>
      <c r="X933" s="64">
        <v>32.969257421014085</v>
      </c>
      <c r="Y933" s="64">
        <v>32.963464276383604</v>
      </c>
      <c r="Z933" s="64">
        <v>1.9372</v>
      </c>
      <c r="AA933" s="73">
        <v>6.4287264128005246</v>
      </c>
      <c r="AB933" s="34">
        <v>76.188304276708166</v>
      </c>
      <c r="AC933" s="16">
        <v>2.3772046799999995E-2</v>
      </c>
      <c r="AD933" s="64">
        <v>8.0500000000000002E-2</v>
      </c>
      <c r="AE933" s="73">
        <v>90.151200000000003</v>
      </c>
      <c r="AF933" s="64">
        <v>4.4138000000000002</v>
      </c>
      <c r="AG933" s="6">
        <v>1.5404</v>
      </c>
      <c r="AH933" s="6">
        <v>0.12959999999999999</v>
      </c>
      <c r="AI933" s="34">
        <v>4.6878000000000003E-2</v>
      </c>
      <c r="AJ933" s="33">
        <v>99.97</v>
      </c>
      <c r="AK933" s="34">
        <v>0</v>
      </c>
      <c r="AL933" s="64">
        <v>32.958300000000001</v>
      </c>
      <c r="AM933" s="78"/>
      <c r="AN933" s="34">
        <v>6.4284999999999997</v>
      </c>
      <c r="AO933" s="120">
        <v>6</v>
      </c>
      <c r="AP933" s="124">
        <v>15.75122723914177</v>
      </c>
      <c r="AQ933" s="95"/>
      <c r="AR933" s="124">
        <v>33.542147982322128</v>
      </c>
      <c r="AS933" s="94"/>
      <c r="AT933" s="116">
        <v>1.8417443609022555</v>
      </c>
      <c r="AU933" s="94"/>
      <c r="AV933" s="31" t="s">
        <v>293</v>
      </c>
      <c r="AW933" s="59" t="s">
        <v>293</v>
      </c>
      <c r="AX933" s="31" t="s">
        <v>293</v>
      </c>
      <c r="AY933" s="28">
        <v>954</v>
      </c>
    </row>
    <row r="934" spans="1:51" ht="15.75" customHeight="1">
      <c r="A934" s="28" t="s">
        <v>176</v>
      </c>
      <c r="B934" s="50">
        <v>42</v>
      </c>
      <c r="C934" s="28" t="s">
        <v>261</v>
      </c>
      <c r="D934" s="35" t="s">
        <v>262</v>
      </c>
      <c r="E934" s="52">
        <v>72</v>
      </c>
      <c r="F934" s="52">
        <v>35.860000000000127</v>
      </c>
      <c r="G934" s="52" t="s">
        <v>61</v>
      </c>
      <c r="H934" s="53">
        <v>72.597666666666669</v>
      </c>
      <c r="I934" s="52">
        <v>144</v>
      </c>
      <c r="J934" s="52">
        <v>43.139999999999645</v>
      </c>
      <c r="K934" s="52" t="s">
        <v>62</v>
      </c>
      <c r="L934" s="53">
        <v>144.71899999999999</v>
      </c>
      <c r="M934" s="53">
        <v>-144.71899999999999</v>
      </c>
      <c r="N934" s="62">
        <v>955</v>
      </c>
      <c r="Q934" s="77" t="s">
        <v>292</v>
      </c>
      <c r="R934" s="6">
        <v>16</v>
      </c>
      <c r="S934" s="33">
        <v>154.67099999999999</v>
      </c>
      <c r="T934" s="64">
        <v>-1.3411</v>
      </c>
      <c r="U934" s="64">
        <v>-1.3446</v>
      </c>
      <c r="V934" s="64">
        <v>26.246903023095999</v>
      </c>
      <c r="W934" s="64">
        <v>26.247907999999999</v>
      </c>
      <c r="X934" s="64">
        <v>32.642055530792199</v>
      </c>
      <c r="Y934" s="64">
        <v>32.647252457701626</v>
      </c>
      <c r="Z934" s="64">
        <v>1.9977</v>
      </c>
      <c r="AA934" s="73">
        <v>6.6508667494592899</v>
      </c>
      <c r="AB934" s="34">
        <v>78.81176304387462</v>
      </c>
      <c r="AC934" s="16">
        <v>2.4321910099999997E-2</v>
      </c>
      <c r="AD934" s="64">
        <v>8.1600000000000006E-2</v>
      </c>
      <c r="AE934" s="73">
        <v>90.139499999999998</v>
      </c>
      <c r="AF934" s="64">
        <v>4.4132999999999996</v>
      </c>
      <c r="AG934" s="6">
        <v>1.5216000000000001</v>
      </c>
      <c r="AH934" s="6">
        <v>0.1288</v>
      </c>
      <c r="AI934" s="34">
        <v>4.6878000000000003E-2</v>
      </c>
      <c r="AJ934" s="33">
        <v>99.97</v>
      </c>
      <c r="AK934" s="34">
        <v>0</v>
      </c>
      <c r="AL934" s="64">
        <v>32.502099999999999</v>
      </c>
      <c r="AM934" s="78"/>
      <c r="AN934" s="34">
        <v>6.6689999999999996</v>
      </c>
      <c r="AO934" s="78"/>
      <c r="AP934" s="124">
        <v>14.788091896559758</v>
      </c>
      <c r="AQ934" s="95"/>
      <c r="AR934" s="124">
        <v>31.733098415767365</v>
      </c>
      <c r="AS934" s="94"/>
      <c r="AT934" s="116">
        <v>1.8125263157894733</v>
      </c>
      <c r="AU934" s="94"/>
      <c r="AV934" s="31" t="s">
        <v>293</v>
      </c>
      <c r="AW934" s="59" t="s">
        <v>293</v>
      </c>
      <c r="AX934" s="31" t="s">
        <v>293</v>
      </c>
      <c r="AY934" s="28">
        <v>955</v>
      </c>
    </row>
    <row r="935" spans="1:51" ht="15.75" customHeight="1">
      <c r="A935" s="28" t="s">
        <v>176</v>
      </c>
      <c r="B935" s="50">
        <v>42</v>
      </c>
      <c r="C935" s="28" t="s">
        <v>261</v>
      </c>
      <c r="D935" s="35" t="s">
        <v>262</v>
      </c>
      <c r="E935" s="52">
        <v>72</v>
      </c>
      <c r="F935" s="52">
        <v>35.860000000000127</v>
      </c>
      <c r="G935" s="52" t="s">
        <v>61</v>
      </c>
      <c r="H935" s="53">
        <v>72.597666666666669</v>
      </c>
      <c r="I935" s="52">
        <v>144</v>
      </c>
      <c r="J935" s="52">
        <v>43.139999999999645</v>
      </c>
      <c r="K935" s="52" t="s">
        <v>62</v>
      </c>
      <c r="L935" s="53">
        <v>144.71899999999999</v>
      </c>
      <c r="M935" s="53">
        <v>-144.71899999999999</v>
      </c>
      <c r="N935" s="62">
        <v>956</v>
      </c>
      <c r="Q935" s="77" t="s">
        <v>292</v>
      </c>
      <c r="R935" s="6">
        <v>17</v>
      </c>
      <c r="S935" s="33">
        <v>124.087</v>
      </c>
      <c r="T935" s="64">
        <v>-1.2292000000000001</v>
      </c>
      <c r="U935" s="64">
        <v>-1.2292000000000001</v>
      </c>
      <c r="V935" s="64">
        <v>26.115968070584</v>
      </c>
      <c r="W935" s="64">
        <v>26.115416</v>
      </c>
      <c r="X935" s="64">
        <v>32.360094154365278</v>
      </c>
      <c r="Y935" s="64">
        <v>32.359341705288656</v>
      </c>
      <c r="Z935" s="64">
        <v>2.0531000000000001</v>
      </c>
      <c r="AA935" s="73">
        <v>6.8520455105396252</v>
      </c>
      <c r="AB935" s="34">
        <v>81.277597297260996</v>
      </c>
      <c r="AC935" s="16">
        <v>2.6200813000000003E-2</v>
      </c>
      <c r="AD935" s="64">
        <v>8.5500000000000007E-2</v>
      </c>
      <c r="AE935" s="73">
        <v>90.1434</v>
      </c>
      <c r="AF935" s="64">
        <v>4.4134000000000002</v>
      </c>
      <c r="AG935" s="6">
        <v>1.5051000000000001</v>
      </c>
      <c r="AH935" s="6">
        <v>0.12820000000000001</v>
      </c>
      <c r="AI935" s="34">
        <v>4.6878000000000003E-2</v>
      </c>
      <c r="AJ935" s="33">
        <v>99.96</v>
      </c>
      <c r="AK935" s="34">
        <v>0</v>
      </c>
      <c r="AL935" s="64">
        <v>32.356900000000003</v>
      </c>
      <c r="AM935" s="78"/>
      <c r="AN935" s="34">
        <v>6.8520000000000003</v>
      </c>
      <c r="AO935" s="78"/>
      <c r="AP935" s="124">
        <v>13.066625749255975</v>
      </c>
      <c r="AQ935" s="95"/>
      <c r="AR935" s="124">
        <v>27.426698558090123</v>
      </c>
      <c r="AS935" s="94"/>
      <c r="AT935" s="116">
        <v>1.7016992481203006</v>
      </c>
      <c r="AU935" s="94"/>
      <c r="AV935" s="31">
        <v>1.7351932123592664E-2</v>
      </c>
      <c r="AW935" s="59" t="s">
        <v>294</v>
      </c>
      <c r="AX935" s="31">
        <v>1.6985186684512692E-2</v>
      </c>
      <c r="AY935" s="28">
        <v>956</v>
      </c>
    </row>
    <row r="936" spans="1:51" ht="15.75" customHeight="1">
      <c r="A936" s="28" t="s">
        <v>176</v>
      </c>
      <c r="B936" s="50">
        <v>42</v>
      </c>
      <c r="C936" s="28" t="s">
        <v>261</v>
      </c>
      <c r="D936" s="35" t="s">
        <v>262</v>
      </c>
      <c r="E936" s="52">
        <v>72</v>
      </c>
      <c r="F936" s="52">
        <v>35.860000000000127</v>
      </c>
      <c r="G936" s="52" t="s">
        <v>61</v>
      </c>
      <c r="H936" s="53">
        <v>72.597666666666669</v>
      </c>
      <c r="I936" s="52">
        <v>144</v>
      </c>
      <c r="J936" s="52">
        <v>43.139999999999645</v>
      </c>
      <c r="K936" s="52" t="s">
        <v>62</v>
      </c>
      <c r="L936" s="53">
        <v>144.71899999999999</v>
      </c>
      <c r="M936" s="53">
        <v>-144.71899999999999</v>
      </c>
      <c r="N936" s="62">
        <v>957</v>
      </c>
      <c r="Q936" s="77" t="s">
        <v>292</v>
      </c>
      <c r="R936" s="6">
        <v>18</v>
      </c>
      <c r="S936" s="33">
        <v>86.760999999999996</v>
      </c>
      <c r="T936" s="64">
        <v>-0.56840000000000002</v>
      </c>
      <c r="U936" s="64">
        <v>-0.58130000000000004</v>
      </c>
      <c r="V936" s="64">
        <v>26.25410496548</v>
      </c>
      <c r="W936" s="64">
        <v>26.249554</v>
      </c>
      <c r="X936" s="64">
        <v>31.863822479682685</v>
      </c>
      <c r="Y936" s="64">
        <v>31.871321900371246</v>
      </c>
      <c r="Z936" s="64">
        <v>2.1745000000000001</v>
      </c>
      <c r="AA936" s="73">
        <v>7.2241047221934425</v>
      </c>
      <c r="AB936" s="34">
        <v>86.911546140414984</v>
      </c>
      <c r="AC936" s="16">
        <v>4.0223059000000005E-2</v>
      </c>
      <c r="AD936" s="64">
        <v>0.1142</v>
      </c>
      <c r="AE936" s="73">
        <v>90.102800000000002</v>
      </c>
      <c r="AF936" s="64">
        <v>4.4115000000000002</v>
      </c>
      <c r="AG936" s="6">
        <v>1.5075000000000001</v>
      </c>
      <c r="AH936" s="6">
        <v>0.1283</v>
      </c>
      <c r="AI936" s="34">
        <v>4.6878000000000003E-2</v>
      </c>
      <c r="AJ936" s="33">
        <v>99.95</v>
      </c>
      <c r="AK936" s="34">
        <v>0</v>
      </c>
      <c r="AL936" s="64">
        <v>31.994199999999999</v>
      </c>
      <c r="AM936" s="78"/>
      <c r="AN936" s="34">
        <v>7.1120000000000001</v>
      </c>
      <c r="AO936" s="78"/>
      <c r="AP936" s="124">
        <v>9.7105741558490095</v>
      </c>
      <c r="AQ936" s="95"/>
      <c r="AR936" s="124">
        <v>19.838894650062322</v>
      </c>
      <c r="AS936" s="94"/>
      <c r="AT936" s="116">
        <v>1.4689624060150372</v>
      </c>
      <c r="AU936" s="94"/>
      <c r="AV936" s="31">
        <v>2.2878632020640631E-2</v>
      </c>
      <c r="AW936" s="59" t="s">
        <v>294</v>
      </c>
      <c r="AX936" s="31">
        <v>2.2185561993723672E-2</v>
      </c>
      <c r="AY936" s="28">
        <v>957</v>
      </c>
    </row>
    <row r="937" spans="1:51" ht="15.75" customHeight="1">
      <c r="A937" s="28" t="s">
        <v>176</v>
      </c>
      <c r="B937" s="50">
        <v>42</v>
      </c>
      <c r="C937" s="28" t="s">
        <v>261</v>
      </c>
      <c r="D937" s="35" t="s">
        <v>262</v>
      </c>
      <c r="E937" s="52">
        <v>72</v>
      </c>
      <c r="F937" s="52">
        <v>35.860000000000127</v>
      </c>
      <c r="G937" s="52" t="s">
        <v>61</v>
      </c>
      <c r="H937" s="53">
        <v>72.597666666666669</v>
      </c>
      <c r="I937" s="52">
        <v>144</v>
      </c>
      <c r="J937" s="52">
        <v>43.139999999999645</v>
      </c>
      <c r="K937" s="52" t="s">
        <v>62</v>
      </c>
      <c r="L937" s="53">
        <v>144.71899999999999</v>
      </c>
      <c r="M937" s="53">
        <v>-144.71899999999999</v>
      </c>
      <c r="N937" s="62">
        <v>958</v>
      </c>
      <c r="Q937" s="77" t="s">
        <v>291</v>
      </c>
      <c r="R937" s="6">
        <v>19</v>
      </c>
      <c r="S937" s="33">
        <v>59.649000000000001</v>
      </c>
      <c r="T937" s="64">
        <v>7.5600000000000001E-2</v>
      </c>
      <c r="U937" s="64">
        <v>7.5200000000000003E-2</v>
      </c>
      <c r="V937" s="64">
        <v>26.18387052736</v>
      </c>
      <c r="W937" s="64">
        <v>26.183909</v>
      </c>
      <c r="X937" s="64">
        <v>31.120501566706078</v>
      </c>
      <c r="Y937" s="64">
        <v>31.12095841370104</v>
      </c>
      <c r="Z937" s="64">
        <v>2.4201000000000001</v>
      </c>
      <c r="AA937" s="73">
        <v>8.1937167907934416</v>
      </c>
      <c r="AB937" s="34">
        <v>99.74655877572873</v>
      </c>
      <c r="AC937" s="16">
        <v>0.12761082800000001</v>
      </c>
      <c r="AD937" s="64">
        <v>0.29330000000000001</v>
      </c>
      <c r="AE937" s="73">
        <v>89.740899999999996</v>
      </c>
      <c r="AF937" s="64">
        <v>4.3939000000000004</v>
      </c>
      <c r="AG937" s="6">
        <v>1.2797000000000001</v>
      </c>
      <c r="AH937" s="6">
        <v>0.1192</v>
      </c>
      <c r="AI937" s="34">
        <v>4.6878000000000003E-2</v>
      </c>
      <c r="AJ937" s="33">
        <v>99.91</v>
      </c>
      <c r="AK937" s="34">
        <v>0</v>
      </c>
      <c r="AL937" s="64">
        <v>31.1252</v>
      </c>
      <c r="AM937" s="78">
        <v>6</v>
      </c>
      <c r="AN937" s="34">
        <v>8.1980000000000004</v>
      </c>
      <c r="AO937" s="78"/>
      <c r="AP937" s="124">
        <v>1.8772992364602104</v>
      </c>
      <c r="AQ937" s="95">
        <v>6</v>
      </c>
      <c r="AR937" s="124">
        <v>8.2918001804654704</v>
      </c>
      <c r="AS937" s="94">
        <v>6</v>
      </c>
      <c r="AT937" s="116">
        <v>0.92137593984962396</v>
      </c>
      <c r="AU937" s="94">
        <v>6</v>
      </c>
      <c r="AV937" s="31">
        <v>8.2189264728071643E-2</v>
      </c>
      <c r="AW937" s="59" t="s">
        <v>294</v>
      </c>
      <c r="AX937" s="31">
        <v>0.14024665993691338</v>
      </c>
      <c r="AY937" s="28">
        <v>958</v>
      </c>
    </row>
    <row r="938" spans="1:51" ht="15.75" customHeight="1">
      <c r="A938" s="28" t="s">
        <v>176</v>
      </c>
      <c r="B938" s="50">
        <v>42</v>
      </c>
      <c r="C938" s="28" t="s">
        <v>261</v>
      </c>
      <c r="D938" s="35" t="s">
        <v>262</v>
      </c>
      <c r="E938" s="52">
        <v>72</v>
      </c>
      <c r="F938" s="52">
        <v>35.860000000000127</v>
      </c>
      <c r="G938" s="52" t="s">
        <v>61</v>
      </c>
      <c r="H938" s="53">
        <v>72.597666666666669</v>
      </c>
      <c r="I938" s="52">
        <v>144</v>
      </c>
      <c r="J938" s="52">
        <v>43.139999999999645</v>
      </c>
      <c r="K938" s="52" t="s">
        <v>62</v>
      </c>
      <c r="L938" s="53">
        <v>144.71899999999999</v>
      </c>
      <c r="M938" s="53">
        <v>-144.71899999999999</v>
      </c>
      <c r="N938" s="62">
        <v>959</v>
      </c>
      <c r="Q938" s="77" t="s">
        <v>291</v>
      </c>
      <c r="R938" s="6">
        <v>20</v>
      </c>
      <c r="S938" s="33">
        <v>59.438000000000002</v>
      </c>
      <c r="T938" s="64">
        <v>7.5600000000000001E-2</v>
      </c>
      <c r="U938" s="64">
        <v>7.5499999999999998E-2</v>
      </c>
      <c r="V938" s="64">
        <v>26.181926542911999</v>
      </c>
      <c r="W938" s="64">
        <v>26.18233</v>
      </c>
      <c r="X938" s="64">
        <v>31.118078594431001</v>
      </c>
      <c r="Y938" s="64">
        <v>31.11870760327481</v>
      </c>
      <c r="Z938" s="64">
        <v>2.4201000000000001</v>
      </c>
      <c r="AA938" s="73">
        <v>8.1937167907934416</v>
      </c>
      <c r="AB938" s="34">
        <v>99.744866659207688</v>
      </c>
      <c r="AC938" s="16">
        <v>0.12811336499999998</v>
      </c>
      <c r="AD938" s="64">
        <v>0.2944</v>
      </c>
      <c r="AE938" s="73">
        <v>89.725399999999993</v>
      </c>
      <c r="AF938" s="64">
        <v>4.3932000000000002</v>
      </c>
      <c r="AG938" s="6">
        <v>1.2608999999999999</v>
      </c>
      <c r="AH938" s="6">
        <v>0.11840000000000001</v>
      </c>
      <c r="AI938" s="34">
        <v>4.6878000000000003E-2</v>
      </c>
      <c r="AJ938" s="33">
        <v>99.91</v>
      </c>
      <c r="AK938" s="34">
        <v>0</v>
      </c>
      <c r="AL938" s="64">
        <v>31.114000000000001</v>
      </c>
      <c r="AM938" s="78"/>
      <c r="AN938" s="34" t="s">
        <v>199</v>
      </c>
      <c r="AO938" s="78"/>
      <c r="AP938" s="124" t="s">
        <v>199</v>
      </c>
      <c r="AQ938" s="95" t="s">
        <v>199</v>
      </c>
      <c r="AR938" s="124" t="s">
        <v>199</v>
      </c>
      <c r="AS938" s="94" t="s">
        <v>199</v>
      </c>
      <c r="AT938" s="116" t="s">
        <v>199</v>
      </c>
      <c r="AU938" s="94" t="s">
        <v>199</v>
      </c>
      <c r="AV938" s="31" t="s">
        <v>293</v>
      </c>
      <c r="AW938" s="59" t="s">
        <v>293</v>
      </c>
      <c r="AX938" s="31" t="s">
        <v>293</v>
      </c>
      <c r="AY938" s="28">
        <v>959</v>
      </c>
    </row>
    <row r="939" spans="1:51" ht="15.75" customHeight="1">
      <c r="A939" s="28" t="s">
        <v>176</v>
      </c>
      <c r="B939" s="50">
        <v>42</v>
      </c>
      <c r="C939" s="28" t="s">
        <v>261</v>
      </c>
      <c r="D939" s="35" t="s">
        <v>262</v>
      </c>
      <c r="E939" s="52">
        <v>72</v>
      </c>
      <c r="F939" s="52">
        <v>35.860000000000127</v>
      </c>
      <c r="G939" s="52" t="s">
        <v>61</v>
      </c>
      <c r="H939" s="53">
        <v>72.597666666666669</v>
      </c>
      <c r="I939" s="52">
        <v>144</v>
      </c>
      <c r="J939" s="52">
        <v>43.139999999999645</v>
      </c>
      <c r="K939" s="52" t="s">
        <v>62</v>
      </c>
      <c r="L939" s="53">
        <v>144.71899999999999</v>
      </c>
      <c r="M939" s="53">
        <v>-144.71899999999999</v>
      </c>
      <c r="N939" s="62">
        <v>960</v>
      </c>
      <c r="Q939" s="77" t="s">
        <v>292</v>
      </c>
      <c r="R939" s="6">
        <v>21</v>
      </c>
      <c r="S939" s="33">
        <v>42.786999999999999</v>
      </c>
      <c r="T939" s="64">
        <v>0.1593</v>
      </c>
      <c r="U939" s="64">
        <v>0.1048</v>
      </c>
      <c r="V939" s="64">
        <v>25.540897671183998</v>
      </c>
      <c r="W939" s="64">
        <v>25.474671000000001</v>
      </c>
      <c r="X939" s="64">
        <v>30.208047519397617</v>
      </c>
      <c r="Y939" s="64">
        <v>30.175621955627378</v>
      </c>
      <c r="Z939" s="64">
        <v>2.5583</v>
      </c>
      <c r="AA939" s="73">
        <v>8.8355021136047558</v>
      </c>
      <c r="AB939" s="34">
        <v>107.11022411338809</v>
      </c>
      <c r="AC939" s="16">
        <v>0.11299334399999998</v>
      </c>
      <c r="AD939" s="64">
        <v>0.26340000000000002</v>
      </c>
      <c r="AE939" s="73">
        <v>89.742800000000003</v>
      </c>
      <c r="AF939" s="64">
        <v>4.3940000000000001</v>
      </c>
      <c r="AG939" s="6">
        <v>0.9698</v>
      </c>
      <c r="AH939" s="6">
        <v>0.10680000000000001</v>
      </c>
      <c r="AI939" s="34">
        <v>4.6878000000000003E-2</v>
      </c>
      <c r="AJ939" s="33">
        <v>99.91</v>
      </c>
      <c r="AK939" s="34">
        <v>0</v>
      </c>
      <c r="AL939" s="64">
        <v>30.074999999999999</v>
      </c>
      <c r="AM939" s="78"/>
      <c r="AN939" s="34">
        <v>8.6995000000000005</v>
      </c>
      <c r="AO939" s="120">
        <v>6</v>
      </c>
      <c r="AP939" s="124">
        <v>0</v>
      </c>
      <c r="AQ939" s="95"/>
      <c r="AR939" s="124">
        <v>4.4606340383556855</v>
      </c>
      <c r="AS939" s="94"/>
      <c r="AT939" s="116">
        <v>0.68511278195488712</v>
      </c>
      <c r="AU939" s="94"/>
      <c r="AV939" s="31">
        <v>0.10057003740296047</v>
      </c>
      <c r="AW939" s="59" t="s">
        <v>294</v>
      </c>
      <c r="AX939" s="31">
        <v>9.495089907949214E-2</v>
      </c>
      <c r="AY939" s="28">
        <v>960</v>
      </c>
    </row>
    <row r="940" spans="1:51" ht="15.75" customHeight="1">
      <c r="A940" s="28" t="s">
        <v>176</v>
      </c>
      <c r="B940" s="50">
        <v>42</v>
      </c>
      <c r="C940" s="28" t="s">
        <v>261</v>
      </c>
      <c r="D940" s="35" t="s">
        <v>262</v>
      </c>
      <c r="E940" s="52">
        <v>72</v>
      </c>
      <c r="F940" s="52">
        <v>35.860000000000127</v>
      </c>
      <c r="G940" s="52" t="s">
        <v>61</v>
      </c>
      <c r="H940" s="53">
        <v>72.597666666666669</v>
      </c>
      <c r="I940" s="52">
        <v>144</v>
      </c>
      <c r="J940" s="52">
        <v>43.139999999999645</v>
      </c>
      <c r="K940" s="52" t="s">
        <v>62</v>
      </c>
      <c r="L940" s="53">
        <v>144.71899999999999</v>
      </c>
      <c r="M940" s="53">
        <v>-144.71899999999999</v>
      </c>
      <c r="N940" s="62">
        <v>961</v>
      </c>
      <c r="Q940" s="77" t="s">
        <v>292</v>
      </c>
      <c r="R940" s="6">
        <v>22</v>
      </c>
      <c r="S940" s="33">
        <v>17.593</v>
      </c>
      <c r="T940" s="64">
        <v>-0.38740000000000002</v>
      </c>
      <c r="U940" s="64">
        <v>-0.36940000000000001</v>
      </c>
      <c r="V940" s="64">
        <v>23.109111125632001</v>
      </c>
      <c r="W940" s="64">
        <v>23.163626000000001</v>
      </c>
      <c r="X940" s="64">
        <v>27.570783945124088</v>
      </c>
      <c r="Y940" s="64">
        <v>27.625619353834434</v>
      </c>
      <c r="Z940" s="64">
        <v>2.5687000000000002</v>
      </c>
      <c r="AA940" s="73">
        <v>9.0383393973200086</v>
      </c>
      <c r="AB940" s="34">
        <v>106.01279290137326</v>
      </c>
      <c r="AC940" s="16">
        <v>8.3709586000000002E-2</v>
      </c>
      <c r="AD940" s="64">
        <v>0.20330000000000001</v>
      </c>
      <c r="AE940" s="73">
        <v>89.721500000000006</v>
      </c>
      <c r="AF940" s="64">
        <v>4.3929999999999998</v>
      </c>
      <c r="AG940" s="6">
        <v>0.68100000000000005</v>
      </c>
      <c r="AH940" s="6">
        <v>9.5200000000000007E-2</v>
      </c>
      <c r="AI940" s="34">
        <v>4.6878000000000003E-2</v>
      </c>
      <c r="AJ940" s="33">
        <v>99.91</v>
      </c>
      <c r="AK940" s="34">
        <v>0</v>
      </c>
      <c r="AL940" s="64">
        <v>26.677700000000002</v>
      </c>
      <c r="AM940" s="78"/>
      <c r="AN940" s="34">
        <v>9.1080000000000005</v>
      </c>
      <c r="AO940" s="78"/>
      <c r="AP940" s="124">
        <v>0</v>
      </c>
      <c r="AQ940" s="95"/>
      <c r="AR940" s="124">
        <v>2.9634438417824911</v>
      </c>
      <c r="AS940" s="94"/>
      <c r="AT940" s="116">
        <v>0.49972932330827058</v>
      </c>
      <c r="AU940" s="94"/>
      <c r="AV940" s="31">
        <v>9.9754107733860536E-2</v>
      </c>
      <c r="AW940" s="59" t="s">
        <v>294</v>
      </c>
      <c r="AX940" s="31">
        <v>6.2986065172373984E-2</v>
      </c>
      <c r="AY940" s="28">
        <v>961</v>
      </c>
    </row>
    <row r="941" spans="1:51" ht="15.75" customHeight="1">
      <c r="A941" s="28" t="s">
        <v>176</v>
      </c>
      <c r="B941" s="50">
        <v>42</v>
      </c>
      <c r="C941" s="28" t="s">
        <v>261</v>
      </c>
      <c r="D941" s="35" t="s">
        <v>262</v>
      </c>
      <c r="E941" s="52">
        <v>72</v>
      </c>
      <c r="F941" s="52">
        <v>35.860000000000127</v>
      </c>
      <c r="G941" s="52" t="s">
        <v>61</v>
      </c>
      <c r="H941" s="53">
        <v>72.597666666666669</v>
      </c>
      <c r="I941" s="52">
        <v>144</v>
      </c>
      <c r="J941" s="52">
        <v>43.139999999999645</v>
      </c>
      <c r="K941" s="52" t="s">
        <v>62</v>
      </c>
      <c r="L941" s="53">
        <v>144.71899999999999</v>
      </c>
      <c r="M941" s="53">
        <v>-144.71899999999999</v>
      </c>
      <c r="N941" s="62">
        <v>962</v>
      </c>
      <c r="Q941" s="77" t="s">
        <v>291</v>
      </c>
      <c r="R941" s="6">
        <v>23</v>
      </c>
      <c r="S941" s="33">
        <v>5.8540000000000001</v>
      </c>
      <c r="T941" s="64">
        <v>1.0920000000000001</v>
      </c>
      <c r="U941" s="64">
        <v>1.0849</v>
      </c>
      <c r="V941" s="64">
        <v>22.159478722751999</v>
      </c>
      <c r="W941" s="64">
        <v>22.160034</v>
      </c>
      <c r="X941" s="64">
        <v>25.101675171466958</v>
      </c>
      <c r="Y941" s="64">
        <v>25.108086588689506</v>
      </c>
      <c r="Z941" s="64">
        <v>2.4578000000000002</v>
      </c>
      <c r="AA941" s="73">
        <v>8.1993770167939051</v>
      </c>
      <c r="AB941" s="34">
        <v>98.30388084099026</v>
      </c>
      <c r="AC941" s="16">
        <v>7.2302484E-2</v>
      </c>
      <c r="AD941" s="64">
        <v>0.18</v>
      </c>
      <c r="AE941" s="73">
        <v>89.524199999999993</v>
      </c>
      <c r="AF941" s="64">
        <v>4.3834</v>
      </c>
      <c r="AG941" s="6">
        <v>0.73729999999999996</v>
      </c>
      <c r="AH941" s="6">
        <v>9.7500000000000003E-2</v>
      </c>
      <c r="AI941" s="34">
        <v>8.5070000000000007E-2</v>
      </c>
      <c r="AJ941" s="33">
        <v>99.91</v>
      </c>
      <c r="AK941" s="34">
        <v>0</v>
      </c>
      <c r="AL941" s="64">
        <v>25.128499999999999</v>
      </c>
      <c r="AM941" s="78"/>
      <c r="AN941" s="34" t="s">
        <v>199</v>
      </c>
      <c r="AO941" s="78"/>
      <c r="AP941" s="124" t="s">
        <v>199</v>
      </c>
      <c r="AQ941" s="95" t="s">
        <v>199</v>
      </c>
      <c r="AR941" s="124" t="s">
        <v>199</v>
      </c>
      <c r="AS941" s="94" t="s">
        <v>199</v>
      </c>
      <c r="AT941" s="116" t="s">
        <v>199</v>
      </c>
      <c r="AU941" s="94" t="s">
        <v>199</v>
      </c>
      <c r="AV941" s="31" t="s">
        <v>293</v>
      </c>
      <c r="AW941" s="59" t="s">
        <v>293</v>
      </c>
      <c r="AX941" s="31" t="s">
        <v>293</v>
      </c>
      <c r="AY941" s="28">
        <v>962</v>
      </c>
    </row>
    <row r="942" spans="1:51" ht="15.75" customHeight="1">
      <c r="A942" s="28" t="s">
        <v>176</v>
      </c>
      <c r="B942" s="50">
        <v>42</v>
      </c>
      <c r="C942" s="28" t="s">
        <v>261</v>
      </c>
      <c r="D942" s="35" t="s">
        <v>262</v>
      </c>
      <c r="E942" s="52">
        <v>72</v>
      </c>
      <c r="F942" s="52">
        <v>35.860000000000127</v>
      </c>
      <c r="G942" s="52" t="s">
        <v>61</v>
      </c>
      <c r="H942" s="53">
        <v>72.597666666666669</v>
      </c>
      <c r="I942" s="52">
        <v>144</v>
      </c>
      <c r="J942" s="52">
        <v>43.139999999999645</v>
      </c>
      <c r="K942" s="52" t="s">
        <v>62</v>
      </c>
      <c r="L942" s="53">
        <v>144.71899999999999</v>
      </c>
      <c r="M942" s="53">
        <v>-144.71899999999999</v>
      </c>
      <c r="N942" s="62">
        <v>963</v>
      </c>
      <c r="Q942" s="77" t="s">
        <v>291</v>
      </c>
      <c r="R942" s="6">
        <v>24</v>
      </c>
      <c r="S942" s="33">
        <v>5.9180000000000001</v>
      </c>
      <c r="T942" s="64">
        <v>1.0426</v>
      </c>
      <c r="U942" s="64">
        <v>1.0622</v>
      </c>
      <c r="V942" s="64">
        <v>22.223733208712002</v>
      </c>
      <c r="W942" s="64">
        <v>22.194368000000001</v>
      </c>
      <c r="X942" s="64">
        <v>25.221250535793533</v>
      </c>
      <c r="Y942" s="64">
        <v>25.168949136186011</v>
      </c>
      <c r="Z942" s="64">
        <v>2.4615</v>
      </c>
      <c r="AA942" s="73">
        <v>8.1698464910598094</v>
      </c>
      <c r="AB942" s="34">
        <v>97.90431959697834</v>
      </c>
      <c r="AC942" s="16">
        <v>7.1521844000000001E-2</v>
      </c>
      <c r="AD942" s="64">
        <v>0.1784</v>
      </c>
      <c r="AE942" s="73">
        <v>89.524199999999993</v>
      </c>
      <c r="AF942" s="64">
        <v>4.3834</v>
      </c>
      <c r="AG942" s="6">
        <v>0.71150000000000002</v>
      </c>
      <c r="AH942" s="6">
        <v>9.6500000000000002E-2</v>
      </c>
      <c r="AI942" s="34">
        <v>4.8502000000000003E-2</v>
      </c>
      <c r="AJ942" s="33">
        <v>99.91</v>
      </c>
      <c r="AK942" s="34">
        <v>0</v>
      </c>
      <c r="AL942" s="64">
        <v>25.106000000000002</v>
      </c>
      <c r="AM942" s="78"/>
      <c r="AN942" s="34">
        <v>8.2929999999999993</v>
      </c>
      <c r="AO942" s="78"/>
      <c r="AP942" s="124">
        <v>0</v>
      </c>
      <c r="AQ942" s="95"/>
      <c r="AR942" s="124">
        <v>3.1781725501330111</v>
      </c>
      <c r="AS942" s="94"/>
      <c r="AT942" s="116">
        <v>0.44532330827067662</v>
      </c>
      <c r="AU942" s="94"/>
      <c r="AV942" s="31">
        <v>8.7142289747664206E-2</v>
      </c>
      <c r="AW942" s="59" t="s">
        <v>294</v>
      </c>
      <c r="AX942" s="31">
        <v>5.2753435164483747E-2</v>
      </c>
      <c r="AY942" s="28">
        <v>963</v>
      </c>
    </row>
    <row r="943" spans="1:51" ht="15.75" customHeight="1">
      <c r="A943" s="28" t="s">
        <v>176</v>
      </c>
      <c r="B943" s="50">
        <v>43</v>
      </c>
      <c r="C943" s="28" t="s">
        <v>263</v>
      </c>
      <c r="D943" s="35" t="s">
        <v>264</v>
      </c>
      <c r="E943" s="52">
        <v>74</v>
      </c>
      <c r="F943" s="52">
        <v>0.55000000000035243</v>
      </c>
      <c r="G943" s="52" t="s">
        <v>61</v>
      </c>
      <c r="H943" s="53">
        <v>74.009166666666673</v>
      </c>
      <c r="I943" s="52">
        <v>140</v>
      </c>
      <c r="J943" s="52">
        <v>1.6899999999998272</v>
      </c>
      <c r="K943" s="52" t="s">
        <v>62</v>
      </c>
      <c r="L943" s="53">
        <v>140.02816666666666</v>
      </c>
      <c r="M943" s="53">
        <v>-140.02816666666666</v>
      </c>
      <c r="N943" s="62">
        <v>964</v>
      </c>
      <c r="Q943" s="49" t="s">
        <v>291</v>
      </c>
      <c r="R943" s="6">
        <v>1</v>
      </c>
      <c r="S943" s="33">
        <v>1013.265</v>
      </c>
      <c r="T943" s="64">
        <v>0.03</v>
      </c>
      <c r="U943" s="64">
        <v>2.9100000000000001E-2</v>
      </c>
      <c r="V943" s="64">
        <v>29.4235896094</v>
      </c>
      <c r="W943" s="64">
        <v>29.422910999999999</v>
      </c>
      <c r="X943" s="64">
        <v>34.874099273100285</v>
      </c>
      <c r="Y943" s="64">
        <v>34.874221788741252</v>
      </c>
      <c r="Z943" s="64">
        <v>1.9369000000000001</v>
      </c>
      <c r="AA943" s="73">
        <v>6.8852283625361395</v>
      </c>
      <c r="AB943" s="34">
        <v>85.94801986704735</v>
      </c>
      <c r="AC943" s="16">
        <v>1.5111333900000003E-2</v>
      </c>
      <c r="AD943" s="64">
        <v>6.2799999999999995E-2</v>
      </c>
      <c r="AE943" s="73">
        <v>90.215299999999999</v>
      </c>
      <c r="AF943" s="64">
        <v>4.4194000000000004</v>
      </c>
      <c r="AG943" s="6">
        <v>0.92520000000000002</v>
      </c>
      <c r="AH943" s="6">
        <v>0.105</v>
      </c>
      <c r="AI943" s="34">
        <v>4.6878000000000003E-2</v>
      </c>
      <c r="AJ943" s="33">
        <v>99.97</v>
      </c>
      <c r="AK943" s="34">
        <v>1324.6</v>
      </c>
      <c r="AL943" s="64">
        <v>34.874200000000002</v>
      </c>
      <c r="AM943" s="78"/>
      <c r="AN943" s="34" t="s">
        <v>199</v>
      </c>
      <c r="AO943" s="78"/>
      <c r="AP943" s="124" t="s">
        <v>199</v>
      </c>
      <c r="AQ943" s="95" t="s">
        <v>199</v>
      </c>
      <c r="AR943" s="124" t="s">
        <v>199</v>
      </c>
      <c r="AS943" s="94" t="s">
        <v>199</v>
      </c>
      <c r="AT943" s="116" t="s">
        <v>199</v>
      </c>
      <c r="AU943" s="94" t="s">
        <v>199</v>
      </c>
      <c r="AV943" s="31" t="s">
        <v>293</v>
      </c>
      <c r="AW943" s="59" t="s">
        <v>293</v>
      </c>
      <c r="AX943" s="31" t="s">
        <v>293</v>
      </c>
      <c r="AY943" s="28">
        <v>964</v>
      </c>
    </row>
    <row r="944" spans="1:51" ht="15.75" customHeight="1">
      <c r="A944" s="28" t="s">
        <v>176</v>
      </c>
      <c r="B944" s="50">
        <v>43</v>
      </c>
      <c r="C944" s="28" t="s">
        <v>263</v>
      </c>
      <c r="D944" s="35" t="s">
        <v>264</v>
      </c>
      <c r="E944" s="52">
        <v>74</v>
      </c>
      <c r="F944" s="52">
        <v>0.55000000000035243</v>
      </c>
      <c r="G944" s="52" t="s">
        <v>61</v>
      </c>
      <c r="H944" s="53">
        <v>74.009166666666673</v>
      </c>
      <c r="I944" s="52">
        <v>140</v>
      </c>
      <c r="J944" s="52">
        <v>1.6899999999998272</v>
      </c>
      <c r="K944" s="52" t="s">
        <v>62</v>
      </c>
      <c r="L944" s="53">
        <v>140.02816666666666</v>
      </c>
      <c r="M944" s="53">
        <v>-140.02816666666666</v>
      </c>
      <c r="N944" s="62">
        <v>965</v>
      </c>
      <c r="P944" s="6"/>
      <c r="Q944" s="49" t="s">
        <v>291</v>
      </c>
      <c r="R944" s="6">
        <v>2</v>
      </c>
      <c r="S944" s="33">
        <v>1013.524</v>
      </c>
      <c r="T944" s="64">
        <v>2.98E-2</v>
      </c>
      <c r="U944" s="64">
        <v>2.9100000000000001E-2</v>
      </c>
      <c r="V944" s="64">
        <v>29.423623609128001</v>
      </c>
      <c r="W944" s="64">
        <v>29.422924999999999</v>
      </c>
      <c r="X944" s="64">
        <v>34.874221373796992</v>
      </c>
      <c r="Y944" s="64">
        <v>34.87409233526499</v>
      </c>
      <c r="Z944" s="64">
        <v>1.9370000000000001</v>
      </c>
      <c r="AA944" s="73">
        <v>6.8867515142796742</v>
      </c>
      <c r="AB944" s="34">
        <v>85.966658727282081</v>
      </c>
      <c r="AC944" s="16">
        <v>1.5065471299999997E-2</v>
      </c>
      <c r="AD944" s="64">
        <v>6.2700000000000006E-2</v>
      </c>
      <c r="AE944" s="73">
        <v>90.205600000000004</v>
      </c>
      <c r="AF944" s="64">
        <v>4.4188999999999998</v>
      </c>
      <c r="AG944" s="6">
        <v>0.90869999999999995</v>
      </c>
      <c r="AH944" s="6">
        <v>0.10440000000000001</v>
      </c>
      <c r="AI944" s="34">
        <v>4.6878000000000003E-2</v>
      </c>
      <c r="AJ944" s="33">
        <v>99.97</v>
      </c>
      <c r="AK944" s="34">
        <v>1324.6</v>
      </c>
      <c r="AL944" s="64">
        <v>34.875700000000002</v>
      </c>
      <c r="AM944" s="78"/>
      <c r="AN944" s="34" t="s">
        <v>199</v>
      </c>
      <c r="AO944" s="78"/>
      <c r="AP944" s="124" t="s">
        <v>199</v>
      </c>
      <c r="AQ944" s="95" t="s">
        <v>199</v>
      </c>
      <c r="AR944" s="124" t="s">
        <v>199</v>
      </c>
      <c r="AS944" s="94" t="s">
        <v>199</v>
      </c>
      <c r="AT944" s="116" t="s">
        <v>199</v>
      </c>
      <c r="AU944" s="94" t="s">
        <v>199</v>
      </c>
      <c r="AV944" s="31" t="s">
        <v>293</v>
      </c>
      <c r="AW944" s="59" t="s">
        <v>293</v>
      </c>
      <c r="AX944" s="31" t="s">
        <v>293</v>
      </c>
      <c r="AY944" s="28">
        <v>965</v>
      </c>
    </row>
    <row r="945" spans="1:51" ht="15.75" customHeight="1">
      <c r="A945" s="28" t="s">
        <v>176</v>
      </c>
      <c r="B945" s="50">
        <v>43</v>
      </c>
      <c r="C945" s="28" t="s">
        <v>263</v>
      </c>
      <c r="D945" s="35" t="s">
        <v>264</v>
      </c>
      <c r="E945" s="52">
        <v>74</v>
      </c>
      <c r="F945" s="52">
        <v>0.55000000000035243</v>
      </c>
      <c r="G945" s="52" t="s">
        <v>61</v>
      </c>
      <c r="H945" s="53">
        <v>74.009166666666673</v>
      </c>
      <c r="I945" s="52">
        <v>140</v>
      </c>
      <c r="J945" s="52">
        <v>1.6899999999998272</v>
      </c>
      <c r="K945" s="52" t="s">
        <v>62</v>
      </c>
      <c r="L945" s="53">
        <v>140.02816666666666</v>
      </c>
      <c r="M945" s="53">
        <v>-140.02816666666666</v>
      </c>
      <c r="N945" s="62">
        <v>966</v>
      </c>
      <c r="Q945" s="77" t="s">
        <v>291</v>
      </c>
      <c r="R945" s="6">
        <v>3</v>
      </c>
      <c r="S945" s="33">
        <v>1013.438</v>
      </c>
      <c r="T945" s="64">
        <v>0.03</v>
      </c>
      <c r="U945" s="64">
        <v>2.92E-2</v>
      </c>
      <c r="V945" s="64">
        <v>29.42373460824</v>
      </c>
      <c r="W945" s="64">
        <v>29.422955999999999</v>
      </c>
      <c r="X945" s="64">
        <v>34.874190960217142</v>
      </c>
      <c r="Y945" s="64">
        <v>34.874069496718107</v>
      </c>
      <c r="Z945" s="64">
        <v>1.9369000000000001</v>
      </c>
      <c r="AA945" s="73">
        <v>6.8852283625361395</v>
      </c>
      <c r="AB945" s="34">
        <v>85.948075093257728</v>
      </c>
      <c r="AC945" s="16">
        <v>1.4423882799999999E-2</v>
      </c>
      <c r="AD945" s="64">
        <v>6.1400000000000003E-2</v>
      </c>
      <c r="AE945" s="73">
        <v>90.205600000000004</v>
      </c>
      <c r="AF945" s="64">
        <v>4.4188999999999998</v>
      </c>
      <c r="AG945" s="6">
        <v>0.95569999999999999</v>
      </c>
      <c r="AH945" s="6">
        <v>0.1062</v>
      </c>
      <c r="AI945" s="34">
        <v>4.6878000000000003E-2</v>
      </c>
      <c r="AJ945" s="33">
        <v>99.97</v>
      </c>
      <c r="AK945" s="34">
        <v>1324.6</v>
      </c>
      <c r="AL945" s="64">
        <v>34.8752</v>
      </c>
      <c r="AM945" s="78"/>
      <c r="AN945" s="34" t="s">
        <v>199</v>
      </c>
      <c r="AO945" s="78"/>
      <c r="AP945" s="124" t="s">
        <v>199</v>
      </c>
      <c r="AQ945" s="95" t="s">
        <v>199</v>
      </c>
      <c r="AR945" s="124" t="s">
        <v>199</v>
      </c>
      <c r="AS945" s="94" t="s">
        <v>199</v>
      </c>
      <c r="AT945" s="116" t="s">
        <v>199</v>
      </c>
      <c r="AU945" s="94" t="s">
        <v>199</v>
      </c>
      <c r="AV945" s="31" t="s">
        <v>293</v>
      </c>
      <c r="AW945" s="59" t="s">
        <v>293</v>
      </c>
      <c r="AX945" s="31" t="s">
        <v>293</v>
      </c>
      <c r="AY945" s="28">
        <v>966</v>
      </c>
    </row>
    <row r="946" spans="1:51" ht="15.75" customHeight="1">
      <c r="A946" s="28" t="s">
        <v>176</v>
      </c>
      <c r="B946" s="50">
        <v>43</v>
      </c>
      <c r="C946" s="28" t="s">
        <v>263</v>
      </c>
      <c r="D946" s="35" t="s">
        <v>264</v>
      </c>
      <c r="E946" s="52">
        <v>74</v>
      </c>
      <c r="F946" s="52">
        <v>0.55000000000035243</v>
      </c>
      <c r="G946" s="52" t="s">
        <v>61</v>
      </c>
      <c r="H946" s="53">
        <v>74.009166666666673</v>
      </c>
      <c r="I946" s="52">
        <v>140</v>
      </c>
      <c r="J946" s="52">
        <v>1.6899999999998272</v>
      </c>
      <c r="K946" s="52" t="s">
        <v>62</v>
      </c>
      <c r="L946" s="53">
        <v>140.02816666666666</v>
      </c>
      <c r="M946" s="53">
        <v>-140.02816666666666</v>
      </c>
      <c r="N946" s="62">
        <v>967</v>
      </c>
      <c r="P946" s="6"/>
      <c r="Q946" s="77" t="s">
        <v>291</v>
      </c>
      <c r="R946" s="6">
        <v>4</v>
      </c>
      <c r="S946" s="33">
        <v>1013.146</v>
      </c>
      <c r="T946" s="64">
        <v>2.9899999999999999E-2</v>
      </c>
      <c r="U946" s="64">
        <v>2.93E-2</v>
      </c>
      <c r="V946" s="64">
        <v>29.42351960996</v>
      </c>
      <c r="W946" s="64">
        <v>29.42287</v>
      </c>
      <c r="X946" s="64">
        <v>34.874187906777223</v>
      </c>
      <c r="Y946" s="64">
        <v>34.874010580282096</v>
      </c>
      <c r="Z946" s="64">
        <v>1.9369000000000001</v>
      </c>
      <c r="AA946" s="73">
        <v>6.8852283625361395</v>
      </c>
      <c r="AB946" s="34">
        <v>85.947849232899316</v>
      </c>
      <c r="AC946" s="16">
        <v>1.4561470600000001E-2</v>
      </c>
      <c r="AD946" s="64">
        <v>6.1600000000000002E-2</v>
      </c>
      <c r="AE946" s="73">
        <v>90.205600000000004</v>
      </c>
      <c r="AF946" s="64">
        <v>4.4188999999999998</v>
      </c>
      <c r="AG946" s="6">
        <v>0.93689999999999996</v>
      </c>
      <c r="AH946" s="6">
        <v>0.1055</v>
      </c>
      <c r="AI946" s="34">
        <v>4.6878000000000003E-2</v>
      </c>
      <c r="AJ946" s="33">
        <v>99.96</v>
      </c>
      <c r="AK946" s="34">
        <v>1324.6</v>
      </c>
      <c r="AL946" s="64">
        <v>34.874899999999997</v>
      </c>
      <c r="AM946" s="78"/>
      <c r="AN946" s="34">
        <v>6.8680000000000003</v>
      </c>
      <c r="AO946" s="78"/>
      <c r="AP946" s="124">
        <v>13.082117891789132</v>
      </c>
      <c r="AQ946" s="95"/>
      <c r="AR946" s="124">
        <v>7.3813081361271697</v>
      </c>
      <c r="AS946" s="94"/>
      <c r="AT946" s="116">
        <v>0.87144518272425253</v>
      </c>
      <c r="AU946" s="94"/>
      <c r="AV946" s="31" t="s">
        <v>293</v>
      </c>
      <c r="AW946" s="59" t="s">
        <v>293</v>
      </c>
      <c r="AX946" s="31" t="s">
        <v>293</v>
      </c>
      <c r="AY946" s="28">
        <v>967</v>
      </c>
    </row>
    <row r="947" spans="1:51" ht="15.75" customHeight="1">
      <c r="A947" s="28" t="s">
        <v>176</v>
      </c>
      <c r="B947" s="50">
        <v>43</v>
      </c>
      <c r="C947" s="28" t="s">
        <v>263</v>
      </c>
      <c r="D947" s="35" t="s">
        <v>264</v>
      </c>
      <c r="E947" s="52">
        <v>74</v>
      </c>
      <c r="F947" s="52">
        <v>0.55000000000035243</v>
      </c>
      <c r="G947" s="52" t="s">
        <v>61</v>
      </c>
      <c r="H947" s="53">
        <v>74.009166666666673</v>
      </c>
      <c r="I947" s="52">
        <v>140</v>
      </c>
      <c r="J947" s="52">
        <v>1.6899999999998272</v>
      </c>
      <c r="K947" s="52" t="s">
        <v>62</v>
      </c>
      <c r="L947" s="53">
        <v>140.02816666666666</v>
      </c>
      <c r="M947" s="53">
        <v>-140.02816666666666</v>
      </c>
      <c r="N947" s="62">
        <v>968</v>
      </c>
      <c r="Q947" s="49" t="s">
        <v>292</v>
      </c>
      <c r="R947" s="6">
        <v>5</v>
      </c>
      <c r="S947" s="33">
        <v>815.44</v>
      </c>
      <c r="T947" s="64">
        <v>0.2732</v>
      </c>
      <c r="U947" s="64">
        <v>0.2712</v>
      </c>
      <c r="V947" s="64">
        <v>29.536454706472</v>
      </c>
      <c r="W947" s="64">
        <v>29.534974999999999</v>
      </c>
      <c r="X947" s="64">
        <v>34.861746792266359</v>
      </c>
      <c r="Y947" s="64">
        <v>34.862060448022362</v>
      </c>
      <c r="Z947" s="64">
        <v>1.9836</v>
      </c>
      <c r="AA947" s="73">
        <v>6.8573370927977626</v>
      </c>
      <c r="AB947" s="34">
        <v>86.135496897614729</v>
      </c>
      <c r="AC947" s="16">
        <v>1.4561470600000001E-2</v>
      </c>
      <c r="AD947" s="64">
        <v>6.1699999999999998E-2</v>
      </c>
      <c r="AE947" s="73">
        <v>90.205600000000004</v>
      </c>
      <c r="AF947" s="64">
        <v>4.4188999999999998</v>
      </c>
      <c r="AG947" s="6">
        <v>0.89459999999999995</v>
      </c>
      <c r="AH947" s="6">
        <v>0.1038</v>
      </c>
      <c r="AI947" s="34">
        <v>4.6878000000000003E-2</v>
      </c>
      <c r="AJ947" s="33">
        <v>99.96</v>
      </c>
      <c r="AK947" s="34">
        <v>1322.6</v>
      </c>
      <c r="AL947" s="64">
        <v>34.863700000000001</v>
      </c>
      <c r="AM947" s="78"/>
      <c r="AN947" s="34">
        <v>6.8490000000000002</v>
      </c>
      <c r="AO947" s="78"/>
      <c r="AP947" s="124">
        <v>12.93129306866612</v>
      </c>
      <c r="AQ947" s="95"/>
      <c r="AR947" s="124">
        <v>7.0592209970440836</v>
      </c>
      <c r="AS947" s="94"/>
      <c r="AT947" s="116">
        <v>0.85241362126245845</v>
      </c>
      <c r="AU947" s="94"/>
      <c r="AV947" s="31" t="s">
        <v>293</v>
      </c>
      <c r="AW947" s="59" t="s">
        <v>293</v>
      </c>
      <c r="AX947" s="31" t="s">
        <v>293</v>
      </c>
      <c r="AY947" s="28">
        <v>968</v>
      </c>
    </row>
    <row r="948" spans="1:51" ht="15.75" customHeight="1">
      <c r="A948" s="28" t="s">
        <v>176</v>
      </c>
      <c r="B948" s="50">
        <v>43</v>
      </c>
      <c r="C948" s="28" t="s">
        <v>263</v>
      </c>
      <c r="D948" s="35" t="s">
        <v>264</v>
      </c>
      <c r="E948" s="52">
        <v>74</v>
      </c>
      <c r="F948" s="52">
        <v>0.55000000000035243</v>
      </c>
      <c r="G948" s="52" t="s">
        <v>61</v>
      </c>
      <c r="H948" s="53">
        <v>74.009166666666673</v>
      </c>
      <c r="I948" s="52">
        <v>140</v>
      </c>
      <c r="J948" s="52">
        <v>1.6899999999998272</v>
      </c>
      <c r="K948" s="52" t="s">
        <v>62</v>
      </c>
      <c r="L948" s="53">
        <v>140.02816666666666</v>
      </c>
      <c r="M948" s="53">
        <v>-140.02816666666666</v>
      </c>
      <c r="N948" s="62">
        <v>969</v>
      </c>
      <c r="Q948" s="49" t="s">
        <v>292</v>
      </c>
      <c r="R948" s="6">
        <v>6</v>
      </c>
      <c r="S948" s="33">
        <v>612.43399999999997</v>
      </c>
      <c r="T948" s="64">
        <v>0.62</v>
      </c>
      <c r="U948" s="64">
        <v>0.61739999999999995</v>
      </c>
      <c r="V948" s="64">
        <v>29.735483114232</v>
      </c>
      <c r="W948" s="64">
        <v>29.733568999999999</v>
      </c>
      <c r="X948" s="64">
        <v>34.849131250307387</v>
      </c>
      <c r="Y948" s="64">
        <v>34.849558855758154</v>
      </c>
      <c r="Z948" s="64">
        <v>2.0243000000000002</v>
      </c>
      <c r="AA948" s="73">
        <v>6.7646235859699448</v>
      </c>
      <c r="AB948" s="34">
        <v>85.728881410858321</v>
      </c>
      <c r="AC948" s="16">
        <v>1.4286295000000001E-2</v>
      </c>
      <c r="AD948" s="64">
        <v>6.1100000000000002E-2</v>
      </c>
      <c r="AE948" s="73">
        <v>90.201800000000006</v>
      </c>
      <c r="AF948" s="64">
        <v>4.4187000000000003</v>
      </c>
      <c r="AG948" s="6">
        <v>0.90400000000000003</v>
      </c>
      <c r="AH948" s="6">
        <v>0.1042</v>
      </c>
      <c r="AI948" s="34">
        <v>4.6878000000000003E-2</v>
      </c>
      <c r="AJ948" s="33">
        <v>99.98</v>
      </c>
      <c r="AK948" s="34">
        <v>1245.3</v>
      </c>
      <c r="AL948" s="64">
        <v>34.833199999999998</v>
      </c>
      <c r="AM948" s="78">
        <v>4</v>
      </c>
      <c r="AN948" s="34">
        <v>6.7640000000000002</v>
      </c>
      <c r="AO948" s="78"/>
      <c r="AP948" s="124">
        <v>12.951455838957571</v>
      </c>
      <c r="AQ948" s="95"/>
      <c r="AR948" s="124">
        <v>7.1424068292757239</v>
      </c>
      <c r="AS948" s="94"/>
      <c r="AT948" s="116">
        <v>0.84840697674418608</v>
      </c>
      <c r="AU948" s="94"/>
      <c r="AV948" s="31" t="s">
        <v>293</v>
      </c>
      <c r="AW948" s="79" t="s">
        <v>293</v>
      </c>
      <c r="AX948" s="31" t="s">
        <v>293</v>
      </c>
      <c r="AY948" s="28">
        <v>969</v>
      </c>
    </row>
    <row r="949" spans="1:51" ht="15.75" customHeight="1">
      <c r="A949" s="28" t="s">
        <v>176</v>
      </c>
      <c r="B949" s="50">
        <v>43</v>
      </c>
      <c r="C949" s="28" t="s">
        <v>263</v>
      </c>
      <c r="D949" s="35" t="s">
        <v>264</v>
      </c>
      <c r="E949" s="52">
        <v>74</v>
      </c>
      <c r="F949" s="52">
        <v>0.55000000000035243</v>
      </c>
      <c r="G949" s="52" t="s">
        <v>61</v>
      </c>
      <c r="H949" s="53">
        <v>74.009166666666673</v>
      </c>
      <c r="I949" s="52">
        <v>140</v>
      </c>
      <c r="J949" s="52">
        <v>1.6899999999998272</v>
      </c>
      <c r="K949" s="52" t="s">
        <v>62</v>
      </c>
      <c r="L949" s="53">
        <v>140.02816666666666</v>
      </c>
      <c r="M949" s="53">
        <v>-140.02816666666666</v>
      </c>
      <c r="N949" s="62">
        <v>970</v>
      </c>
      <c r="Q949" s="77" t="s">
        <v>291</v>
      </c>
      <c r="R949" s="6">
        <v>7</v>
      </c>
      <c r="S949" s="33">
        <v>502.36599999999999</v>
      </c>
      <c r="T949" s="64">
        <v>0.78649999999999998</v>
      </c>
      <c r="U949" s="64">
        <v>0.78590000000000004</v>
      </c>
      <c r="V949" s="64">
        <v>29.817118461144002</v>
      </c>
      <c r="W949" s="64">
        <v>29.816678</v>
      </c>
      <c r="X949" s="64">
        <v>34.832486308644199</v>
      </c>
      <c r="Y949" s="64">
        <v>34.832587270141275</v>
      </c>
      <c r="Z949" s="64">
        <v>2.0362</v>
      </c>
      <c r="AA949" s="73">
        <v>6.6715808778749688</v>
      </c>
      <c r="AB949" s="34">
        <v>84.902996666920117</v>
      </c>
      <c r="AC949" s="16">
        <v>1.4515607999999999E-2</v>
      </c>
      <c r="AD949" s="64">
        <v>6.1499999999999999E-2</v>
      </c>
      <c r="AE949" s="73">
        <v>90.178600000000003</v>
      </c>
      <c r="AF949" s="64">
        <v>4.4176000000000002</v>
      </c>
      <c r="AG949" s="6">
        <v>0.89929999999999999</v>
      </c>
      <c r="AH949" s="6">
        <v>0.104</v>
      </c>
      <c r="AI949" s="34">
        <v>4.6878000000000003E-2</v>
      </c>
      <c r="AJ949" s="33">
        <v>99.96</v>
      </c>
      <c r="AK949" s="34">
        <v>1196</v>
      </c>
      <c r="AL949" s="64">
        <v>34.833199999999998</v>
      </c>
      <c r="AM949" s="78"/>
      <c r="AN949" s="34" t="s">
        <v>199</v>
      </c>
      <c r="AO949" s="78"/>
      <c r="AP949" s="124" t="s">
        <v>199</v>
      </c>
      <c r="AQ949" s="95" t="s">
        <v>199</v>
      </c>
      <c r="AR949" s="124" t="s">
        <v>199</v>
      </c>
      <c r="AS949" s="94" t="s">
        <v>199</v>
      </c>
      <c r="AT949" s="116" t="s">
        <v>199</v>
      </c>
      <c r="AU949" s="94" t="s">
        <v>199</v>
      </c>
      <c r="AV949" s="31" t="s">
        <v>293</v>
      </c>
      <c r="AW949" s="59" t="s">
        <v>293</v>
      </c>
      <c r="AX949" s="31" t="s">
        <v>293</v>
      </c>
      <c r="AY949" s="28">
        <v>970</v>
      </c>
    </row>
    <row r="950" spans="1:51" ht="15.75" customHeight="1">
      <c r="A950" s="28" t="s">
        <v>176</v>
      </c>
      <c r="B950" s="50">
        <v>43</v>
      </c>
      <c r="C950" s="28" t="s">
        <v>263</v>
      </c>
      <c r="D950" s="35" t="s">
        <v>264</v>
      </c>
      <c r="E950" s="52">
        <v>74</v>
      </c>
      <c r="F950" s="52">
        <v>0.55000000000035243</v>
      </c>
      <c r="G950" s="52" t="s">
        <v>61</v>
      </c>
      <c r="H950" s="53">
        <v>74.009166666666673</v>
      </c>
      <c r="I950" s="52">
        <v>140</v>
      </c>
      <c r="J950" s="52">
        <v>1.6899999999998272</v>
      </c>
      <c r="K950" s="52" t="s">
        <v>62</v>
      </c>
      <c r="L950" s="53">
        <v>140.02816666666666</v>
      </c>
      <c r="M950" s="53">
        <v>-140.02816666666666</v>
      </c>
      <c r="N950" s="62">
        <v>971</v>
      </c>
      <c r="Q950" s="77" t="s">
        <v>291</v>
      </c>
      <c r="R950" s="6">
        <v>8</v>
      </c>
      <c r="S950" s="33">
        <v>502.49</v>
      </c>
      <c r="T950" s="64">
        <v>0.78659999999999997</v>
      </c>
      <c r="U950" s="64">
        <v>0.78590000000000004</v>
      </c>
      <c r="V950" s="64">
        <v>29.817253460064002</v>
      </c>
      <c r="W950" s="64">
        <v>29.816692</v>
      </c>
      <c r="X950" s="64">
        <v>34.832477050176109</v>
      </c>
      <c r="Y950" s="64">
        <v>34.832533294083071</v>
      </c>
      <c r="Z950" s="64">
        <v>2.0362</v>
      </c>
      <c r="AA950" s="73">
        <v>6.6715808778749688</v>
      </c>
      <c r="AB950" s="34">
        <v>84.903209378280238</v>
      </c>
      <c r="AC950" s="16">
        <v>1.4652707900000003E-2</v>
      </c>
      <c r="AD950" s="64">
        <v>6.1800000000000001E-2</v>
      </c>
      <c r="AE950" s="73">
        <v>90.180500000000009</v>
      </c>
      <c r="AF950" s="64">
        <v>4.4177</v>
      </c>
      <c r="AG950" s="6">
        <v>0.92520000000000002</v>
      </c>
      <c r="AH950" s="6">
        <v>0.105</v>
      </c>
      <c r="AI950" s="34">
        <v>4.6878000000000003E-2</v>
      </c>
      <c r="AJ950" s="33">
        <v>99.96</v>
      </c>
      <c r="AK950" s="34">
        <v>1198.2</v>
      </c>
      <c r="AL950" s="64">
        <v>34.831899999999997</v>
      </c>
      <c r="AM950" s="78"/>
      <c r="AN950" s="34" t="s">
        <v>199</v>
      </c>
      <c r="AO950" s="78"/>
      <c r="AP950" s="124" t="s">
        <v>199</v>
      </c>
      <c r="AQ950" s="95" t="s">
        <v>199</v>
      </c>
      <c r="AR950" s="124" t="s">
        <v>199</v>
      </c>
      <c r="AS950" s="94" t="s">
        <v>199</v>
      </c>
      <c r="AT950" s="116" t="s">
        <v>199</v>
      </c>
      <c r="AU950" s="94" t="s">
        <v>199</v>
      </c>
      <c r="AV950" s="31" t="s">
        <v>293</v>
      </c>
      <c r="AW950" s="79" t="s">
        <v>293</v>
      </c>
      <c r="AX950" s="31" t="s">
        <v>293</v>
      </c>
      <c r="AY950" s="28">
        <v>971</v>
      </c>
    </row>
    <row r="951" spans="1:51" ht="15.75" customHeight="1">
      <c r="A951" s="28" t="s">
        <v>176</v>
      </c>
      <c r="B951" s="50">
        <v>43</v>
      </c>
      <c r="C951" s="28" t="s">
        <v>263</v>
      </c>
      <c r="D951" s="35" t="s">
        <v>264</v>
      </c>
      <c r="E951" s="52">
        <v>74</v>
      </c>
      <c r="F951" s="52">
        <v>0.55000000000035243</v>
      </c>
      <c r="G951" s="52" t="s">
        <v>61</v>
      </c>
      <c r="H951" s="53">
        <v>74.009166666666673</v>
      </c>
      <c r="I951" s="52">
        <v>140</v>
      </c>
      <c r="J951" s="52">
        <v>1.6899999999998272</v>
      </c>
      <c r="K951" s="52" t="s">
        <v>62</v>
      </c>
      <c r="L951" s="53">
        <v>140.02816666666666</v>
      </c>
      <c r="M951" s="53">
        <v>-140.02816666666666</v>
      </c>
      <c r="N951" s="62">
        <v>972</v>
      </c>
      <c r="Q951" s="77" t="s">
        <v>291</v>
      </c>
      <c r="R951" s="6">
        <v>9</v>
      </c>
      <c r="S951" s="33">
        <v>502.42200000000003</v>
      </c>
      <c r="T951" s="64">
        <v>0.78659999999999997</v>
      </c>
      <c r="U951" s="64">
        <v>0.78610000000000002</v>
      </c>
      <c r="V951" s="64">
        <v>29.817262459992001</v>
      </c>
      <c r="W951" s="64">
        <v>29.816768</v>
      </c>
      <c r="X951" s="64">
        <v>34.832528216858883</v>
      </c>
      <c r="Y951" s="64">
        <v>34.83244758051886</v>
      </c>
      <c r="Z951" s="64">
        <v>2.0362</v>
      </c>
      <c r="AA951" s="73">
        <v>6.6715808778749688</v>
      </c>
      <c r="AB951" s="34">
        <v>84.903239608298435</v>
      </c>
      <c r="AC951" s="16">
        <v>1.4606845300000001E-2</v>
      </c>
      <c r="AD951" s="64">
        <v>6.1699999999999998E-2</v>
      </c>
      <c r="AE951" s="73">
        <v>90.180500000000009</v>
      </c>
      <c r="AF951" s="64">
        <v>4.4177</v>
      </c>
      <c r="AG951" s="6">
        <v>0.92749999999999999</v>
      </c>
      <c r="AH951" s="6">
        <v>0.1051</v>
      </c>
      <c r="AI951" s="34">
        <v>4.6878000000000003E-2</v>
      </c>
      <c r="AJ951" s="33">
        <v>99.96</v>
      </c>
      <c r="AK951" s="34">
        <v>1197.7</v>
      </c>
      <c r="AL951" s="64">
        <v>34.833500000000001</v>
      </c>
      <c r="AM951" s="78"/>
      <c r="AN951" s="34" t="s">
        <v>199</v>
      </c>
      <c r="AO951" s="78"/>
      <c r="AP951" s="124" t="s">
        <v>199</v>
      </c>
      <c r="AQ951" s="95" t="s">
        <v>199</v>
      </c>
      <c r="AR951" s="124" t="s">
        <v>199</v>
      </c>
      <c r="AS951" s="94" t="s">
        <v>199</v>
      </c>
      <c r="AT951" s="116" t="s">
        <v>199</v>
      </c>
      <c r="AU951" s="94" t="s">
        <v>199</v>
      </c>
      <c r="AV951" s="31" t="s">
        <v>293</v>
      </c>
      <c r="AW951" s="59" t="s">
        <v>293</v>
      </c>
      <c r="AX951" s="31" t="s">
        <v>293</v>
      </c>
      <c r="AY951" s="28">
        <v>972</v>
      </c>
    </row>
    <row r="952" spans="1:51" ht="15.75" customHeight="1">
      <c r="A952" s="28" t="s">
        <v>176</v>
      </c>
      <c r="B952" s="50">
        <v>43</v>
      </c>
      <c r="C952" s="28" t="s">
        <v>263</v>
      </c>
      <c r="D952" s="35" t="s">
        <v>264</v>
      </c>
      <c r="E952" s="52">
        <v>74</v>
      </c>
      <c r="F952" s="52">
        <v>0.55000000000035243</v>
      </c>
      <c r="G952" s="52" t="s">
        <v>61</v>
      </c>
      <c r="H952" s="53">
        <v>74.009166666666673</v>
      </c>
      <c r="I952" s="52">
        <v>140</v>
      </c>
      <c r="J952" s="52">
        <v>1.6899999999998272</v>
      </c>
      <c r="K952" s="52" t="s">
        <v>62</v>
      </c>
      <c r="L952" s="53">
        <v>140.02816666666666</v>
      </c>
      <c r="M952" s="53">
        <v>-140.02816666666666</v>
      </c>
      <c r="N952" s="62">
        <v>973</v>
      </c>
      <c r="Q952" s="77" t="s">
        <v>291</v>
      </c>
      <c r="R952" s="6">
        <v>10</v>
      </c>
      <c r="S952" s="33">
        <v>216.554</v>
      </c>
      <c r="T952" s="64">
        <v>-1.4093</v>
      </c>
      <c r="U952" s="64">
        <v>-1.4097999999999999</v>
      </c>
      <c r="V952" s="64">
        <v>26.567134461224001</v>
      </c>
      <c r="W952" s="64">
        <v>26.566635000000002</v>
      </c>
      <c r="X952" s="64">
        <v>33.118383477776213</v>
      </c>
      <c r="Y952" s="64">
        <v>33.118252001860547</v>
      </c>
      <c r="Z952" s="64">
        <v>1.9202999999999999</v>
      </c>
      <c r="AA952" s="73">
        <v>6.3838348792342918</v>
      </c>
      <c r="AB952" s="34">
        <v>75.764595841442386</v>
      </c>
      <c r="AC952" s="16">
        <v>2.34056339E-2</v>
      </c>
      <c r="AD952" s="64">
        <v>7.9699999999999993E-2</v>
      </c>
      <c r="AE952" s="73">
        <v>90.101200000000006</v>
      </c>
      <c r="AF952" s="64">
        <v>4.4138000000000002</v>
      </c>
      <c r="AG952" s="6">
        <v>1.5098</v>
      </c>
      <c r="AH952" s="6">
        <v>0.12839999999999999</v>
      </c>
      <c r="AI952" s="34">
        <v>4.6878000000000003E-2</v>
      </c>
      <c r="AJ952" s="33">
        <v>99.98</v>
      </c>
      <c r="AK952" s="34">
        <v>1171.3</v>
      </c>
      <c r="AL952" s="64">
        <v>33.114899999999999</v>
      </c>
      <c r="AM952" s="78"/>
      <c r="AN952" s="34" t="s">
        <v>199</v>
      </c>
      <c r="AO952" s="78"/>
      <c r="AP952" s="124" t="s">
        <v>199</v>
      </c>
      <c r="AQ952" s="95" t="s">
        <v>199</v>
      </c>
      <c r="AR952" s="124" t="s">
        <v>199</v>
      </c>
      <c r="AS952" s="94" t="s">
        <v>199</v>
      </c>
      <c r="AT952" s="116" t="s">
        <v>199</v>
      </c>
      <c r="AU952" s="94" t="s">
        <v>199</v>
      </c>
      <c r="AV952" s="31" t="s">
        <v>293</v>
      </c>
      <c r="AW952" s="59" t="s">
        <v>293</v>
      </c>
      <c r="AX952" s="31" t="s">
        <v>293</v>
      </c>
      <c r="AY952" s="28">
        <v>973</v>
      </c>
    </row>
    <row r="953" spans="1:51" ht="15.75" customHeight="1">
      <c r="A953" s="28" t="s">
        <v>176</v>
      </c>
      <c r="B953" s="50">
        <v>43</v>
      </c>
      <c r="C953" s="28" t="s">
        <v>263</v>
      </c>
      <c r="D953" s="35" t="s">
        <v>264</v>
      </c>
      <c r="E953" s="52">
        <v>74</v>
      </c>
      <c r="F953" s="52">
        <v>0.55000000000035243</v>
      </c>
      <c r="G953" s="52" t="s">
        <v>61</v>
      </c>
      <c r="H953" s="53">
        <v>74.009166666666673</v>
      </c>
      <c r="I953" s="52">
        <v>140</v>
      </c>
      <c r="J953" s="52">
        <v>1.6899999999998272</v>
      </c>
      <c r="K953" s="52" t="s">
        <v>62</v>
      </c>
      <c r="L953" s="53">
        <v>140.02816666666666</v>
      </c>
      <c r="M953" s="53">
        <v>-140.02816666666666</v>
      </c>
      <c r="N953" s="62">
        <v>974</v>
      </c>
      <c r="Q953" s="77" t="s">
        <v>291</v>
      </c>
      <c r="R953" s="6">
        <v>11</v>
      </c>
      <c r="S953" s="33">
        <v>216.673</v>
      </c>
      <c r="T953" s="64">
        <v>-1.4089</v>
      </c>
      <c r="U953" s="64">
        <v>-1.4089</v>
      </c>
      <c r="V953" s="64">
        <v>26.567653457071998</v>
      </c>
      <c r="W953" s="64">
        <v>26.566873999999999</v>
      </c>
      <c r="X953" s="64">
        <v>33.118580024331386</v>
      </c>
      <c r="Y953" s="64">
        <v>33.117510195233201</v>
      </c>
      <c r="Z953" s="64">
        <v>1.9202999999999999</v>
      </c>
      <c r="AA953" s="73">
        <v>6.3838348792342918</v>
      </c>
      <c r="AB953" s="34">
        <v>75.765516968580599</v>
      </c>
      <c r="AC953" s="16">
        <v>2.2855770599999999E-2</v>
      </c>
      <c r="AD953" s="64">
        <v>7.8600000000000003E-2</v>
      </c>
      <c r="AE953" s="73">
        <v>90.089500000000001</v>
      </c>
      <c r="AF953" s="64">
        <v>4.4132999999999996</v>
      </c>
      <c r="AG953" s="6">
        <v>1.5098</v>
      </c>
      <c r="AH953" s="6">
        <v>0.12839999999999999</v>
      </c>
      <c r="AI953" s="34">
        <v>4.6878000000000003E-2</v>
      </c>
      <c r="AJ953" s="33">
        <v>99.97</v>
      </c>
      <c r="AK953" s="34">
        <v>1170.8</v>
      </c>
      <c r="AL953" s="64">
        <v>33.1143</v>
      </c>
      <c r="AM953" s="78"/>
      <c r="AN953" s="34" t="s">
        <v>199</v>
      </c>
      <c r="AO953" s="78"/>
      <c r="AP953" s="124" t="s">
        <v>199</v>
      </c>
      <c r="AQ953" s="95" t="s">
        <v>199</v>
      </c>
      <c r="AR953" s="124" t="s">
        <v>199</v>
      </c>
      <c r="AS953" s="94" t="s">
        <v>199</v>
      </c>
      <c r="AT953" s="116" t="s">
        <v>199</v>
      </c>
      <c r="AU953" s="94" t="s">
        <v>199</v>
      </c>
      <c r="AV953" s="31" t="s">
        <v>293</v>
      </c>
      <c r="AW953" s="59" t="s">
        <v>293</v>
      </c>
      <c r="AX953" s="31" t="s">
        <v>293</v>
      </c>
      <c r="AY953" s="28">
        <v>974</v>
      </c>
    </row>
    <row r="954" spans="1:51" ht="15.75" customHeight="1">
      <c r="A954" s="28" t="s">
        <v>176</v>
      </c>
      <c r="B954" s="50">
        <v>43</v>
      </c>
      <c r="C954" s="28" t="s">
        <v>263</v>
      </c>
      <c r="D954" s="35" t="s">
        <v>264</v>
      </c>
      <c r="E954" s="52">
        <v>74</v>
      </c>
      <c r="F954" s="52">
        <v>0.55000000000035243</v>
      </c>
      <c r="G954" s="52" t="s">
        <v>61</v>
      </c>
      <c r="H954" s="53">
        <v>74.009166666666673</v>
      </c>
      <c r="I954" s="52">
        <v>140</v>
      </c>
      <c r="J954" s="52">
        <v>1.6899999999998272</v>
      </c>
      <c r="K954" s="52" t="s">
        <v>62</v>
      </c>
      <c r="L954" s="53">
        <v>140.02816666666666</v>
      </c>
      <c r="M954" s="53">
        <v>-140.02816666666666</v>
      </c>
      <c r="N954" s="62">
        <v>975</v>
      </c>
      <c r="Q954" s="77" t="s">
        <v>291</v>
      </c>
      <c r="R954" s="6">
        <v>12</v>
      </c>
      <c r="S954" s="33">
        <v>216.59100000000001</v>
      </c>
      <c r="T954" s="64">
        <v>-1.4085000000000001</v>
      </c>
      <c r="U954" s="64">
        <v>-1.4088000000000001</v>
      </c>
      <c r="V954" s="64">
        <v>26.567451458688002</v>
      </c>
      <c r="W954" s="64">
        <v>26.567004000000001</v>
      </c>
      <c r="X954" s="64">
        <v>33.117909522097932</v>
      </c>
      <c r="Y954" s="64">
        <v>33.117627803587567</v>
      </c>
      <c r="Z954" s="64">
        <v>1.9202999999999999</v>
      </c>
      <c r="AA954" s="73">
        <v>6.3838348792342918</v>
      </c>
      <c r="AB954" s="34">
        <v>75.765971530333942</v>
      </c>
      <c r="AC954" s="16">
        <v>2.35427338E-2</v>
      </c>
      <c r="AD954" s="64">
        <v>0.08</v>
      </c>
      <c r="AE954" s="73">
        <v>90.101200000000006</v>
      </c>
      <c r="AF954" s="64">
        <v>4.4138000000000002</v>
      </c>
      <c r="AG954" s="6">
        <v>1.5145</v>
      </c>
      <c r="AH954" s="6">
        <v>0.12859999999999999</v>
      </c>
      <c r="AI954" s="34">
        <v>4.6878000000000003E-2</v>
      </c>
      <c r="AJ954" s="33">
        <v>99.97</v>
      </c>
      <c r="AK954" s="34">
        <v>1163.0999999999999</v>
      </c>
      <c r="AL954" s="64">
        <v>33.115000000000002</v>
      </c>
      <c r="AM954" s="78"/>
      <c r="AN954" s="34" t="s">
        <v>199</v>
      </c>
      <c r="AO954" s="78"/>
      <c r="AP954" s="124" t="s">
        <v>199</v>
      </c>
      <c r="AQ954" s="95" t="s">
        <v>199</v>
      </c>
      <c r="AR954" s="124" t="s">
        <v>199</v>
      </c>
      <c r="AS954" s="94" t="s">
        <v>199</v>
      </c>
      <c r="AT954" s="116" t="s">
        <v>199</v>
      </c>
      <c r="AU954" s="94" t="s">
        <v>199</v>
      </c>
      <c r="AV954" s="31" t="s">
        <v>293</v>
      </c>
      <c r="AW954" s="59" t="s">
        <v>293</v>
      </c>
      <c r="AX954" s="31" t="s">
        <v>293</v>
      </c>
      <c r="AY954" s="28">
        <v>975</v>
      </c>
    </row>
    <row r="955" spans="1:51" ht="15.75" customHeight="1">
      <c r="A955" s="28" t="s">
        <v>176</v>
      </c>
      <c r="B955" s="50">
        <v>43</v>
      </c>
      <c r="C955" s="28" t="s">
        <v>263</v>
      </c>
      <c r="D955" s="35" t="s">
        <v>264</v>
      </c>
      <c r="E955" s="52">
        <v>74</v>
      </c>
      <c r="F955" s="52">
        <v>0.55000000000035243</v>
      </c>
      <c r="G955" s="52" t="s">
        <v>61</v>
      </c>
      <c r="H955" s="53">
        <v>74.009166666666673</v>
      </c>
      <c r="I955" s="52">
        <v>140</v>
      </c>
      <c r="J955" s="52">
        <v>1.6899999999998272</v>
      </c>
      <c r="K955" s="52" t="s">
        <v>62</v>
      </c>
      <c r="L955" s="53">
        <v>140.02816666666666</v>
      </c>
      <c r="M955" s="53">
        <v>-140.02816666666666</v>
      </c>
      <c r="N955" s="62">
        <v>976</v>
      </c>
      <c r="Q955" s="77" t="s">
        <v>291</v>
      </c>
      <c r="R955" s="6">
        <v>13</v>
      </c>
      <c r="S955" s="33">
        <v>130.86799999999999</v>
      </c>
      <c r="T955" s="64">
        <v>-1.1803999999999999</v>
      </c>
      <c r="U955" s="64">
        <v>-1.1698999999999999</v>
      </c>
      <c r="V955" s="64">
        <v>26.130271956152001</v>
      </c>
      <c r="W955" s="64">
        <v>26.126245999999998</v>
      </c>
      <c r="X955" s="64">
        <v>32.322837464417638</v>
      </c>
      <c r="Y955" s="64">
        <v>32.306041579866047</v>
      </c>
      <c r="Z955" s="64">
        <v>2.0567000000000002</v>
      </c>
      <c r="AA955" s="73">
        <v>6.8621555356144608</v>
      </c>
      <c r="AB955" s="34">
        <v>81.482733681849865</v>
      </c>
      <c r="AC955" s="16">
        <v>2.59256374E-2</v>
      </c>
      <c r="AD955" s="64">
        <v>8.4900000000000003E-2</v>
      </c>
      <c r="AE955" s="73">
        <v>90.105000000000004</v>
      </c>
      <c r="AF955" s="64">
        <v>4.4139999999999997</v>
      </c>
      <c r="AG955" s="6">
        <v>1.5075000000000001</v>
      </c>
      <c r="AH955" s="6">
        <v>0.1283</v>
      </c>
      <c r="AI955" s="34">
        <v>4.6878000000000003E-2</v>
      </c>
      <c r="AJ955" s="33">
        <v>99.96</v>
      </c>
      <c r="AK955" s="34">
        <v>317.26</v>
      </c>
      <c r="AL955" s="64">
        <v>32.2896</v>
      </c>
      <c r="AM955" s="78"/>
      <c r="AN955" s="34" t="s">
        <v>199</v>
      </c>
      <c r="AO955" s="78"/>
      <c r="AP955" s="124" t="s">
        <v>199</v>
      </c>
      <c r="AQ955" s="95" t="s">
        <v>199</v>
      </c>
      <c r="AR955" s="124" t="s">
        <v>199</v>
      </c>
      <c r="AS955" s="94" t="s">
        <v>199</v>
      </c>
      <c r="AT955" s="116" t="s">
        <v>199</v>
      </c>
      <c r="AU955" s="94" t="s">
        <v>199</v>
      </c>
      <c r="AV955" s="31" t="s">
        <v>293</v>
      </c>
      <c r="AW955" s="79" t="s">
        <v>293</v>
      </c>
      <c r="AX955" s="31" t="s">
        <v>293</v>
      </c>
      <c r="AY955" s="28">
        <v>976</v>
      </c>
    </row>
    <row r="956" spans="1:51" ht="15.75" customHeight="1">
      <c r="A956" s="28" t="s">
        <v>176</v>
      </c>
      <c r="B956" s="50">
        <v>43</v>
      </c>
      <c r="C956" s="28" t="s">
        <v>263</v>
      </c>
      <c r="D956" s="35" t="s">
        <v>264</v>
      </c>
      <c r="E956" s="52">
        <v>74</v>
      </c>
      <c r="F956" s="52">
        <v>0.55000000000035243</v>
      </c>
      <c r="G956" s="52" t="s">
        <v>61</v>
      </c>
      <c r="H956" s="53">
        <v>74.009166666666673</v>
      </c>
      <c r="I956" s="52">
        <v>140</v>
      </c>
      <c r="J956" s="52">
        <v>1.6899999999998272</v>
      </c>
      <c r="K956" s="52" t="s">
        <v>62</v>
      </c>
      <c r="L956" s="53">
        <v>140.02816666666666</v>
      </c>
      <c r="M956" s="53">
        <v>-140.02816666666666</v>
      </c>
      <c r="N956" s="62">
        <v>977</v>
      </c>
      <c r="Q956" s="77" t="s">
        <v>291</v>
      </c>
      <c r="R956" s="6">
        <v>14</v>
      </c>
      <c r="S956" s="33">
        <v>130.72399999999999</v>
      </c>
      <c r="T956" s="64">
        <v>-1.1713</v>
      </c>
      <c r="U956" s="64">
        <v>-1.1656</v>
      </c>
      <c r="V956" s="64">
        <v>26.127568977776001</v>
      </c>
      <c r="W956" s="64">
        <v>26.124859000000001</v>
      </c>
      <c r="X956" s="64">
        <v>32.309435821693768</v>
      </c>
      <c r="Y956" s="64">
        <v>32.299608023715834</v>
      </c>
      <c r="Z956" s="64">
        <v>2.0585</v>
      </c>
      <c r="AA956" s="73">
        <v>6.867390625068909</v>
      </c>
      <c r="AB956" s="34">
        <v>81.557069937811519</v>
      </c>
      <c r="AC956" s="16">
        <v>2.51010864E-2</v>
      </c>
      <c r="AD956" s="64">
        <v>8.3199999999999996E-2</v>
      </c>
      <c r="AE956" s="73">
        <v>90.108900000000006</v>
      </c>
      <c r="AF956" s="64">
        <v>4.4142000000000001</v>
      </c>
      <c r="AG956" s="6">
        <v>1.5098</v>
      </c>
      <c r="AH956" s="6">
        <v>0.12839999999999999</v>
      </c>
      <c r="AI956" s="34">
        <v>4.6878000000000003E-2</v>
      </c>
      <c r="AJ956" s="33">
        <v>99.96</v>
      </c>
      <c r="AK956" s="34">
        <v>317.26</v>
      </c>
      <c r="AL956" s="64">
        <v>32.286799999999999</v>
      </c>
      <c r="AM956" s="78"/>
      <c r="AN956" s="34" t="s">
        <v>199</v>
      </c>
      <c r="AO956" s="78"/>
      <c r="AP956" s="124" t="s">
        <v>199</v>
      </c>
      <c r="AQ956" s="95" t="s">
        <v>199</v>
      </c>
      <c r="AR956" s="124" t="s">
        <v>199</v>
      </c>
      <c r="AS956" s="94" t="s">
        <v>199</v>
      </c>
      <c r="AT956" s="116" t="s">
        <v>199</v>
      </c>
      <c r="AU956" s="94" t="s">
        <v>199</v>
      </c>
      <c r="AV956" s="31" t="s">
        <v>293</v>
      </c>
      <c r="AW956" s="59" t="s">
        <v>293</v>
      </c>
      <c r="AX956" s="31" t="s">
        <v>293</v>
      </c>
      <c r="AY956" s="28">
        <v>977</v>
      </c>
    </row>
    <row r="957" spans="1:51" ht="15.75" customHeight="1">
      <c r="A957" s="28" t="s">
        <v>176</v>
      </c>
      <c r="B957" s="50">
        <v>43</v>
      </c>
      <c r="C957" s="28" t="s">
        <v>263</v>
      </c>
      <c r="D957" s="35" t="s">
        <v>264</v>
      </c>
      <c r="E957" s="52">
        <v>74</v>
      </c>
      <c r="F957" s="52">
        <v>0.55000000000035243</v>
      </c>
      <c r="G957" s="52" t="s">
        <v>61</v>
      </c>
      <c r="H957" s="53">
        <v>74.009166666666673</v>
      </c>
      <c r="I957" s="52">
        <v>140</v>
      </c>
      <c r="J957" s="52">
        <v>1.6899999999998272</v>
      </c>
      <c r="K957" s="52" t="s">
        <v>62</v>
      </c>
      <c r="L957" s="53">
        <v>140.02816666666666</v>
      </c>
      <c r="M957" s="53">
        <v>-140.02816666666666</v>
      </c>
      <c r="N957" s="62">
        <v>978</v>
      </c>
      <c r="Q957" s="77" t="s">
        <v>291</v>
      </c>
      <c r="R957" s="6">
        <v>15</v>
      </c>
      <c r="S957" s="33">
        <v>130.78100000000001</v>
      </c>
      <c r="T957" s="64">
        <v>-1.1756</v>
      </c>
      <c r="U957" s="64">
        <v>-1.1656</v>
      </c>
      <c r="V957" s="64">
        <v>26.128942966784003</v>
      </c>
      <c r="W957" s="64">
        <v>26.124627</v>
      </c>
      <c r="X957" s="64">
        <v>32.315905854662091</v>
      </c>
      <c r="Y957" s="64">
        <v>32.299258497364185</v>
      </c>
      <c r="Z957" s="64">
        <v>2.0567000000000002</v>
      </c>
      <c r="AA957" s="73">
        <v>6.8621555356144608</v>
      </c>
      <c r="AB957" s="34">
        <v>81.489229422465726</v>
      </c>
      <c r="AC957" s="16">
        <v>2.7071714499999996E-2</v>
      </c>
      <c r="AD957" s="64">
        <v>8.7300000000000003E-2</v>
      </c>
      <c r="AE957" s="73">
        <v>90.105000000000004</v>
      </c>
      <c r="AF957" s="64">
        <v>4.4139999999999997</v>
      </c>
      <c r="AG957" s="6">
        <v>1.5051000000000001</v>
      </c>
      <c r="AH957" s="6">
        <v>0.12820000000000001</v>
      </c>
      <c r="AI957" s="34">
        <v>4.6878000000000003E-2</v>
      </c>
      <c r="AJ957" s="33">
        <v>99.96</v>
      </c>
      <c r="AK957" s="34">
        <v>317.26</v>
      </c>
      <c r="AL957" s="64">
        <v>32.287199999999999</v>
      </c>
      <c r="AM957" s="78"/>
      <c r="AN957" s="34" t="s">
        <v>199</v>
      </c>
      <c r="AO957" s="78"/>
      <c r="AP957" s="124" t="s">
        <v>199</v>
      </c>
      <c r="AQ957" s="95" t="s">
        <v>199</v>
      </c>
      <c r="AR957" s="124" t="s">
        <v>199</v>
      </c>
      <c r="AS957" s="94" t="s">
        <v>199</v>
      </c>
      <c r="AT957" s="116" t="s">
        <v>199</v>
      </c>
      <c r="AU957" s="94" t="s">
        <v>199</v>
      </c>
      <c r="AV957" s="31" t="s">
        <v>293</v>
      </c>
      <c r="AW957" s="59" t="s">
        <v>293</v>
      </c>
      <c r="AX957" s="31" t="s">
        <v>293</v>
      </c>
      <c r="AY957" s="28">
        <v>978</v>
      </c>
    </row>
    <row r="958" spans="1:51" ht="15.75" customHeight="1">
      <c r="A958" s="28" t="s">
        <v>176</v>
      </c>
      <c r="B958" s="50">
        <v>43</v>
      </c>
      <c r="C958" s="28" t="s">
        <v>263</v>
      </c>
      <c r="D958" s="35" t="s">
        <v>264</v>
      </c>
      <c r="E958" s="52">
        <v>74</v>
      </c>
      <c r="F958" s="52">
        <v>0.55000000000035243</v>
      </c>
      <c r="G958" s="52" t="s">
        <v>61</v>
      </c>
      <c r="H958" s="53">
        <v>74.009166666666673</v>
      </c>
      <c r="I958" s="52">
        <v>140</v>
      </c>
      <c r="J958" s="52">
        <v>1.6899999999998272</v>
      </c>
      <c r="K958" s="52" t="s">
        <v>62</v>
      </c>
      <c r="L958" s="53">
        <v>140.02816666666666</v>
      </c>
      <c r="M958" s="53">
        <v>-140.02816666666666</v>
      </c>
      <c r="N958" s="62">
        <v>979</v>
      </c>
      <c r="P958" s="56"/>
      <c r="Q958" s="77" t="s">
        <v>291</v>
      </c>
      <c r="R958" s="6">
        <v>16</v>
      </c>
      <c r="S958" s="33">
        <v>60.737000000000002</v>
      </c>
      <c r="T958" s="64">
        <v>0.72609999999999997</v>
      </c>
      <c r="U958" s="64">
        <v>0.70779999999999998</v>
      </c>
      <c r="V958" s="64">
        <v>26.407247740328</v>
      </c>
      <c r="W958" s="64">
        <v>26.395326000000001</v>
      </c>
      <c r="X958" s="64">
        <v>30.755470928665421</v>
      </c>
      <c r="Y958" s="64">
        <v>30.758367854842195</v>
      </c>
      <c r="Z958" s="64">
        <v>2.4952999999999999</v>
      </c>
      <c r="AA958" s="73">
        <v>8.3511163566789453</v>
      </c>
      <c r="AB958" s="34">
        <v>103.14298400474577</v>
      </c>
      <c r="AC958" s="16">
        <v>9.9566335999999991E-2</v>
      </c>
      <c r="AD958" s="64">
        <v>0.23580000000000001</v>
      </c>
      <c r="AE958" s="73">
        <v>89.534100000000009</v>
      </c>
      <c r="AF958" s="64">
        <v>4.3863000000000003</v>
      </c>
      <c r="AG958" s="6">
        <v>1.1388</v>
      </c>
      <c r="AH958" s="6">
        <v>0.11360000000000001</v>
      </c>
      <c r="AI958" s="34">
        <v>1.3170999999999999</v>
      </c>
      <c r="AJ958" s="33">
        <v>99.91</v>
      </c>
      <c r="AK958" s="34">
        <v>267.69</v>
      </c>
      <c r="AL958" s="64">
        <v>30.745799999999999</v>
      </c>
      <c r="AM958" s="78"/>
      <c r="AN958" s="34" t="s">
        <v>199</v>
      </c>
      <c r="AO958" s="78"/>
      <c r="AP958" s="124" t="s">
        <v>199</v>
      </c>
      <c r="AQ958" s="95" t="s">
        <v>199</v>
      </c>
      <c r="AR958" s="124" t="s">
        <v>199</v>
      </c>
      <c r="AS958" s="94" t="s">
        <v>199</v>
      </c>
      <c r="AT958" s="116" t="s">
        <v>199</v>
      </c>
      <c r="AU958" s="94" t="s">
        <v>199</v>
      </c>
      <c r="AV958" s="31" t="s">
        <v>293</v>
      </c>
      <c r="AW958" s="59" t="s">
        <v>293</v>
      </c>
      <c r="AX958" s="31" t="s">
        <v>293</v>
      </c>
      <c r="AY958" s="28">
        <v>979</v>
      </c>
    </row>
    <row r="959" spans="1:51" ht="15.75" customHeight="1">
      <c r="A959" s="28" t="s">
        <v>176</v>
      </c>
      <c r="B959" s="50">
        <v>43</v>
      </c>
      <c r="C959" s="28" t="s">
        <v>263</v>
      </c>
      <c r="D959" s="35" t="s">
        <v>264</v>
      </c>
      <c r="E959" s="52">
        <v>74</v>
      </c>
      <c r="F959" s="52">
        <v>0.55000000000035243</v>
      </c>
      <c r="G959" s="52" t="s">
        <v>61</v>
      </c>
      <c r="H959" s="53">
        <v>74.009166666666673</v>
      </c>
      <c r="I959" s="52">
        <v>140</v>
      </c>
      <c r="J959" s="52">
        <v>1.6899999999998272</v>
      </c>
      <c r="K959" s="52" t="s">
        <v>62</v>
      </c>
      <c r="L959" s="53">
        <v>140.02816666666666</v>
      </c>
      <c r="M959" s="53">
        <v>-140.02816666666666</v>
      </c>
      <c r="N959" s="62">
        <v>980</v>
      </c>
      <c r="Q959" s="77" t="s">
        <v>291</v>
      </c>
      <c r="R959" s="6">
        <v>17</v>
      </c>
      <c r="S959" s="33">
        <v>60.713999999999999</v>
      </c>
      <c r="T959" s="64">
        <v>0.74199999999999999</v>
      </c>
      <c r="U959" s="64">
        <v>0.70660000000000001</v>
      </c>
      <c r="V959" s="64">
        <v>26.415861671416</v>
      </c>
      <c r="W959" s="64">
        <v>26.397030000000001</v>
      </c>
      <c r="X959" s="64">
        <v>30.750732107817011</v>
      </c>
      <c r="Y959" s="64">
        <v>30.761757003463408</v>
      </c>
      <c r="Z959" s="64">
        <v>2.4952999999999999</v>
      </c>
      <c r="AA959" s="73">
        <v>8.3511163566789453</v>
      </c>
      <c r="AB959" s="34">
        <v>103.18220978600348</v>
      </c>
      <c r="AC959" s="16">
        <v>0.11830657500000001</v>
      </c>
      <c r="AD959" s="64">
        <v>0.27429999999999999</v>
      </c>
      <c r="AE959" s="73">
        <v>89.530299999999997</v>
      </c>
      <c r="AF959" s="64">
        <v>4.3860999999999999</v>
      </c>
      <c r="AG959" s="6">
        <v>1.1435</v>
      </c>
      <c r="AH959" s="6">
        <v>0.1138</v>
      </c>
      <c r="AI959" s="34">
        <v>1.3131999999999999</v>
      </c>
      <c r="AJ959" s="33">
        <v>99.91</v>
      </c>
      <c r="AK959" s="34">
        <v>267.69</v>
      </c>
      <c r="AL959" s="64">
        <v>30.742999999999999</v>
      </c>
      <c r="AM959" s="78"/>
      <c r="AN959" s="34" t="s">
        <v>199</v>
      </c>
      <c r="AO959" s="78"/>
      <c r="AP959" s="124" t="s">
        <v>199</v>
      </c>
      <c r="AQ959" s="95" t="s">
        <v>199</v>
      </c>
      <c r="AR959" s="124" t="s">
        <v>199</v>
      </c>
      <c r="AS959" s="94" t="s">
        <v>199</v>
      </c>
      <c r="AT959" s="116" t="s">
        <v>199</v>
      </c>
      <c r="AU959" s="94" t="s">
        <v>199</v>
      </c>
      <c r="AV959" s="31" t="s">
        <v>293</v>
      </c>
      <c r="AW959" s="59" t="s">
        <v>293</v>
      </c>
      <c r="AX959" s="31" t="s">
        <v>293</v>
      </c>
      <c r="AY959" s="28">
        <v>980</v>
      </c>
    </row>
    <row r="960" spans="1:51" ht="15.75" customHeight="1">
      <c r="A960" s="28" t="s">
        <v>176</v>
      </c>
      <c r="B960" s="50">
        <v>43</v>
      </c>
      <c r="C960" s="28" t="s">
        <v>263</v>
      </c>
      <c r="D960" s="35" t="s">
        <v>264</v>
      </c>
      <c r="E960" s="52">
        <v>74</v>
      </c>
      <c r="F960" s="52">
        <v>0.55000000000035243</v>
      </c>
      <c r="G960" s="52" t="s">
        <v>61</v>
      </c>
      <c r="H960" s="53">
        <v>74.009166666666673</v>
      </c>
      <c r="I960" s="52">
        <v>140</v>
      </c>
      <c r="J960" s="52">
        <v>1.6899999999998272</v>
      </c>
      <c r="K960" s="52" t="s">
        <v>62</v>
      </c>
      <c r="L960" s="53">
        <v>140.02816666666666</v>
      </c>
      <c r="M960" s="53">
        <v>-140.02816666666666</v>
      </c>
      <c r="N960" s="62">
        <v>981</v>
      </c>
      <c r="Q960" s="77" t="s">
        <v>291</v>
      </c>
      <c r="R960" s="6">
        <v>18</v>
      </c>
      <c r="S960" s="33">
        <v>60.835000000000001</v>
      </c>
      <c r="T960" s="64">
        <v>0.70799999999999996</v>
      </c>
      <c r="U960" s="64">
        <v>0.6714</v>
      </c>
      <c r="V960" s="64">
        <v>26.395830831664</v>
      </c>
      <c r="W960" s="64">
        <v>26.376643000000001</v>
      </c>
      <c r="X960" s="64">
        <v>30.758763065469804</v>
      </c>
      <c r="Y960" s="64">
        <v>30.770530312394577</v>
      </c>
      <c r="Z960" s="64">
        <v>2.4952999999999999</v>
      </c>
      <c r="AA960" s="73">
        <v>8.3511163566789453</v>
      </c>
      <c r="AB960" s="34">
        <v>103.09682605180733</v>
      </c>
      <c r="AC960" s="16">
        <v>0.11510107199999998</v>
      </c>
      <c r="AD960" s="64">
        <v>0.26769999999999999</v>
      </c>
      <c r="AE960" s="73">
        <v>89.537999999999997</v>
      </c>
      <c r="AF960" s="64">
        <v>4.3864999999999998</v>
      </c>
      <c r="AG960" s="6">
        <v>1.1435</v>
      </c>
      <c r="AH960" s="6">
        <v>0.1138</v>
      </c>
      <c r="AI960" s="34">
        <v>1.3150999999999999</v>
      </c>
      <c r="AJ960" s="33">
        <v>99.9</v>
      </c>
      <c r="AK960" s="34">
        <v>267.69</v>
      </c>
      <c r="AL960" s="64">
        <v>30.745100000000001</v>
      </c>
      <c r="AM960" s="78"/>
      <c r="AN960" s="34" t="s">
        <v>199</v>
      </c>
      <c r="AO960" s="78"/>
      <c r="AP960" s="124" t="s">
        <v>199</v>
      </c>
      <c r="AQ960" s="95" t="s">
        <v>199</v>
      </c>
      <c r="AR960" s="124" t="s">
        <v>199</v>
      </c>
      <c r="AS960" s="94" t="s">
        <v>199</v>
      </c>
      <c r="AT960" s="116" t="s">
        <v>199</v>
      </c>
      <c r="AU960" s="94" t="s">
        <v>199</v>
      </c>
      <c r="AV960" s="31" t="s">
        <v>293</v>
      </c>
      <c r="AW960" s="59" t="s">
        <v>293</v>
      </c>
      <c r="AX960" s="31" t="s">
        <v>293</v>
      </c>
      <c r="AY960" s="28">
        <v>981</v>
      </c>
    </row>
    <row r="961" spans="1:51" ht="15.75" customHeight="1">
      <c r="A961" s="28" t="s">
        <v>176</v>
      </c>
      <c r="B961" s="50">
        <v>43</v>
      </c>
      <c r="C961" s="28" t="s">
        <v>263</v>
      </c>
      <c r="D961" s="35" t="s">
        <v>264</v>
      </c>
      <c r="E961" s="52">
        <v>74</v>
      </c>
      <c r="F961" s="52">
        <v>0.55000000000035243</v>
      </c>
      <c r="G961" s="52" t="s">
        <v>61</v>
      </c>
      <c r="H961" s="53">
        <v>74.009166666666673</v>
      </c>
      <c r="I961" s="52">
        <v>140</v>
      </c>
      <c r="J961" s="52">
        <v>1.6899999999998272</v>
      </c>
      <c r="K961" s="52" t="s">
        <v>62</v>
      </c>
      <c r="L961" s="53">
        <v>140.02816666666666</v>
      </c>
      <c r="M961" s="53">
        <v>-140.02816666666666</v>
      </c>
      <c r="N961" s="62">
        <v>982</v>
      </c>
      <c r="P961" s="55" t="s">
        <v>265</v>
      </c>
      <c r="Q961" s="77" t="s">
        <v>291</v>
      </c>
      <c r="R961" s="6">
        <v>19</v>
      </c>
      <c r="S961" s="33">
        <v>20.864999999999998</v>
      </c>
      <c r="T961" s="64">
        <v>-0.53539999999999999</v>
      </c>
      <c r="U961" s="64">
        <v>-0.57889999999999997</v>
      </c>
      <c r="V961" s="64">
        <v>22.675808592079999</v>
      </c>
      <c r="W961" s="64">
        <v>22.683074999999999</v>
      </c>
      <c r="X961" s="64">
        <v>27.135974592588674</v>
      </c>
      <c r="Y961" s="64">
        <v>27.184546217018884</v>
      </c>
      <c r="Z961" s="64">
        <v>2.5640000000000001</v>
      </c>
      <c r="AA961" s="73">
        <v>9.0907512875552925</v>
      </c>
      <c r="AB961" s="34">
        <v>105.88104635990823</v>
      </c>
      <c r="AC961" s="16">
        <v>6.8999401000000002E-2</v>
      </c>
      <c r="AD961" s="64">
        <v>0.17319999999999999</v>
      </c>
      <c r="AE961" s="73">
        <v>89.741200000000006</v>
      </c>
      <c r="AF961" s="64">
        <v>4.3963000000000001</v>
      </c>
      <c r="AG961" s="6">
        <v>0.65280000000000005</v>
      </c>
      <c r="AH961" s="6">
        <v>9.4100000000000003E-2</v>
      </c>
      <c r="AI961" s="34">
        <v>16.957000000000001</v>
      </c>
      <c r="AJ961" s="33">
        <v>99.91</v>
      </c>
      <c r="AK961" s="34">
        <v>259.76</v>
      </c>
      <c r="AL961" s="64">
        <v>27.249500000000001</v>
      </c>
      <c r="AM961" s="78"/>
      <c r="AN961" s="34" t="s">
        <v>199</v>
      </c>
      <c r="AO961" s="78"/>
      <c r="AP961" s="124" t="s">
        <v>199</v>
      </c>
      <c r="AQ961" s="95" t="s">
        <v>199</v>
      </c>
      <c r="AR961" s="124" t="s">
        <v>199</v>
      </c>
      <c r="AS961" s="94" t="s">
        <v>199</v>
      </c>
      <c r="AT961" s="116" t="s">
        <v>199</v>
      </c>
      <c r="AU961" s="94" t="s">
        <v>199</v>
      </c>
      <c r="AV961" s="31" t="s">
        <v>293</v>
      </c>
      <c r="AW961" s="59" t="s">
        <v>293</v>
      </c>
      <c r="AX961" s="31" t="s">
        <v>293</v>
      </c>
      <c r="AY961" s="28">
        <v>982</v>
      </c>
    </row>
    <row r="962" spans="1:51" ht="15.75" customHeight="1">
      <c r="A962" s="28" t="s">
        <v>176</v>
      </c>
      <c r="B962" s="50">
        <v>43</v>
      </c>
      <c r="C962" s="28" t="s">
        <v>263</v>
      </c>
      <c r="D962" s="35" t="s">
        <v>264</v>
      </c>
      <c r="E962" s="52">
        <v>74</v>
      </c>
      <c r="F962" s="52">
        <v>0.55000000000035243</v>
      </c>
      <c r="G962" s="52" t="s">
        <v>61</v>
      </c>
      <c r="H962" s="53">
        <v>74.009166666666673</v>
      </c>
      <c r="I962" s="52">
        <v>140</v>
      </c>
      <c r="J962" s="52">
        <v>1.6899999999998272</v>
      </c>
      <c r="K962" s="52" t="s">
        <v>62</v>
      </c>
      <c r="L962" s="53">
        <v>140.02816666666666</v>
      </c>
      <c r="M962" s="53">
        <v>-140.02816666666666</v>
      </c>
      <c r="N962" s="62">
        <v>983</v>
      </c>
      <c r="Q962" s="77" t="s">
        <v>291</v>
      </c>
      <c r="R962" s="6">
        <v>20</v>
      </c>
      <c r="S962" s="33">
        <v>21.082999999999998</v>
      </c>
      <c r="T962" s="64">
        <v>-0.53069999999999995</v>
      </c>
      <c r="U962" s="64">
        <v>-0.53349999999999997</v>
      </c>
      <c r="V962" s="64">
        <v>22.667004662511999</v>
      </c>
      <c r="W962" s="64">
        <v>22.670659000000001</v>
      </c>
      <c r="X962" s="64">
        <v>27.120123968942256</v>
      </c>
      <c r="Y962" s="64">
        <v>27.127417550228671</v>
      </c>
      <c r="Z962" s="64">
        <v>2.5640000000000001</v>
      </c>
      <c r="AA962" s="73">
        <v>9.0907512875552925</v>
      </c>
      <c r="AB962" s="34">
        <v>105.88260107393401</v>
      </c>
      <c r="AC962" s="16">
        <v>6.7716223999999992E-2</v>
      </c>
      <c r="AD962" s="64">
        <v>0.1706</v>
      </c>
      <c r="AE962" s="73">
        <v>89.764400000000009</v>
      </c>
      <c r="AF962" s="64">
        <v>4.3974000000000002</v>
      </c>
      <c r="AG962" s="6">
        <v>0.62219999999999998</v>
      </c>
      <c r="AH962" s="6">
        <v>9.2899999999999996E-2</v>
      </c>
      <c r="AI962" s="34">
        <v>16.702000000000002</v>
      </c>
      <c r="AJ962" s="33">
        <v>99.91</v>
      </c>
      <c r="AK962" s="34">
        <v>259.76</v>
      </c>
      <c r="AL962" s="64">
        <v>27.263200000000001</v>
      </c>
      <c r="AM962" s="78"/>
      <c r="AN962" s="34" t="s">
        <v>199</v>
      </c>
      <c r="AO962" s="78"/>
      <c r="AP962" s="124" t="s">
        <v>199</v>
      </c>
      <c r="AQ962" s="95" t="s">
        <v>199</v>
      </c>
      <c r="AR962" s="124" t="s">
        <v>199</v>
      </c>
      <c r="AS962" s="94" t="s">
        <v>199</v>
      </c>
      <c r="AT962" s="116" t="s">
        <v>199</v>
      </c>
      <c r="AU962" s="94" t="s">
        <v>199</v>
      </c>
      <c r="AV962" s="31" t="s">
        <v>293</v>
      </c>
      <c r="AW962" s="59" t="s">
        <v>293</v>
      </c>
      <c r="AX962" s="31" t="s">
        <v>293</v>
      </c>
      <c r="AY962" s="28">
        <v>983</v>
      </c>
    </row>
    <row r="963" spans="1:51" ht="15.75" customHeight="1">
      <c r="A963" s="28" t="s">
        <v>176</v>
      </c>
      <c r="B963" s="50">
        <v>43</v>
      </c>
      <c r="C963" s="28" t="s">
        <v>263</v>
      </c>
      <c r="D963" s="35" t="s">
        <v>264</v>
      </c>
      <c r="E963" s="52">
        <v>74</v>
      </c>
      <c r="F963" s="52">
        <v>0.55000000000035243</v>
      </c>
      <c r="G963" s="52" t="s">
        <v>61</v>
      </c>
      <c r="H963" s="53">
        <v>74.009166666666673</v>
      </c>
      <c r="I963" s="52">
        <v>140</v>
      </c>
      <c r="J963" s="52">
        <v>1.6899999999998272</v>
      </c>
      <c r="K963" s="52" t="s">
        <v>62</v>
      </c>
      <c r="L963" s="53">
        <v>140.02816666666666</v>
      </c>
      <c r="M963" s="53">
        <v>-140.02816666666666</v>
      </c>
      <c r="N963" s="62">
        <v>984</v>
      </c>
      <c r="P963" s="6"/>
      <c r="Q963" s="77" t="s">
        <v>291</v>
      </c>
      <c r="R963" s="6">
        <v>21</v>
      </c>
      <c r="S963" s="33">
        <v>21.198</v>
      </c>
      <c r="T963" s="64">
        <v>-0.53190000000000004</v>
      </c>
      <c r="U963" s="64">
        <v>-0.53690000000000004</v>
      </c>
      <c r="V963" s="64">
        <v>22.670859631671998</v>
      </c>
      <c r="W963" s="64">
        <v>22.670318999999999</v>
      </c>
      <c r="X963" s="64">
        <v>27.126187822063979</v>
      </c>
      <c r="Y963" s="64">
        <v>27.12996120703281</v>
      </c>
      <c r="Z963" s="64">
        <v>2.5640000000000001</v>
      </c>
      <c r="AA963" s="73">
        <v>9.0907512875552925</v>
      </c>
      <c r="AB963" s="34">
        <v>105.88370705717189</v>
      </c>
      <c r="AC963" s="16">
        <v>6.8955490000000008E-2</v>
      </c>
      <c r="AD963" s="64">
        <v>0.1731</v>
      </c>
      <c r="AE963" s="73">
        <v>89.756700000000009</v>
      </c>
      <c r="AF963" s="64">
        <v>4.3971</v>
      </c>
      <c r="AG963" s="6">
        <v>0.62460000000000004</v>
      </c>
      <c r="AH963" s="6">
        <v>9.2999999999999999E-2</v>
      </c>
      <c r="AI963" s="34">
        <v>16.434000000000001</v>
      </c>
      <c r="AJ963" s="33">
        <v>99.92</v>
      </c>
      <c r="AK963" s="34">
        <v>260.06</v>
      </c>
      <c r="AL963" s="64">
        <v>27.2379</v>
      </c>
      <c r="AM963" s="78"/>
      <c r="AN963" s="34" t="s">
        <v>199</v>
      </c>
      <c r="AO963" s="78"/>
      <c r="AP963" s="124" t="s">
        <v>199</v>
      </c>
      <c r="AQ963" s="95" t="s">
        <v>199</v>
      </c>
      <c r="AR963" s="124" t="s">
        <v>199</v>
      </c>
      <c r="AS963" s="94" t="s">
        <v>199</v>
      </c>
      <c r="AT963" s="116" t="s">
        <v>199</v>
      </c>
      <c r="AU963" s="94" t="s">
        <v>199</v>
      </c>
      <c r="AV963" s="31" t="s">
        <v>293</v>
      </c>
      <c r="AW963" s="59" t="s">
        <v>293</v>
      </c>
      <c r="AX963" s="31" t="s">
        <v>293</v>
      </c>
      <c r="AY963" s="28">
        <v>984</v>
      </c>
    </row>
    <row r="964" spans="1:51" ht="15.75" customHeight="1">
      <c r="A964" s="28" t="s">
        <v>176</v>
      </c>
      <c r="B964" s="50">
        <v>43</v>
      </c>
      <c r="C964" s="28" t="s">
        <v>263</v>
      </c>
      <c r="D964" s="35" t="s">
        <v>264</v>
      </c>
      <c r="E964" s="52">
        <v>74</v>
      </c>
      <c r="F964" s="52">
        <v>0.55000000000035243</v>
      </c>
      <c r="G964" s="52" t="s">
        <v>61</v>
      </c>
      <c r="H964" s="53">
        <v>74.009166666666673</v>
      </c>
      <c r="I964" s="52">
        <v>140</v>
      </c>
      <c r="J964" s="52">
        <v>1.6899999999998272</v>
      </c>
      <c r="K964" s="52" t="s">
        <v>62</v>
      </c>
      <c r="L964" s="53">
        <v>140.02816666666666</v>
      </c>
      <c r="M964" s="53">
        <v>-140.02816666666666</v>
      </c>
      <c r="N964" s="62">
        <v>985</v>
      </c>
      <c r="Q964" s="77" t="s">
        <v>291</v>
      </c>
      <c r="R964" s="6">
        <v>22</v>
      </c>
      <c r="S964" s="33">
        <v>6.391</v>
      </c>
      <c r="T964" s="64">
        <v>-0.19159999999999999</v>
      </c>
      <c r="U964" s="64">
        <v>-0.19159999999999999</v>
      </c>
      <c r="V964" s="64">
        <v>20.841298268279999</v>
      </c>
      <c r="W964" s="64">
        <v>20.840264000000001</v>
      </c>
      <c r="X964" s="64">
        <v>24.473875447227378</v>
      </c>
      <c r="Y964" s="64">
        <v>24.472549647621971</v>
      </c>
      <c r="Z964" s="64">
        <v>2.44</v>
      </c>
      <c r="AA964" s="73">
        <v>8.6014995433985906</v>
      </c>
      <c r="AB964" s="34">
        <v>99.238692296589591</v>
      </c>
      <c r="AC964" s="16">
        <v>4.9478521999999997E-2</v>
      </c>
      <c r="AD964" s="64">
        <v>0.13320000000000001</v>
      </c>
      <c r="AE964" s="73">
        <v>89.747</v>
      </c>
      <c r="AF964" s="64">
        <v>4.3966000000000003</v>
      </c>
      <c r="AG964" s="6">
        <v>0.46960000000000002</v>
      </c>
      <c r="AH964" s="6">
        <v>8.6800000000000002E-2</v>
      </c>
      <c r="AI964" s="34">
        <v>42.161000000000001</v>
      </c>
      <c r="AJ964" s="33">
        <v>99.91</v>
      </c>
      <c r="AK964" s="34">
        <v>307.35000000000002</v>
      </c>
      <c r="AL964" s="64">
        <v>24.471499999999999</v>
      </c>
      <c r="AM964" s="78"/>
      <c r="AN964" s="34" t="s">
        <v>199</v>
      </c>
      <c r="AO964" s="78"/>
      <c r="AP964" s="124" t="s">
        <v>199</v>
      </c>
      <c r="AQ964" s="95" t="s">
        <v>199</v>
      </c>
      <c r="AR964" s="124" t="s">
        <v>199</v>
      </c>
      <c r="AS964" s="94" t="s">
        <v>199</v>
      </c>
      <c r="AT964" s="116" t="s">
        <v>199</v>
      </c>
      <c r="AU964" s="94" t="s">
        <v>199</v>
      </c>
      <c r="AV964" s="31" t="s">
        <v>293</v>
      </c>
      <c r="AW964" s="59" t="s">
        <v>293</v>
      </c>
      <c r="AX964" s="31" t="s">
        <v>293</v>
      </c>
      <c r="AY964" s="28">
        <v>985</v>
      </c>
    </row>
    <row r="965" spans="1:51" ht="15.75" customHeight="1">
      <c r="A965" s="28" t="s">
        <v>176</v>
      </c>
      <c r="B965" s="50">
        <v>43</v>
      </c>
      <c r="C965" s="28" t="s">
        <v>263</v>
      </c>
      <c r="D965" s="35" t="s">
        <v>264</v>
      </c>
      <c r="E965" s="52">
        <v>74</v>
      </c>
      <c r="F965" s="52">
        <v>0.55000000000035243</v>
      </c>
      <c r="G965" s="52" t="s">
        <v>61</v>
      </c>
      <c r="H965" s="53">
        <v>74.009166666666673</v>
      </c>
      <c r="I965" s="52">
        <v>140</v>
      </c>
      <c r="J965" s="52">
        <v>1.6899999999998272</v>
      </c>
      <c r="K965" s="52" t="s">
        <v>62</v>
      </c>
      <c r="L965" s="53">
        <v>140.02816666666666</v>
      </c>
      <c r="M965" s="53">
        <v>-140.02816666666666</v>
      </c>
      <c r="N965" s="62">
        <v>986</v>
      </c>
      <c r="Q965" s="77" t="s">
        <v>291</v>
      </c>
      <c r="R965" s="6">
        <v>23</v>
      </c>
      <c r="S965" s="33">
        <v>6.1619999999999999</v>
      </c>
      <c r="T965" s="64">
        <v>-0.19089999999999999</v>
      </c>
      <c r="U965" s="64">
        <v>-0.1923</v>
      </c>
      <c r="V965" s="64">
        <v>20.840965270944</v>
      </c>
      <c r="W965" s="64">
        <v>20.840358999999999</v>
      </c>
      <c r="X965" s="64">
        <v>24.472991341037865</v>
      </c>
      <c r="Y965" s="64">
        <v>24.473339902274418</v>
      </c>
      <c r="Z965" s="64">
        <v>2.44</v>
      </c>
      <c r="AA965" s="73">
        <v>8.6014995433985906</v>
      </c>
      <c r="AB965" s="34">
        <v>99.239942980828758</v>
      </c>
      <c r="AC965" s="16">
        <v>4.8566149000000003E-2</v>
      </c>
      <c r="AD965" s="64">
        <v>0.1313</v>
      </c>
      <c r="AE965" s="73">
        <v>89.750900000000001</v>
      </c>
      <c r="AF965" s="64">
        <v>4.3967999999999998</v>
      </c>
      <c r="AG965" s="6">
        <v>0.46960000000000002</v>
      </c>
      <c r="AH965" s="6">
        <v>8.6800000000000002E-2</v>
      </c>
      <c r="AI965" s="34">
        <v>38.192</v>
      </c>
      <c r="AJ965" s="33">
        <v>99.92</v>
      </c>
      <c r="AK965" s="34">
        <v>307.35000000000002</v>
      </c>
      <c r="AL965" s="64">
        <v>24.468800000000002</v>
      </c>
      <c r="AM965" s="78"/>
      <c r="AN965" s="34" t="s">
        <v>199</v>
      </c>
      <c r="AO965" s="78"/>
      <c r="AP965" s="124" t="s">
        <v>199</v>
      </c>
      <c r="AQ965" s="95" t="s">
        <v>199</v>
      </c>
      <c r="AR965" s="124" t="s">
        <v>199</v>
      </c>
      <c r="AS965" s="94" t="s">
        <v>199</v>
      </c>
      <c r="AT965" s="116" t="s">
        <v>199</v>
      </c>
      <c r="AU965" s="94" t="s">
        <v>199</v>
      </c>
      <c r="AV965" s="31" t="s">
        <v>293</v>
      </c>
      <c r="AW965" s="59" t="s">
        <v>293</v>
      </c>
      <c r="AX965" s="31" t="s">
        <v>293</v>
      </c>
      <c r="AY965" s="28">
        <v>986</v>
      </c>
    </row>
    <row r="966" spans="1:51" ht="15.75" customHeight="1">
      <c r="A966" s="28" t="s">
        <v>176</v>
      </c>
      <c r="B966" s="50">
        <v>43</v>
      </c>
      <c r="C966" s="28" t="s">
        <v>263</v>
      </c>
      <c r="D966" s="35" t="s">
        <v>264</v>
      </c>
      <c r="E966" s="52">
        <v>74</v>
      </c>
      <c r="F966" s="52">
        <v>0.55000000000035243</v>
      </c>
      <c r="G966" s="52" t="s">
        <v>61</v>
      </c>
      <c r="H966" s="53">
        <v>74.009166666666673</v>
      </c>
      <c r="I966" s="52">
        <v>140</v>
      </c>
      <c r="J966" s="52">
        <v>1.6899999999998272</v>
      </c>
      <c r="K966" s="52" t="s">
        <v>62</v>
      </c>
      <c r="L966" s="53">
        <v>140.02816666666666</v>
      </c>
      <c r="M966" s="53">
        <v>-140.02816666666666</v>
      </c>
      <c r="N966" s="62">
        <v>987</v>
      </c>
      <c r="Q966" s="77" t="s">
        <v>291</v>
      </c>
      <c r="R966" s="6">
        <v>24</v>
      </c>
      <c r="S966" s="33">
        <v>6.25</v>
      </c>
      <c r="T966" s="64">
        <v>-0.19089999999999999</v>
      </c>
      <c r="U966" s="64">
        <v>-0.19220000000000001</v>
      </c>
      <c r="V966" s="64">
        <v>20.841010270583997</v>
      </c>
      <c r="W966" s="64">
        <v>20.840371000000001</v>
      </c>
      <c r="X966" s="64">
        <v>24.473008438964289</v>
      </c>
      <c r="Y966" s="64">
        <v>24.473234287926495</v>
      </c>
      <c r="Z966" s="64">
        <v>2.44</v>
      </c>
      <c r="AA966" s="73">
        <v>8.6014995433985906</v>
      </c>
      <c r="AB966" s="34">
        <v>99.239954879617187</v>
      </c>
      <c r="AC966" s="16">
        <v>5.0073759999999995E-2</v>
      </c>
      <c r="AD966" s="64">
        <v>0.13439999999999999</v>
      </c>
      <c r="AE966" s="73">
        <v>89.766300000000001</v>
      </c>
      <c r="AF966" s="64">
        <v>4.3975</v>
      </c>
      <c r="AG966" s="6">
        <v>0.47670000000000001</v>
      </c>
      <c r="AH966" s="6">
        <v>8.7099999999999997E-2</v>
      </c>
      <c r="AI966" s="34">
        <v>42.384</v>
      </c>
      <c r="AJ966" s="33">
        <v>99.91</v>
      </c>
      <c r="AK966" s="34">
        <v>309.33</v>
      </c>
      <c r="AL966" s="64">
        <v>24.4696</v>
      </c>
      <c r="AM966" s="78"/>
      <c r="AN966" s="34" t="s">
        <v>199</v>
      </c>
      <c r="AO966" s="78"/>
      <c r="AP966" s="124" t="s">
        <v>199</v>
      </c>
      <c r="AQ966" s="95" t="s">
        <v>199</v>
      </c>
      <c r="AR966" s="124" t="s">
        <v>199</v>
      </c>
      <c r="AS966" s="94" t="s">
        <v>199</v>
      </c>
      <c r="AT966" s="116" t="s">
        <v>199</v>
      </c>
      <c r="AU966" s="94" t="s">
        <v>199</v>
      </c>
      <c r="AV966" s="31" t="s">
        <v>293</v>
      </c>
      <c r="AW966" s="59" t="s">
        <v>293</v>
      </c>
      <c r="AX966" s="31" t="s">
        <v>293</v>
      </c>
      <c r="AY966" s="28">
        <v>987</v>
      </c>
    </row>
    <row r="967" spans="1:51" ht="15.75" customHeight="1">
      <c r="A967" s="28" t="s">
        <v>176</v>
      </c>
      <c r="B967" s="50">
        <v>44</v>
      </c>
      <c r="C967" s="28" t="s">
        <v>266</v>
      </c>
      <c r="D967" s="35" t="s">
        <v>267</v>
      </c>
      <c r="E967" s="52">
        <v>73</v>
      </c>
      <c r="F967" s="52">
        <v>26.759999999999877</v>
      </c>
      <c r="G967" s="52" t="s">
        <v>61</v>
      </c>
      <c r="H967" s="53">
        <v>73.445999999999998</v>
      </c>
      <c r="I967" s="52">
        <v>138</v>
      </c>
      <c r="J967" s="52">
        <v>6.0000000000286491E-2</v>
      </c>
      <c r="K967" s="52" t="s">
        <v>62</v>
      </c>
      <c r="L967" s="53">
        <v>138.001</v>
      </c>
      <c r="M967" s="53">
        <v>-138.001</v>
      </c>
      <c r="N967" s="62">
        <v>988</v>
      </c>
      <c r="P967" s="6"/>
      <c r="Q967" s="77" t="s">
        <v>292</v>
      </c>
      <c r="R967" s="6">
        <v>1</v>
      </c>
      <c r="S967" s="33">
        <v>3163.306</v>
      </c>
      <c r="T967" s="64">
        <v>-0.31190000000000001</v>
      </c>
      <c r="U967" s="64">
        <v>-0.31280000000000002</v>
      </c>
      <c r="V967" s="64">
        <v>30.058023533888001</v>
      </c>
      <c r="W967" s="64">
        <v>30.057258999999998</v>
      </c>
      <c r="X967" s="64">
        <v>34.954102902029504</v>
      </c>
      <c r="Y967" s="64">
        <v>34.954109343940132</v>
      </c>
      <c r="Z967" s="64">
        <v>1.4907999999999999</v>
      </c>
      <c r="AA967" s="73">
        <v>6.5196263144376818</v>
      </c>
      <c r="AB967" s="34">
        <v>80.705241315584104</v>
      </c>
      <c r="AC967" s="16">
        <v>1.4744433100000003E-2</v>
      </c>
      <c r="AD967" s="64">
        <v>6.2E-2</v>
      </c>
      <c r="AE967" s="73">
        <v>90.14970000000001</v>
      </c>
      <c r="AF967" s="64">
        <v>4.4150999999999998</v>
      </c>
      <c r="AG967" s="6">
        <v>0.86409999999999998</v>
      </c>
      <c r="AH967" s="6">
        <v>0.1026</v>
      </c>
      <c r="AI967" s="34">
        <v>4.6878000000000003E-2</v>
      </c>
      <c r="AJ967" s="33">
        <v>10.56</v>
      </c>
      <c r="AK967" s="34">
        <v>0</v>
      </c>
      <c r="AL967" s="64">
        <v>34.953299999999999</v>
      </c>
      <c r="AM967" s="78"/>
      <c r="AN967" s="34">
        <v>6.4909999999999997</v>
      </c>
      <c r="AO967" s="78"/>
      <c r="AP967" s="124">
        <v>15.100121999867255</v>
      </c>
      <c r="AQ967" s="95"/>
      <c r="AR967" s="124">
        <v>14.391186061010634</v>
      </c>
      <c r="AS967" s="94"/>
      <c r="AT967" s="116">
        <v>1.0186893687707641</v>
      </c>
      <c r="AU967" s="94"/>
      <c r="AV967" s="31" t="s">
        <v>293</v>
      </c>
      <c r="AW967" s="59" t="s">
        <v>293</v>
      </c>
      <c r="AX967" s="31" t="s">
        <v>293</v>
      </c>
      <c r="AY967" s="28">
        <v>988</v>
      </c>
    </row>
    <row r="968" spans="1:51" ht="15.75" customHeight="1">
      <c r="A968" s="28" t="s">
        <v>176</v>
      </c>
      <c r="B968" s="50">
        <v>44</v>
      </c>
      <c r="C968" s="28" t="s">
        <v>266</v>
      </c>
      <c r="D968" s="35" t="s">
        <v>267</v>
      </c>
      <c r="E968" s="52">
        <v>73</v>
      </c>
      <c r="F968" s="52">
        <v>26.759999999999877</v>
      </c>
      <c r="G968" s="52" t="s">
        <v>61</v>
      </c>
      <c r="H968" s="53">
        <v>73.445999999999998</v>
      </c>
      <c r="I968" s="52">
        <v>138</v>
      </c>
      <c r="J968" s="52">
        <v>6.0000000000286491E-2</v>
      </c>
      <c r="K968" s="52" t="s">
        <v>62</v>
      </c>
      <c r="L968" s="53">
        <v>138.001</v>
      </c>
      <c r="M968" s="53">
        <v>-138.001</v>
      </c>
      <c r="N968" s="62">
        <v>989</v>
      </c>
      <c r="Q968" s="77" t="s">
        <v>292</v>
      </c>
      <c r="R968" s="6">
        <v>2</v>
      </c>
      <c r="S968" s="33">
        <v>2429.355</v>
      </c>
      <c r="T968" s="64">
        <v>-0.38469999999999999</v>
      </c>
      <c r="U968" s="64">
        <v>-0.3856</v>
      </c>
      <c r="V968" s="64">
        <v>29.710780311855999</v>
      </c>
      <c r="W968" s="64">
        <v>29.71021</v>
      </c>
      <c r="X968" s="64">
        <v>34.948215391794783</v>
      </c>
      <c r="Y968" s="64">
        <v>34.948475543920537</v>
      </c>
      <c r="Z968" s="64">
        <v>1.6101000000000001</v>
      </c>
      <c r="AA968" s="73">
        <v>6.6002821935944045</v>
      </c>
      <c r="AB968" s="34">
        <v>81.54432060702581</v>
      </c>
      <c r="AC968" s="16">
        <v>1.3415393500000001E-2</v>
      </c>
      <c r="AD968" s="64">
        <v>5.9200000000000003E-2</v>
      </c>
      <c r="AE968" s="73">
        <v>90.182600000000008</v>
      </c>
      <c r="AF968" s="64">
        <v>4.4168000000000003</v>
      </c>
      <c r="AG968" s="6">
        <v>0.85</v>
      </c>
      <c r="AH968" s="6">
        <v>0.10199999999999999</v>
      </c>
      <c r="AI968" s="34">
        <v>4.6878000000000003E-2</v>
      </c>
      <c r="AJ968" s="33">
        <v>99.88</v>
      </c>
      <c r="AK968" s="34">
        <v>0</v>
      </c>
      <c r="AL968" s="64">
        <v>34.948900000000002</v>
      </c>
      <c r="AM968" s="78"/>
      <c r="AN968" s="34">
        <v>6.5940000000000003</v>
      </c>
      <c r="AO968" s="78"/>
      <c r="AP968" s="124">
        <v>14.917958415439553</v>
      </c>
      <c r="AQ968" s="95"/>
      <c r="AR968" s="124">
        <v>12.998796931548441</v>
      </c>
      <c r="AS968" s="94"/>
      <c r="AT968" s="116">
        <v>1.0116777408637874</v>
      </c>
      <c r="AU968" s="94"/>
      <c r="AV968" s="31" t="s">
        <v>293</v>
      </c>
      <c r="AW968" s="59" t="s">
        <v>293</v>
      </c>
      <c r="AX968" s="31" t="s">
        <v>293</v>
      </c>
      <c r="AY968" s="28">
        <v>989</v>
      </c>
    </row>
    <row r="969" spans="1:51" ht="15.75" customHeight="1">
      <c r="A969" s="28" t="s">
        <v>176</v>
      </c>
      <c r="B969" s="50">
        <v>44</v>
      </c>
      <c r="C969" s="28" t="s">
        <v>266</v>
      </c>
      <c r="D969" s="35" t="s">
        <v>267</v>
      </c>
      <c r="E969" s="52">
        <v>73</v>
      </c>
      <c r="F969" s="52">
        <v>26.759999999999877</v>
      </c>
      <c r="G969" s="52" t="s">
        <v>61</v>
      </c>
      <c r="H969" s="53">
        <v>73.445999999999998</v>
      </c>
      <c r="I969" s="52">
        <v>138</v>
      </c>
      <c r="J969" s="52">
        <v>6.0000000000286491E-2</v>
      </c>
      <c r="K969" s="52" t="s">
        <v>62</v>
      </c>
      <c r="L969" s="53">
        <v>138.001</v>
      </c>
      <c r="M969" s="53">
        <v>-138.001</v>
      </c>
      <c r="N969" s="62">
        <v>990</v>
      </c>
      <c r="P969" s="6"/>
      <c r="Q969" s="77" t="s">
        <v>292</v>
      </c>
      <c r="R969" s="6">
        <v>3</v>
      </c>
      <c r="S969" s="33">
        <v>2035.4369999999999</v>
      </c>
      <c r="T969" s="64">
        <v>-0.4007</v>
      </c>
      <c r="U969" s="64">
        <v>-0.40179999999999999</v>
      </c>
      <c r="V969" s="64">
        <v>29.531888743</v>
      </c>
      <c r="W969" s="64">
        <v>29.531231999999999</v>
      </c>
      <c r="X969" s="64">
        <v>34.937468335148701</v>
      </c>
      <c r="Y969" s="64">
        <v>34.937840471490681</v>
      </c>
      <c r="Z969" s="64">
        <v>1.6901999999999999</v>
      </c>
      <c r="AA969" s="73">
        <v>6.6937840667872388</v>
      </c>
      <c r="AB969" s="34">
        <v>82.658502603366003</v>
      </c>
      <c r="AC969" s="16">
        <v>1.4561470600000001E-2</v>
      </c>
      <c r="AD969" s="64">
        <v>6.1699999999999998E-2</v>
      </c>
      <c r="AE969" s="73">
        <v>90.196100000000001</v>
      </c>
      <c r="AF969" s="64">
        <v>4.4173999999999998</v>
      </c>
      <c r="AG969" s="6">
        <v>0.83360000000000001</v>
      </c>
      <c r="AH969" s="6">
        <v>0.1013</v>
      </c>
      <c r="AI969" s="34">
        <v>4.6878000000000003E-2</v>
      </c>
      <c r="AJ969" s="33">
        <v>99.92</v>
      </c>
      <c r="AK969" s="34">
        <v>0</v>
      </c>
      <c r="AL969" s="36">
        <v>34.938400000000001</v>
      </c>
      <c r="AM969" s="78"/>
      <c r="AN969" s="34">
        <v>6.6895000000000007</v>
      </c>
      <c r="AO969" s="120">
        <v>6</v>
      </c>
      <c r="AP969" s="124">
        <v>14.6133353534746</v>
      </c>
      <c r="AQ969" s="95">
        <v>6</v>
      </c>
      <c r="AR969" s="124">
        <v>11.65967428974847</v>
      </c>
      <c r="AS969" s="94">
        <v>6</v>
      </c>
      <c r="AT969" s="116">
        <v>0.98763787375415291</v>
      </c>
      <c r="AU969" s="94">
        <v>6</v>
      </c>
      <c r="AV969" s="31" t="s">
        <v>293</v>
      </c>
      <c r="AW969" s="59" t="s">
        <v>293</v>
      </c>
      <c r="AX969" s="31" t="s">
        <v>293</v>
      </c>
      <c r="AY969" s="28">
        <v>990</v>
      </c>
    </row>
    <row r="970" spans="1:51" ht="15.75" customHeight="1">
      <c r="A970" s="28" t="s">
        <v>176</v>
      </c>
      <c r="B970" s="50">
        <v>44</v>
      </c>
      <c r="C970" s="28" t="s">
        <v>266</v>
      </c>
      <c r="D970" s="35" t="s">
        <v>267</v>
      </c>
      <c r="E970" s="52">
        <v>73</v>
      </c>
      <c r="F970" s="52">
        <v>26.759999999999877</v>
      </c>
      <c r="G970" s="52" t="s">
        <v>61</v>
      </c>
      <c r="H970" s="53">
        <v>73.445999999999998</v>
      </c>
      <c r="I970" s="52">
        <v>138</v>
      </c>
      <c r="J970" s="52">
        <v>6.0000000000286491E-2</v>
      </c>
      <c r="K970" s="52" t="s">
        <v>62</v>
      </c>
      <c r="L970" s="53">
        <v>138.001</v>
      </c>
      <c r="M970" s="53">
        <v>-138.001</v>
      </c>
      <c r="N970" s="62">
        <v>991</v>
      </c>
      <c r="P970" s="30"/>
      <c r="Q970" s="77" t="s">
        <v>292</v>
      </c>
      <c r="R970" s="6">
        <v>4</v>
      </c>
      <c r="S970" s="33">
        <v>1526.1130000000001</v>
      </c>
      <c r="T970" s="64">
        <v>-0.29620000000000002</v>
      </c>
      <c r="U970" s="64">
        <v>-0.29730000000000001</v>
      </c>
      <c r="V970" s="64">
        <v>29.388499890119999</v>
      </c>
      <c r="W970" s="64">
        <v>29.387768000000001</v>
      </c>
      <c r="X970" s="64">
        <v>34.90731972732106</v>
      </c>
      <c r="Y970" s="64">
        <v>34.907594641731642</v>
      </c>
      <c r="Z970" s="64">
        <v>1.8122</v>
      </c>
      <c r="AA970" s="73">
        <v>6.8379893204944269</v>
      </c>
      <c r="AB970" s="34">
        <v>84.653211596210298</v>
      </c>
      <c r="AC970" s="16">
        <v>1.4698570500000001E-2</v>
      </c>
      <c r="AD970" s="64">
        <v>6.1899999999999997E-2</v>
      </c>
      <c r="AE970" s="73">
        <v>90.188400000000001</v>
      </c>
      <c r="AF970" s="64">
        <v>4.4169999999999998</v>
      </c>
      <c r="AG970" s="6">
        <v>0.86639999999999995</v>
      </c>
      <c r="AH970" s="6">
        <v>0.1027</v>
      </c>
      <c r="AI970" s="34">
        <v>4.6878000000000003E-2</v>
      </c>
      <c r="AJ970" s="33">
        <v>99.97</v>
      </c>
      <c r="AK970" s="34">
        <v>0</v>
      </c>
      <c r="AL970" s="64">
        <v>34.908099999999997</v>
      </c>
      <c r="AM970" s="78"/>
      <c r="AN970" s="34">
        <v>6.8339999999999996</v>
      </c>
      <c r="AO970" s="78"/>
      <c r="AP970" s="124">
        <v>13.768299486533982</v>
      </c>
      <c r="AQ970" s="95"/>
      <c r="AR970" s="124">
        <v>9.0956818153168957</v>
      </c>
      <c r="AS970" s="94"/>
      <c r="AT970" s="116">
        <v>0.92853986710963465</v>
      </c>
      <c r="AU970" s="94"/>
      <c r="AV970" s="31" t="s">
        <v>293</v>
      </c>
      <c r="AW970" s="59" t="s">
        <v>293</v>
      </c>
      <c r="AX970" s="31" t="s">
        <v>293</v>
      </c>
      <c r="AY970" s="28">
        <v>991</v>
      </c>
    </row>
    <row r="971" spans="1:51" ht="15.75" customHeight="1">
      <c r="A971" s="28" t="s">
        <v>176</v>
      </c>
      <c r="B971" s="50">
        <v>44</v>
      </c>
      <c r="C971" s="28" t="s">
        <v>266</v>
      </c>
      <c r="D971" s="35" t="s">
        <v>267</v>
      </c>
      <c r="E971" s="52">
        <v>73</v>
      </c>
      <c r="F971" s="52">
        <v>26.759999999999877</v>
      </c>
      <c r="G971" s="52" t="s">
        <v>61</v>
      </c>
      <c r="H971" s="53">
        <v>73.445999999999998</v>
      </c>
      <c r="I971" s="52">
        <v>138</v>
      </c>
      <c r="J971" s="52">
        <v>6.0000000000286491E-2</v>
      </c>
      <c r="K971" s="52" t="s">
        <v>62</v>
      </c>
      <c r="L971" s="53">
        <v>138.001</v>
      </c>
      <c r="M971" s="53">
        <v>-138.001</v>
      </c>
      <c r="N971" s="62">
        <v>992</v>
      </c>
      <c r="P971" s="30"/>
      <c r="Q971" s="77" t="s">
        <v>292</v>
      </c>
      <c r="R971" s="6">
        <v>5</v>
      </c>
      <c r="S971" s="33">
        <v>1017.975</v>
      </c>
      <c r="T971" s="64">
        <v>2.6599999999999999E-2</v>
      </c>
      <c r="U971" s="64">
        <v>2.53E-2</v>
      </c>
      <c r="V971" s="64">
        <v>29.4224896182</v>
      </c>
      <c r="W971" s="64">
        <v>29.421637</v>
      </c>
      <c r="X971" s="64">
        <v>34.873796271627384</v>
      </c>
      <c r="Y971" s="64">
        <v>34.874140765310784</v>
      </c>
      <c r="Z971" s="64">
        <v>1.9295</v>
      </c>
      <c r="AA971" s="73">
        <v>6.8571054625900318</v>
      </c>
      <c r="AB971" s="34">
        <v>85.589195605935075</v>
      </c>
      <c r="AC971" s="16">
        <v>1.4606845300000001E-2</v>
      </c>
      <c r="AD971" s="64">
        <v>6.1699999999999998E-2</v>
      </c>
      <c r="AE971" s="73">
        <v>90.194200000000009</v>
      </c>
      <c r="AF971" s="64">
        <v>4.4173</v>
      </c>
      <c r="AG971" s="6">
        <v>0.92520000000000002</v>
      </c>
      <c r="AH971" s="6">
        <v>0.105</v>
      </c>
      <c r="AI971" s="34">
        <v>4.6878000000000003E-2</v>
      </c>
      <c r="AJ971" s="33">
        <v>99.98</v>
      </c>
      <c r="AK971" s="34">
        <v>0</v>
      </c>
      <c r="AL971" s="64">
        <v>34.875300000000003</v>
      </c>
      <c r="AM971" s="78"/>
      <c r="AN971" s="34">
        <v>6.851</v>
      </c>
      <c r="AO971" s="78"/>
      <c r="AP971" s="124">
        <v>13.165079645369808</v>
      </c>
      <c r="AQ971" s="95"/>
      <c r="AR971" s="124">
        <v>7.624967296635397</v>
      </c>
      <c r="AS971" s="94"/>
      <c r="AT971" s="116">
        <v>0.88046013289036551</v>
      </c>
      <c r="AU971" s="94"/>
      <c r="AV971" s="31" t="s">
        <v>293</v>
      </c>
      <c r="AW971" s="59" t="s">
        <v>293</v>
      </c>
      <c r="AX971" s="31" t="s">
        <v>293</v>
      </c>
      <c r="AY971" s="28">
        <v>992</v>
      </c>
    </row>
    <row r="972" spans="1:51" ht="15.75" customHeight="1">
      <c r="A972" s="28" t="s">
        <v>176</v>
      </c>
      <c r="B972" s="50">
        <v>44</v>
      </c>
      <c r="C972" s="28" t="s">
        <v>266</v>
      </c>
      <c r="D972" s="35" t="s">
        <v>267</v>
      </c>
      <c r="E972" s="52">
        <v>73</v>
      </c>
      <c r="F972" s="52">
        <v>26.759999999999877</v>
      </c>
      <c r="G972" s="52" t="s">
        <v>61</v>
      </c>
      <c r="H972" s="53">
        <v>73.445999999999998</v>
      </c>
      <c r="I972" s="52">
        <v>138</v>
      </c>
      <c r="J972" s="52">
        <v>6.0000000000286491E-2</v>
      </c>
      <c r="K972" s="52" t="s">
        <v>62</v>
      </c>
      <c r="L972" s="53">
        <v>138.001</v>
      </c>
      <c r="M972" s="53">
        <v>-138.001</v>
      </c>
      <c r="N972" s="62">
        <v>993</v>
      </c>
      <c r="Q972" s="77" t="s">
        <v>292</v>
      </c>
      <c r="R972" s="6">
        <v>6</v>
      </c>
      <c r="S972" s="33">
        <v>814.90899999999999</v>
      </c>
      <c r="T972" s="64">
        <v>0.27100000000000002</v>
      </c>
      <c r="U972" s="64">
        <v>0.27</v>
      </c>
      <c r="V972" s="64">
        <v>29.534166724776</v>
      </c>
      <c r="W972" s="64">
        <v>29.5334</v>
      </c>
      <c r="X972" s="64">
        <v>34.861534295322642</v>
      </c>
      <c r="Y972" s="64">
        <v>34.861655969788032</v>
      </c>
      <c r="Z972" s="64">
        <v>1.9775</v>
      </c>
      <c r="AA972" s="73">
        <v>6.8321795901621734</v>
      </c>
      <c r="AB972" s="34">
        <v>85.814465579464567</v>
      </c>
      <c r="AC972" s="16">
        <v>1.4698570500000001E-2</v>
      </c>
      <c r="AD972" s="64">
        <v>6.1899999999999997E-2</v>
      </c>
      <c r="AE972" s="73">
        <v>90.186400000000006</v>
      </c>
      <c r="AF972" s="64">
        <v>4.4169999999999998</v>
      </c>
      <c r="AG972" s="6">
        <v>0.92520000000000002</v>
      </c>
      <c r="AH972" s="6">
        <v>0.105</v>
      </c>
      <c r="AI972" s="34">
        <v>4.6878000000000003E-2</v>
      </c>
      <c r="AJ972" s="33">
        <v>99.98</v>
      </c>
      <c r="AK972" s="34">
        <v>0</v>
      </c>
      <c r="AL972" s="64">
        <v>34.863900000000001</v>
      </c>
      <c r="AM972" s="78"/>
      <c r="AN972" s="34">
        <v>6.8310000000000004</v>
      </c>
      <c r="AO972" s="78"/>
      <c r="AP972" s="124">
        <v>13.028420775611085</v>
      </c>
      <c r="AQ972" s="95"/>
      <c r="AR972" s="124">
        <v>7.2521983750039833</v>
      </c>
      <c r="AS972" s="94"/>
      <c r="AT972" s="116">
        <v>0.86643687707641204</v>
      </c>
      <c r="AU972" s="94"/>
      <c r="AV972" s="31" t="s">
        <v>293</v>
      </c>
      <c r="AW972" s="79" t="s">
        <v>293</v>
      </c>
      <c r="AX972" s="31" t="s">
        <v>293</v>
      </c>
      <c r="AY972" s="28">
        <v>993</v>
      </c>
    </row>
    <row r="973" spans="1:51" ht="15.75" customHeight="1">
      <c r="A973" s="28" t="s">
        <v>176</v>
      </c>
      <c r="B973" s="50">
        <v>44</v>
      </c>
      <c r="C973" s="28" t="s">
        <v>266</v>
      </c>
      <c r="D973" s="35" t="s">
        <v>267</v>
      </c>
      <c r="E973" s="52">
        <v>73</v>
      </c>
      <c r="F973" s="52">
        <v>26.759999999999877</v>
      </c>
      <c r="G973" s="52" t="s">
        <v>61</v>
      </c>
      <c r="H973" s="53">
        <v>73.445999999999998</v>
      </c>
      <c r="I973" s="52">
        <v>138</v>
      </c>
      <c r="J973" s="52">
        <v>6.0000000000286491E-2</v>
      </c>
      <c r="K973" s="52" t="s">
        <v>62</v>
      </c>
      <c r="L973" s="53">
        <v>138.001</v>
      </c>
      <c r="M973" s="53">
        <v>-138.001</v>
      </c>
      <c r="N973" s="62">
        <v>994</v>
      </c>
      <c r="Q973" s="77" t="s">
        <v>292</v>
      </c>
      <c r="R973" s="6">
        <v>7</v>
      </c>
      <c r="S973" s="33">
        <v>612.20500000000004</v>
      </c>
      <c r="T973" s="64">
        <v>0.59040000000000004</v>
      </c>
      <c r="U973" s="64">
        <v>0.58709999999999996</v>
      </c>
      <c r="V973" s="64">
        <v>29.708514329984002</v>
      </c>
      <c r="W973" s="64">
        <v>29.705722000000002</v>
      </c>
      <c r="X973" s="64">
        <v>34.847406897716752</v>
      </c>
      <c r="Y973" s="64">
        <v>34.847477404359928</v>
      </c>
      <c r="Z973" s="64">
        <v>2.0167000000000002</v>
      </c>
      <c r="AA973" s="73">
        <v>6.739166480648076</v>
      </c>
      <c r="AB973" s="34">
        <v>85.340075158349862</v>
      </c>
      <c r="AC973" s="16">
        <v>1.4790295700000001E-2</v>
      </c>
      <c r="AD973" s="64">
        <v>6.2100000000000002E-2</v>
      </c>
      <c r="AE973" s="73">
        <v>90.174800000000005</v>
      </c>
      <c r="AF973" s="64">
        <v>4.4164000000000003</v>
      </c>
      <c r="AG973" s="6">
        <v>0.92520000000000002</v>
      </c>
      <c r="AH973" s="6">
        <v>0.105</v>
      </c>
      <c r="AI973" s="34">
        <v>4.6878000000000003E-2</v>
      </c>
      <c r="AJ973" s="33">
        <v>99.97</v>
      </c>
      <c r="AK973" s="34">
        <v>0</v>
      </c>
      <c r="AL973" s="64">
        <v>34.849600000000002</v>
      </c>
      <c r="AM973" s="78"/>
      <c r="AN973" s="34">
        <v>6.7430000000000003</v>
      </c>
      <c r="AO973" s="78"/>
      <c r="AP973" s="124">
        <v>13.099160138911179</v>
      </c>
      <c r="AQ973" s="95"/>
      <c r="AR973" s="124">
        <v>7.3465123442372384</v>
      </c>
      <c r="AS973" s="94"/>
      <c r="AT973" s="116">
        <v>0.86543521594684392</v>
      </c>
      <c r="AU973" s="94"/>
      <c r="AV973" s="31" t="s">
        <v>293</v>
      </c>
      <c r="AW973" s="59" t="s">
        <v>293</v>
      </c>
      <c r="AX973" s="31" t="s">
        <v>293</v>
      </c>
      <c r="AY973" s="28">
        <v>994</v>
      </c>
    </row>
    <row r="974" spans="1:51" ht="15.75" customHeight="1">
      <c r="A974" s="28" t="s">
        <v>176</v>
      </c>
      <c r="B974" s="50">
        <v>44</v>
      </c>
      <c r="C974" s="28" t="s">
        <v>266</v>
      </c>
      <c r="D974" s="35" t="s">
        <v>267</v>
      </c>
      <c r="E974" s="52">
        <v>73</v>
      </c>
      <c r="F974" s="52">
        <v>26.759999999999877</v>
      </c>
      <c r="G974" s="52" t="s">
        <v>61</v>
      </c>
      <c r="H974" s="53">
        <v>73.445999999999998</v>
      </c>
      <c r="I974" s="52">
        <v>138</v>
      </c>
      <c r="J974" s="52">
        <v>6.0000000000286491E-2</v>
      </c>
      <c r="K974" s="52" t="s">
        <v>62</v>
      </c>
      <c r="L974" s="53">
        <v>138.001</v>
      </c>
      <c r="M974" s="53">
        <v>-138.001</v>
      </c>
      <c r="N974" s="62">
        <v>995</v>
      </c>
      <c r="Q974" s="77" t="s">
        <v>292</v>
      </c>
      <c r="R974" s="6">
        <v>8</v>
      </c>
      <c r="S974" s="33">
        <v>483.08199999999999</v>
      </c>
      <c r="T974" s="64">
        <v>0.74199999999999999</v>
      </c>
      <c r="U974" s="64">
        <v>0.74080000000000001</v>
      </c>
      <c r="V974" s="64">
        <v>29.766254868055999</v>
      </c>
      <c r="W974" s="64">
        <v>29.765414</v>
      </c>
      <c r="X974" s="64">
        <v>34.827641783855988</v>
      </c>
      <c r="Y974" s="64">
        <v>34.827895099806121</v>
      </c>
      <c r="Z974" s="64">
        <v>2.0333999999999999</v>
      </c>
      <c r="AA974" s="73">
        <v>6.6482574778305006</v>
      </c>
      <c r="AB974" s="34">
        <v>84.506594874054002</v>
      </c>
      <c r="AC974" s="16">
        <v>1.4698570500000001E-2</v>
      </c>
      <c r="AD974" s="64">
        <v>6.1899999999999997E-2</v>
      </c>
      <c r="AE974" s="73">
        <v>90.159400000000005</v>
      </c>
      <c r="AF974" s="64">
        <v>4.4156000000000004</v>
      </c>
      <c r="AG974" s="6">
        <v>0.92520000000000002</v>
      </c>
      <c r="AH974" s="6">
        <v>0.105</v>
      </c>
      <c r="AI974" s="34">
        <v>4.6878000000000003E-2</v>
      </c>
      <c r="AJ974" s="33">
        <v>99.96</v>
      </c>
      <c r="AK974" s="34">
        <v>0</v>
      </c>
      <c r="AL974" s="64">
        <v>34.829799999999999</v>
      </c>
      <c r="AM974" s="78"/>
      <c r="AN974" s="34">
        <v>6.657</v>
      </c>
      <c r="AO974" s="78"/>
      <c r="AP974" s="124">
        <v>13.135468444426925</v>
      </c>
      <c r="AQ974" s="95"/>
      <c r="AR974" s="124">
        <v>7.4123468663509566</v>
      </c>
      <c r="AS974" s="94"/>
      <c r="AT974" s="116">
        <v>0.86243023255813955</v>
      </c>
      <c r="AU974" s="94"/>
      <c r="AV974" s="31" t="s">
        <v>293</v>
      </c>
      <c r="AW974" s="59" t="s">
        <v>293</v>
      </c>
      <c r="AX974" s="31" t="s">
        <v>293</v>
      </c>
      <c r="AY974" s="28">
        <v>995</v>
      </c>
    </row>
    <row r="975" spans="1:51" ht="15.75" customHeight="1">
      <c r="A975" s="28" t="s">
        <v>176</v>
      </c>
      <c r="B975" s="50">
        <v>44</v>
      </c>
      <c r="C975" s="28" t="s">
        <v>266</v>
      </c>
      <c r="D975" s="35" t="s">
        <v>267</v>
      </c>
      <c r="E975" s="52">
        <v>73</v>
      </c>
      <c r="F975" s="52">
        <v>26.759999999999877</v>
      </c>
      <c r="G975" s="52" t="s">
        <v>61</v>
      </c>
      <c r="H975" s="53">
        <v>73.445999999999998</v>
      </c>
      <c r="I975" s="52">
        <v>138</v>
      </c>
      <c r="J975" s="52">
        <v>6.0000000000286491E-2</v>
      </c>
      <c r="K975" s="52" t="s">
        <v>62</v>
      </c>
      <c r="L975" s="53">
        <v>138.001</v>
      </c>
      <c r="M975" s="53">
        <v>-138.001</v>
      </c>
      <c r="N975" s="62">
        <v>996</v>
      </c>
      <c r="Q975" s="77" t="s">
        <v>292</v>
      </c>
      <c r="R975" s="6">
        <v>9</v>
      </c>
      <c r="S975" s="33">
        <v>411.06299999999999</v>
      </c>
      <c r="T975" s="64">
        <v>0.62160000000000004</v>
      </c>
      <c r="U975" s="64">
        <v>0.62390000000000001</v>
      </c>
      <c r="V975" s="64">
        <v>29.59389324696</v>
      </c>
      <c r="W975" s="64">
        <v>29.596709000000001</v>
      </c>
      <c r="X975" s="64">
        <v>34.780911178869303</v>
      </c>
      <c r="Y975" s="64">
        <v>34.781995502425239</v>
      </c>
      <c r="Z975" s="64">
        <v>2.0175000000000001</v>
      </c>
      <c r="AA975" s="73">
        <v>6.5336854698909104</v>
      </c>
      <c r="AB975" s="34">
        <v>82.766229571699327</v>
      </c>
      <c r="AC975" s="16">
        <v>1.5248433799999999E-2</v>
      </c>
      <c r="AD975" s="64">
        <v>6.3E-2</v>
      </c>
      <c r="AE975" s="73">
        <v>90.14970000000001</v>
      </c>
      <c r="AF975" s="64">
        <v>4.4150999999999998</v>
      </c>
      <c r="AG975" s="6">
        <v>0.95569999999999999</v>
      </c>
      <c r="AH975" s="6">
        <v>0.1062</v>
      </c>
      <c r="AI975" s="34">
        <v>4.6878000000000003E-2</v>
      </c>
      <c r="AJ975" s="33">
        <v>99.97</v>
      </c>
      <c r="AK975" s="34">
        <v>0</v>
      </c>
      <c r="AL975" s="64">
        <v>34.783999999999999</v>
      </c>
      <c r="AM975" s="78"/>
      <c r="AN975" s="34">
        <v>6.5270000000000001</v>
      </c>
      <c r="AO975" s="78"/>
      <c r="AP975" s="124">
        <v>13.248500162705676</v>
      </c>
      <c r="AQ975" s="95"/>
      <c r="AR975" s="124">
        <v>8.4049307137807183</v>
      </c>
      <c r="AS975" s="94"/>
      <c r="AT975" s="116">
        <v>0.885468438538206</v>
      </c>
      <c r="AU975" s="94"/>
      <c r="AV975" s="31" t="s">
        <v>293</v>
      </c>
      <c r="AW975" s="79" t="s">
        <v>293</v>
      </c>
      <c r="AX975" s="31" t="s">
        <v>293</v>
      </c>
      <c r="AY975" s="28">
        <v>996</v>
      </c>
    </row>
    <row r="976" spans="1:51" ht="15.75" customHeight="1">
      <c r="A976" s="28" t="s">
        <v>176</v>
      </c>
      <c r="B976" s="50">
        <v>44</v>
      </c>
      <c r="C976" s="28" t="s">
        <v>266</v>
      </c>
      <c r="D976" s="35" t="s">
        <v>267</v>
      </c>
      <c r="E976" s="52">
        <v>73</v>
      </c>
      <c r="F976" s="52">
        <v>26.759999999999877</v>
      </c>
      <c r="G976" s="52" t="s">
        <v>61</v>
      </c>
      <c r="H976" s="53">
        <v>73.445999999999998</v>
      </c>
      <c r="I976" s="52">
        <v>138</v>
      </c>
      <c r="J976" s="52">
        <v>6.0000000000286491E-2</v>
      </c>
      <c r="K976" s="52" t="s">
        <v>62</v>
      </c>
      <c r="L976" s="53">
        <v>138.001</v>
      </c>
      <c r="M976" s="53">
        <v>-138.001</v>
      </c>
      <c r="N976" s="62">
        <v>997</v>
      </c>
      <c r="Q976" s="77" t="s">
        <v>292</v>
      </c>
      <c r="R976" s="6">
        <v>10</v>
      </c>
      <c r="S976" s="33">
        <v>364.17899999999997</v>
      </c>
      <c r="T976" s="64">
        <v>0.42320000000000002</v>
      </c>
      <c r="U976" s="64">
        <v>0.42709999999999998</v>
      </c>
      <c r="V976" s="64">
        <v>29.350204196488001</v>
      </c>
      <c r="W976" s="64">
        <v>29.355405999999999</v>
      </c>
      <c r="X976" s="64">
        <v>34.713299159348871</v>
      </c>
      <c r="Y976" s="64">
        <v>34.715723939629271</v>
      </c>
      <c r="Z976" s="64">
        <v>1.98</v>
      </c>
      <c r="AA976" s="73">
        <v>6.3715399770313912</v>
      </c>
      <c r="AB976" s="34">
        <v>80.261776351499506</v>
      </c>
      <c r="AC976" s="16">
        <v>1.5798297099999997E-2</v>
      </c>
      <c r="AD976" s="64">
        <v>6.4100000000000004E-2</v>
      </c>
      <c r="AE976" s="73">
        <v>90.14970000000001</v>
      </c>
      <c r="AF976" s="64">
        <v>4.4150999999999998</v>
      </c>
      <c r="AG976" s="6">
        <v>1.0166999999999999</v>
      </c>
      <c r="AH976" s="6">
        <v>0.1087</v>
      </c>
      <c r="AI976" s="34">
        <v>4.6878000000000003E-2</v>
      </c>
      <c r="AJ976" s="33">
        <v>99.97</v>
      </c>
      <c r="AK976" s="34">
        <v>0</v>
      </c>
      <c r="AL976" s="64">
        <v>34.714150000000004</v>
      </c>
      <c r="AM976" s="78">
        <v>6</v>
      </c>
      <c r="AN976" s="34">
        <v>6.3659999999999997</v>
      </c>
      <c r="AO976" s="120">
        <v>6</v>
      </c>
      <c r="AP976" s="124">
        <v>13.337635176673889</v>
      </c>
      <c r="AQ976" s="95">
        <v>6</v>
      </c>
      <c r="AR976" s="124">
        <v>10.400759829501061</v>
      </c>
      <c r="AS976" s="94">
        <v>6</v>
      </c>
      <c r="AT976" s="116">
        <v>0.9260357142857143</v>
      </c>
      <c r="AU976" s="94">
        <v>6</v>
      </c>
      <c r="AV976" s="31" t="s">
        <v>293</v>
      </c>
      <c r="AW976" s="79" t="s">
        <v>293</v>
      </c>
      <c r="AX976" s="31" t="s">
        <v>293</v>
      </c>
      <c r="AY976" s="28">
        <v>997</v>
      </c>
    </row>
    <row r="977" spans="1:51" ht="15.75" customHeight="1">
      <c r="A977" s="28" t="s">
        <v>176</v>
      </c>
      <c r="B977" s="50">
        <v>44</v>
      </c>
      <c r="C977" s="28" t="s">
        <v>266</v>
      </c>
      <c r="D977" s="35" t="s">
        <v>267</v>
      </c>
      <c r="E977" s="52">
        <v>73</v>
      </c>
      <c r="F977" s="52">
        <v>26.759999999999877</v>
      </c>
      <c r="G977" s="52" t="s">
        <v>61</v>
      </c>
      <c r="H977" s="53">
        <v>73.445999999999998</v>
      </c>
      <c r="I977" s="52">
        <v>138</v>
      </c>
      <c r="J977" s="52">
        <v>6.0000000000286491E-2</v>
      </c>
      <c r="K977" s="52" t="s">
        <v>62</v>
      </c>
      <c r="L977" s="53">
        <v>138.001</v>
      </c>
      <c r="M977" s="53">
        <v>-138.001</v>
      </c>
      <c r="N977" s="62">
        <v>998</v>
      </c>
      <c r="Q977" s="77" t="s">
        <v>292</v>
      </c>
      <c r="R977" s="6">
        <v>11</v>
      </c>
      <c r="S977" s="33">
        <v>336.70400000000001</v>
      </c>
      <c r="T977" s="64">
        <v>0.17580000000000001</v>
      </c>
      <c r="U977" s="64">
        <v>0.17799999999999999</v>
      </c>
      <c r="V977" s="64">
        <v>29.054401562928</v>
      </c>
      <c r="W977" s="64">
        <v>29.058036999999999</v>
      </c>
      <c r="X977" s="64">
        <v>34.619429758835466</v>
      </c>
      <c r="Y977" s="64">
        <v>34.621743039552108</v>
      </c>
      <c r="Z977" s="64">
        <v>1.9541999999999999</v>
      </c>
      <c r="AA977" s="73">
        <v>6.2895395061028374</v>
      </c>
      <c r="AB977" s="34">
        <v>78.670242626671396</v>
      </c>
      <c r="AC977" s="16">
        <v>1.6989748899999997E-2</v>
      </c>
      <c r="AD977" s="64">
        <v>6.6600000000000006E-2</v>
      </c>
      <c r="AE977" s="73">
        <v>90.143900000000002</v>
      </c>
      <c r="AF977" s="64">
        <v>4.4147999999999996</v>
      </c>
      <c r="AG977" s="6">
        <v>1.0778000000000001</v>
      </c>
      <c r="AH977" s="6">
        <v>0.1111</v>
      </c>
      <c r="AI977" s="34">
        <v>4.6878000000000003E-2</v>
      </c>
      <c r="AJ977" s="33">
        <v>99.97</v>
      </c>
      <c r="AK977" s="34">
        <v>0</v>
      </c>
      <c r="AL977" s="64">
        <v>34.610500000000002</v>
      </c>
      <c r="AM977" s="78"/>
      <c r="AN977" s="34">
        <v>6.274</v>
      </c>
      <c r="AO977" s="78"/>
      <c r="AP977" s="124">
        <v>13.220247903283074</v>
      </c>
      <c r="AQ977" s="95"/>
      <c r="AR977" s="124">
        <v>11.946204273794729</v>
      </c>
      <c r="AS977" s="94"/>
      <c r="AT977" s="116">
        <v>0.95758803986710961</v>
      </c>
      <c r="AU977" s="94"/>
      <c r="AV977" s="31" t="s">
        <v>293</v>
      </c>
      <c r="AW977" s="59" t="s">
        <v>293</v>
      </c>
      <c r="AX977" s="31" t="s">
        <v>293</v>
      </c>
      <c r="AY977" s="28">
        <v>998</v>
      </c>
    </row>
    <row r="978" spans="1:51" ht="15.75" customHeight="1">
      <c r="A978" s="28" t="s">
        <v>176</v>
      </c>
      <c r="B978" s="50">
        <v>44</v>
      </c>
      <c r="C978" s="28" t="s">
        <v>266</v>
      </c>
      <c r="D978" s="35" t="s">
        <v>267</v>
      </c>
      <c r="E978" s="52">
        <v>73</v>
      </c>
      <c r="F978" s="52">
        <v>26.759999999999877</v>
      </c>
      <c r="G978" s="52" t="s">
        <v>61</v>
      </c>
      <c r="H978" s="53">
        <v>73.445999999999998</v>
      </c>
      <c r="I978" s="52">
        <v>138</v>
      </c>
      <c r="J978" s="52">
        <v>6.0000000000286491E-2</v>
      </c>
      <c r="K978" s="52" t="s">
        <v>62</v>
      </c>
      <c r="L978" s="53">
        <v>138.001</v>
      </c>
      <c r="M978" s="53">
        <v>-138.001</v>
      </c>
      <c r="N978" s="62">
        <v>999</v>
      </c>
      <c r="Q978" s="77" t="s">
        <v>291</v>
      </c>
      <c r="R978" s="6">
        <v>12</v>
      </c>
      <c r="S978" s="33">
        <v>302.447</v>
      </c>
      <c r="T978" s="64">
        <v>-0.23480000000000001</v>
      </c>
      <c r="U978" s="64">
        <v>-0.23530000000000001</v>
      </c>
      <c r="V978" s="64">
        <v>28.547432618712001</v>
      </c>
      <c r="W978" s="64">
        <v>28.547374999999999</v>
      </c>
      <c r="X978" s="64">
        <v>34.430849771270104</v>
      </c>
      <c r="Y978" s="64">
        <v>34.431336687984953</v>
      </c>
      <c r="Z978" s="64">
        <v>1.9288000000000001</v>
      </c>
      <c r="AA978" s="73">
        <v>6.2329220019988325</v>
      </c>
      <c r="AB978" s="34">
        <v>77.028570654951025</v>
      </c>
      <c r="AC978" s="16">
        <v>1.8822789199999995E-2</v>
      </c>
      <c r="AD978" s="64">
        <v>7.0300000000000001E-2</v>
      </c>
      <c r="AE978" s="73">
        <v>90.116700000000009</v>
      </c>
      <c r="AF978" s="64">
        <v>4.4135</v>
      </c>
      <c r="AG978" s="6">
        <v>1.2162999999999999</v>
      </c>
      <c r="AH978" s="6">
        <v>0.1166</v>
      </c>
      <c r="AI978" s="34">
        <v>4.6878000000000003E-2</v>
      </c>
      <c r="AJ978" s="33">
        <v>99.98</v>
      </c>
      <c r="AK978" s="34">
        <v>0</v>
      </c>
      <c r="AL978" s="64">
        <v>34.4298</v>
      </c>
      <c r="AM978" s="78"/>
      <c r="AN978" s="34">
        <v>6.21</v>
      </c>
      <c r="AO978" s="78"/>
      <c r="AP978" s="124">
        <v>13.06140835680301</v>
      </c>
      <c r="AQ978" s="95"/>
      <c r="AR978" s="124">
        <v>14.223169227360547</v>
      </c>
      <c r="AS978" s="94"/>
      <c r="AT978" s="116">
        <v>1.0146827242524916</v>
      </c>
      <c r="AU978" s="94"/>
      <c r="AV978" s="31" t="s">
        <v>293</v>
      </c>
      <c r="AW978" s="59" t="s">
        <v>293</v>
      </c>
      <c r="AX978" s="31" t="s">
        <v>293</v>
      </c>
      <c r="AY978" s="28">
        <v>999</v>
      </c>
    </row>
    <row r="979" spans="1:51" ht="15.75" customHeight="1">
      <c r="A979" s="28" t="s">
        <v>176</v>
      </c>
      <c r="B979" s="50">
        <v>44</v>
      </c>
      <c r="C979" s="28" t="s">
        <v>266</v>
      </c>
      <c r="D979" s="35" t="s">
        <v>267</v>
      </c>
      <c r="E979" s="52">
        <v>73</v>
      </c>
      <c r="F979" s="52">
        <v>26.759999999999877</v>
      </c>
      <c r="G979" s="52" t="s">
        <v>61</v>
      </c>
      <c r="H979" s="53">
        <v>73.445999999999998</v>
      </c>
      <c r="I979" s="52">
        <v>138</v>
      </c>
      <c r="J979" s="52">
        <v>6.0000000000286491E-2</v>
      </c>
      <c r="K979" s="52" t="s">
        <v>62</v>
      </c>
      <c r="L979" s="53">
        <v>138.001</v>
      </c>
      <c r="M979" s="53">
        <v>-138.001</v>
      </c>
      <c r="N979" s="62">
        <v>1000</v>
      </c>
      <c r="Q979" s="77" t="s">
        <v>292</v>
      </c>
      <c r="R979" s="6">
        <v>13</v>
      </c>
      <c r="S979" s="33">
        <v>279.07100000000003</v>
      </c>
      <c r="T979" s="64">
        <v>-0.64059999999999995</v>
      </c>
      <c r="U979" s="64">
        <v>-0.61839999999999995</v>
      </c>
      <c r="V979" s="64">
        <v>28.005793951855999</v>
      </c>
      <c r="W979" s="64">
        <v>28.03547</v>
      </c>
      <c r="X979" s="64">
        <v>34.176987479243017</v>
      </c>
      <c r="Y979" s="64">
        <v>34.191916404903424</v>
      </c>
      <c r="Z979" s="64">
        <v>1.8880999999999999</v>
      </c>
      <c r="AA979" s="73">
        <v>6.1247842636591301</v>
      </c>
      <c r="AB979" s="34">
        <v>74.753900699399708</v>
      </c>
      <c r="AC979" s="16">
        <v>2.10227303E-2</v>
      </c>
      <c r="AD979" s="64">
        <v>7.4899999999999994E-2</v>
      </c>
      <c r="AE979" s="73">
        <v>90.031599999999997</v>
      </c>
      <c r="AF979" s="64">
        <v>4.4093999999999998</v>
      </c>
      <c r="AG979" s="6">
        <v>1.3220000000000001</v>
      </c>
      <c r="AH979" s="6">
        <v>0.12089999999999999</v>
      </c>
      <c r="AI979" s="34">
        <v>4.6878000000000003E-2</v>
      </c>
      <c r="AJ979" s="33">
        <v>99.98</v>
      </c>
      <c r="AK979" s="34">
        <v>0</v>
      </c>
      <c r="AL979" s="64">
        <v>34.323700000000002</v>
      </c>
      <c r="AM979" s="78">
        <v>3</v>
      </c>
      <c r="AN979" s="34">
        <v>6.17</v>
      </c>
      <c r="AO979" s="78"/>
      <c r="AP979" s="124">
        <v>13.252218076933104</v>
      </c>
      <c r="AQ979" s="95"/>
      <c r="AR979" s="124">
        <v>16.208583392013356</v>
      </c>
      <c r="AS979" s="94"/>
      <c r="AT979" s="116">
        <v>1.082795681063123</v>
      </c>
      <c r="AU979" s="94"/>
      <c r="AV979" s="31" t="s">
        <v>293</v>
      </c>
      <c r="AW979" s="59" t="s">
        <v>293</v>
      </c>
      <c r="AX979" s="31" t="s">
        <v>293</v>
      </c>
      <c r="AY979" s="28">
        <v>1000</v>
      </c>
    </row>
    <row r="980" spans="1:51" ht="15.75" customHeight="1">
      <c r="A980" s="28" t="s">
        <v>176</v>
      </c>
      <c r="B980" s="50">
        <v>44</v>
      </c>
      <c r="C980" s="28" t="s">
        <v>266</v>
      </c>
      <c r="D980" s="35" t="s">
        <v>267</v>
      </c>
      <c r="E980" s="52">
        <v>73</v>
      </c>
      <c r="F980" s="52">
        <v>26.759999999999877</v>
      </c>
      <c r="G980" s="52" t="s">
        <v>61</v>
      </c>
      <c r="H980" s="53">
        <v>73.445999999999998</v>
      </c>
      <c r="I980" s="52">
        <v>138</v>
      </c>
      <c r="J980" s="52">
        <v>6.0000000000286491E-2</v>
      </c>
      <c r="K980" s="52" t="s">
        <v>62</v>
      </c>
      <c r="L980" s="53">
        <v>138.001</v>
      </c>
      <c r="M980" s="53">
        <v>-138.001</v>
      </c>
      <c r="N980" s="62">
        <v>1001</v>
      </c>
      <c r="Q980" s="77" t="s">
        <v>292</v>
      </c>
      <c r="R980" s="6">
        <v>14</v>
      </c>
      <c r="S980" s="33">
        <v>255.465</v>
      </c>
      <c r="T980" s="64">
        <v>-1.0582</v>
      </c>
      <c r="U980" s="64">
        <v>-1.0566</v>
      </c>
      <c r="V980" s="64">
        <v>27.285006718200002</v>
      </c>
      <c r="W980" s="64">
        <v>27.300211999999998</v>
      </c>
      <c r="X980" s="64">
        <v>33.684702967335504</v>
      </c>
      <c r="Y980" s="64">
        <v>33.70360458760225</v>
      </c>
      <c r="Z980" s="64">
        <v>1.8875</v>
      </c>
      <c r="AA980" s="73">
        <v>6.199747178911192</v>
      </c>
      <c r="AB980" s="34">
        <v>74.574177468790296</v>
      </c>
      <c r="AC980" s="16">
        <v>2.2488869799999998E-2</v>
      </c>
      <c r="AD980" s="64">
        <v>7.7799999999999994E-2</v>
      </c>
      <c r="AE980" s="73">
        <v>89.851700000000008</v>
      </c>
      <c r="AF980" s="64">
        <v>4.4006999999999996</v>
      </c>
      <c r="AG980" s="6">
        <v>1.4769000000000001</v>
      </c>
      <c r="AH980" s="6">
        <v>0.12709999999999999</v>
      </c>
      <c r="AI980" s="34">
        <v>4.6878000000000003E-2</v>
      </c>
      <c r="AJ980" s="33">
        <v>99.97</v>
      </c>
      <c r="AK980" s="34">
        <v>0</v>
      </c>
      <c r="AL980" s="64">
        <v>33.7408</v>
      </c>
      <c r="AM980" s="78"/>
      <c r="AN980" s="34">
        <v>6.1429999999999998</v>
      </c>
      <c r="AO980" s="78"/>
      <c r="AP980" s="124">
        <v>14.805175056809759</v>
      </c>
      <c r="AQ980" s="95"/>
      <c r="AR980" s="124">
        <v>26.455708473362026</v>
      </c>
      <c r="AS980" s="94"/>
      <c r="AT980" s="116">
        <v>1.4794534883720931</v>
      </c>
      <c r="AU980" s="94"/>
      <c r="AV980" s="31" t="s">
        <v>293</v>
      </c>
      <c r="AW980" s="59" t="s">
        <v>293</v>
      </c>
      <c r="AX980" s="31" t="s">
        <v>293</v>
      </c>
      <c r="AY980" s="28">
        <v>1001</v>
      </c>
    </row>
    <row r="981" spans="1:51" ht="15.75" customHeight="1">
      <c r="A981" s="28" t="s">
        <v>176</v>
      </c>
      <c r="B981" s="50">
        <v>44</v>
      </c>
      <c r="C981" s="28" t="s">
        <v>266</v>
      </c>
      <c r="D981" s="35" t="s">
        <v>267</v>
      </c>
      <c r="E981" s="52">
        <v>73</v>
      </c>
      <c r="F981" s="52">
        <v>26.759999999999877</v>
      </c>
      <c r="G981" s="52" t="s">
        <v>61</v>
      </c>
      <c r="H981" s="53">
        <v>73.445999999999998</v>
      </c>
      <c r="I981" s="52">
        <v>138</v>
      </c>
      <c r="J981" s="52">
        <v>6.0000000000286491E-2</v>
      </c>
      <c r="K981" s="52" t="s">
        <v>62</v>
      </c>
      <c r="L981" s="53">
        <v>138.001</v>
      </c>
      <c r="M981" s="53">
        <v>-138.001</v>
      </c>
      <c r="N981" s="62">
        <v>1002</v>
      </c>
      <c r="Q981" s="77" t="s">
        <v>291</v>
      </c>
      <c r="R981" s="6">
        <v>15</v>
      </c>
      <c r="S981" s="33">
        <v>198.75299999999999</v>
      </c>
      <c r="T981" s="64">
        <v>-1.4267000000000001</v>
      </c>
      <c r="U981" s="64">
        <v>-1.4268000000000001</v>
      </c>
      <c r="V981" s="64">
        <v>26.513548889911998</v>
      </c>
      <c r="W981" s="64">
        <v>26.514278999999998</v>
      </c>
      <c r="X981" s="64">
        <v>33.074944771088241</v>
      </c>
      <c r="Y981" s="64">
        <v>33.076058192911283</v>
      </c>
      <c r="Z981" s="64">
        <v>1.9221999999999999</v>
      </c>
      <c r="AA981" s="73">
        <v>6.375427388587708</v>
      </c>
      <c r="AB981" s="34">
        <v>75.606061923618995</v>
      </c>
      <c r="AC981" s="16">
        <v>2.4138459699999996E-2</v>
      </c>
      <c r="AD981" s="64">
        <v>8.1199999999999994E-2</v>
      </c>
      <c r="AE981" s="73">
        <v>90.0839</v>
      </c>
      <c r="AF981" s="64">
        <v>4.4119999999999999</v>
      </c>
      <c r="AG981" s="6">
        <v>1.5404</v>
      </c>
      <c r="AH981" s="6">
        <v>0.12959999999999999</v>
      </c>
      <c r="AI981" s="34">
        <v>4.6878000000000003E-2</v>
      </c>
      <c r="AJ981" s="33">
        <v>99.97</v>
      </c>
      <c r="AK981" s="34">
        <v>0</v>
      </c>
      <c r="AL981" s="64">
        <v>33.069899999999997</v>
      </c>
      <c r="AM981" s="78"/>
      <c r="AN981" s="34">
        <v>6.391</v>
      </c>
      <c r="AO981" s="78"/>
      <c r="AP981" s="124">
        <v>16.010430821789381</v>
      </c>
      <c r="AQ981" s="95"/>
      <c r="AR981" s="124">
        <v>34.257048464071559</v>
      </c>
      <c r="AS981" s="94"/>
      <c r="AT981" s="116">
        <v>1.8350431893687709</v>
      </c>
      <c r="AU981" s="94"/>
      <c r="AV981" s="31" t="s">
        <v>293</v>
      </c>
      <c r="AW981" s="59" t="s">
        <v>293</v>
      </c>
      <c r="AX981" s="31" t="s">
        <v>293</v>
      </c>
      <c r="AY981" s="28">
        <v>1002</v>
      </c>
    </row>
    <row r="982" spans="1:51" ht="15.75" customHeight="1">
      <c r="A982" s="28" t="s">
        <v>176</v>
      </c>
      <c r="B982" s="50">
        <v>44</v>
      </c>
      <c r="C982" s="28" t="s">
        <v>266</v>
      </c>
      <c r="D982" s="35" t="s">
        <v>267</v>
      </c>
      <c r="E982" s="52">
        <v>73</v>
      </c>
      <c r="F982" s="52">
        <v>26.759999999999877</v>
      </c>
      <c r="G982" s="52" t="s">
        <v>61</v>
      </c>
      <c r="H982" s="53">
        <v>73.445999999999998</v>
      </c>
      <c r="I982" s="52">
        <v>138</v>
      </c>
      <c r="J982" s="52">
        <v>6.0000000000286491E-2</v>
      </c>
      <c r="K982" s="52" t="s">
        <v>62</v>
      </c>
      <c r="L982" s="53">
        <v>138.001</v>
      </c>
      <c r="M982" s="53">
        <v>-138.001</v>
      </c>
      <c r="N982" s="62">
        <v>1003</v>
      </c>
      <c r="Q982" s="77" t="s">
        <v>292</v>
      </c>
      <c r="R982" s="6">
        <v>16</v>
      </c>
      <c r="S982" s="33">
        <v>187.255</v>
      </c>
      <c r="T982" s="64">
        <v>-1.4259999999999999</v>
      </c>
      <c r="U982" s="64">
        <v>-1.4274</v>
      </c>
      <c r="V982" s="64">
        <v>26.391278868080001</v>
      </c>
      <c r="W982" s="64">
        <v>26.394472</v>
      </c>
      <c r="X982" s="64">
        <v>32.913300360925646</v>
      </c>
      <c r="Y982" s="64">
        <v>32.919226551537427</v>
      </c>
      <c r="Z982" s="64">
        <v>1.9443999999999999</v>
      </c>
      <c r="AA982" s="73">
        <v>6.4624542712444164</v>
      </c>
      <c r="AB982" s="34">
        <v>76.551607776772386</v>
      </c>
      <c r="AC982" s="16">
        <v>2.3451496500000002E-2</v>
      </c>
      <c r="AD982" s="64">
        <v>7.9799999999999996E-2</v>
      </c>
      <c r="AE982" s="73">
        <v>90.099299999999999</v>
      </c>
      <c r="AF982" s="64">
        <v>4.4127000000000001</v>
      </c>
      <c r="AG982" s="6">
        <v>1.5357000000000001</v>
      </c>
      <c r="AH982" s="6">
        <v>0.12939999999999999</v>
      </c>
      <c r="AI982" s="34">
        <v>4.6878000000000003E-2</v>
      </c>
      <c r="AJ982" s="33">
        <v>99.97</v>
      </c>
      <c r="AK982" s="34">
        <v>0</v>
      </c>
      <c r="AL982" s="64">
        <v>32.904899999999998</v>
      </c>
      <c r="AM982" s="78"/>
      <c r="AN982" s="34">
        <v>6.4660000000000002</v>
      </c>
      <c r="AO982" s="78"/>
      <c r="AP982" s="124">
        <v>15.707297573471553</v>
      </c>
      <c r="AQ982" s="95"/>
      <c r="AR982" s="124">
        <v>33.453811842483056</v>
      </c>
      <c r="AS982" s="94"/>
      <c r="AT982" s="116">
        <v>1.8530730897009968</v>
      </c>
      <c r="AU982" s="125"/>
      <c r="AV982" s="31" t="s">
        <v>293</v>
      </c>
      <c r="AW982" s="59" t="s">
        <v>293</v>
      </c>
      <c r="AX982" s="31" t="s">
        <v>293</v>
      </c>
      <c r="AY982" s="28">
        <v>1003</v>
      </c>
    </row>
    <row r="983" spans="1:51" ht="15.75" customHeight="1">
      <c r="A983" s="28" t="s">
        <v>176</v>
      </c>
      <c r="B983" s="50">
        <v>44</v>
      </c>
      <c r="C983" s="28" t="s">
        <v>266</v>
      </c>
      <c r="D983" s="35" t="s">
        <v>267</v>
      </c>
      <c r="E983" s="52">
        <v>73</v>
      </c>
      <c r="F983" s="52">
        <v>26.759999999999877</v>
      </c>
      <c r="G983" s="52" t="s">
        <v>61</v>
      </c>
      <c r="H983" s="53">
        <v>73.445999999999998</v>
      </c>
      <c r="I983" s="52">
        <v>138</v>
      </c>
      <c r="J983" s="52">
        <v>6.0000000000286491E-2</v>
      </c>
      <c r="K983" s="52" t="s">
        <v>62</v>
      </c>
      <c r="L983" s="53">
        <v>138.001</v>
      </c>
      <c r="M983" s="53">
        <v>-138.001</v>
      </c>
      <c r="N983" s="62">
        <v>1004</v>
      </c>
      <c r="Q983" s="77" t="s">
        <v>292</v>
      </c>
      <c r="R983" s="6">
        <v>17</v>
      </c>
      <c r="S983" s="33">
        <v>159.53899999999999</v>
      </c>
      <c r="T983" s="64">
        <v>-1.3371999999999999</v>
      </c>
      <c r="U983" s="64">
        <v>-1.3389</v>
      </c>
      <c r="V983" s="64">
        <v>26.242393059175999</v>
      </c>
      <c r="W983" s="64">
        <v>26.241785</v>
      </c>
      <c r="X983" s="64">
        <v>32.628688808230372</v>
      </c>
      <c r="Y983" s="64">
        <v>32.629711983573834</v>
      </c>
      <c r="Z983" s="64">
        <v>1.9941</v>
      </c>
      <c r="AA983" s="73">
        <v>6.6415286855283622</v>
      </c>
      <c r="AB983" s="34">
        <v>78.701899312550921</v>
      </c>
      <c r="AC983" s="16">
        <v>2.47341856E-2</v>
      </c>
      <c r="AD983" s="64">
        <v>8.2500000000000004E-2</v>
      </c>
      <c r="AE983" s="73">
        <v>90.099299999999999</v>
      </c>
      <c r="AF983" s="64">
        <v>4.4127000000000001</v>
      </c>
      <c r="AG983" s="6">
        <v>1.538</v>
      </c>
      <c r="AH983" s="6">
        <v>0.1295</v>
      </c>
      <c r="AI983" s="34">
        <v>4.6878000000000003E-2</v>
      </c>
      <c r="AJ983" s="33">
        <v>99.98</v>
      </c>
      <c r="AK983" s="34">
        <v>0</v>
      </c>
      <c r="AL983" s="64">
        <v>32.629600000000003</v>
      </c>
      <c r="AM983" s="78"/>
      <c r="AN983" s="34">
        <v>6.6520000000000001</v>
      </c>
      <c r="AO983" s="78"/>
      <c r="AP983" s="124">
        <v>14.703607227981291</v>
      </c>
      <c r="AQ983" s="95"/>
      <c r="AR983" s="124">
        <v>31.265886236017074</v>
      </c>
      <c r="AS983" s="94"/>
      <c r="AT983" s="116">
        <v>1.8029900332225914</v>
      </c>
      <c r="AU983" s="125"/>
      <c r="AV983" s="31" t="s">
        <v>293</v>
      </c>
      <c r="AW983" s="59" t="s">
        <v>293</v>
      </c>
      <c r="AX983" s="31" t="s">
        <v>293</v>
      </c>
      <c r="AY983" s="28">
        <v>1004</v>
      </c>
    </row>
    <row r="984" spans="1:51" ht="15.75" customHeight="1">
      <c r="A984" s="28" t="s">
        <v>176</v>
      </c>
      <c r="B984" s="50">
        <v>44</v>
      </c>
      <c r="C984" s="28" t="s">
        <v>266</v>
      </c>
      <c r="D984" s="35" t="s">
        <v>267</v>
      </c>
      <c r="E984" s="52">
        <v>73</v>
      </c>
      <c r="F984" s="52">
        <v>26.759999999999877</v>
      </c>
      <c r="G984" s="52" t="s">
        <v>61</v>
      </c>
      <c r="H984" s="53">
        <v>73.445999999999998</v>
      </c>
      <c r="I984" s="52">
        <v>138</v>
      </c>
      <c r="J984" s="52">
        <v>6.0000000000286491E-2</v>
      </c>
      <c r="K984" s="52" t="s">
        <v>62</v>
      </c>
      <c r="L984" s="53">
        <v>138.001</v>
      </c>
      <c r="M984" s="53">
        <v>-138.001</v>
      </c>
      <c r="N984" s="62">
        <v>1005</v>
      </c>
      <c r="Q984" s="77" t="s">
        <v>292</v>
      </c>
      <c r="R984" s="6">
        <v>18</v>
      </c>
      <c r="S984" s="33">
        <v>130.28800000000001</v>
      </c>
      <c r="T984" s="64">
        <v>-1.1898</v>
      </c>
      <c r="U984" s="64">
        <v>-1.1951000000000001</v>
      </c>
      <c r="V984" s="64">
        <v>26.111870103368002</v>
      </c>
      <c r="W984" s="64">
        <v>26.112983</v>
      </c>
      <c r="X984" s="64">
        <v>32.308276895570266</v>
      </c>
      <c r="Y984" s="64">
        <v>32.315506339544044</v>
      </c>
      <c r="Z984" s="64">
        <v>2.0562</v>
      </c>
      <c r="AA984" s="73">
        <v>6.8603708893097144</v>
      </c>
      <c r="AB984" s="34">
        <v>81.432586585816281</v>
      </c>
      <c r="AC984" s="16">
        <v>2.86754418E-2</v>
      </c>
      <c r="AD984" s="64">
        <v>9.0499999999999997E-2</v>
      </c>
      <c r="AE984" s="73">
        <v>90.087699999999998</v>
      </c>
      <c r="AF984" s="64">
        <v>4.4120999999999997</v>
      </c>
      <c r="AG984" s="6">
        <v>1.5450999999999999</v>
      </c>
      <c r="AH984" s="6">
        <v>0.1298</v>
      </c>
      <c r="AI984" s="34">
        <v>4.6878000000000003E-2</v>
      </c>
      <c r="AJ984" s="33">
        <v>99.96</v>
      </c>
      <c r="AK984" s="34">
        <v>0</v>
      </c>
      <c r="AL984" s="64">
        <v>32.393599999999999</v>
      </c>
      <c r="AM984" s="78"/>
      <c r="AN984" s="34">
        <v>6.8239999999999998</v>
      </c>
      <c r="AO984" s="78"/>
      <c r="AP984" s="124">
        <v>13.284576271562836</v>
      </c>
      <c r="AQ984" s="95"/>
      <c r="AR984" s="124">
        <v>27.669491688734983</v>
      </c>
      <c r="AS984" s="94"/>
      <c r="AT984" s="116">
        <v>1.7038255813953491</v>
      </c>
      <c r="AU984" s="94"/>
      <c r="AV984" s="31" t="s">
        <v>293</v>
      </c>
      <c r="AW984" s="59" t="s">
        <v>293</v>
      </c>
      <c r="AX984" s="31" t="s">
        <v>293</v>
      </c>
      <c r="AY984" s="28">
        <v>1005</v>
      </c>
    </row>
    <row r="985" spans="1:51" ht="15.75" customHeight="1">
      <c r="A985" s="28" t="s">
        <v>176</v>
      </c>
      <c r="B985" s="50">
        <v>44</v>
      </c>
      <c r="C985" s="28" t="s">
        <v>266</v>
      </c>
      <c r="D985" s="35" t="s">
        <v>267</v>
      </c>
      <c r="E985" s="52">
        <v>73</v>
      </c>
      <c r="F985" s="52">
        <v>26.759999999999877</v>
      </c>
      <c r="G985" s="52" t="s">
        <v>61</v>
      </c>
      <c r="H985" s="53">
        <v>73.445999999999998</v>
      </c>
      <c r="I985" s="52">
        <v>138</v>
      </c>
      <c r="J985" s="52">
        <v>6.0000000000286491E-2</v>
      </c>
      <c r="K985" s="52" t="s">
        <v>62</v>
      </c>
      <c r="L985" s="53">
        <v>138.001</v>
      </c>
      <c r="M985" s="53">
        <v>-138.001</v>
      </c>
      <c r="N985" s="62">
        <v>1006</v>
      </c>
      <c r="Q985" s="77" t="s">
        <v>292</v>
      </c>
      <c r="R985" s="6">
        <v>19</v>
      </c>
      <c r="S985" s="33">
        <v>93.02</v>
      </c>
      <c r="T985" s="64">
        <v>-0.58730000000000004</v>
      </c>
      <c r="U985" s="64">
        <v>-0.59440000000000004</v>
      </c>
      <c r="V985" s="64">
        <v>26.242932054863999</v>
      </c>
      <c r="W985" s="64">
        <v>26.241752999999999</v>
      </c>
      <c r="X985" s="64">
        <v>31.865153933744665</v>
      </c>
      <c r="Y985" s="64">
        <v>31.871052826040771</v>
      </c>
      <c r="Z985" s="64">
        <v>2.1678999999999999</v>
      </c>
      <c r="AA985" s="73">
        <v>7.2002537896620078</v>
      </c>
      <c r="AB985" s="34">
        <v>86.581929200455903</v>
      </c>
      <c r="AC985" s="16">
        <v>3.6285706000000001E-2</v>
      </c>
      <c r="AD985" s="64">
        <v>0.1061</v>
      </c>
      <c r="AE985" s="73">
        <v>90.06450000000001</v>
      </c>
      <c r="AF985" s="64">
        <v>4.4109999999999996</v>
      </c>
      <c r="AG985" s="6">
        <v>1.5098</v>
      </c>
      <c r="AH985" s="6">
        <v>0.12839999999999999</v>
      </c>
      <c r="AI985" s="34">
        <v>4.6878000000000003E-2</v>
      </c>
      <c r="AJ985" s="33">
        <v>99.95</v>
      </c>
      <c r="AK985" s="34">
        <v>0</v>
      </c>
      <c r="AL985" s="64">
        <v>32.003399999999999</v>
      </c>
      <c r="AM985" s="78"/>
      <c r="AN985" s="34">
        <v>7.11</v>
      </c>
      <c r="AO985" s="78"/>
      <c r="AP985" s="124">
        <v>9.8183131275420568</v>
      </c>
      <c r="AQ985" s="124"/>
      <c r="AR985" s="124">
        <v>19.972639960755757</v>
      </c>
      <c r="AS985" s="124"/>
      <c r="AT985" s="116">
        <v>1.4714401993355484</v>
      </c>
      <c r="AU985" s="116"/>
      <c r="AV985" s="31">
        <v>2.6221357659860074E-2</v>
      </c>
      <c r="AW985" s="59" t="s">
        <v>294</v>
      </c>
      <c r="AX985" s="31">
        <v>2.7820648971864606E-2</v>
      </c>
      <c r="AY985" s="28">
        <v>1006</v>
      </c>
    </row>
    <row r="986" spans="1:51" ht="15.75" customHeight="1">
      <c r="A986" s="28" t="s">
        <v>176</v>
      </c>
      <c r="B986" s="50">
        <v>44</v>
      </c>
      <c r="C986" s="28" t="s">
        <v>266</v>
      </c>
      <c r="D986" s="35" t="s">
        <v>267</v>
      </c>
      <c r="E986" s="52">
        <v>73</v>
      </c>
      <c r="F986" s="52">
        <v>26.759999999999877</v>
      </c>
      <c r="G986" s="52" t="s">
        <v>61</v>
      </c>
      <c r="H986" s="53">
        <v>73.445999999999998</v>
      </c>
      <c r="I986" s="52">
        <v>138</v>
      </c>
      <c r="J986" s="52">
        <v>6.0000000000286491E-2</v>
      </c>
      <c r="K986" s="52" t="s">
        <v>62</v>
      </c>
      <c r="L986" s="53">
        <v>138.001</v>
      </c>
      <c r="M986" s="53">
        <v>-138.001</v>
      </c>
      <c r="N986" s="62">
        <v>1007</v>
      </c>
      <c r="Q986" s="77" t="s">
        <v>291</v>
      </c>
      <c r="R986" s="6">
        <v>20</v>
      </c>
      <c r="S986" s="33">
        <v>64.852999999999994</v>
      </c>
      <c r="T986" s="64">
        <v>0.59640000000000004</v>
      </c>
      <c r="U986" s="64">
        <v>0.59079999999999999</v>
      </c>
      <c r="V986" s="64">
        <v>26.542991654367999</v>
      </c>
      <c r="W986" s="64">
        <v>26.539829999999998</v>
      </c>
      <c r="X986" s="64">
        <v>31.057135388942147</v>
      </c>
      <c r="Y986" s="64">
        <v>31.058692845214811</v>
      </c>
      <c r="Z986" s="64">
        <v>2.4333999999999998</v>
      </c>
      <c r="AA986" s="73">
        <v>8.1412700963667106</v>
      </c>
      <c r="AB986" s="34">
        <v>100.42324649817522</v>
      </c>
      <c r="AC986" s="16">
        <v>0.15318166699999997</v>
      </c>
      <c r="AD986" s="64">
        <v>0.34570000000000001</v>
      </c>
      <c r="AE986" s="73">
        <v>89.663899999999998</v>
      </c>
      <c r="AF986" s="64">
        <v>4.3914999999999997</v>
      </c>
      <c r="AG986" s="6">
        <v>1.2915000000000001</v>
      </c>
      <c r="AH986" s="6">
        <v>0.1197</v>
      </c>
      <c r="AI986" s="34">
        <v>4.6878000000000003E-2</v>
      </c>
      <c r="AJ986" s="33">
        <v>99.92</v>
      </c>
      <c r="AK986" s="34">
        <v>0</v>
      </c>
      <c r="AL986" s="64">
        <v>31.0623</v>
      </c>
      <c r="AM986" s="78"/>
      <c r="AN986" s="34">
        <v>8.2370000000000001</v>
      </c>
      <c r="AO986" s="78"/>
      <c r="AP986" s="124">
        <v>0.73894247403294111</v>
      </c>
      <c r="AQ986" s="124"/>
      <c r="AR986" s="124">
        <v>6.7773106552986375</v>
      </c>
      <c r="AS986" s="124"/>
      <c r="AT986" s="116">
        <v>0.85541860465116282</v>
      </c>
      <c r="AU986" s="116"/>
      <c r="AV986" s="31">
        <v>9.6895913756073287E-2</v>
      </c>
      <c r="AW986" s="59" t="s">
        <v>294</v>
      </c>
      <c r="AX986" s="31">
        <v>0.18711981546330292</v>
      </c>
      <c r="AY986" s="28">
        <v>1007</v>
      </c>
    </row>
    <row r="987" spans="1:51" ht="15.75" customHeight="1">
      <c r="A987" s="28" t="s">
        <v>176</v>
      </c>
      <c r="B987" s="50">
        <v>44</v>
      </c>
      <c r="C987" s="28" t="s">
        <v>266</v>
      </c>
      <c r="D987" s="35" t="s">
        <v>267</v>
      </c>
      <c r="E987" s="52">
        <v>73</v>
      </c>
      <c r="F987" s="52">
        <v>26.759999999999877</v>
      </c>
      <c r="G987" s="52" t="s">
        <v>61</v>
      </c>
      <c r="H987" s="53">
        <v>73.445999999999998</v>
      </c>
      <c r="I987" s="52">
        <v>138</v>
      </c>
      <c r="J987" s="52">
        <v>6.0000000000286491E-2</v>
      </c>
      <c r="K987" s="52" t="s">
        <v>62</v>
      </c>
      <c r="L987" s="53">
        <v>138.001</v>
      </c>
      <c r="M987" s="53">
        <v>-138.001</v>
      </c>
      <c r="N987" s="62">
        <v>1008</v>
      </c>
      <c r="P987" s="55" t="s">
        <v>198</v>
      </c>
      <c r="Q987" s="77" t="s">
        <v>292</v>
      </c>
      <c r="R987" s="6">
        <v>21</v>
      </c>
      <c r="S987" s="33">
        <v>223.375</v>
      </c>
      <c r="T987" s="64">
        <v>-1.3057000000000001</v>
      </c>
      <c r="U987" s="64">
        <v>-1.3035000000000001</v>
      </c>
      <c r="V987" s="64">
        <v>26.826279388048</v>
      </c>
      <c r="W987" s="64">
        <v>26.832391999999999</v>
      </c>
      <c r="X987" s="64">
        <v>33.354419311514789</v>
      </c>
      <c r="Y987" s="64">
        <v>33.360339907117542</v>
      </c>
      <c r="Z987" s="64">
        <v>1.9978</v>
      </c>
      <c r="AA987" s="73">
        <v>6.6923501455208356</v>
      </c>
      <c r="AB987" s="34">
        <v>79.781094108384764</v>
      </c>
      <c r="AC987" s="16">
        <v>2.3084595700000002E-2</v>
      </c>
      <c r="AD987" s="64">
        <v>7.9100000000000004E-2</v>
      </c>
      <c r="AE987" s="73">
        <v>89.702600000000004</v>
      </c>
      <c r="AF987" s="64">
        <v>4.3935000000000004</v>
      </c>
      <c r="AG987" s="6">
        <v>1.4511000000000001</v>
      </c>
      <c r="AH987" s="6">
        <v>0.12609999999999999</v>
      </c>
      <c r="AI987" s="34">
        <v>4.6878000000000003E-2</v>
      </c>
      <c r="AJ987" s="33">
        <v>99.96</v>
      </c>
      <c r="AK987" s="34">
        <v>0</v>
      </c>
      <c r="AL987" s="64">
        <v>33.407899999999998</v>
      </c>
      <c r="AM987" s="78"/>
      <c r="AN987" s="34">
        <v>6.6360000000000001</v>
      </c>
      <c r="AO987" s="78"/>
      <c r="AP987" s="124"/>
      <c r="AQ987" s="95">
        <v>5</v>
      </c>
      <c r="AR987" s="124"/>
      <c r="AS987" s="94">
        <v>5</v>
      </c>
      <c r="AT987" s="116"/>
      <c r="AU987" s="94">
        <v>5</v>
      </c>
      <c r="AV987" s="31" t="s">
        <v>293</v>
      </c>
      <c r="AW987" s="59" t="s">
        <v>293</v>
      </c>
      <c r="AX987" s="31" t="s">
        <v>293</v>
      </c>
      <c r="AY987" s="28">
        <v>1008</v>
      </c>
    </row>
    <row r="988" spans="1:51" ht="15.75" customHeight="1">
      <c r="A988" s="28" t="s">
        <v>176</v>
      </c>
      <c r="B988" s="50">
        <v>44</v>
      </c>
      <c r="C988" s="28" t="s">
        <v>266</v>
      </c>
      <c r="D988" s="35" t="s">
        <v>267</v>
      </c>
      <c r="E988" s="52">
        <v>73</v>
      </c>
      <c r="F988" s="52">
        <v>26.759999999999877</v>
      </c>
      <c r="G988" s="52" t="s">
        <v>61</v>
      </c>
      <c r="H988" s="53">
        <v>73.445999999999998</v>
      </c>
      <c r="I988" s="52">
        <v>138</v>
      </c>
      <c r="J988" s="52">
        <v>6.0000000000286491E-2</v>
      </c>
      <c r="K988" s="52" t="s">
        <v>62</v>
      </c>
      <c r="L988" s="53">
        <v>138.001</v>
      </c>
      <c r="M988" s="53">
        <v>-138.001</v>
      </c>
      <c r="N988" s="62">
        <v>1009</v>
      </c>
      <c r="Q988" s="77" t="s">
        <v>292</v>
      </c>
      <c r="R988" s="6">
        <v>22</v>
      </c>
      <c r="S988" s="33">
        <v>43.514000000000003</v>
      </c>
      <c r="T988" s="64">
        <v>-0.68210000000000004</v>
      </c>
      <c r="U988" s="64">
        <v>-0.59840000000000004</v>
      </c>
      <c r="V988" s="64">
        <v>24.095112237559999</v>
      </c>
      <c r="W988" s="64">
        <v>24.284953000000002</v>
      </c>
      <c r="X988" s="64">
        <v>29.130535397650473</v>
      </c>
      <c r="Y988" s="64">
        <v>29.30106611484884</v>
      </c>
      <c r="Z988" s="64">
        <v>2.5861999999999998</v>
      </c>
      <c r="AA988" s="73">
        <v>9.1808549449653167</v>
      </c>
      <c r="AB988" s="34">
        <v>108.01739158555677</v>
      </c>
      <c r="AC988" s="16">
        <v>0.13251422299999999</v>
      </c>
      <c r="AD988" s="64">
        <v>0.3034</v>
      </c>
      <c r="AE988" s="73">
        <v>89.379400000000004</v>
      </c>
      <c r="AF988" s="64">
        <v>4.3777999999999997</v>
      </c>
      <c r="AG988" s="6">
        <v>0.95569999999999999</v>
      </c>
      <c r="AH988" s="6">
        <v>0.1062</v>
      </c>
      <c r="AI988" s="34">
        <v>4.6878000000000003E-2</v>
      </c>
      <c r="AJ988" s="33">
        <v>99.91</v>
      </c>
      <c r="AK988" s="34">
        <v>0</v>
      </c>
      <c r="AL988" s="64">
        <v>29.06925</v>
      </c>
      <c r="AM988" s="78">
        <v>6</v>
      </c>
      <c r="AN988" s="34">
        <v>8.9124999999999996</v>
      </c>
      <c r="AO988" s="120">
        <v>6</v>
      </c>
      <c r="AP988" s="124">
        <v>0</v>
      </c>
      <c r="AQ988" s="95">
        <v>6</v>
      </c>
      <c r="AR988" s="124">
        <v>3.3622040574994134</v>
      </c>
      <c r="AS988" s="94">
        <v>6</v>
      </c>
      <c r="AT988" s="116">
        <v>0.59648920265780725</v>
      </c>
      <c r="AU988" s="94">
        <v>6</v>
      </c>
      <c r="AV988" s="31">
        <v>0.12587092579085671</v>
      </c>
      <c r="AW988" s="59" t="s">
        <v>294</v>
      </c>
      <c r="AX988" s="31">
        <v>9.0591475887054351E-2</v>
      </c>
      <c r="AY988" s="28">
        <v>1009</v>
      </c>
    </row>
    <row r="989" spans="1:51" ht="15.75" customHeight="1">
      <c r="A989" s="28" t="s">
        <v>176</v>
      </c>
      <c r="B989" s="50">
        <v>44</v>
      </c>
      <c r="C989" s="28" t="s">
        <v>266</v>
      </c>
      <c r="D989" s="35" t="s">
        <v>267</v>
      </c>
      <c r="E989" s="52">
        <v>73</v>
      </c>
      <c r="F989" s="52">
        <v>26.759999999999877</v>
      </c>
      <c r="G989" s="52" t="s">
        <v>61</v>
      </c>
      <c r="H989" s="53">
        <v>73.445999999999998</v>
      </c>
      <c r="I989" s="52">
        <v>138</v>
      </c>
      <c r="J989" s="52">
        <v>6.0000000000286491E-2</v>
      </c>
      <c r="K989" s="52" t="s">
        <v>62</v>
      </c>
      <c r="L989" s="53">
        <v>138.001</v>
      </c>
      <c r="M989" s="53">
        <v>-138.001</v>
      </c>
      <c r="N989" s="62">
        <v>1010</v>
      </c>
      <c r="Q989" s="77" t="s">
        <v>292</v>
      </c>
      <c r="R989" s="6">
        <v>23</v>
      </c>
      <c r="S989" s="33">
        <v>23.14</v>
      </c>
      <c r="T989" s="64">
        <v>-0.60760000000000003</v>
      </c>
      <c r="U989" s="64">
        <v>-0.60040000000000004</v>
      </c>
      <c r="V989" s="64">
        <v>22.637369899591999</v>
      </c>
      <c r="W989" s="64">
        <v>22.636272000000002</v>
      </c>
      <c r="X989" s="64">
        <v>27.149213315606119</v>
      </c>
      <c r="Y989" s="64">
        <v>27.141307744580089</v>
      </c>
      <c r="Z989" s="64">
        <v>2.5663</v>
      </c>
      <c r="AA989" s="73">
        <v>9.1131894969277987</v>
      </c>
      <c r="AB989" s="34">
        <v>105.94648635146717</v>
      </c>
      <c r="AC989" s="16">
        <v>8.0460171999999996E-2</v>
      </c>
      <c r="AD989" s="64">
        <v>0.19670000000000001</v>
      </c>
      <c r="AE989" s="73">
        <v>89.743200000000002</v>
      </c>
      <c r="AF989" s="64">
        <v>4.3954000000000004</v>
      </c>
      <c r="AG989" s="6">
        <v>0.77249999999999996</v>
      </c>
      <c r="AH989" s="6">
        <v>9.8900000000000002E-2</v>
      </c>
      <c r="AI989" s="34">
        <v>4.6878000000000003E-2</v>
      </c>
      <c r="AJ989" s="33">
        <v>99.91</v>
      </c>
      <c r="AK989" s="34">
        <v>0</v>
      </c>
      <c r="AL989" s="64">
        <v>27.526399999999999</v>
      </c>
      <c r="AM989" s="78"/>
      <c r="AN989" s="34">
        <v>9.09</v>
      </c>
      <c r="AO989" s="78"/>
      <c r="AP989" s="124">
        <v>0</v>
      </c>
      <c r="AQ989" s="95"/>
      <c r="AR989" s="124">
        <v>3.1570325774267958</v>
      </c>
      <c r="AS989" s="94"/>
      <c r="AT989" s="116">
        <v>0.51184883720930241</v>
      </c>
      <c r="AU989" s="94"/>
      <c r="AV989" s="31">
        <v>8.2245972222671854E-2</v>
      </c>
      <c r="AW989" s="59" t="s">
        <v>294</v>
      </c>
      <c r="AX989" s="31">
        <v>4.830876872996373E-2</v>
      </c>
      <c r="AY989" s="28">
        <v>1010</v>
      </c>
    </row>
    <row r="990" spans="1:51" ht="15.75" customHeight="1">
      <c r="A990" s="28" t="s">
        <v>176</v>
      </c>
      <c r="B990" s="50">
        <v>44</v>
      </c>
      <c r="C990" s="28" t="s">
        <v>266</v>
      </c>
      <c r="D990" s="35" t="s">
        <v>267</v>
      </c>
      <c r="E990" s="52">
        <v>73</v>
      </c>
      <c r="F990" s="52">
        <v>26.759999999999877</v>
      </c>
      <c r="G990" s="52" t="s">
        <v>61</v>
      </c>
      <c r="H990" s="53">
        <v>73.445999999999998</v>
      </c>
      <c r="I990" s="52">
        <v>138</v>
      </c>
      <c r="J990" s="52">
        <v>6.0000000000286491E-2</v>
      </c>
      <c r="K990" s="52" t="s">
        <v>62</v>
      </c>
      <c r="L990" s="53">
        <v>138.001</v>
      </c>
      <c r="M990" s="53">
        <v>-138.001</v>
      </c>
      <c r="N990" s="62">
        <v>1011</v>
      </c>
      <c r="P990" s="6"/>
      <c r="Q990" s="77" t="s">
        <v>291</v>
      </c>
      <c r="R990" s="6">
        <v>24</v>
      </c>
      <c r="S990" s="33">
        <v>6.2279999999999998</v>
      </c>
      <c r="T990" s="64">
        <v>-0.80159999999999998</v>
      </c>
      <c r="U990" s="64">
        <v>-0.80210000000000004</v>
      </c>
      <c r="V990" s="64">
        <v>20.646761824584001</v>
      </c>
      <c r="W990" s="64">
        <v>20.648800999999999</v>
      </c>
      <c r="X990" s="64">
        <v>24.717866605267258</v>
      </c>
      <c r="Y990" s="64">
        <v>24.720941180388291</v>
      </c>
      <c r="Z990" s="64">
        <v>2.4415</v>
      </c>
      <c r="AA990" s="73">
        <v>8.7954432138262177</v>
      </c>
      <c r="AB990" s="34">
        <v>99.98957560237362</v>
      </c>
      <c r="AC990" s="16">
        <v>7.188776899999999E-2</v>
      </c>
      <c r="AD990" s="64">
        <v>0.17910000000000001</v>
      </c>
      <c r="AE990" s="73">
        <v>89.617400000000004</v>
      </c>
      <c r="AF990" s="64">
        <v>4.3893000000000004</v>
      </c>
      <c r="AG990" s="6">
        <v>0.70209999999999995</v>
      </c>
      <c r="AH990" s="6">
        <v>9.6100000000000005E-2</v>
      </c>
      <c r="AI990" s="34">
        <v>8.3636000000000002E-2</v>
      </c>
      <c r="AJ990" s="33">
        <v>99.92</v>
      </c>
      <c r="AK990" s="34">
        <v>0</v>
      </c>
      <c r="AL990" s="64">
        <v>24.7118</v>
      </c>
      <c r="AM990" s="78"/>
      <c r="AN990" s="34">
        <v>8.734</v>
      </c>
      <c r="AO990" s="78"/>
      <c r="AP990" s="124">
        <v>7.079149055504076E-3</v>
      </c>
      <c r="AQ990" s="95"/>
      <c r="AR990" s="124">
        <v>2.9464784557440402</v>
      </c>
      <c r="AS990" s="94"/>
      <c r="AT990" s="116">
        <v>0.44373588039867112</v>
      </c>
      <c r="AU990" s="94"/>
      <c r="AV990" s="31">
        <v>7.5322302530772683E-2</v>
      </c>
      <c r="AW990" s="59" t="s">
        <v>294</v>
      </c>
      <c r="AX990" s="31">
        <v>4.9431856829819452E-2</v>
      </c>
      <c r="AY990" s="28">
        <v>1011</v>
      </c>
    </row>
    <row r="991" spans="1:51" ht="15.75" customHeight="1">
      <c r="A991" s="28" t="s">
        <v>176</v>
      </c>
      <c r="B991" s="50">
        <v>45</v>
      </c>
      <c r="C991" s="28" t="s">
        <v>268</v>
      </c>
      <c r="D991" s="35" t="s">
        <v>269</v>
      </c>
      <c r="E991" s="52">
        <v>74</v>
      </c>
      <c r="F991" s="52">
        <v>1.0000000000331966E-2</v>
      </c>
      <c r="G991" s="52" t="s">
        <v>61</v>
      </c>
      <c r="H991" s="53">
        <v>74.000166666666672</v>
      </c>
      <c r="I991" s="52">
        <v>139</v>
      </c>
      <c r="J991" s="52">
        <v>59.860000000000468</v>
      </c>
      <c r="K991" s="52" t="s">
        <v>62</v>
      </c>
      <c r="L991" s="53">
        <v>139.99766666666667</v>
      </c>
      <c r="M991" s="53">
        <v>-139.99766666666667</v>
      </c>
      <c r="N991" s="62">
        <v>1012</v>
      </c>
      <c r="Q991" s="77" t="s">
        <v>291</v>
      </c>
      <c r="R991" s="6">
        <v>1</v>
      </c>
      <c r="S991" s="33">
        <v>3468.1889999999999</v>
      </c>
      <c r="T991" s="64">
        <v>-0.2858</v>
      </c>
      <c r="U991" s="64">
        <v>-0.28649999999999998</v>
      </c>
      <c r="V991" s="64">
        <v>30.192430458624003</v>
      </c>
      <c r="W991" s="64">
        <v>30.191977000000001</v>
      </c>
      <c r="X991" s="64">
        <v>34.954265248071529</v>
      </c>
      <c r="Y991" s="64">
        <v>34.954452776713765</v>
      </c>
      <c r="Z991" s="64">
        <v>1.4507000000000001</v>
      </c>
      <c r="AA991" s="73">
        <v>6.5250506612559942</v>
      </c>
      <c r="AB991" s="34">
        <v>80.827779891399501</v>
      </c>
      <c r="AC991" s="16">
        <v>1.4744433100000003E-2</v>
      </c>
      <c r="AD991" s="64">
        <v>6.2E-2</v>
      </c>
      <c r="AE991" s="73">
        <v>90.151700000000005</v>
      </c>
      <c r="AF991" s="64">
        <v>4.4150999999999998</v>
      </c>
      <c r="AG991" s="6">
        <v>0.86409999999999998</v>
      </c>
      <c r="AH991" s="6">
        <v>0.1026</v>
      </c>
      <c r="AI991" s="34">
        <v>4.6878000000000003E-2</v>
      </c>
      <c r="AJ991" s="33">
        <v>98.37</v>
      </c>
      <c r="AK991" s="34">
        <v>107.08</v>
      </c>
      <c r="AL991" s="64">
        <v>34.953600000000002</v>
      </c>
      <c r="AM991" s="78"/>
      <c r="AN991" s="34" t="s">
        <v>199</v>
      </c>
      <c r="AO991" s="78"/>
      <c r="AP991" s="124" t="s">
        <v>199</v>
      </c>
      <c r="AQ991" s="95" t="s">
        <v>199</v>
      </c>
      <c r="AR991" s="124" t="s">
        <v>199</v>
      </c>
      <c r="AS991" s="94" t="s">
        <v>199</v>
      </c>
      <c r="AT991" s="116" t="s">
        <v>199</v>
      </c>
      <c r="AU991" s="94" t="s">
        <v>199</v>
      </c>
      <c r="AV991" s="31" t="s">
        <v>293</v>
      </c>
      <c r="AW991" s="59" t="s">
        <v>293</v>
      </c>
      <c r="AX991" s="31" t="s">
        <v>293</v>
      </c>
      <c r="AY991" s="28">
        <v>1012</v>
      </c>
    </row>
    <row r="992" spans="1:51" ht="15.75" customHeight="1">
      <c r="A992" s="28" t="s">
        <v>176</v>
      </c>
      <c r="B992" s="50">
        <v>45</v>
      </c>
      <c r="C992" s="28" t="s">
        <v>268</v>
      </c>
      <c r="D992" s="35" t="s">
        <v>269</v>
      </c>
      <c r="E992" s="52">
        <v>74</v>
      </c>
      <c r="F992" s="52">
        <v>1.0000000000331966E-2</v>
      </c>
      <c r="G992" s="52" t="s">
        <v>61</v>
      </c>
      <c r="H992" s="53">
        <v>74.000166666666672</v>
      </c>
      <c r="I992" s="52">
        <v>139</v>
      </c>
      <c r="J992" s="52">
        <v>59.860000000000468</v>
      </c>
      <c r="K992" s="52" t="s">
        <v>62</v>
      </c>
      <c r="L992" s="53">
        <v>139.99766666666667</v>
      </c>
      <c r="M992" s="53">
        <v>-139.99766666666667</v>
      </c>
      <c r="N992" s="62">
        <v>1013</v>
      </c>
      <c r="Q992" s="77" t="s">
        <v>291</v>
      </c>
      <c r="R992" s="6">
        <v>2</v>
      </c>
      <c r="S992" s="33">
        <v>3468.0590000000002</v>
      </c>
      <c r="T992" s="64">
        <v>-0.28589999999999999</v>
      </c>
      <c r="U992" s="64">
        <v>-0.28660000000000002</v>
      </c>
      <c r="V992" s="64">
        <v>30.192454458432</v>
      </c>
      <c r="W992" s="64">
        <v>30.191904000000001</v>
      </c>
      <c r="X992" s="64">
        <v>34.954467709128842</v>
      </c>
      <c r="Y992" s="64">
        <v>34.954529904986678</v>
      </c>
      <c r="Z992" s="64">
        <v>1.4507000000000001</v>
      </c>
      <c r="AA992" s="73">
        <v>6.5250506612559942</v>
      </c>
      <c r="AB992" s="34">
        <v>80.827683022257375</v>
      </c>
      <c r="AC992" s="16">
        <v>1.5157196500000001E-2</v>
      </c>
      <c r="AD992" s="64">
        <v>6.2899999999999998E-2</v>
      </c>
      <c r="AE992" s="73">
        <v>90.149799999999999</v>
      </c>
      <c r="AF992" s="64">
        <v>4.415</v>
      </c>
      <c r="AG992" s="6">
        <v>0.86409999999999998</v>
      </c>
      <c r="AH992" s="6">
        <v>0.1026</v>
      </c>
      <c r="AI992" s="34">
        <v>4.6878000000000003E-2</v>
      </c>
      <c r="AJ992" s="33">
        <v>98.49</v>
      </c>
      <c r="AK992" s="34">
        <v>107.08</v>
      </c>
      <c r="AL992" s="64">
        <v>34.954000000000001</v>
      </c>
      <c r="AM992" s="78"/>
      <c r="AN992" s="34" t="s">
        <v>199</v>
      </c>
      <c r="AO992" s="78"/>
      <c r="AP992" s="124" t="s">
        <v>199</v>
      </c>
      <c r="AQ992" s="95" t="s">
        <v>199</v>
      </c>
      <c r="AR992" s="124" t="s">
        <v>199</v>
      </c>
      <c r="AS992" s="94" t="s">
        <v>199</v>
      </c>
      <c r="AT992" s="116" t="s">
        <v>199</v>
      </c>
      <c r="AU992" s="94" t="s">
        <v>199</v>
      </c>
      <c r="AV992" s="31" t="s">
        <v>293</v>
      </c>
      <c r="AW992" s="59" t="s">
        <v>293</v>
      </c>
      <c r="AX992" s="31" t="s">
        <v>293</v>
      </c>
      <c r="AY992" s="28">
        <v>1013</v>
      </c>
    </row>
    <row r="993" spans="1:51" ht="15.75" customHeight="1">
      <c r="A993" s="28" t="s">
        <v>176</v>
      </c>
      <c r="B993" s="50">
        <v>45</v>
      </c>
      <c r="C993" s="28" t="s">
        <v>268</v>
      </c>
      <c r="D993" s="35" t="s">
        <v>269</v>
      </c>
      <c r="E993" s="52">
        <v>74</v>
      </c>
      <c r="F993" s="52">
        <v>1.0000000000331966E-2</v>
      </c>
      <c r="G993" s="52" t="s">
        <v>61</v>
      </c>
      <c r="H993" s="53">
        <v>74.000166666666672</v>
      </c>
      <c r="I993" s="52">
        <v>139</v>
      </c>
      <c r="J993" s="52">
        <v>59.860000000000468</v>
      </c>
      <c r="K993" s="52" t="s">
        <v>62</v>
      </c>
      <c r="L993" s="53">
        <v>139.99766666666667</v>
      </c>
      <c r="M993" s="53">
        <v>-139.99766666666667</v>
      </c>
      <c r="N993" s="62">
        <v>1014</v>
      </c>
      <c r="P993" s="6"/>
      <c r="Q993" s="77" t="s">
        <v>291</v>
      </c>
      <c r="R993" s="6">
        <v>3</v>
      </c>
      <c r="S993" s="33">
        <v>3468.2289999999998</v>
      </c>
      <c r="T993" s="64">
        <v>-0.2858</v>
      </c>
      <c r="U993" s="64">
        <v>-0.28649999999999998</v>
      </c>
      <c r="V993" s="64">
        <v>30.192838455359997</v>
      </c>
      <c r="W993" s="64">
        <v>30.191932000000001</v>
      </c>
      <c r="X993" s="64">
        <v>34.95477366592749</v>
      </c>
      <c r="Y993" s="64">
        <v>34.954375874272174</v>
      </c>
      <c r="Z993" s="64">
        <v>1.4507000000000001</v>
      </c>
      <c r="AA993" s="73">
        <v>6.5250506612559942</v>
      </c>
      <c r="AB993" s="34">
        <v>80.828068744221554</v>
      </c>
      <c r="AC993" s="16">
        <v>1.4927883499999999E-2</v>
      </c>
      <c r="AD993" s="64">
        <v>6.2399999999999997E-2</v>
      </c>
      <c r="AE993" s="73">
        <v>90.141999999999996</v>
      </c>
      <c r="AF993" s="64">
        <v>4.4146000000000001</v>
      </c>
      <c r="AG993" s="6">
        <v>0.83130000000000004</v>
      </c>
      <c r="AH993" s="6">
        <v>0.1012</v>
      </c>
      <c r="AI993" s="34">
        <v>4.6878000000000003E-2</v>
      </c>
      <c r="AJ993" s="33">
        <v>98.39</v>
      </c>
      <c r="AK993" s="34">
        <v>106.16</v>
      </c>
      <c r="AL993" s="64">
        <v>34.953200000000002</v>
      </c>
      <c r="AM993" s="78"/>
      <c r="AN993" s="34" t="s">
        <v>199</v>
      </c>
      <c r="AO993" s="78"/>
      <c r="AP993" s="124" t="s">
        <v>199</v>
      </c>
      <c r="AQ993" s="95" t="s">
        <v>199</v>
      </c>
      <c r="AR993" s="124" t="s">
        <v>199</v>
      </c>
      <c r="AS993" s="94" t="s">
        <v>199</v>
      </c>
      <c r="AT993" s="116" t="s">
        <v>199</v>
      </c>
      <c r="AU993" s="94" t="s">
        <v>199</v>
      </c>
      <c r="AV993" s="31" t="s">
        <v>293</v>
      </c>
      <c r="AW993" s="59" t="s">
        <v>293</v>
      </c>
      <c r="AX993" s="31" t="s">
        <v>293</v>
      </c>
      <c r="AY993" s="28">
        <v>1014</v>
      </c>
    </row>
    <row r="994" spans="1:51" ht="15.75" customHeight="1">
      <c r="A994" s="28" t="s">
        <v>176</v>
      </c>
      <c r="B994" s="50">
        <v>45</v>
      </c>
      <c r="C994" s="28" t="s">
        <v>268</v>
      </c>
      <c r="D994" s="35" t="s">
        <v>269</v>
      </c>
      <c r="E994" s="52">
        <v>74</v>
      </c>
      <c r="F994" s="52">
        <v>1.0000000000331966E-2</v>
      </c>
      <c r="G994" s="52" t="s">
        <v>61</v>
      </c>
      <c r="H994" s="53">
        <v>74.000166666666672</v>
      </c>
      <c r="I994" s="52">
        <v>139</v>
      </c>
      <c r="J994" s="52">
        <v>59.860000000000468</v>
      </c>
      <c r="K994" s="52" t="s">
        <v>62</v>
      </c>
      <c r="L994" s="53">
        <v>139.99766666666667</v>
      </c>
      <c r="M994" s="53">
        <v>-139.99766666666667</v>
      </c>
      <c r="N994" s="62">
        <v>1015</v>
      </c>
      <c r="Q994" s="77" t="s">
        <v>291</v>
      </c>
      <c r="R994" s="6">
        <v>4</v>
      </c>
      <c r="S994" s="33">
        <v>3468.2829999999999</v>
      </c>
      <c r="T994" s="64">
        <v>-0.2858</v>
      </c>
      <c r="U994" s="64">
        <v>-0.28649999999999998</v>
      </c>
      <c r="V994" s="64">
        <v>30.192524457871997</v>
      </c>
      <c r="W994" s="64">
        <v>30.192049999999998</v>
      </c>
      <c r="X994" s="64">
        <v>34.954342627664602</v>
      </c>
      <c r="Y994" s="64">
        <v>34.954503023952057</v>
      </c>
      <c r="Z994" s="64">
        <v>1.4507000000000001</v>
      </c>
      <c r="AA994" s="73">
        <v>6.5250506612559942</v>
      </c>
      <c r="AB994" s="34">
        <v>80.827823853819467</v>
      </c>
      <c r="AC994" s="16">
        <v>1.4836158300000003E-2</v>
      </c>
      <c r="AD994" s="64">
        <v>6.2199999999999998E-2</v>
      </c>
      <c r="AE994" s="73">
        <v>90.140100000000004</v>
      </c>
      <c r="AF994" s="64">
        <v>4.4145000000000003</v>
      </c>
      <c r="AG994" s="6">
        <v>0.83360000000000001</v>
      </c>
      <c r="AH994" s="6">
        <v>0.1013</v>
      </c>
      <c r="AI994" s="34">
        <v>4.6878000000000003E-2</v>
      </c>
      <c r="AJ994" s="33">
        <v>98.36</v>
      </c>
      <c r="AK994" s="34">
        <v>105.09</v>
      </c>
      <c r="AL994" s="64">
        <v>34.953499999999998</v>
      </c>
      <c r="AM994" s="78"/>
      <c r="AN994" s="34">
        <v>6.5049999999999999</v>
      </c>
      <c r="AO994" s="78"/>
      <c r="AP994" s="124">
        <v>15.175741160284987</v>
      </c>
      <c r="AQ994" s="95"/>
      <c r="AR994" s="124">
        <v>14.32779862229984</v>
      </c>
      <c r="AS994" s="94"/>
      <c r="AT994" s="116">
        <v>1.0259549624687239</v>
      </c>
      <c r="AU994" s="94"/>
      <c r="AV994" s="31" t="s">
        <v>293</v>
      </c>
      <c r="AW994" s="59" t="s">
        <v>293</v>
      </c>
      <c r="AX994" s="31" t="s">
        <v>293</v>
      </c>
      <c r="AY994" s="28">
        <v>1015</v>
      </c>
    </row>
    <row r="995" spans="1:51" ht="15.75" customHeight="1">
      <c r="A995" s="28" t="s">
        <v>176</v>
      </c>
      <c r="B995" s="50">
        <v>45</v>
      </c>
      <c r="C995" s="28" t="s">
        <v>268</v>
      </c>
      <c r="D995" s="35" t="s">
        <v>269</v>
      </c>
      <c r="E995" s="52">
        <v>74</v>
      </c>
      <c r="F995" s="52">
        <v>1.0000000000331966E-2</v>
      </c>
      <c r="G995" s="52" t="s">
        <v>61</v>
      </c>
      <c r="H995" s="53">
        <v>74.000166666666672</v>
      </c>
      <c r="I995" s="52">
        <v>139</v>
      </c>
      <c r="J995" s="52">
        <v>59.860000000000468</v>
      </c>
      <c r="K995" s="52" t="s">
        <v>62</v>
      </c>
      <c r="L995" s="53">
        <v>139.99766666666667</v>
      </c>
      <c r="M995" s="53">
        <v>-139.99766666666667</v>
      </c>
      <c r="N995" s="62">
        <v>1016</v>
      </c>
      <c r="Q995" s="77" t="s">
        <v>292</v>
      </c>
      <c r="R995" s="6">
        <v>5</v>
      </c>
      <c r="S995" s="33">
        <v>3058.473</v>
      </c>
      <c r="T995" s="64">
        <v>-0.32250000000000001</v>
      </c>
      <c r="U995" s="64">
        <v>-0.32350000000000001</v>
      </c>
      <c r="V995" s="64">
        <v>30.009705920431998</v>
      </c>
      <c r="W995" s="64">
        <v>30.009046000000001</v>
      </c>
      <c r="X995" s="64">
        <v>34.953917787012251</v>
      </c>
      <c r="Y995" s="64">
        <v>34.954171019738702</v>
      </c>
      <c r="Z995" s="64">
        <v>1.5043</v>
      </c>
      <c r="AA995" s="73">
        <v>6.5155794335251231</v>
      </c>
      <c r="AB995" s="34">
        <v>80.63261763145762</v>
      </c>
      <c r="AC995" s="16">
        <v>1.4606845300000001E-2</v>
      </c>
      <c r="AD995" s="64">
        <v>6.1699999999999998E-2</v>
      </c>
      <c r="AE995" s="73">
        <v>90.1691</v>
      </c>
      <c r="AF995" s="64">
        <v>4.4160000000000004</v>
      </c>
      <c r="AG995" s="6">
        <v>0.83360000000000001</v>
      </c>
      <c r="AH995" s="6">
        <v>0.1013</v>
      </c>
      <c r="AI995" s="34">
        <v>4.6878000000000003E-2</v>
      </c>
      <c r="AJ995" s="33">
        <v>99.8</v>
      </c>
      <c r="AK995" s="34">
        <v>89.230999999999995</v>
      </c>
      <c r="AL995" s="64">
        <v>34.953400000000002</v>
      </c>
      <c r="AM995" s="78">
        <v>6</v>
      </c>
      <c r="AN995" s="34">
        <v>6.5129999999999999</v>
      </c>
      <c r="AO995" s="120">
        <v>6</v>
      </c>
      <c r="AP995" s="124">
        <v>15.150966639554156</v>
      </c>
      <c r="AQ995" s="95">
        <v>6</v>
      </c>
      <c r="AR995" s="124">
        <v>14.303298032063164</v>
      </c>
      <c r="AS995" s="94">
        <v>6</v>
      </c>
      <c r="AT995" s="116">
        <v>1.0249491242702249</v>
      </c>
      <c r="AU995" s="94">
        <v>6</v>
      </c>
      <c r="AV995" s="31" t="s">
        <v>293</v>
      </c>
      <c r="AW995" s="59" t="s">
        <v>293</v>
      </c>
      <c r="AX995" s="31" t="s">
        <v>293</v>
      </c>
      <c r="AY995" s="28">
        <v>1016</v>
      </c>
    </row>
    <row r="996" spans="1:51" ht="15.75" customHeight="1">
      <c r="A996" s="28" t="s">
        <v>176</v>
      </c>
      <c r="B996" s="50">
        <v>45</v>
      </c>
      <c r="C996" s="28" t="s">
        <v>268</v>
      </c>
      <c r="D996" s="35" t="s">
        <v>269</v>
      </c>
      <c r="E996" s="52">
        <v>74</v>
      </c>
      <c r="F996" s="52">
        <v>1.0000000000331966E-2</v>
      </c>
      <c r="G996" s="52" t="s">
        <v>61</v>
      </c>
      <c r="H996" s="53">
        <v>74.000166666666672</v>
      </c>
      <c r="I996" s="52">
        <v>139</v>
      </c>
      <c r="J996" s="52">
        <v>59.860000000000468</v>
      </c>
      <c r="K996" s="52" t="s">
        <v>62</v>
      </c>
      <c r="L996" s="53">
        <v>139.99766666666667</v>
      </c>
      <c r="M996" s="53">
        <v>-139.99766666666667</v>
      </c>
      <c r="N996" s="62">
        <v>1017</v>
      </c>
      <c r="Q996" s="77" t="s">
        <v>292</v>
      </c>
      <c r="R996" s="6">
        <v>6</v>
      </c>
      <c r="S996" s="33">
        <v>2495.2449999999999</v>
      </c>
      <c r="T996" s="64">
        <v>-0.37940000000000002</v>
      </c>
      <c r="U996" s="64">
        <v>-0.38040000000000002</v>
      </c>
      <c r="V996" s="64">
        <v>29.742179060664</v>
      </c>
      <c r="W996" s="64">
        <v>29.741468999999999</v>
      </c>
      <c r="X996" s="64">
        <v>34.949586299847212</v>
      </c>
      <c r="Y996" s="64">
        <v>34.949775292447519</v>
      </c>
      <c r="Z996" s="64">
        <v>1.5988</v>
      </c>
      <c r="AA996" s="73">
        <v>6.5940331189844832</v>
      </c>
      <c r="AB996" s="34">
        <v>81.479242065043849</v>
      </c>
      <c r="AC996" s="16">
        <v>1.4332157599999999E-2</v>
      </c>
      <c r="AD996" s="64">
        <v>6.1199999999999997E-2</v>
      </c>
      <c r="AE996" s="73">
        <v>90.182599999999994</v>
      </c>
      <c r="AF996" s="64">
        <v>4.4166999999999996</v>
      </c>
      <c r="AG996" s="6">
        <v>0.83360000000000001</v>
      </c>
      <c r="AH996" s="6">
        <v>0.1013</v>
      </c>
      <c r="AI996" s="34">
        <v>4.6878000000000003E-2</v>
      </c>
      <c r="AJ996" s="33">
        <v>99.87</v>
      </c>
      <c r="AK996" s="34">
        <v>77.332999999999998</v>
      </c>
      <c r="AL996" s="64">
        <v>34.9497</v>
      </c>
      <c r="AM996" s="78">
        <v>6</v>
      </c>
      <c r="AN996" s="34">
        <v>6.5839999999999996</v>
      </c>
      <c r="AO996" s="120">
        <v>6</v>
      </c>
      <c r="AP996" s="124">
        <v>15.0437511077838</v>
      </c>
      <c r="AQ996" s="95">
        <v>6</v>
      </c>
      <c r="AR996" s="124">
        <v>13.249264545931204</v>
      </c>
      <c r="AS996" s="94">
        <v>6</v>
      </c>
      <c r="AT996" s="116">
        <v>1.0234403669724768</v>
      </c>
      <c r="AU996" s="94">
        <v>6</v>
      </c>
      <c r="AV996" s="31" t="s">
        <v>293</v>
      </c>
      <c r="AW996" s="59" t="s">
        <v>293</v>
      </c>
      <c r="AX996" s="31" t="s">
        <v>293</v>
      </c>
      <c r="AY996" s="28">
        <v>1017</v>
      </c>
    </row>
    <row r="997" spans="1:51" ht="15.75" customHeight="1">
      <c r="A997" s="28" t="s">
        <v>176</v>
      </c>
      <c r="B997" s="50">
        <v>45</v>
      </c>
      <c r="C997" s="28" t="s">
        <v>268</v>
      </c>
      <c r="D997" s="35" t="s">
        <v>269</v>
      </c>
      <c r="E997" s="52">
        <v>74</v>
      </c>
      <c r="F997" s="52">
        <v>1.0000000000331966E-2</v>
      </c>
      <c r="G997" s="52" t="s">
        <v>61</v>
      </c>
      <c r="H997" s="53">
        <v>74.000166666666672</v>
      </c>
      <c r="I997" s="52">
        <v>139</v>
      </c>
      <c r="J997" s="52">
        <v>59.860000000000468</v>
      </c>
      <c r="K997" s="52" t="s">
        <v>62</v>
      </c>
      <c r="L997" s="53">
        <v>139.99766666666667</v>
      </c>
      <c r="M997" s="53">
        <v>-139.99766666666667</v>
      </c>
      <c r="N997" s="62">
        <v>1018</v>
      </c>
      <c r="Q997" s="77" t="s">
        <v>292</v>
      </c>
      <c r="R997" s="6">
        <v>7</v>
      </c>
      <c r="S997" s="33">
        <v>2035.9280000000001</v>
      </c>
      <c r="T997" s="64">
        <v>-0.40200000000000002</v>
      </c>
      <c r="U997" s="64">
        <v>-0.40300000000000002</v>
      </c>
      <c r="V997" s="64">
        <v>29.5312387482</v>
      </c>
      <c r="W997" s="64">
        <v>29.530646999999998</v>
      </c>
      <c r="X997" s="64">
        <v>34.937812916806202</v>
      </c>
      <c r="Y997" s="64">
        <v>34.938158183295641</v>
      </c>
      <c r="Z997" s="64">
        <v>1.6910000000000001</v>
      </c>
      <c r="AA997" s="73">
        <v>6.7001106461909101</v>
      </c>
      <c r="AB997" s="34">
        <v>82.734001327550843</v>
      </c>
      <c r="AC997" s="16">
        <v>1.3874019500000001E-2</v>
      </c>
      <c r="AD997" s="64">
        <v>6.0199999999999997E-2</v>
      </c>
      <c r="AE997" s="73">
        <v>90.201999999999998</v>
      </c>
      <c r="AF997" s="64">
        <v>4.4176000000000002</v>
      </c>
      <c r="AG997" s="6">
        <v>0.83360000000000001</v>
      </c>
      <c r="AH997" s="6">
        <v>0.1013</v>
      </c>
      <c r="AI997" s="34">
        <v>4.6878000000000003E-2</v>
      </c>
      <c r="AJ997" s="33">
        <v>99.91</v>
      </c>
      <c r="AK997" s="34">
        <v>71.385000000000005</v>
      </c>
      <c r="AL997" s="64">
        <v>34.938099999999999</v>
      </c>
      <c r="AM997" s="78"/>
      <c r="AN997" s="34">
        <v>6.6970000000000001</v>
      </c>
      <c r="AO997" s="78"/>
      <c r="AP997" s="124">
        <v>14.761048660292667</v>
      </c>
      <c r="AQ997" s="95"/>
      <c r="AR997" s="124">
        <v>11.755187588894131</v>
      </c>
      <c r="AS997" s="94"/>
      <c r="AT997" s="116">
        <v>0.99678565471225999</v>
      </c>
      <c r="AU997" s="94"/>
      <c r="AV997" s="31" t="s">
        <v>293</v>
      </c>
      <c r="AW997" s="79" t="s">
        <v>293</v>
      </c>
      <c r="AX997" s="31" t="s">
        <v>293</v>
      </c>
      <c r="AY997" s="28">
        <v>1018</v>
      </c>
    </row>
    <row r="998" spans="1:51" ht="15.75" customHeight="1">
      <c r="A998" s="28" t="s">
        <v>176</v>
      </c>
      <c r="B998" s="50">
        <v>45</v>
      </c>
      <c r="C998" s="28" t="s">
        <v>268</v>
      </c>
      <c r="D998" s="35" t="s">
        <v>269</v>
      </c>
      <c r="E998" s="52">
        <v>74</v>
      </c>
      <c r="F998" s="52">
        <v>1.0000000000331966E-2</v>
      </c>
      <c r="G998" s="52" t="s">
        <v>61</v>
      </c>
      <c r="H998" s="53">
        <v>74.000166666666672</v>
      </c>
      <c r="I998" s="52">
        <v>139</v>
      </c>
      <c r="J998" s="52">
        <v>59.860000000000468</v>
      </c>
      <c r="K998" s="52" t="s">
        <v>62</v>
      </c>
      <c r="L998" s="53">
        <v>139.99766666666667</v>
      </c>
      <c r="M998" s="53">
        <v>-139.99766666666667</v>
      </c>
      <c r="N998" s="62">
        <v>1019</v>
      </c>
      <c r="Q998" s="77" t="s">
        <v>292</v>
      </c>
      <c r="R998" s="6">
        <v>8</v>
      </c>
      <c r="S998" s="33">
        <v>1526.4949999999999</v>
      </c>
      <c r="T998" s="64">
        <v>-0.29060000000000002</v>
      </c>
      <c r="U998" s="64">
        <v>-0.29170000000000001</v>
      </c>
      <c r="V998" s="64">
        <v>29.394045845752</v>
      </c>
      <c r="W998" s="64">
        <v>29.393409999999999</v>
      </c>
      <c r="X998" s="64">
        <v>34.908107401634354</v>
      </c>
      <c r="Y998" s="64">
        <v>34.908508943111507</v>
      </c>
      <c r="Z998" s="64">
        <v>1.8145</v>
      </c>
      <c r="AA998" s="73">
        <v>6.848702672671279</v>
      </c>
      <c r="AB998" s="34">
        <v>84.798762077369787</v>
      </c>
      <c r="AC998" s="16">
        <v>1.4423882799999999E-2</v>
      </c>
      <c r="AD998" s="64">
        <v>6.1400000000000003E-2</v>
      </c>
      <c r="AE998" s="73">
        <v>90.201999999999998</v>
      </c>
      <c r="AF998" s="64">
        <v>4.4176000000000002</v>
      </c>
      <c r="AG998" s="6">
        <v>0.86409999999999998</v>
      </c>
      <c r="AH998" s="6">
        <v>0.1026</v>
      </c>
      <c r="AI998" s="34">
        <v>4.6878000000000003E-2</v>
      </c>
      <c r="AJ998" s="33">
        <v>99.96</v>
      </c>
      <c r="AK998" s="34">
        <v>55.521000000000001</v>
      </c>
      <c r="AL998" s="64">
        <v>34.909100000000002</v>
      </c>
      <c r="AM998" s="78"/>
      <c r="AN998" s="34">
        <v>6.85</v>
      </c>
      <c r="AO998" s="78"/>
      <c r="AP998" s="124">
        <v>13.843730795840656</v>
      </c>
      <c r="AQ998" s="95"/>
      <c r="AR998" s="124">
        <v>9.0416695471152231</v>
      </c>
      <c r="AS998" s="94"/>
      <c r="AT998" s="116">
        <v>0.93241201000834018</v>
      </c>
      <c r="AU998" s="94"/>
      <c r="AV998" s="31" t="s">
        <v>293</v>
      </c>
      <c r="AW998" s="59" t="s">
        <v>293</v>
      </c>
      <c r="AX998" s="31" t="s">
        <v>293</v>
      </c>
      <c r="AY998" s="28">
        <v>1019</v>
      </c>
    </row>
    <row r="999" spans="1:51" ht="15.75" customHeight="1">
      <c r="A999" s="28" t="s">
        <v>176</v>
      </c>
      <c r="B999" s="50">
        <v>45</v>
      </c>
      <c r="C999" s="28" t="s">
        <v>268</v>
      </c>
      <c r="D999" s="35" t="s">
        <v>269</v>
      </c>
      <c r="E999" s="52">
        <v>74</v>
      </c>
      <c r="F999" s="52">
        <v>1.0000000000331966E-2</v>
      </c>
      <c r="G999" s="52" t="s">
        <v>61</v>
      </c>
      <c r="H999" s="53">
        <v>74.000166666666672</v>
      </c>
      <c r="I999" s="52">
        <v>139</v>
      </c>
      <c r="J999" s="52">
        <v>59.860000000000468</v>
      </c>
      <c r="K999" s="52" t="s">
        <v>62</v>
      </c>
      <c r="L999" s="53">
        <v>139.99766666666667</v>
      </c>
      <c r="M999" s="53">
        <v>-139.99766666666667</v>
      </c>
      <c r="N999" s="62">
        <v>1020</v>
      </c>
      <c r="Q999" s="77" t="s">
        <v>292</v>
      </c>
      <c r="R999" s="6">
        <v>9</v>
      </c>
      <c r="S999" s="33">
        <v>500.60599999999999</v>
      </c>
      <c r="T999" s="64">
        <v>0.78339999999999999</v>
      </c>
      <c r="U999" s="64">
        <v>0.78029999999999999</v>
      </c>
      <c r="V999" s="64">
        <v>29.813437490592001</v>
      </c>
      <c r="W999" s="64">
        <v>29.810797999999998</v>
      </c>
      <c r="X999" s="64">
        <v>34.832213679878528</v>
      </c>
      <c r="Y999" s="64">
        <v>34.832264689657293</v>
      </c>
      <c r="Z999" s="64">
        <v>2.0364</v>
      </c>
      <c r="AA999" s="73">
        <v>6.6727382555674541</v>
      </c>
      <c r="AB999" s="34">
        <v>84.910799720029601</v>
      </c>
      <c r="AC999" s="16">
        <v>1.5248433799999999E-2</v>
      </c>
      <c r="AD999" s="64">
        <v>6.3E-2</v>
      </c>
      <c r="AE999" s="73">
        <v>90.155599999999993</v>
      </c>
      <c r="AF999" s="64">
        <v>4.4153000000000002</v>
      </c>
      <c r="AG999" s="6">
        <v>0.92520000000000002</v>
      </c>
      <c r="AH999" s="6">
        <v>0.105</v>
      </c>
      <c r="AI999" s="34">
        <v>4.6878000000000003E-2</v>
      </c>
      <c r="AJ999" s="33">
        <v>99.97</v>
      </c>
      <c r="AK999" s="34">
        <v>30.506</v>
      </c>
      <c r="AL999" s="64">
        <v>34.834099999999999</v>
      </c>
      <c r="AM999" s="78"/>
      <c r="AN999" s="34">
        <v>6.6769999999999996</v>
      </c>
      <c r="AO999" s="78"/>
      <c r="AP999" s="124">
        <v>13.142553250588813</v>
      </c>
      <c r="AQ999" s="95"/>
      <c r="AR999" s="124">
        <v>7.4619412942405878</v>
      </c>
      <c r="AS999" s="94"/>
      <c r="AT999" s="116">
        <v>0.86803836530442013</v>
      </c>
      <c r="AU999" s="94"/>
      <c r="AV999" s="31" t="s">
        <v>293</v>
      </c>
      <c r="AW999" s="59" t="s">
        <v>293</v>
      </c>
      <c r="AX999" s="31" t="s">
        <v>293</v>
      </c>
      <c r="AY999" s="28">
        <v>1020</v>
      </c>
    </row>
    <row r="1000" spans="1:51" ht="15.75" customHeight="1">
      <c r="A1000" s="28" t="s">
        <v>176</v>
      </c>
      <c r="B1000" s="50">
        <v>45</v>
      </c>
      <c r="C1000" s="28" t="s">
        <v>268</v>
      </c>
      <c r="D1000" s="35" t="s">
        <v>269</v>
      </c>
      <c r="E1000" s="52">
        <v>74</v>
      </c>
      <c r="F1000" s="52">
        <v>1.0000000000331966E-2</v>
      </c>
      <c r="G1000" s="52" t="s">
        <v>61</v>
      </c>
      <c r="H1000" s="53">
        <v>74.000166666666672</v>
      </c>
      <c r="I1000" s="52">
        <v>139</v>
      </c>
      <c r="J1000" s="52">
        <v>59.860000000000468</v>
      </c>
      <c r="K1000" s="52" t="s">
        <v>62</v>
      </c>
      <c r="L1000" s="53">
        <v>139.99766666666667</v>
      </c>
      <c r="M1000" s="53">
        <v>-139.99766666666667</v>
      </c>
      <c r="N1000" s="62">
        <v>1021</v>
      </c>
      <c r="Q1000" s="77" t="s">
        <v>292</v>
      </c>
      <c r="R1000" s="6">
        <v>10</v>
      </c>
      <c r="S1000" s="33">
        <v>408.28</v>
      </c>
      <c r="T1000" s="64">
        <v>0.65439999999999998</v>
      </c>
      <c r="U1000" s="64">
        <v>0.65359999999999996</v>
      </c>
      <c r="V1000" s="64">
        <v>29.625126997088</v>
      </c>
      <c r="W1000" s="64">
        <v>29.624887999999999</v>
      </c>
      <c r="X1000" s="64">
        <v>34.78639963682653</v>
      </c>
      <c r="Y1000" s="64">
        <v>34.786985171612407</v>
      </c>
      <c r="Z1000" s="64">
        <v>2.0209000000000001</v>
      </c>
      <c r="AA1000" s="73">
        <v>6.5449066137767522</v>
      </c>
      <c r="AB1000" s="34">
        <v>82.981664824879843</v>
      </c>
      <c r="AC1000" s="16">
        <v>1.4652707900000003E-2</v>
      </c>
      <c r="AD1000" s="64">
        <v>6.1800000000000001E-2</v>
      </c>
      <c r="AE1000" s="73">
        <v>90.151700000000005</v>
      </c>
      <c r="AF1000" s="64">
        <v>4.4150999999999998</v>
      </c>
      <c r="AG1000" s="6">
        <v>0.95799999999999996</v>
      </c>
      <c r="AH1000" s="6">
        <v>0.10630000000000001</v>
      </c>
      <c r="AI1000" s="34">
        <v>4.6878000000000003E-2</v>
      </c>
      <c r="AJ1000" s="33">
        <v>99.97</v>
      </c>
      <c r="AK1000" s="34">
        <v>31.725999999999999</v>
      </c>
      <c r="AL1000" s="64">
        <v>34.787300000000002</v>
      </c>
      <c r="AM1000" s="78"/>
      <c r="AN1000" s="34">
        <v>6.5410000000000004</v>
      </c>
      <c r="AO1000" s="78"/>
      <c r="AP1000" s="124">
        <v>13.254502013708235</v>
      </c>
      <c r="AQ1000" s="95"/>
      <c r="AR1000" s="124">
        <v>8.3769916658919144</v>
      </c>
      <c r="AS1000" s="94"/>
      <c r="AT1000" s="116">
        <v>0.89016680567139272</v>
      </c>
      <c r="AU1000" s="94"/>
      <c r="AV1000" s="31" t="s">
        <v>293</v>
      </c>
      <c r="AW1000" s="79" t="s">
        <v>293</v>
      </c>
      <c r="AX1000" s="31" t="s">
        <v>293</v>
      </c>
      <c r="AY1000" s="28">
        <v>1021</v>
      </c>
    </row>
    <row r="1001" spans="1:51" ht="15.75" customHeight="1">
      <c r="A1001" s="28" t="s">
        <v>176</v>
      </c>
      <c r="B1001" s="50">
        <v>45</v>
      </c>
      <c r="C1001" s="28" t="s">
        <v>268</v>
      </c>
      <c r="D1001" s="35" t="s">
        <v>269</v>
      </c>
      <c r="E1001" s="52">
        <v>74</v>
      </c>
      <c r="F1001" s="52">
        <v>1.0000000000331966E-2</v>
      </c>
      <c r="G1001" s="52" t="s">
        <v>61</v>
      </c>
      <c r="H1001" s="53">
        <v>74.000166666666672</v>
      </c>
      <c r="I1001" s="52">
        <v>139</v>
      </c>
      <c r="J1001" s="52">
        <v>59.860000000000468</v>
      </c>
      <c r="K1001" s="52" t="s">
        <v>62</v>
      </c>
      <c r="L1001" s="53">
        <v>139.99766666666667</v>
      </c>
      <c r="M1001" s="53">
        <v>-139.99766666666667</v>
      </c>
      <c r="N1001" s="62">
        <v>1022</v>
      </c>
      <c r="Q1001" s="77" t="s">
        <v>292</v>
      </c>
      <c r="R1001" s="6">
        <v>11</v>
      </c>
      <c r="S1001" s="33">
        <v>365.21300000000002</v>
      </c>
      <c r="T1001" s="64">
        <v>0.4496</v>
      </c>
      <c r="U1001" s="64">
        <v>0.45340000000000003</v>
      </c>
      <c r="V1001" s="64">
        <v>29.380620953152</v>
      </c>
      <c r="W1001" s="64">
        <v>29.385192</v>
      </c>
      <c r="X1001" s="64">
        <v>34.722818927225539</v>
      </c>
      <c r="Y1001" s="64">
        <v>34.724527566981394</v>
      </c>
      <c r="Z1001" s="64">
        <v>1.9833000000000001</v>
      </c>
      <c r="AA1001" s="73">
        <v>6.3862139038474508</v>
      </c>
      <c r="AB1001" s="34">
        <v>80.506945936894596</v>
      </c>
      <c r="AC1001" s="16">
        <v>1.6348648300000004E-2</v>
      </c>
      <c r="AD1001" s="64">
        <v>6.5299999999999997E-2</v>
      </c>
      <c r="AE1001" s="73">
        <v>90.151700000000005</v>
      </c>
      <c r="AF1001" s="64">
        <v>4.4150999999999998</v>
      </c>
      <c r="AG1001" s="6">
        <v>1.0166999999999999</v>
      </c>
      <c r="AH1001" s="6">
        <v>0.1087</v>
      </c>
      <c r="AI1001" s="34">
        <v>4.6878000000000003E-2</v>
      </c>
      <c r="AJ1001" s="33">
        <v>99.98</v>
      </c>
      <c r="AK1001" s="34">
        <v>31.725999999999999</v>
      </c>
      <c r="AL1001" s="64">
        <v>34.714799999999997</v>
      </c>
      <c r="AM1001" s="78"/>
      <c r="AN1001" s="34">
        <v>6.3719999999999999</v>
      </c>
      <c r="AO1001" s="78"/>
      <c r="AP1001" s="124">
        <v>13.411857259346453</v>
      </c>
      <c r="AQ1001" s="95"/>
      <c r="AR1001" s="124">
        <v>10.510268976862871</v>
      </c>
      <c r="AS1001" s="94"/>
      <c r="AT1001" s="116">
        <v>0.93442368640533768</v>
      </c>
      <c r="AU1001" s="94"/>
      <c r="AV1001" s="31" t="s">
        <v>293</v>
      </c>
      <c r="AW1001" s="59" t="s">
        <v>293</v>
      </c>
      <c r="AX1001" s="31" t="s">
        <v>293</v>
      </c>
      <c r="AY1001" s="28">
        <v>1022</v>
      </c>
    </row>
    <row r="1002" spans="1:51" ht="15.75" customHeight="1">
      <c r="A1002" s="28" t="s">
        <v>176</v>
      </c>
      <c r="B1002" s="50">
        <v>45</v>
      </c>
      <c r="C1002" s="28" t="s">
        <v>268</v>
      </c>
      <c r="D1002" s="35" t="s">
        <v>269</v>
      </c>
      <c r="E1002" s="52">
        <v>74</v>
      </c>
      <c r="F1002" s="52">
        <v>1.0000000000331966E-2</v>
      </c>
      <c r="G1002" s="52" t="s">
        <v>61</v>
      </c>
      <c r="H1002" s="53">
        <v>74.000166666666672</v>
      </c>
      <c r="I1002" s="52">
        <v>139</v>
      </c>
      <c r="J1002" s="52">
        <v>59.860000000000468</v>
      </c>
      <c r="K1002" s="52" t="s">
        <v>62</v>
      </c>
      <c r="L1002" s="53">
        <v>139.99766666666667</v>
      </c>
      <c r="M1002" s="53">
        <v>-139.99766666666667</v>
      </c>
      <c r="N1002" s="62">
        <v>1023</v>
      </c>
      <c r="Q1002" s="77" t="s">
        <v>291</v>
      </c>
      <c r="R1002" s="6">
        <v>12</v>
      </c>
      <c r="S1002" s="33">
        <v>293.37700000000001</v>
      </c>
      <c r="T1002" s="64">
        <v>-0.34599999999999997</v>
      </c>
      <c r="U1002" s="64">
        <v>-0.34260000000000002</v>
      </c>
      <c r="V1002" s="64">
        <v>28.413295691816</v>
      </c>
      <c r="W1002" s="64">
        <v>28.416620999999999</v>
      </c>
      <c r="X1002" s="64">
        <v>34.382762392191346</v>
      </c>
      <c r="Y1002" s="64">
        <v>34.383370399091149</v>
      </c>
      <c r="Z1002" s="64">
        <v>1.9207000000000001</v>
      </c>
      <c r="AA1002" s="73">
        <v>6.2058332790510358</v>
      </c>
      <c r="AB1002" s="34">
        <v>76.444378697785353</v>
      </c>
      <c r="AC1002" s="16">
        <v>1.9372652499999997E-2</v>
      </c>
      <c r="AD1002" s="64">
        <v>7.1499999999999994E-2</v>
      </c>
      <c r="AE1002" s="73">
        <v>90.126499999999993</v>
      </c>
      <c r="AF1002" s="64">
        <v>4.4138999999999999</v>
      </c>
      <c r="AG1002" s="6">
        <v>1.2303999999999999</v>
      </c>
      <c r="AH1002" s="6">
        <v>0.1172</v>
      </c>
      <c r="AI1002" s="34">
        <v>4.6878000000000003E-2</v>
      </c>
      <c r="AJ1002" s="33">
        <v>99.98</v>
      </c>
      <c r="AK1002" s="34">
        <v>21.812000000000001</v>
      </c>
      <c r="AL1002" s="64">
        <v>34.375500000000002</v>
      </c>
      <c r="AM1002" s="78"/>
      <c r="AN1002" s="34">
        <v>6.2009999999999996</v>
      </c>
      <c r="AO1002" s="78"/>
      <c r="AP1002" s="124">
        <v>13.132954304395831</v>
      </c>
      <c r="AQ1002" s="95"/>
      <c r="AR1002" s="124">
        <v>15.231383730101191</v>
      </c>
      <c r="AS1002" s="94"/>
      <c r="AT1002" s="116">
        <v>1.0511009174311925</v>
      </c>
      <c r="AU1002" s="94"/>
      <c r="AV1002" s="31" t="s">
        <v>293</v>
      </c>
      <c r="AW1002" s="59" t="s">
        <v>293</v>
      </c>
      <c r="AX1002" s="31" t="s">
        <v>293</v>
      </c>
      <c r="AY1002" s="28">
        <v>1023</v>
      </c>
    </row>
    <row r="1003" spans="1:51" ht="15.75" customHeight="1">
      <c r="A1003" s="28" t="s">
        <v>176</v>
      </c>
      <c r="B1003" s="50">
        <v>45</v>
      </c>
      <c r="C1003" s="28" t="s">
        <v>268</v>
      </c>
      <c r="D1003" s="35" t="s">
        <v>269</v>
      </c>
      <c r="E1003" s="52">
        <v>74</v>
      </c>
      <c r="F1003" s="52">
        <v>1.0000000000331966E-2</v>
      </c>
      <c r="G1003" s="52" t="s">
        <v>61</v>
      </c>
      <c r="H1003" s="53">
        <v>74.000166666666672</v>
      </c>
      <c r="I1003" s="52">
        <v>139</v>
      </c>
      <c r="J1003" s="52">
        <v>59.860000000000468</v>
      </c>
      <c r="K1003" s="52" t="s">
        <v>62</v>
      </c>
      <c r="L1003" s="53">
        <v>139.99766666666667</v>
      </c>
      <c r="M1003" s="53">
        <v>-139.99766666666667</v>
      </c>
      <c r="N1003" s="62">
        <v>1024</v>
      </c>
      <c r="Q1003" s="77" t="s">
        <v>292</v>
      </c>
      <c r="R1003" s="6">
        <v>13</v>
      </c>
      <c r="S1003" s="33">
        <v>271.12</v>
      </c>
      <c r="T1003" s="64">
        <v>-0.66520000000000001</v>
      </c>
      <c r="U1003" s="64">
        <v>-0.66420000000000001</v>
      </c>
      <c r="V1003" s="64">
        <v>27.974303203783997</v>
      </c>
      <c r="W1003" s="64">
        <v>27.976299999999998</v>
      </c>
      <c r="X1003" s="64">
        <v>34.167134171002481</v>
      </c>
      <c r="Y1003" s="64">
        <v>34.168697867550556</v>
      </c>
      <c r="Z1003" s="64">
        <v>1.8938999999999999</v>
      </c>
      <c r="AA1003" s="73">
        <v>6.1450759349741384</v>
      </c>
      <c r="AB1003" s="34">
        <v>74.947568441213704</v>
      </c>
      <c r="AC1003" s="16">
        <v>2.0518729600000001E-2</v>
      </c>
      <c r="AD1003" s="64">
        <v>7.3800000000000004E-2</v>
      </c>
      <c r="AE1003" s="73">
        <v>90.112899999999996</v>
      </c>
      <c r="AF1003" s="64">
        <v>4.4132999999999996</v>
      </c>
      <c r="AG1003" s="6">
        <v>1.3525</v>
      </c>
      <c r="AH1003" s="6">
        <v>0.1221</v>
      </c>
      <c r="AI1003" s="34">
        <v>4.6878000000000003E-2</v>
      </c>
      <c r="AJ1003" s="33">
        <v>99.98</v>
      </c>
      <c r="AK1003" s="34">
        <v>21.812000000000001</v>
      </c>
      <c r="AL1003" s="64">
        <v>34.197400000000002</v>
      </c>
      <c r="AM1003" s="78"/>
      <c r="AN1003" s="34">
        <v>6.1479999999999997</v>
      </c>
      <c r="AO1003" s="78"/>
      <c r="AP1003" s="124">
        <v>13.692776927037039</v>
      </c>
      <c r="AQ1003" s="95"/>
      <c r="AR1003" s="124">
        <v>19.024321516305225</v>
      </c>
      <c r="AS1003" s="94"/>
      <c r="AT1003" s="116">
        <v>1.1919182652210174</v>
      </c>
      <c r="AU1003" s="94"/>
      <c r="AV1003" s="31" t="s">
        <v>293</v>
      </c>
      <c r="AW1003" s="59" t="s">
        <v>293</v>
      </c>
      <c r="AX1003" s="31" t="s">
        <v>293</v>
      </c>
      <c r="AY1003" s="28">
        <v>1024</v>
      </c>
    </row>
    <row r="1004" spans="1:51" ht="15.75" customHeight="1">
      <c r="A1004" s="28" t="s">
        <v>176</v>
      </c>
      <c r="B1004" s="50">
        <v>45</v>
      </c>
      <c r="C1004" s="28" t="s">
        <v>268</v>
      </c>
      <c r="D1004" s="35" t="s">
        <v>269</v>
      </c>
      <c r="E1004" s="52">
        <v>74</v>
      </c>
      <c r="F1004" s="52">
        <v>1.0000000000331966E-2</v>
      </c>
      <c r="G1004" s="52" t="s">
        <v>61</v>
      </c>
      <c r="H1004" s="53">
        <v>74.000166666666672</v>
      </c>
      <c r="I1004" s="52">
        <v>139</v>
      </c>
      <c r="J1004" s="52">
        <v>59.860000000000468</v>
      </c>
      <c r="K1004" s="52" t="s">
        <v>62</v>
      </c>
      <c r="L1004" s="53">
        <v>139.99766666666667</v>
      </c>
      <c r="M1004" s="53">
        <v>-139.99766666666667</v>
      </c>
      <c r="N1004" s="62">
        <v>1025</v>
      </c>
      <c r="Q1004" s="77" t="s">
        <v>292</v>
      </c>
      <c r="R1004" s="6">
        <v>14</v>
      </c>
      <c r="S1004" s="33">
        <v>248.06899999999999</v>
      </c>
      <c r="T1004" s="64">
        <v>-1.0731999999999999</v>
      </c>
      <c r="U1004" s="64">
        <v>-1.0539000000000001</v>
      </c>
      <c r="V1004" s="64">
        <v>27.316981462400001</v>
      </c>
      <c r="W1004" s="64">
        <v>27.346475000000002</v>
      </c>
      <c r="X1004" s="64">
        <v>33.749563675346735</v>
      </c>
      <c r="Y1004" s="64">
        <v>33.768064192110955</v>
      </c>
      <c r="Z1004" s="64">
        <v>1.8738999999999999</v>
      </c>
      <c r="AA1004" s="73">
        <v>6.1301552945247764</v>
      </c>
      <c r="AB1004" s="34">
        <v>73.741426007326353</v>
      </c>
      <c r="AC1004" s="16">
        <v>2.2443007200000004E-2</v>
      </c>
      <c r="AD1004" s="64">
        <v>7.7799999999999994E-2</v>
      </c>
      <c r="AE1004" s="73">
        <v>90.078099999999992</v>
      </c>
      <c r="AF1004" s="64">
        <v>4.4116</v>
      </c>
      <c r="AG1004" s="6">
        <v>1.4488000000000001</v>
      </c>
      <c r="AH1004" s="6">
        <v>0.126</v>
      </c>
      <c r="AI1004" s="34">
        <v>4.6878000000000003E-2</v>
      </c>
      <c r="AJ1004" s="33">
        <v>99.97</v>
      </c>
      <c r="AK1004" s="34">
        <v>21.812000000000001</v>
      </c>
      <c r="AL1004" s="64">
        <v>33.768500000000003</v>
      </c>
      <c r="AM1004" s="78"/>
      <c r="AN1004" s="34">
        <v>6.1040000000000001</v>
      </c>
      <c r="AO1004" s="78"/>
      <c r="AP1004" s="124">
        <v>15.129848382123543</v>
      </c>
      <c r="AQ1004" s="95"/>
      <c r="AR1004" s="124">
        <v>27.38113544515258</v>
      </c>
      <c r="AS1004" s="94"/>
      <c r="AT1004" s="116">
        <v>1.5157981651376142</v>
      </c>
      <c r="AU1004" s="94"/>
      <c r="AV1004" s="31" t="s">
        <v>293</v>
      </c>
      <c r="AW1004" s="59" t="s">
        <v>293</v>
      </c>
      <c r="AX1004" s="31" t="s">
        <v>293</v>
      </c>
      <c r="AY1004" s="28">
        <v>1025</v>
      </c>
    </row>
    <row r="1005" spans="1:51" ht="15.75" customHeight="1">
      <c r="A1005" s="28" t="s">
        <v>176</v>
      </c>
      <c r="B1005" s="50">
        <v>45</v>
      </c>
      <c r="C1005" s="28" t="s">
        <v>268</v>
      </c>
      <c r="D1005" s="35" t="s">
        <v>269</v>
      </c>
      <c r="E1005" s="52">
        <v>74</v>
      </c>
      <c r="F1005" s="52">
        <v>1.0000000000331966E-2</v>
      </c>
      <c r="G1005" s="52" t="s">
        <v>61</v>
      </c>
      <c r="H1005" s="53">
        <v>74.000166666666672</v>
      </c>
      <c r="I1005" s="52">
        <v>139</v>
      </c>
      <c r="J1005" s="52">
        <v>59.860000000000468</v>
      </c>
      <c r="K1005" s="52" t="s">
        <v>62</v>
      </c>
      <c r="L1005" s="53">
        <v>139.99766666666667</v>
      </c>
      <c r="M1005" s="53">
        <v>-139.99766666666667</v>
      </c>
      <c r="N1005" s="62">
        <v>1026</v>
      </c>
      <c r="Q1005" s="77" t="s">
        <v>291</v>
      </c>
      <c r="R1005" s="6">
        <v>15</v>
      </c>
      <c r="S1005" s="33">
        <v>215.25</v>
      </c>
      <c r="T1005" s="64">
        <v>-1.4176</v>
      </c>
      <c r="U1005" s="64">
        <v>-1.4185000000000001</v>
      </c>
      <c r="V1005" s="64">
        <v>26.562531498047999</v>
      </c>
      <c r="W1005" s="64">
        <v>26.558781</v>
      </c>
      <c r="X1005" s="64">
        <v>33.122058697398735</v>
      </c>
      <c r="Y1005" s="64">
        <v>33.117907046264875</v>
      </c>
      <c r="Z1005" s="64">
        <v>1.9186000000000001</v>
      </c>
      <c r="AA1005" s="73">
        <v>6.3801261696725318</v>
      </c>
      <c r="AB1005" s="34">
        <v>75.705648013804819</v>
      </c>
      <c r="AC1005" s="16">
        <v>2.35427338E-2</v>
      </c>
      <c r="AD1005" s="64">
        <v>0.08</v>
      </c>
      <c r="AE1005" s="73">
        <v>90.066500000000005</v>
      </c>
      <c r="AF1005" s="64">
        <v>4.4109999999999996</v>
      </c>
      <c r="AG1005" s="6">
        <v>1.5075000000000001</v>
      </c>
      <c r="AH1005" s="6">
        <v>0.1283</v>
      </c>
      <c r="AI1005" s="34">
        <v>4.6878000000000003E-2</v>
      </c>
      <c r="AJ1005" s="33">
        <v>99.97</v>
      </c>
      <c r="AK1005" s="34">
        <v>15.863</v>
      </c>
      <c r="AL1005" s="64">
        <v>33.115099999999998</v>
      </c>
      <c r="AM1005" s="78"/>
      <c r="AN1005" s="34">
        <v>6.3789999999999996</v>
      </c>
      <c r="AO1005" s="78"/>
      <c r="AP1005" s="124">
        <v>16.059376537136124</v>
      </c>
      <c r="AQ1005" s="95"/>
      <c r="AR1005" s="124">
        <v>34.623406204083388</v>
      </c>
      <c r="AS1005" s="94"/>
      <c r="AT1005" s="116">
        <v>1.8366605504587152</v>
      </c>
      <c r="AU1005" s="94"/>
      <c r="AV1005" s="31" t="s">
        <v>293</v>
      </c>
      <c r="AW1005" s="59" t="s">
        <v>293</v>
      </c>
      <c r="AX1005" s="31" t="s">
        <v>293</v>
      </c>
      <c r="AY1005" s="28">
        <v>1026</v>
      </c>
    </row>
    <row r="1006" spans="1:51" ht="15.75" customHeight="1">
      <c r="A1006" s="28" t="s">
        <v>176</v>
      </c>
      <c r="B1006" s="50">
        <v>45</v>
      </c>
      <c r="C1006" s="28" t="s">
        <v>268</v>
      </c>
      <c r="D1006" s="35" t="s">
        <v>269</v>
      </c>
      <c r="E1006" s="52">
        <v>74</v>
      </c>
      <c r="F1006" s="52">
        <v>1.0000000000331966E-2</v>
      </c>
      <c r="G1006" s="52" t="s">
        <v>61</v>
      </c>
      <c r="H1006" s="53">
        <v>74.000166666666672</v>
      </c>
      <c r="I1006" s="52">
        <v>139</v>
      </c>
      <c r="J1006" s="52">
        <v>59.860000000000468</v>
      </c>
      <c r="K1006" s="52" t="s">
        <v>62</v>
      </c>
      <c r="L1006" s="53">
        <v>139.99766666666667</v>
      </c>
      <c r="M1006" s="53">
        <v>-139.99766666666667</v>
      </c>
      <c r="N1006" s="62">
        <v>1027</v>
      </c>
      <c r="Q1006" s="77" t="s">
        <v>292</v>
      </c>
      <c r="R1006" s="6">
        <v>16</v>
      </c>
      <c r="S1006" s="33">
        <v>200.291</v>
      </c>
      <c r="T1006" s="64">
        <v>-1.41</v>
      </c>
      <c r="U1006" s="64">
        <v>-1.41</v>
      </c>
      <c r="V1006" s="64">
        <v>26.442473458520002</v>
      </c>
      <c r="W1006" s="64">
        <v>26.447420999999999</v>
      </c>
      <c r="X1006" s="64">
        <v>32.957988557651454</v>
      </c>
      <c r="Y1006" s="64">
        <v>32.964776735331682</v>
      </c>
      <c r="Z1006" s="64">
        <v>1.9390000000000001</v>
      </c>
      <c r="AA1006" s="73">
        <v>6.4540818783259457</v>
      </c>
      <c r="AB1006" s="34">
        <v>76.509651000334472</v>
      </c>
      <c r="AC1006" s="16">
        <v>2.3176320899999998E-2</v>
      </c>
      <c r="AD1006" s="64">
        <v>7.9299999999999995E-2</v>
      </c>
      <c r="AE1006" s="73">
        <v>90.066500000000005</v>
      </c>
      <c r="AF1006" s="64">
        <v>4.4109999999999996</v>
      </c>
      <c r="AG1006" s="6">
        <v>1.5122</v>
      </c>
      <c r="AH1006" s="6">
        <v>0.1285</v>
      </c>
      <c r="AI1006" s="34">
        <v>4.6878000000000003E-2</v>
      </c>
      <c r="AJ1006" s="33">
        <v>99.98</v>
      </c>
      <c r="AK1006" s="34">
        <v>15.863</v>
      </c>
      <c r="AL1006" s="64">
        <v>32.970799999999997</v>
      </c>
      <c r="AM1006" s="78"/>
      <c r="AN1006" s="34">
        <v>6.44</v>
      </c>
      <c r="AO1006" s="78"/>
      <c r="AP1006" s="124">
        <v>15.695830646728588</v>
      </c>
      <c r="AQ1006" s="95"/>
      <c r="AR1006" s="124">
        <v>33.538257685610532</v>
      </c>
      <c r="AS1006" s="94"/>
      <c r="AT1006" s="116">
        <v>1.8255963302752289</v>
      </c>
      <c r="AU1006" s="94"/>
      <c r="AV1006" s="31" t="s">
        <v>293</v>
      </c>
      <c r="AW1006" s="59" t="s">
        <v>293</v>
      </c>
      <c r="AX1006" s="31" t="s">
        <v>293</v>
      </c>
      <c r="AY1006" s="28">
        <v>1027</v>
      </c>
    </row>
    <row r="1007" spans="1:51" ht="15.75" customHeight="1">
      <c r="A1007" s="28" t="s">
        <v>176</v>
      </c>
      <c r="B1007" s="50">
        <v>45</v>
      </c>
      <c r="C1007" s="28" t="s">
        <v>268</v>
      </c>
      <c r="D1007" s="35" t="s">
        <v>269</v>
      </c>
      <c r="E1007" s="52">
        <v>74</v>
      </c>
      <c r="F1007" s="52">
        <v>1.0000000000331966E-2</v>
      </c>
      <c r="G1007" s="52" t="s">
        <v>61</v>
      </c>
      <c r="H1007" s="53">
        <v>74.000166666666672</v>
      </c>
      <c r="I1007" s="52">
        <v>139</v>
      </c>
      <c r="J1007" s="52">
        <v>59.860000000000468</v>
      </c>
      <c r="K1007" s="52" t="s">
        <v>62</v>
      </c>
      <c r="L1007" s="53">
        <v>139.99766666666667</v>
      </c>
      <c r="M1007" s="53">
        <v>-139.99766666666667</v>
      </c>
      <c r="N1007" s="62">
        <v>1028</v>
      </c>
      <c r="Q1007" s="77" t="s">
        <v>292</v>
      </c>
      <c r="R1007" s="6">
        <v>17</v>
      </c>
      <c r="S1007" s="33">
        <v>166.44499999999999</v>
      </c>
      <c r="T1007" s="64">
        <v>-1.3329</v>
      </c>
      <c r="U1007" s="64">
        <v>-1.3340000000000001</v>
      </c>
      <c r="V1007" s="64">
        <v>26.244520042160001</v>
      </c>
      <c r="W1007" s="64">
        <v>26.244433999999998</v>
      </c>
      <c r="X1007" s="64">
        <v>32.622740807594226</v>
      </c>
      <c r="Y1007" s="64">
        <v>32.623823024024546</v>
      </c>
      <c r="Z1007" s="64">
        <v>1.9950000000000001</v>
      </c>
      <c r="AA1007" s="73">
        <v>6.643618037868749</v>
      </c>
      <c r="AB1007" s="34">
        <v>78.732441308503937</v>
      </c>
      <c r="AC1007" s="16">
        <v>2.4963498599999995E-2</v>
      </c>
      <c r="AD1007" s="64">
        <v>8.2900000000000001E-2</v>
      </c>
      <c r="AE1007" s="73">
        <v>90.051000000000002</v>
      </c>
      <c r="AF1007" s="64">
        <v>4.4103000000000003</v>
      </c>
      <c r="AG1007" s="6">
        <v>1.5404</v>
      </c>
      <c r="AH1007" s="6">
        <v>0.12959999999999999</v>
      </c>
      <c r="AI1007" s="34">
        <v>4.6878000000000003E-2</v>
      </c>
      <c r="AJ1007" s="33">
        <v>99.97</v>
      </c>
      <c r="AK1007" s="34">
        <v>13.88</v>
      </c>
      <c r="AL1007" s="64">
        <v>32.622450000000001</v>
      </c>
      <c r="AM1007" s="78">
        <v>6</v>
      </c>
      <c r="AN1007" s="34">
        <v>6.6624999999999996</v>
      </c>
      <c r="AO1007" s="120">
        <v>6</v>
      </c>
      <c r="AP1007" s="124">
        <v>14.650769103493978</v>
      </c>
      <c r="AQ1007" s="95">
        <v>6</v>
      </c>
      <c r="AR1007" s="124">
        <v>31.249746532932974</v>
      </c>
      <c r="AS1007" s="94">
        <v>6</v>
      </c>
      <c r="AT1007" s="116">
        <v>1.7913978315262715</v>
      </c>
      <c r="AU1007" s="94">
        <v>6</v>
      </c>
      <c r="AV1007" s="31" t="s">
        <v>293</v>
      </c>
      <c r="AW1007" s="59" t="s">
        <v>293</v>
      </c>
      <c r="AX1007" s="31" t="s">
        <v>293</v>
      </c>
      <c r="AY1007" s="28">
        <v>1028</v>
      </c>
    </row>
    <row r="1008" spans="1:51" ht="15.75" customHeight="1">
      <c r="A1008" s="28" t="s">
        <v>176</v>
      </c>
      <c r="B1008" s="50">
        <v>45</v>
      </c>
      <c r="C1008" s="28" t="s">
        <v>268</v>
      </c>
      <c r="D1008" s="35" t="s">
        <v>269</v>
      </c>
      <c r="E1008" s="52">
        <v>74</v>
      </c>
      <c r="F1008" s="52">
        <v>1.0000000000331966E-2</v>
      </c>
      <c r="G1008" s="52" t="s">
        <v>61</v>
      </c>
      <c r="H1008" s="53">
        <v>74.000166666666672</v>
      </c>
      <c r="I1008" s="52">
        <v>139</v>
      </c>
      <c r="J1008" s="52">
        <v>59.860000000000468</v>
      </c>
      <c r="K1008" s="52" t="s">
        <v>62</v>
      </c>
      <c r="L1008" s="53">
        <v>139.99766666666667</v>
      </c>
      <c r="M1008" s="53">
        <v>-139.99766666666667</v>
      </c>
      <c r="N1008" s="62">
        <v>1029</v>
      </c>
      <c r="Q1008" s="77" t="s">
        <v>292</v>
      </c>
      <c r="R1008" s="6">
        <v>18</v>
      </c>
      <c r="S1008" s="33">
        <v>135.434</v>
      </c>
      <c r="T1008" s="64">
        <v>-1.1888000000000001</v>
      </c>
      <c r="U1008" s="64">
        <v>-1.1868000000000001</v>
      </c>
      <c r="V1008" s="64">
        <v>26.129501962311998</v>
      </c>
      <c r="W1008" s="64">
        <v>26.127776000000001</v>
      </c>
      <c r="X1008" s="64">
        <v>32.328121760932547</v>
      </c>
      <c r="Y1008" s="64">
        <v>32.323615783861456</v>
      </c>
      <c r="Z1008" s="64">
        <v>2.0512999999999999</v>
      </c>
      <c r="AA1008" s="73">
        <v>6.8447945137036497</v>
      </c>
      <c r="AB1008" s="34">
        <v>81.261303620422837</v>
      </c>
      <c r="AC1008" s="16">
        <v>2.42301849E-2</v>
      </c>
      <c r="AD1008" s="64">
        <v>8.14E-2</v>
      </c>
      <c r="AE1008" s="73">
        <v>90.0762</v>
      </c>
      <c r="AF1008" s="64">
        <v>4.4115000000000002</v>
      </c>
      <c r="AG1008" s="6">
        <v>1.5404</v>
      </c>
      <c r="AH1008" s="6">
        <v>0.12959999999999999</v>
      </c>
      <c r="AI1008" s="34">
        <v>4.6878000000000003E-2</v>
      </c>
      <c r="AJ1008" s="33">
        <v>99.96</v>
      </c>
      <c r="AK1008" s="34">
        <v>11.897</v>
      </c>
      <c r="AL1008" s="64">
        <v>32.310299999999998</v>
      </c>
      <c r="AM1008" s="78"/>
      <c r="AN1008" s="34">
        <v>6.883</v>
      </c>
      <c r="AO1008" s="78"/>
      <c r="AP1008" s="124">
        <v>12.604822468812323</v>
      </c>
      <c r="AQ1008" s="95"/>
      <c r="AR1008" s="124">
        <v>26.262690731498363</v>
      </c>
      <c r="AS1008" s="94"/>
      <c r="AT1008" s="116">
        <v>1.6686855713094242</v>
      </c>
      <c r="AU1008" s="94"/>
      <c r="AV1008" s="31" t="s">
        <v>293</v>
      </c>
      <c r="AW1008" s="59" t="s">
        <v>293</v>
      </c>
      <c r="AX1008" s="31" t="s">
        <v>293</v>
      </c>
      <c r="AY1008" s="28">
        <v>1029</v>
      </c>
    </row>
    <row r="1009" spans="1:51" ht="15.75" customHeight="1">
      <c r="A1009" s="28" t="s">
        <v>176</v>
      </c>
      <c r="B1009" s="50">
        <v>45</v>
      </c>
      <c r="C1009" s="28" t="s">
        <v>268</v>
      </c>
      <c r="D1009" s="35" t="s">
        <v>269</v>
      </c>
      <c r="E1009" s="52">
        <v>74</v>
      </c>
      <c r="F1009" s="52">
        <v>1.0000000000331966E-2</v>
      </c>
      <c r="G1009" s="52" t="s">
        <v>61</v>
      </c>
      <c r="H1009" s="53">
        <v>74.000166666666672</v>
      </c>
      <c r="I1009" s="52">
        <v>139</v>
      </c>
      <c r="J1009" s="52">
        <v>59.860000000000468</v>
      </c>
      <c r="K1009" s="52" t="s">
        <v>62</v>
      </c>
      <c r="L1009" s="53">
        <v>139.99766666666667</v>
      </c>
      <c r="M1009" s="53">
        <v>-139.99766666666667</v>
      </c>
      <c r="N1009" s="62">
        <v>1030</v>
      </c>
      <c r="Q1009" s="77" t="s">
        <v>292</v>
      </c>
      <c r="R1009" s="6">
        <v>19</v>
      </c>
      <c r="S1009" s="33">
        <v>116.133</v>
      </c>
      <c r="T1009" s="64">
        <v>-0.98080000000000001</v>
      </c>
      <c r="U1009" s="64">
        <v>-0.98029999999999995</v>
      </c>
      <c r="V1009" s="64">
        <v>26.144769840167999</v>
      </c>
      <c r="W1009" s="64">
        <v>26.143989000000001</v>
      </c>
      <c r="X1009" s="64">
        <v>32.136997282614985</v>
      </c>
      <c r="Y1009" s="64">
        <v>32.135407259542539</v>
      </c>
      <c r="Z1009" s="64">
        <v>2.0972</v>
      </c>
      <c r="AA1009" s="73">
        <v>6.9929951289302803</v>
      </c>
      <c r="AB1009" s="34">
        <v>83.371912537262148</v>
      </c>
      <c r="AC1009" s="16">
        <v>2.56050871E-2</v>
      </c>
      <c r="AD1009" s="64">
        <v>8.4199999999999997E-2</v>
      </c>
      <c r="AE1009" s="73">
        <v>90.051000000000002</v>
      </c>
      <c r="AF1009" s="64">
        <v>4.4103000000000003</v>
      </c>
      <c r="AG1009" s="6">
        <v>1.5286</v>
      </c>
      <c r="AH1009" s="6">
        <v>0.12909999999999999</v>
      </c>
      <c r="AI1009" s="34">
        <v>4.6878000000000003E-2</v>
      </c>
      <c r="AJ1009" s="33">
        <v>99.95</v>
      </c>
      <c r="AK1009" s="34">
        <v>11.897</v>
      </c>
      <c r="AL1009" s="64">
        <v>32.115499999999997</v>
      </c>
      <c r="AM1009" s="78"/>
      <c r="AN1009" s="34">
        <v>7.0090000000000003</v>
      </c>
      <c r="AO1009" s="78"/>
      <c r="AP1009" s="124">
        <v>10.856603011777024</v>
      </c>
      <c r="AQ1009" s="95"/>
      <c r="AR1009" s="124">
        <v>22.345711861593621</v>
      </c>
      <c r="AS1009" s="94"/>
      <c r="AT1009" s="116">
        <v>1.5459733110925769</v>
      </c>
      <c r="AU1009" s="94"/>
      <c r="AV1009" s="31">
        <v>1.5457058381429627E-2</v>
      </c>
      <c r="AW1009" s="59" t="s">
        <v>294</v>
      </c>
      <c r="AX1009" s="31">
        <v>2.1230389885826345E-2</v>
      </c>
      <c r="AY1009" s="28">
        <v>1030</v>
      </c>
    </row>
    <row r="1010" spans="1:51" ht="15.75" customHeight="1">
      <c r="A1010" s="28" t="s">
        <v>176</v>
      </c>
      <c r="B1010" s="50">
        <v>45</v>
      </c>
      <c r="C1010" s="28" t="s">
        <v>268</v>
      </c>
      <c r="D1010" s="35" t="s">
        <v>269</v>
      </c>
      <c r="E1010" s="52">
        <v>74</v>
      </c>
      <c r="F1010" s="52">
        <v>1.0000000000331966E-2</v>
      </c>
      <c r="G1010" s="52" t="s">
        <v>61</v>
      </c>
      <c r="H1010" s="53">
        <v>74.000166666666672</v>
      </c>
      <c r="I1010" s="52">
        <v>139</v>
      </c>
      <c r="J1010" s="52">
        <v>59.860000000000468</v>
      </c>
      <c r="K1010" s="52" t="s">
        <v>62</v>
      </c>
      <c r="L1010" s="53">
        <v>139.99766666666667</v>
      </c>
      <c r="M1010" s="53">
        <v>-139.99766666666667</v>
      </c>
      <c r="N1010" s="62">
        <v>1031</v>
      </c>
      <c r="Q1010" s="77" t="s">
        <v>292</v>
      </c>
      <c r="R1010" s="6">
        <v>20</v>
      </c>
      <c r="S1010" s="33">
        <v>97.962999999999994</v>
      </c>
      <c r="T1010" s="64">
        <v>-0.64859999999999995</v>
      </c>
      <c r="U1010" s="64">
        <v>-0.66269999999999996</v>
      </c>
      <c r="V1010" s="64">
        <v>26.221227228504002</v>
      </c>
      <c r="W1010" s="64">
        <v>26.215119000000001</v>
      </c>
      <c r="X1010" s="64">
        <v>31.897843983387165</v>
      </c>
      <c r="Y1010" s="64">
        <v>31.904542462980803</v>
      </c>
      <c r="Z1010" s="64">
        <v>2.1635</v>
      </c>
      <c r="AA1010" s="73">
        <v>7.1707516162969096</v>
      </c>
      <c r="AB1010" s="34">
        <v>86.106596894860559</v>
      </c>
      <c r="AC1010" s="16">
        <v>4.0179147999999998E-2</v>
      </c>
      <c r="AD1010" s="64">
        <v>0.11409999999999999</v>
      </c>
      <c r="AE1010" s="73">
        <v>90.000699999999995</v>
      </c>
      <c r="AF1010" s="64">
        <v>4.4077999999999999</v>
      </c>
      <c r="AG1010" s="6">
        <v>1.5075000000000001</v>
      </c>
      <c r="AH1010" s="6">
        <v>0.1283</v>
      </c>
      <c r="AI1010" s="34">
        <v>4.6878000000000003E-2</v>
      </c>
      <c r="AJ1010" s="33">
        <v>99.95</v>
      </c>
      <c r="AK1010" s="34">
        <v>11.897</v>
      </c>
      <c r="AL1010" s="64">
        <v>31.84</v>
      </c>
      <c r="AM1010" s="78"/>
      <c r="AN1010" s="34">
        <v>7.2190000000000003</v>
      </c>
      <c r="AO1010" s="78"/>
      <c r="AP1010" s="124">
        <v>8.3377559084361632</v>
      </c>
      <c r="AQ1010" s="95"/>
      <c r="AR1010" s="124">
        <v>16.942531858343642</v>
      </c>
      <c r="AS1010" s="94"/>
      <c r="AT1010" s="116">
        <v>1.3588874061718095</v>
      </c>
      <c r="AU1010" s="94"/>
      <c r="AV1010" s="31">
        <v>3.7853720157953796E-2</v>
      </c>
      <c r="AW1010" s="59" t="s">
        <v>294</v>
      </c>
      <c r="AX1010" s="31">
        <v>3.2666329744019576E-2</v>
      </c>
      <c r="AY1010" s="28">
        <v>1031</v>
      </c>
    </row>
    <row r="1011" spans="1:51" ht="15.75" customHeight="1">
      <c r="A1011" s="28" t="s">
        <v>176</v>
      </c>
      <c r="B1011" s="50">
        <v>45</v>
      </c>
      <c r="C1011" s="28" t="s">
        <v>268</v>
      </c>
      <c r="D1011" s="35" t="s">
        <v>269</v>
      </c>
      <c r="E1011" s="52">
        <v>74</v>
      </c>
      <c r="F1011" s="52">
        <v>1.0000000000331966E-2</v>
      </c>
      <c r="G1011" s="52" t="s">
        <v>61</v>
      </c>
      <c r="H1011" s="53">
        <v>74.000166666666672</v>
      </c>
      <c r="I1011" s="52">
        <v>139</v>
      </c>
      <c r="J1011" s="52">
        <v>59.860000000000468</v>
      </c>
      <c r="K1011" s="52" t="s">
        <v>62</v>
      </c>
      <c r="L1011" s="53">
        <v>139.99766666666667</v>
      </c>
      <c r="M1011" s="53">
        <v>-139.99766666666667</v>
      </c>
      <c r="N1011" s="62">
        <v>1032</v>
      </c>
      <c r="Q1011" s="77" t="s">
        <v>291</v>
      </c>
      <c r="R1011" s="6">
        <v>21</v>
      </c>
      <c r="S1011" s="33">
        <v>62.594999999999999</v>
      </c>
      <c r="T1011" s="64">
        <v>0.45100000000000001</v>
      </c>
      <c r="U1011" s="64">
        <v>0.45279999999999998</v>
      </c>
      <c r="V1011" s="64">
        <v>26.247641017192002</v>
      </c>
      <c r="W1011" s="64">
        <v>26.246984000000001</v>
      </c>
      <c r="X1011" s="64">
        <v>30.823268767232044</v>
      </c>
      <c r="Y1011" s="64">
        <v>30.820620305173112</v>
      </c>
      <c r="Z1011" s="64">
        <v>2.4996</v>
      </c>
      <c r="AA1011" s="73">
        <v>8.4315728867402076</v>
      </c>
      <c r="AB1011" s="34">
        <v>103.44173073743094</v>
      </c>
      <c r="AC1011" s="16">
        <v>0.16220781699999998</v>
      </c>
      <c r="AD1011" s="64">
        <v>0.36420000000000002</v>
      </c>
      <c r="AE1011" s="73">
        <v>89.526600000000002</v>
      </c>
      <c r="AF1011" s="64">
        <v>4.3848000000000003</v>
      </c>
      <c r="AG1011" s="6">
        <v>1.2539</v>
      </c>
      <c r="AH1011" s="6">
        <v>0.1181</v>
      </c>
      <c r="AI1011" s="34">
        <v>9.2602000000000004E-2</v>
      </c>
      <c r="AJ1011" s="33">
        <v>99.92</v>
      </c>
      <c r="AK1011" s="34">
        <v>9.9145000000000003</v>
      </c>
      <c r="AL1011" s="64">
        <v>30.798500000000001</v>
      </c>
      <c r="AM1011" s="78"/>
      <c r="AN1011" s="34">
        <v>8.3849999999999998</v>
      </c>
      <c r="AO1011" s="78"/>
      <c r="AP1011" s="124">
        <v>0.23633105184508041</v>
      </c>
      <c r="AQ1011" s="95"/>
      <c r="AR1011" s="124">
        <v>6.3637658872275997</v>
      </c>
      <c r="AS1011" s="94"/>
      <c r="AT1011" s="116">
        <v>0.80668223519599658</v>
      </c>
      <c r="AU1011" s="94"/>
      <c r="AV1011" s="31">
        <v>0.13218378417908289</v>
      </c>
      <c r="AW1011" s="59" t="s">
        <v>294</v>
      </c>
      <c r="AX1011" s="31">
        <v>0.18345021189143193</v>
      </c>
      <c r="AY1011" s="28">
        <v>1032</v>
      </c>
    </row>
    <row r="1012" spans="1:51" ht="15.75" customHeight="1">
      <c r="A1012" s="28" t="s">
        <v>176</v>
      </c>
      <c r="B1012" s="50">
        <v>45</v>
      </c>
      <c r="C1012" s="28" t="s">
        <v>268</v>
      </c>
      <c r="D1012" s="35" t="s">
        <v>269</v>
      </c>
      <c r="E1012" s="52">
        <v>74</v>
      </c>
      <c r="F1012" s="52">
        <v>1.0000000000331966E-2</v>
      </c>
      <c r="G1012" s="52" t="s">
        <v>61</v>
      </c>
      <c r="H1012" s="53">
        <v>74.000166666666672</v>
      </c>
      <c r="I1012" s="52">
        <v>139</v>
      </c>
      <c r="J1012" s="52">
        <v>59.860000000000468</v>
      </c>
      <c r="K1012" s="52" t="s">
        <v>62</v>
      </c>
      <c r="L1012" s="53">
        <v>139.99766666666667</v>
      </c>
      <c r="M1012" s="53">
        <v>-139.99766666666667</v>
      </c>
      <c r="N1012" s="62">
        <v>1033</v>
      </c>
      <c r="Q1012" s="77" t="s">
        <v>291</v>
      </c>
      <c r="R1012" s="6">
        <v>22</v>
      </c>
      <c r="S1012" s="33">
        <v>32.832999999999998</v>
      </c>
      <c r="T1012" s="64">
        <v>-0.83030000000000004</v>
      </c>
      <c r="U1012" s="64">
        <v>-0.83860000000000001</v>
      </c>
      <c r="V1012" s="64">
        <v>22.836141309407999</v>
      </c>
      <c r="W1012" s="64">
        <v>22.810680999999999</v>
      </c>
      <c r="X1012" s="64">
        <v>27.608222125599834</v>
      </c>
      <c r="Y1012" s="64">
        <v>27.582136770625226</v>
      </c>
      <c r="Z1012" s="64">
        <v>2.5564</v>
      </c>
      <c r="AA1012" s="73">
        <v>9.1563283101327144</v>
      </c>
      <c r="AB1012" s="34">
        <v>106.154327746945</v>
      </c>
      <c r="AC1012" s="16">
        <v>8.2611810999999993E-2</v>
      </c>
      <c r="AD1012" s="64">
        <v>0.2011</v>
      </c>
      <c r="AE1012" s="73">
        <v>89.721999999999994</v>
      </c>
      <c r="AF1012" s="64">
        <v>4.3943000000000003</v>
      </c>
      <c r="AG1012" s="6">
        <v>0.78190000000000004</v>
      </c>
      <c r="AH1012" s="6">
        <v>9.9299999999999999E-2</v>
      </c>
      <c r="AI1012" s="34">
        <v>0.29553000000000001</v>
      </c>
      <c r="AJ1012" s="33">
        <v>99.91</v>
      </c>
      <c r="AK1012" s="34">
        <v>5.9486999999999997</v>
      </c>
      <c r="AL1012" s="64">
        <v>27.534700000000001</v>
      </c>
      <c r="AM1012" s="78"/>
      <c r="AN1012" s="34">
        <v>9.1419999999999995</v>
      </c>
      <c r="AO1012" s="78"/>
      <c r="AP1012" s="124">
        <v>0</v>
      </c>
      <c r="AQ1012" s="95"/>
      <c r="AR1012" s="124">
        <v>3.3633906826497584</v>
      </c>
      <c r="AS1012" s="94"/>
      <c r="AT1012" s="116">
        <v>0.52806505421184313</v>
      </c>
      <c r="AU1012" s="94"/>
      <c r="AV1012" s="31">
        <v>7.0936950303332011E-2</v>
      </c>
      <c r="AW1012" s="59" t="s">
        <v>294</v>
      </c>
      <c r="AX1012" s="31">
        <v>4.6975815966963805E-2</v>
      </c>
      <c r="AY1012" s="28">
        <v>1033</v>
      </c>
    </row>
    <row r="1013" spans="1:51" ht="15.75" customHeight="1">
      <c r="A1013" s="28" t="s">
        <v>176</v>
      </c>
      <c r="B1013" s="50">
        <v>45</v>
      </c>
      <c r="C1013" s="28" t="s">
        <v>268</v>
      </c>
      <c r="D1013" s="35" t="s">
        <v>269</v>
      </c>
      <c r="E1013" s="52">
        <v>74</v>
      </c>
      <c r="F1013" s="52">
        <v>1.0000000000331966E-2</v>
      </c>
      <c r="G1013" s="52" t="s">
        <v>61</v>
      </c>
      <c r="H1013" s="53">
        <v>74.000166666666672</v>
      </c>
      <c r="I1013" s="52">
        <v>139</v>
      </c>
      <c r="J1013" s="52">
        <v>59.860000000000468</v>
      </c>
      <c r="K1013" s="52" t="s">
        <v>62</v>
      </c>
      <c r="L1013" s="53">
        <v>139.99766666666667</v>
      </c>
      <c r="M1013" s="53">
        <v>-139.99766666666667</v>
      </c>
      <c r="N1013" s="62">
        <v>1034</v>
      </c>
      <c r="Q1013" s="77" t="s">
        <v>292</v>
      </c>
      <c r="R1013" s="6">
        <v>23</v>
      </c>
      <c r="S1013" s="33">
        <v>23.274999999999999</v>
      </c>
      <c r="T1013" s="64">
        <v>-0.58430000000000004</v>
      </c>
      <c r="U1013" s="64">
        <v>-0.58279999999999998</v>
      </c>
      <c r="V1013" s="64">
        <v>22.705120357584001</v>
      </c>
      <c r="W1013" s="64">
        <v>22.703766000000002</v>
      </c>
      <c r="X1013" s="64">
        <v>27.21708626542512</v>
      </c>
      <c r="Y1013" s="64">
        <v>27.213959882185996</v>
      </c>
      <c r="Z1013" s="64">
        <v>2.5575000000000001</v>
      </c>
      <c r="AA1013" s="73">
        <v>9.0811490836524325</v>
      </c>
      <c r="AB1013" s="34">
        <v>105.6906603363209</v>
      </c>
      <c r="AC1013" s="16">
        <v>8.1284722999999989E-2</v>
      </c>
      <c r="AD1013" s="64">
        <v>0.19839999999999999</v>
      </c>
      <c r="AE1013" s="73">
        <v>89.667900000000003</v>
      </c>
      <c r="AF1013" s="64">
        <v>4.3916000000000004</v>
      </c>
      <c r="AG1013" s="6">
        <v>0.81010000000000004</v>
      </c>
      <c r="AH1013" s="6">
        <v>0.1004</v>
      </c>
      <c r="AI1013" s="34">
        <v>0.50870000000000004</v>
      </c>
      <c r="AJ1013" s="33">
        <v>99.91</v>
      </c>
      <c r="AK1013" s="34">
        <v>5.9486999999999997</v>
      </c>
      <c r="AL1013" s="64">
        <v>27.303599999999999</v>
      </c>
      <c r="AM1013" s="78"/>
      <c r="AN1013" s="34">
        <v>9.1460000000000008</v>
      </c>
      <c r="AO1013" s="78"/>
      <c r="AP1013" s="124">
        <v>0</v>
      </c>
      <c r="AQ1013" s="95"/>
      <c r="AR1013" s="124">
        <v>3.4520864058561904</v>
      </c>
      <c r="AS1013" s="94"/>
      <c r="AT1013" s="116">
        <v>0.52504753961634687</v>
      </c>
      <c r="AU1013" s="94"/>
      <c r="AV1013" s="31">
        <v>6.5786083544607243E-2</v>
      </c>
      <c r="AW1013" s="59" t="s">
        <v>294</v>
      </c>
      <c r="AX1013" s="31">
        <v>4.3549845504644094E-2</v>
      </c>
      <c r="AY1013" s="28">
        <v>1034</v>
      </c>
    </row>
    <row r="1014" spans="1:51" ht="15.75" customHeight="1">
      <c r="A1014" s="28" t="s">
        <v>176</v>
      </c>
      <c r="B1014" s="50">
        <v>45</v>
      </c>
      <c r="C1014" s="28" t="s">
        <v>268</v>
      </c>
      <c r="D1014" s="35" t="s">
        <v>269</v>
      </c>
      <c r="E1014" s="52">
        <v>74</v>
      </c>
      <c r="F1014" s="52">
        <v>1.0000000000331966E-2</v>
      </c>
      <c r="G1014" s="52" t="s">
        <v>61</v>
      </c>
      <c r="H1014" s="53">
        <v>74.000166666666672</v>
      </c>
      <c r="I1014" s="52">
        <v>139</v>
      </c>
      <c r="J1014" s="52">
        <v>59.860000000000468</v>
      </c>
      <c r="K1014" s="52" t="s">
        <v>62</v>
      </c>
      <c r="L1014" s="53">
        <v>139.99766666666667</v>
      </c>
      <c r="M1014" s="53">
        <v>-139.99766666666667</v>
      </c>
      <c r="N1014" s="62">
        <v>1035</v>
      </c>
      <c r="Q1014" s="77" t="s">
        <v>291</v>
      </c>
      <c r="R1014" s="6">
        <v>24</v>
      </c>
      <c r="S1014" s="33">
        <v>5.8849999999999998</v>
      </c>
      <c r="T1014" s="64">
        <v>-0.2039</v>
      </c>
      <c r="U1014" s="64">
        <v>-0.2044</v>
      </c>
      <c r="V1014" s="64">
        <v>20.821312428168</v>
      </c>
      <c r="W1014" s="64">
        <v>20.820229999999999</v>
      </c>
      <c r="X1014" s="64">
        <v>24.458374203390616</v>
      </c>
      <c r="Y1014" s="64">
        <v>24.457388133105411</v>
      </c>
      <c r="Z1014" s="64">
        <v>2.4476</v>
      </c>
      <c r="AA1014" s="73">
        <v>8.6696887299918082</v>
      </c>
      <c r="AB1014" s="34">
        <v>99.981500416701522</v>
      </c>
      <c r="AC1014" s="16">
        <v>5.7958224000000003E-2</v>
      </c>
      <c r="AD1014" s="64">
        <v>0.15060000000000001</v>
      </c>
      <c r="AE1014" s="73">
        <v>89.720100000000002</v>
      </c>
      <c r="AF1014" s="64">
        <v>4.3941999999999997</v>
      </c>
      <c r="AG1014" s="6">
        <v>0.58709999999999996</v>
      </c>
      <c r="AH1014" s="6">
        <v>9.1499999999999998E-2</v>
      </c>
      <c r="AI1014" s="34">
        <v>1.3767</v>
      </c>
      <c r="AJ1014" s="33">
        <v>99.91</v>
      </c>
      <c r="AK1014" s="34">
        <v>5.9486999999999997</v>
      </c>
      <c r="AL1014" s="64">
        <v>24.4575</v>
      </c>
      <c r="AM1014" s="78"/>
      <c r="AN1014" s="34">
        <v>8.6069999999999993</v>
      </c>
      <c r="AO1014" s="78"/>
      <c r="AP1014" s="124">
        <v>-3.032341674127356E-3</v>
      </c>
      <c r="AQ1014" s="95"/>
      <c r="AR1014" s="124">
        <v>2.8367728866581468</v>
      </c>
      <c r="AS1014" s="94"/>
      <c r="AT1014" s="116">
        <v>0.45866221851542949</v>
      </c>
      <c r="AU1014" s="94"/>
      <c r="AV1014" s="31">
        <v>6.0016316023705295E-2</v>
      </c>
      <c r="AW1014" s="59" t="s">
        <v>294</v>
      </c>
      <c r="AX1014" s="31">
        <v>4.3724871688333805E-2</v>
      </c>
      <c r="AY1014" s="28">
        <v>1035</v>
      </c>
    </row>
    <row r="1015" spans="1:51" ht="15.75" customHeight="1">
      <c r="A1015" s="28" t="s">
        <v>176</v>
      </c>
      <c r="B1015" s="50">
        <v>46</v>
      </c>
      <c r="C1015" s="28" t="s">
        <v>270</v>
      </c>
      <c r="D1015" s="35" t="s">
        <v>271</v>
      </c>
      <c r="E1015" s="52">
        <v>73</v>
      </c>
      <c r="F1015" s="52">
        <v>6.9999999999765805E-2</v>
      </c>
      <c r="G1015" s="52" t="s">
        <v>61</v>
      </c>
      <c r="H1015" s="53">
        <v>73.001166666666663</v>
      </c>
      <c r="I1015" s="52">
        <v>140</v>
      </c>
      <c r="J1015" s="52">
        <v>0.4300000000006321</v>
      </c>
      <c r="K1015" s="52" t="s">
        <v>62</v>
      </c>
      <c r="L1015" s="53">
        <v>140.00716666666668</v>
      </c>
      <c r="M1015" s="53">
        <v>-140.00716666666668</v>
      </c>
      <c r="N1015" s="62">
        <v>1036</v>
      </c>
      <c r="Q1015" s="77" t="s">
        <v>292</v>
      </c>
      <c r="R1015" s="6">
        <v>1</v>
      </c>
      <c r="S1015" s="33">
        <v>3263.8380000000002</v>
      </c>
      <c r="T1015" s="64">
        <v>-0.3034</v>
      </c>
      <c r="U1015" s="64">
        <v>-0.3039</v>
      </c>
      <c r="V1015" s="64">
        <v>30.102763175967997</v>
      </c>
      <c r="W1015" s="64">
        <v>30.102070999999999</v>
      </c>
      <c r="X1015" s="64">
        <v>34.95443978491565</v>
      </c>
      <c r="Y1015" s="64">
        <v>34.954096999723987</v>
      </c>
      <c r="Z1015" s="64">
        <v>1.4775</v>
      </c>
      <c r="AA1015" s="73">
        <v>6.524109108252194</v>
      </c>
      <c r="AB1015" s="34">
        <v>80.77892991522998</v>
      </c>
      <c r="AC1015" s="16">
        <v>1.5248433799999999E-2</v>
      </c>
      <c r="AD1015" s="64">
        <v>6.3E-2</v>
      </c>
      <c r="AE1015" s="73">
        <v>90.149599999999992</v>
      </c>
      <c r="AF1015" s="64">
        <v>4.4127000000000001</v>
      </c>
      <c r="AG1015" s="6">
        <v>0.86409999999999998</v>
      </c>
      <c r="AH1015" s="6">
        <v>0.1026</v>
      </c>
      <c r="AI1015" s="34">
        <v>4.6878000000000003E-2</v>
      </c>
      <c r="AJ1015" s="33">
        <v>9.5</v>
      </c>
      <c r="AK1015" s="34">
        <v>0</v>
      </c>
      <c r="AL1015" s="64">
        <v>34.953299999999999</v>
      </c>
      <c r="AM1015" s="78"/>
      <c r="AN1015" s="34">
        <v>6.5004999999999997</v>
      </c>
      <c r="AO1015" s="120">
        <v>6</v>
      </c>
      <c r="AP1015" s="124">
        <v>15.135292711309617</v>
      </c>
      <c r="AQ1015" s="95"/>
      <c r="AR1015" s="124">
        <v>14.410479236911215</v>
      </c>
      <c r="AS1015" s="94"/>
      <c r="AT1015" s="116">
        <v>1.0179082568807338</v>
      </c>
      <c r="AU1015" s="94"/>
      <c r="AV1015" s="31" t="s">
        <v>293</v>
      </c>
      <c r="AW1015" s="59" t="s">
        <v>293</v>
      </c>
      <c r="AX1015" s="31" t="s">
        <v>293</v>
      </c>
      <c r="AY1015" s="28">
        <v>1036</v>
      </c>
    </row>
    <row r="1016" spans="1:51" ht="15.75" customHeight="1">
      <c r="A1016" s="28" t="s">
        <v>176</v>
      </c>
      <c r="B1016" s="50">
        <v>46</v>
      </c>
      <c r="C1016" s="28" t="s">
        <v>270</v>
      </c>
      <c r="D1016" s="35" t="s">
        <v>271</v>
      </c>
      <c r="E1016" s="52">
        <v>73</v>
      </c>
      <c r="F1016" s="52">
        <v>6.9999999999765805E-2</v>
      </c>
      <c r="G1016" s="52" t="s">
        <v>61</v>
      </c>
      <c r="H1016" s="53">
        <v>73.001166666666663</v>
      </c>
      <c r="I1016" s="52">
        <v>140</v>
      </c>
      <c r="J1016" s="52">
        <v>0.4300000000006321</v>
      </c>
      <c r="K1016" s="52" t="s">
        <v>62</v>
      </c>
      <c r="L1016" s="53">
        <v>140.00716666666668</v>
      </c>
      <c r="M1016" s="53">
        <v>-140.00716666666668</v>
      </c>
      <c r="N1016" s="62">
        <v>1037</v>
      </c>
      <c r="Q1016" s="77" t="s">
        <v>292</v>
      </c>
      <c r="R1016" s="6">
        <v>2</v>
      </c>
      <c r="S1016" s="33">
        <v>2494.7089999999998</v>
      </c>
      <c r="T1016" s="64">
        <v>-0.37819999999999998</v>
      </c>
      <c r="U1016" s="64">
        <v>-0.37919999999999998</v>
      </c>
      <c r="V1016" s="64">
        <v>29.742405058856001</v>
      </c>
      <c r="W1016" s="64">
        <v>29.741828999999999</v>
      </c>
      <c r="X1016" s="64">
        <v>34.948814793298283</v>
      </c>
      <c r="Y1016" s="64">
        <v>34.949179016577027</v>
      </c>
      <c r="Z1016" s="64">
        <v>1.5973999999999999</v>
      </c>
      <c r="AA1016" s="73">
        <v>6.5870609760952954</v>
      </c>
      <c r="AB1016" s="34">
        <v>81.395214030931413</v>
      </c>
      <c r="AC1016" s="16">
        <v>1.3874019500000001E-2</v>
      </c>
      <c r="AD1016" s="64">
        <v>6.0199999999999997E-2</v>
      </c>
      <c r="AE1016" s="73">
        <v>90.186399999999992</v>
      </c>
      <c r="AF1016" s="64">
        <v>4.4145000000000003</v>
      </c>
      <c r="AG1016" s="6">
        <v>0.83360000000000001</v>
      </c>
      <c r="AH1016" s="6">
        <v>0.1013</v>
      </c>
      <c r="AI1016" s="34">
        <v>4.6878000000000003E-2</v>
      </c>
      <c r="AJ1016" s="33">
        <v>99.86</v>
      </c>
      <c r="AK1016" s="34">
        <v>0</v>
      </c>
      <c r="AL1016" s="64">
        <v>34.949399999999997</v>
      </c>
      <c r="AM1016" s="78"/>
      <c r="AN1016" s="34">
        <v>6.5869999999999997</v>
      </c>
      <c r="AO1016" s="78"/>
      <c r="AP1016" s="124">
        <v>15.028073116869777</v>
      </c>
      <c r="AQ1016" s="95"/>
      <c r="AR1016" s="124">
        <v>13.190558839746135</v>
      </c>
      <c r="AS1016" s="94"/>
      <c r="AT1016" s="116">
        <v>1.0018148457047538</v>
      </c>
      <c r="AU1016" s="94"/>
      <c r="AV1016" s="31" t="s">
        <v>293</v>
      </c>
      <c r="AW1016" s="59" t="s">
        <v>293</v>
      </c>
      <c r="AX1016" s="31" t="s">
        <v>293</v>
      </c>
      <c r="AY1016" s="28">
        <v>1037</v>
      </c>
    </row>
    <row r="1017" spans="1:51" ht="15.75" customHeight="1">
      <c r="A1017" s="28" t="s">
        <v>176</v>
      </c>
      <c r="B1017" s="50">
        <v>46</v>
      </c>
      <c r="C1017" s="28" t="s">
        <v>270</v>
      </c>
      <c r="D1017" s="35" t="s">
        <v>271</v>
      </c>
      <c r="E1017" s="52">
        <v>73</v>
      </c>
      <c r="F1017" s="52">
        <v>6.9999999999765805E-2</v>
      </c>
      <c r="G1017" s="52" t="s">
        <v>61</v>
      </c>
      <c r="H1017" s="53">
        <v>73.001166666666663</v>
      </c>
      <c r="I1017" s="52">
        <v>140</v>
      </c>
      <c r="J1017" s="52">
        <v>0.4300000000006321</v>
      </c>
      <c r="K1017" s="52" t="s">
        <v>62</v>
      </c>
      <c r="L1017" s="53">
        <v>140.00716666666668</v>
      </c>
      <c r="M1017" s="53">
        <v>-140.00716666666668</v>
      </c>
      <c r="N1017" s="62">
        <v>1038</v>
      </c>
      <c r="Q1017" s="77" t="s">
        <v>292</v>
      </c>
      <c r="R1017" s="6">
        <v>3</v>
      </c>
      <c r="S1017" s="33">
        <v>2034.7719999999999</v>
      </c>
      <c r="T1017" s="64">
        <v>-0.39760000000000001</v>
      </c>
      <c r="U1017" s="64">
        <v>-0.39850000000000002</v>
      </c>
      <c r="V1017" s="64">
        <v>29.533508730040001</v>
      </c>
      <c r="W1017" s="64">
        <v>29.532902</v>
      </c>
      <c r="X1017" s="64">
        <v>34.936469740287144</v>
      </c>
      <c r="Y1017" s="64">
        <v>34.936682966676472</v>
      </c>
      <c r="Z1017" s="64">
        <v>1.6915</v>
      </c>
      <c r="AA1017" s="73">
        <v>6.7019620216278204</v>
      </c>
      <c r="AB1017" s="34">
        <v>82.765647654214874</v>
      </c>
      <c r="AC1017" s="16">
        <v>1.3919882099999999E-2</v>
      </c>
      <c r="AD1017" s="64">
        <v>6.0299999999999999E-2</v>
      </c>
      <c r="AE1017" s="73">
        <v>90.201899999999995</v>
      </c>
      <c r="AF1017" s="64">
        <v>4.4151999999999996</v>
      </c>
      <c r="AG1017" s="6">
        <v>0.83830000000000005</v>
      </c>
      <c r="AH1017" s="6">
        <v>0.10150000000000001</v>
      </c>
      <c r="AI1017" s="34">
        <v>4.6878000000000003E-2</v>
      </c>
      <c r="AJ1017" s="33">
        <v>99.92</v>
      </c>
      <c r="AK1017" s="34">
        <v>0</v>
      </c>
      <c r="AL1017" s="64">
        <v>34.937600000000003</v>
      </c>
      <c r="AM1017" s="78">
        <v>6</v>
      </c>
      <c r="AN1017" s="34">
        <v>6.69</v>
      </c>
      <c r="AO1017" s="78"/>
      <c r="AP1017" s="124">
        <v>14.674077451594492</v>
      </c>
      <c r="AQ1017" s="95"/>
      <c r="AR1017" s="124">
        <v>11.635736058052119</v>
      </c>
      <c r="AS1017" s="94"/>
      <c r="AT1017" s="116">
        <v>0.98270391993327755</v>
      </c>
      <c r="AU1017" s="94"/>
      <c r="AV1017" s="31" t="s">
        <v>293</v>
      </c>
      <c r="AW1017" s="59" t="s">
        <v>293</v>
      </c>
      <c r="AX1017" s="31" t="s">
        <v>293</v>
      </c>
      <c r="AY1017" s="28">
        <v>1038</v>
      </c>
    </row>
    <row r="1018" spans="1:51" ht="15.75" customHeight="1">
      <c r="A1018" s="28" t="s">
        <v>176</v>
      </c>
      <c r="B1018" s="50">
        <v>46</v>
      </c>
      <c r="C1018" s="28" t="s">
        <v>270</v>
      </c>
      <c r="D1018" s="35" t="s">
        <v>271</v>
      </c>
      <c r="E1018" s="52">
        <v>73</v>
      </c>
      <c r="F1018" s="52">
        <v>6.9999999999765805E-2</v>
      </c>
      <c r="G1018" s="52" t="s">
        <v>61</v>
      </c>
      <c r="H1018" s="53">
        <v>73.001166666666663</v>
      </c>
      <c r="I1018" s="52">
        <v>140</v>
      </c>
      <c r="J1018" s="52">
        <v>0.4300000000006321</v>
      </c>
      <c r="K1018" s="52" t="s">
        <v>62</v>
      </c>
      <c r="L1018" s="53">
        <v>140.00716666666668</v>
      </c>
      <c r="M1018" s="53">
        <v>-140.00716666666668</v>
      </c>
      <c r="N1018" s="62">
        <v>1039</v>
      </c>
      <c r="Q1018" s="77" t="s">
        <v>292</v>
      </c>
      <c r="R1018" s="6">
        <v>4</v>
      </c>
      <c r="S1018" s="33">
        <v>1525.191</v>
      </c>
      <c r="T1018" s="64">
        <v>-0.28689999999999999</v>
      </c>
      <c r="U1018" s="64">
        <v>-0.2878</v>
      </c>
      <c r="V1018" s="64">
        <v>29.395480834272</v>
      </c>
      <c r="W1018" s="64">
        <v>29.394912999999999</v>
      </c>
      <c r="X1018" s="64">
        <v>34.906550198288166</v>
      </c>
      <c r="Y1018" s="64">
        <v>34.906815984046467</v>
      </c>
      <c r="Z1018" s="64">
        <v>1.8131999999999999</v>
      </c>
      <c r="AA1018" s="73">
        <v>6.8422220657683193</v>
      </c>
      <c r="AB1018" s="34">
        <v>84.72581292506753</v>
      </c>
      <c r="AC1018" s="16">
        <v>1.4652707900000003E-2</v>
      </c>
      <c r="AD1018" s="64">
        <v>6.1800000000000001E-2</v>
      </c>
      <c r="AE1018" s="73">
        <v>90.215400000000002</v>
      </c>
      <c r="AF1018" s="64">
        <v>4.4158999999999997</v>
      </c>
      <c r="AG1018" s="6">
        <v>0.86409999999999998</v>
      </c>
      <c r="AH1018" s="6">
        <v>0.1026</v>
      </c>
      <c r="AI1018" s="34">
        <v>4.6878000000000003E-2</v>
      </c>
      <c r="AJ1018" s="33">
        <v>99.97</v>
      </c>
      <c r="AK1018" s="34">
        <v>0</v>
      </c>
      <c r="AL1018" s="64">
        <v>34.907499999999999</v>
      </c>
      <c r="AM1018" s="78"/>
      <c r="AN1018" s="34">
        <v>6.8449999999999998</v>
      </c>
      <c r="AO1018" s="78"/>
      <c r="AP1018" s="124">
        <v>13.735021653388223</v>
      </c>
      <c r="AQ1018" s="95">
        <v>6</v>
      </c>
      <c r="AR1018" s="124">
        <v>8.9982717354916133</v>
      </c>
      <c r="AS1018" s="94">
        <v>6</v>
      </c>
      <c r="AT1018" s="116">
        <v>0.92285654712260201</v>
      </c>
      <c r="AU1018" s="94">
        <v>6</v>
      </c>
      <c r="AV1018" s="31" t="s">
        <v>293</v>
      </c>
      <c r="AW1018" s="59" t="s">
        <v>293</v>
      </c>
      <c r="AX1018" s="31" t="s">
        <v>293</v>
      </c>
      <c r="AY1018" s="28">
        <v>1039</v>
      </c>
    </row>
    <row r="1019" spans="1:51" ht="15.75" customHeight="1">
      <c r="A1019" s="28" t="s">
        <v>176</v>
      </c>
      <c r="B1019" s="50">
        <v>46</v>
      </c>
      <c r="C1019" s="28" t="s">
        <v>270</v>
      </c>
      <c r="D1019" s="35" t="s">
        <v>271</v>
      </c>
      <c r="E1019" s="52">
        <v>73</v>
      </c>
      <c r="F1019" s="52">
        <v>6.9999999999765805E-2</v>
      </c>
      <c r="G1019" s="52" t="s">
        <v>61</v>
      </c>
      <c r="H1019" s="53">
        <v>73.001166666666663</v>
      </c>
      <c r="I1019" s="52">
        <v>140</v>
      </c>
      <c r="J1019" s="52">
        <v>0.4300000000006321</v>
      </c>
      <c r="K1019" s="52" t="s">
        <v>62</v>
      </c>
      <c r="L1019" s="53">
        <v>140.00716666666668</v>
      </c>
      <c r="M1019" s="53">
        <v>-140.00716666666668</v>
      </c>
      <c r="N1019" s="62">
        <v>1040</v>
      </c>
      <c r="Q1019" s="77" t="s">
        <v>292</v>
      </c>
      <c r="R1019" s="6">
        <v>5</v>
      </c>
      <c r="S1019" s="33">
        <v>1016.7619999999999</v>
      </c>
      <c r="T1019" s="64">
        <v>3.8100000000000002E-2</v>
      </c>
      <c r="U1019" s="64">
        <v>3.6299999999999999E-2</v>
      </c>
      <c r="V1019" s="64">
        <v>29.431101549304</v>
      </c>
      <c r="W1019" s="64">
        <v>29.429887000000001</v>
      </c>
      <c r="X1019" s="64">
        <v>34.872845281129976</v>
      </c>
      <c r="Y1019" s="64">
        <v>34.873277686310253</v>
      </c>
      <c r="Z1019" s="64">
        <v>1.9285000000000001</v>
      </c>
      <c r="AA1019" s="73">
        <v>6.8523420554599452</v>
      </c>
      <c r="AB1019" s="34">
        <v>85.554809216005978</v>
      </c>
      <c r="AC1019" s="16">
        <v>1.4378020200000001E-2</v>
      </c>
      <c r="AD1019" s="64">
        <v>6.13E-2</v>
      </c>
      <c r="AE1019" s="73">
        <v>90.2</v>
      </c>
      <c r="AF1019" s="64">
        <v>4.4150999999999998</v>
      </c>
      <c r="AG1019" s="6">
        <v>0.95569999999999999</v>
      </c>
      <c r="AH1019" s="6">
        <v>0.1062</v>
      </c>
      <c r="AI1019" s="34">
        <v>4.6878000000000003E-2</v>
      </c>
      <c r="AJ1019" s="33">
        <v>99.98</v>
      </c>
      <c r="AK1019" s="34">
        <v>0</v>
      </c>
      <c r="AL1019" s="64">
        <v>34.874600000000001</v>
      </c>
      <c r="AM1019" s="78"/>
      <c r="AN1019" s="34">
        <v>6.8540000000000001</v>
      </c>
      <c r="AO1019" s="78"/>
      <c r="AP1019" s="124">
        <v>13.182227411449267</v>
      </c>
      <c r="AQ1019" s="95"/>
      <c r="AR1019" s="124">
        <v>7.6766375991163294</v>
      </c>
      <c r="AS1019" s="94"/>
      <c r="AT1019" s="116">
        <v>0.87709090909090892</v>
      </c>
      <c r="AU1019" s="94"/>
      <c r="AV1019" s="31" t="s">
        <v>293</v>
      </c>
      <c r="AW1019" s="59" t="s">
        <v>293</v>
      </c>
      <c r="AX1019" s="31" t="s">
        <v>293</v>
      </c>
      <c r="AY1019" s="28">
        <v>1040</v>
      </c>
    </row>
    <row r="1020" spans="1:51" ht="15.75" customHeight="1">
      <c r="A1020" s="28" t="s">
        <v>176</v>
      </c>
      <c r="B1020" s="50">
        <v>46</v>
      </c>
      <c r="C1020" s="28" t="s">
        <v>270</v>
      </c>
      <c r="D1020" s="35" t="s">
        <v>271</v>
      </c>
      <c r="E1020" s="52">
        <v>73</v>
      </c>
      <c r="F1020" s="52">
        <v>6.9999999999765805E-2</v>
      </c>
      <c r="G1020" s="52" t="s">
        <v>61</v>
      </c>
      <c r="H1020" s="53">
        <v>73.001166666666663</v>
      </c>
      <c r="I1020" s="52">
        <v>140</v>
      </c>
      <c r="J1020" s="52">
        <v>0.4300000000006321</v>
      </c>
      <c r="K1020" s="52" t="s">
        <v>62</v>
      </c>
      <c r="L1020" s="53">
        <v>140.00716666666668</v>
      </c>
      <c r="M1020" s="53">
        <v>-140.00716666666668</v>
      </c>
      <c r="N1020" s="62">
        <v>1041</v>
      </c>
      <c r="P1020" s="56"/>
      <c r="Q1020" s="77" t="s">
        <v>292</v>
      </c>
      <c r="R1020" s="6">
        <v>6</v>
      </c>
      <c r="S1020" s="33">
        <v>814.53499999999997</v>
      </c>
      <c r="T1020" s="64">
        <v>0.27839999999999998</v>
      </c>
      <c r="U1020" s="64">
        <v>0.27750000000000002</v>
      </c>
      <c r="V1020" s="64">
        <v>29.540333675439999</v>
      </c>
      <c r="W1020" s="64">
        <v>29.539563999999999</v>
      </c>
      <c r="X1020" s="64">
        <v>34.861493731562568</v>
      </c>
      <c r="Y1020" s="64">
        <v>34.861499214777339</v>
      </c>
      <c r="Z1020" s="64">
        <v>1.974</v>
      </c>
      <c r="AA1020" s="73">
        <v>6.8182683265346089</v>
      </c>
      <c r="AB1020" s="34">
        <v>85.656155128897922</v>
      </c>
      <c r="AC1020" s="16">
        <v>1.4378020200000001E-2</v>
      </c>
      <c r="AD1020" s="64">
        <v>6.13E-2</v>
      </c>
      <c r="AE1020" s="73">
        <v>90.209699999999998</v>
      </c>
      <c r="AF1020" s="64">
        <v>4.4156000000000004</v>
      </c>
      <c r="AG1020" s="6">
        <v>0.92520000000000002</v>
      </c>
      <c r="AH1020" s="6">
        <v>0.105</v>
      </c>
      <c r="AI1020" s="34">
        <v>4.6878000000000003E-2</v>
      </c>
      <c r="AJ1020" s="33">
        <v>99.97</v>
      </c>
      <c r="AK1020" s="34">
        <v>0</v>
      </c>
      <c r="AL1020" s="64">
        <v>34.863900000000001</v>
      </c>
      <c r="AM1020" s="78"/>
      <c r="AN1020" s="34">
        <v>6.8250000000000002</v>
      </c>
      <c r="AO1020" s="78"/>
      <c r="AP1020" s="124">
        <v>13.078010862982028</v>
      </c>
      <c r="AQ1020" s="95"/>
      <c r="AR1020" s="124">
        <v>7.3703293213972092</v>
      </c>
      <c r="AS1020" s="94"/>
      <c r="AT1020" s="116">
        <v>0.86602668890742274</v>
      </c>
      <c r="AU1020" s="94"/>
      <c r="AV1020" s="31" t="s">
        <v>293</v>
      </c>
      <c r="AW1020" s="59" t="s">
        <v>293</v>
      </c>
      <c r="AX1020" s="31" t="s">
        <v>293</v>
      </c>
      <c r="AY1020" s="28">
        <v>1041</v>
      </c>
    </row>
    <row r="1021" spans="1:51" ht="15.75" customHeight="1">
      <c r="A1021" s="28" t="s">
        <v>176</v>
      </c>
      <c r="B1021" s="50">
        <v>46</v>
      </c>
      <c r="C1021" s="28" t="s">
        <v>270</v>
      </c>
      <c r="D1021" s="35" t="s">
        <v>271</v>
      </c>
      <c r="E1021" s="52">
        <v>73</v>
      </c>
      <c r="F1021" s="52">
        <v>6.9999999999765805E-2</v>
      </c>
      <c r="G1021" s="52" t="s">
        <v>61</v>
      </c>
      <c r="H1021" s="53">
        <v>73.001166666666663</v>
      </c>
      <c r="I1021" s="52">
        <v>140</v>
      </c>
      <c r="J1021" s="52">
        <v>0.4300000000006321</v>
      </c>
      <c r="K1021" s="52" t="s">
        <v>62</v>
      </c>
      <c r="L1021" s="53">
        <v>140.00716666666668</v>
      </c>
      <c r="M1021" s="53">
        <v>-140.00716666666668</v>
      </c>
      <c r="N1021" s="62">
        <v>1042</v>
      </c>
      <c r="Q1021" s="77" t="s">
        <v>292</v>
      </c>
      <c r="R1021" s="6">
        <v>7</v>
      </c>
      <c r="S1021" s="33">
        <v>612.87099999999998</v>
      </c>
      <c r="T1021" s="64">
        <v>0.58730000000000004</v>
      </c>
      <c r="U1021" s="64">
        <v>0.58560000000000001</v>
      </c>
      <c r="V1021" s="64">
        <v>29.705073357511999</v>
      </c>
      <c r="W1021" s="64">
        <v>29.703913</v>
      </c>
      <c r="X1021" s="64">
        <v>34.846024720327769</v>
      </c>
      <c r="Y1021" s="64">
        <v>34.846422176023864</v>
      </c>
      <c r="Z1021" s="64">
        <v>2.0137</v>
      </c>
      <c r="AA1021" s="73">
        <v>6.7336353751673457</v>
      </c>
      <c r="AB1021" s="34">
        <v>85.262393819844249</v>
      </c>
      <c r="AC1021" s="16">
        <v>1.4286295000000001E-2</v>
      </c>
      <c r="AD1021" s="64">
        <v>6.1100000000000002E-2</v>
      </c>
      <c r="AE1021" s="73">
        <v>90.2</v>
      </c>
      <c r="AF1021" s="64">
        <v>4.4150999999999998</v>
      </c>
      <c r="AG1021" s="6">
        <v>0.92520000000000002</v>
      </c>
      <c r="AH1021" s="6">
        <v>0.105</v>
      </c>
      <c r="AI1021" s="34">
        <v>4.6878000000000003E-2</v>
      </c>
      <c r="AJ1021" s="33">
        <v>99.98</v>
      </c>
      <c r="AK1021" s="34">
        <v>0</v>
      </c>
      <c r="AL1021" s="64">
        <v>34.849200000000003</v>
      </c>
      <c r="AM1021" s="78"/>
      <c r="AN1021" s="34">
        <v>6.7279999999999998</v>
      </c>
      <c r="AO1021" s="78"/>
      <c r="AP1021" s="124">
        <v>13.198247322273724</v>
      </c>
      <c r="AQ1021" s="95"/>
      <c r="AR1021" s="124">
        <v>7.5130947168149333</v>
      </c>
      <c r="AS1021" s="94"/>
      <c r="AT1021" s="116">
        <v>0.87206171809841515</v>
      </c>
      <c r="AU1021" s="94"/>
      <c r="AV1021" s="31" t="s">
        <v>293</v>
      </c>
      <c r="AW1021" s="59" t="s">
        <v>293</v>
      </c>
      <c r="AX1021" s="31" t="s">
        <v>293</v>
      </c>
      <c r="AY1021" s="28">
        <v>1042</v>
      </c>
    </row>
    <row r="1022" spans="1:51" ht="15.75" customHeight="1">
      <c r="A1022" s="28" t="s">
        <v>176</v>
      </c>
      <c r="B1022" s="50">
        <v>46</v>
      </c>
      <c r="C1022" s="28" t="s">
        <v>270</v>
      </c>
      <c r="D1022" s="35" t="s">
        <v>271</v>
      </c>
      <c r="E1022" s="52">
        <v>73</v>
      </c>
      <c r="F1022" s="52">
        <v>6.9999999999765805E-2</v>
      </c>
      <c r="G1022" s="52" t="s">
        <v>61</v>
      </c>
      <c r="H1022" s="53">
        <v>73.001166666666663</v>
      </c>
      <c r="I1022" s="52">
        <v>140</v>
      </c>
      <c r="J1022" s="52">
        <v>0.4300000000006321</v>
      </c>
      <c r="K1022" s="52" t="s">
        <v>62</v>
      </c>
      <c r="L1022" s="53">
        <v>140.00716666666668</v>
      </c>
      <c r="M1022" s="53">
        <v>-140.00716666666668</v>
      </c>
      <c r="N1022" s="62">
        <v>1043</v>
      </c>
      <c r="Q1022" s="77" t="s">
        <v>292</v>
      </c>
      <c r="R1022" s="6">
        <v>8</v>
      </c>
      <c r="S1022" s="33">
        <v>485.14600000000002</v>
      </c>
      <c r="T1022" s="64">
        <v>0.74480000000000002</v>
      </c>
      <c r="U1022" s="64">
        <v>0.74360000000000004</v>
      </c>
      <c r="V1022" s="64">
        <v>29.769542841751999</v>
      </c>
      <c r="W1022" s="64">
        <v>29.768823000000001</v>
      </c>
      <c r="X1022" s="64">
        <v>34.827564886422209</v>
      </c>
      <c r="Y1022" s="64">
        <v>34.827974943570538</v>
      </c>
      <c r="Z1022" s="64">
        <v>2.0318999999999998</v>
      </c>
      <c r="AA1022" s="73">
        <v>6.6452541873528288</v>
      </c>
      <c r="AB1022" s="34">
        <v>84.474457602971739</v>
      </c>
      <c r="AC1022" s="16">
        <v>1.4423882799999999E-2</v>
      </c>
      <c r="AD1022" s="64">
        <v>6.13E-2</v>
      </c>
      <c r="AE1022" s="73">
        <v>90.198099999999997</v>
      </c>
      <c r="AF1022" s="64">
        <v>4.415</v>
      </c>
      <c r="AG1022" s="6">
        <v>0.92520000000000002</v>
      </c>
      <c r="AH1022" s="6">
        <v>0.105</v>
      </c>
      <c r="AI1022" s="34">
        <v>4.6878000000000003E-2</v>
      </c>
      <c r="AJ1022" s="33">
        <v>99.97</v>
      </c>
      <c r="AK1022" s="34">
        <v>0</v>
      </c>
      <c r="AL1022" s="64">
        <v>34.829799999999999</v>
      </c>
      <c r="AM1022" s="78"/>
      <c r="AN1022" s="34">
        <v>6.6509999999999998</v>
      </c>
      <c r="AO1022" s="78"/>
      <c r="AP1022" s="124">
        <v>13.188028454459845</v>
      </c>
      <c r="AQ1022" s="95"/>
      <c r="AR1022" s="124">
        <v>7.5527413661798324</v>
      </c>
      <c r="AS1022" s="94"/>
      <c r="AT1022" s="116">
        <v>0.86300917431192647</v>
      </c>
      <c r="AU1022" s="94"/>
      <c r="AV1022" s="31" t="s">
        <v>293</v>
      </c>
      <c r="AW1022" s="59" t="s">
        <v>293</v>
      </c>
      <c r="AX1022" s="31" t="s">
        <v>293</v>
      </c>
      <c r="AY1022" s="28">
        <v>1043</v>
      </c>
    </row>
    <row r="1023" spans="1:51" ht="15.75" customHeight="1">
      <c r="A1023" s="28" t="s">
        <v>176</v>
      </c>
      <c r="B1023" s="50">
        <v>46</v>
      </c>
      <c r="C1023" s="28" t="s">
        <v>270</v>
      </c>
      <c r="D1023" s="35" t="s">
        <v>271</v>
      </c>
      <c r="E1023" s="52">
        <v>73</v>
      </c>
      <c r="F1023" s="52">
        <v>6.9999999999765805E-2</v>
      </c>
      <c r="G1023" s="52" t="s">
        <v>61</v>
      </c>
      <c r="H1023" s="53">
        <v>73.001166666666663</v>
      </c>
      <c r="I1023" s="52">
        <v>140</v>
      </c>
      <c r="J1023" s="52">
        <v>0.4300000000006321</v>
      </c>
      <c r="K1023" s="52" t="s">
        <v>62</v>
      </c>
      <c r="L1023" s="53">
        <v>140.00716666666668</v>
      </c>
      <c r="M1023" s="53">
        <v>-140.00716666666668</v>
      </c>
      <c r="N1023" s="62">
        <v>1044</v>
      </c>
      <c r="Q1023" s="77" t="s">
        <v>292</v>
      </c>
      <c r="R1023" s="6">
        <v>9</v>
      </c>
      <c r="S1023" s="33">
        <v>409.73500000000001</v>
      </c>
      <c r="T1023" s="64">
        <v>0.62060000000000004</v>
      </c>
      <c r="U1023" s="64">
        <v>0.62019999999999997</v>
      </c>
      <c r="V1023" s="64">
        <v>29.592442258567999</v>
      </c>
      <c r="W1023" s="64">
        <v>29.592618999999999</v>
      </c>
      <c r="X1023" s="64">
        <v>34.780925459829731</v>
      </c>
      <c r="Y1023" s="64">
        <v>34.781603506044704</v>
      </c>
      <c r="Z1023" s="64">
        <v>2.0141</v>
      </c>
      <c r="AA1023" s="73">
        <v>6.5206794532778849</v>
      </c>
      <c r="AB1023" s="34">
        <v>82.599352995282487</v>
      </c>
      <c r="AC1023" s="16">
        <v>1.5248433799999999E-2</v>
      </c>
      <c r="AD1023" s="64">
        <v>6.3E-2</v>
      </c>
      <c r="AE1023" s="73">
        <v>90.172899999999998</v>
      </c>
      <c r="AF1023" s="64">
        <v>4.4138000000000002</v>
      </c>
      <c r="AG1023" s="6">
        <v>0.95569999999999999</v>
      </c>
      <c r="AH1023" s="6">
        <v>0.1062</v>
      </c>
      <c r="AI1023" s="34">
        <v>4.6878000000000003E-2</v>
      </c>
      <c r="AJ1023" s="33">
        <v>99.97</v>
      </c>
      <c r="AK1023" s="34">
        <v>0</v>
      </c>
      <c r="AL1023" s="64">
        <v>34.781300000000002</v>
      </c>
      <c r="AM1023" s="78"/>
      <c r="AN1023" s="34">
        <v>6.5179999999999998</v>
      </c>
      <c r="AO1023" s="78"/>
      <c r="AP1023" s="124">
        <v>13.305030556582842</v>
      </c>
      <c r="AQ1023" s="95"/>
      <c r="AR1023" s="124">
        <v>8.5759620058477317</v>
      </c>
      <c r="AS1023" s="94"/>
      <c r="AT1023" s="116">
        <v>0.88815512927439522</v>
      </c>
      <c r="AU1023" s="94"/>
      <c r="AV1023" s="31" t="s">
        <v>293</v>
      </c>
      <c r="AW1023" s="59" t="s">
        <v>293</v>
      </c>
      <c r="AX1023" s="31" t="s">
        <v>293</v>
      </c>
      <c r="AY1023" s="28">
        <v>1044</v>
      </c>
    </row>
    <row r="1024" spans="1:51" ht="15.75" customHeight="1">
      <c r="A1024" s="28" t="s">
        <v>176</v>
      </c>
      <c r="B1024" s="50">
        <v>46</v>
      </c>
      <c r="C1024" s="28" t="s">
        <v>270</v>
      </c>
      <c r="D1024" s="35" t="s">
        <v>271</v>
      </c>
      <c r="E1024" s="52">
        <v>73</v>
      </c>
      <c r="F1024" s="52">
        <v>6.9999999999765805E-2</v>
      </c>
      <c r="G1024" s="52" t="s">
        <v>61</v>
      </c>
      <c r="H1024" s="53">
        <v>73.001166666666663</v>
      </c>
      <c r="I1024" s="52">
        <v>140</v>
      </c>
      <c r="J1024" s="52">
        <v>0.4300000000006321</v>
      </c>
      <c r="K1024" s="52" t="s">
        <v>62</v>
      </c>
      <c r="L1024" s="53">
        <v>140.00716666666668</v>
      </c>
      <c r="M1024" s="53">
        <v>-140.00716666666668</v>
      </c>
      <c r="N1024" s="62">
        <v>1045</v>
      </c>
      <c r="Q1024" s="77" t="s">
        <v>292</v>
      </c>
      <c r="R1024" s="6">
        <v>10</v>
      </c>
      <c r="S1024" s="33">
        <v>362.197</v>
      </c>
      <c r="T1024" s="64">
        <v>0.43390000000000001</v>
      </c>
      <c r="U1024" s="64">
        <v>0.441</v>
      </c>
      <c r="V1024" s="64">
        <v>29.360086117431997</v>
      </c>
      <c r="W1024" s="64">
        <v>29.368008</v>
      </c>
      <c r="X1024" s="64">
        <v>34.715384247593185</v>
      </c>
      <c r="Y1024" s="64">
        <v>34.717771553178089</v>
      </c>
      <c r="Z1024" s="64">
        <v>1.9789000000000001</v>
      </c>
      <c r="AA1024" s="73">
        <v>6.364071777004721</v>
      </c>
      <c r="AB1024" s="34">
        <v>80.191069867265867</v>
      </c>
      <c r="AC1024" s="16">
        <v>1.5798297099999997E-2</v>
      </c>
      <c r="AD1024" s="64">
        <v>6.4100000000000004E-2</v>
      </c>
      <c r="AE1024" s="73">
        <v>90.168999999999997</v>
      </c>
      <c r="AF1024" s="64">
        <v>4.4135999999999997</v>
      </c>
      <c r="AG1024" s="6">
        <v>1.0003</v>
      </c>
      <c r="AH1024" s="6">
        <v>0.108</v>
      </c>
      <c r="AI1024" s="34">
        <v>4.6878000000000003E-2</v>
      </c>
      <c r="AJ1024" s="33">
        <v>99.97</v>
      </c>
      <c r="AK1024" s="34">
        <v>0</v>
      </c>
      <c r="AL1024" s="64">
        <v>34.710299999999997</v>
      </c>
      <c r="AM1024" s="78"/>
      <c r="AN1024" s="34">
        <v>6.3609999999999998</v>
      </c>
      <c r="AO1024" s="78"/>
      <c r="AP1024" s="124">
        <v>13.489662658186374</v>
      </c>
      <c r="AQ1024" s="95"/>
      <c r="AR1024" s="124">
        <v>10.64794018896672</v>
      </c>
      <c r="AS1024" s="94"/>
      <c r="AT1024" s="116">
        <v>0.93341784820683893</v>
      </c>
      <c r="AU1024" s="94"/>
      <c r="AV1024" s="31" t="s">
        <v>293</v>
      </c>
      <c r="AW1024" s="59" t="s">
        <v>293</v>
      </c>
      <c r="AX1024" s="31" t="s">
        <v>293</v>
      </c>
      <c r="AY1024" s="28">
        <v>1045</v>
      </c>
    </row>
    <row r="1025" spans="1:51" ht="15.75" customHeight="1">
      <c r="A1025" s="28" t="s">
        <v>176</v>
      </c>
      <c r="B1025" s="50">
        <v>46</v>
      </c>
      <c r="C1025" s="28" t="s">
        <v>270</v>
      </c>
      <c r="D1025" s="35" t="s">
        <v>271</v>
      </c>
      <c r="E1025" s="52">
        <v>73</v>
      </c>
      <c r="F1025" s="52">
        <v>6.9999999999765805E-2</v>
      </c>
      <c r="G1025" s="52" t="s">
        <v>61</v>
      </c>
      <c r="H1025" s="53">
        <v>73.001166666666663</v>
      </c>
      <c r="I1025" s="52">
        <v>140</v>
      </c>
      <c r="J1025" s="52">
        <v>0.4300000000006321</v>
      </c>
      <c r="K1025" s="52" t="s">
        <v>62</v>
      </c>
      <c r="L1025" s="53">
        <v>140.00716666666668</v>
      </c>
      <c r="M1025" s="53">
        <v>-140.00716666666668</v>
      </c>
      <c r="N1025" s="62">
        <v>1046</v>
      </c>
      <c r="Q1025" s="77" t="s">
        <v>291</v>
      </c>
      <c r="R1025" s="6">
        <v>11</v>
      </c>
      <c r="S1025" s="33">
        <v>295.20600000000002</v>
      </c>
      <c r="T1025" s="64">
        <v>-0.2863</v>
      </c>
      <c r="U1025" s="64">
        <v>-0.28670000000000001</v>
      </c>
      <c r="V1025" s="64">
        <v>28.477997174199999</v>
      </c>
      <c r="W1025" s="64">
        <v>28.476921000000001</v>
      </c>
      <c r="X1025" s="64">
        <v>34.400717200513668</v>
      </c>
      <c r="Y1025" s="64">
        <v>34.399732468401943</v>
      </c>
      <c r="Z1025" s="64">
        <v>1.9238999999999999</v>
      </c>
      <c r="AA1025" s="73">
        <v>6.2173878309397086</v>
      </c>
      <c r="AB1025" s="34">
        <v>76.716589990969524</v>
      </c>
      <c r="AC1025" s="16">
        <v>1.9693690700000002E-2</v>
      </c>
      <c r="AD1025" s="64">
        <v>7.2099999999999997E-2</v>
      </c>
      <c r="AE1025" s="73">
        <v>90.1477</v>
      </c>
      <c r="AF1025" s="64">
        <v>4.4126000000000003</v>
      </c>
      <c r="AG1025" s="6">
        <v>1.2374000000000001</v>
      </c>
      <c r="AH1025" s="6">
        <v>0.11749999999999999</v>
      </c>
      <c r="AI1025" s="34">
        <v>4.6878000000000003E-2</v>
      </c>
      <c r="AJ1025" s="33">
        <v>99.97</v>
      </c>
      <c r="AK1025" s="34">
        <v>0</v>
      </c>
      <c r="AL1025" s="64">
        <v>34.399700000000003</v>
      </c>
      <c r="AM1025" s="78"/>
      <c r="AN1025" s="34">
        <v>6.2050000000000001</v>
      </c>
      <c r="AO1025" s="78"/>
      <c r="AP1025" s="124">
        <v>13.09564676004838</v>
      </c>
      <c r="AQ1025" s="95"/>
      <c r="AR1025" s="124">
        <v>14.698166793342278</v>
      </c>
      <c r="AS1025" s="94"/>
      <c r="AT1025" s="116">
        <v>1.0360133444537112</v>
      </c>
      <c r="AU1025" s="94"/>
      <c r="AV1025" s="31" t="s">
        <v>293</v>
      </c>
      <c r="AW1025" s="59" t="s">
        <v>293</v>
      </c>
      <c r="AX1025" s="31" t="s">
        <v>293</v>
      </c>
      <c r="AY1025" s="28">
        <v>1046</v>
      </c>
    </row>
    <row r="1026" spans="1:51" ht="15.75" customHeight="1">
      <c r="A1026" s="28" t="s">
        <v>176</v>
      </c>
      <c r="B1026" s="50">
        <v>46</v>
      </c>
      <c r="C1026" s="28" t="s">
        <v>270</v>
      </c>
      <c r="D1026" s="35" t="s">
        <v>271</v>
      </c>
      <c r="E1026" s="52">
        <v>73</v>
      </c>
      <c r="F1026" s="52">
        <v>6.9999999999765805E-2</v>
      </c>
      <c r="G1026" s="52" t="s">
        <v>61</v>
      </c>
      <c r="H1026" s="53">
        <v>73.001166666666663</v>
      </c>
      <c r="I1026" s="52">
        <v>140</v>
      </c>
      <c r="J1026" s="52">
        <v>0.4300000000006321</v>
      </c>
      <c r="K1026" s="52" t="s">
        <v>62</v>
      </c>
      <c r="L1026" s="53">
        <v>140.00716666666668</v>
      </c>
      <c r="M1026" s="53">
        <v>-140.00716666666668</v>
      </c>
      <c r="N1026" s="62">
        <v>1047</v>
      </c>
      <c r="P1026" s="56"/>
      <c r="Q1026" s="77" t="s">
        <v>292</v>
      </c>
      <c r="R1026" s="6">
        <v>12</v>
      </c>
      <c r="S1026" s="33">
        <v>269.88299999999998</v>
      </c>
      <c r="T1026" s="64">
        <v>-0.66149999999999998</v>
      </c>
      <c r="U1026" s="64">
        <v>-0.64029999999999998</v>
      </c>
      <c r="V1026" s="64">
        <v>27.968177252792</v>
      </c>
      <c r="W1026" s="64">
        <v>27.993746999999999</v>
      </c>
      <c r="X1026" s="64">
        <v>34.155459937416474</v>
      </c>
      <c r="Y1026" s="64">
        <v>34.166014182874918</v>
      </c>
      <c r="Z1026" s="64">
        <v>1.8853</v>
      </c>
      <c r="AA1026" s="73">
        <v>6.1071790814181934</v>
      </c>
      <c r="AB1026" s="34">
        <v>74.486522803573408</v>
      </c>
      <c r="AC1026" s="16">
        <v>2.0564104299999997E-2</v>
      </c>
      <c r="AD1026" s="64">
        <v>7.3899999999999993E-2</v>
      </c>
      <c r="AE1026" s="73">
        <v>90.105099999999993</v>
      </c>
      <c r="AF1026" s="64">
        <v>4.4105999999999996</v>
      </c>
      <c r="AG1026" s="6">
        <v>1.3594999999999999</v>
      </c>
      <c r="AH1026" s="6">
        <v>0.12239999999999999</v>
      </c>
      <c r="AI1026" s="34">
        <v>4.6878000000000003E-2</v>
      </c>
      <c r="AJ1026" s="33">
        <v>99.98</v>
      </c>
      <c r="AK1026" s="34">
        <v>0</v>
      </c>
      <c r="AL1026" s="64">
        <v>34.1999</v>
      </c>
      <c r="AM1026" s="78"/>
      <c r="AN1026" s="34">
        <v>6.13</v>
      </c>
      <c r="AO1026" s="78"/>
      <c r="AP1026" s="124">
        <v>13.574467730350227</v>
      </c>
      <c r="AQ1026" s="95"/>
      <c r="AR1026" s="124">
        <v>18.47343529277617</v>
      </c>
      <c r="AS1026" s="94"/>
      <c r="AT1026" s="116">
        <v>1.160737281067556</v>
      </c>
      <c r="AU1026" s="94"/>
      <c r="AV1026" s="31" t="s">
        <v>293</v>
      </c>
      <c r="AW1026" s="59" t="s">
        <v>293</v>
      </c>
      <c r="AX1026" s="31" t="s">
        <v>293</v>
      </c>
      <c r="AY1026" s="28">
        <v>1047</v>
      </c>
    </row>
    <row r="1027" spans="1:51" ht="15.75" customHeight="1">
      <c r="A1027" s="28" t="s">
        <v>176</v>
      </c>
      <c r="B1027" s="50">
        <v>46</v>
      </c>
      <c r="C1027" s="28" t="s">
        <v>270</v>
      </c>
      <c r="D1027" s="35" t="s">
        <v>271</v>
      </c>
      <c r="E1027" s="52">
        <v>73</v>
      </c>
      <c r="F1027" s="52">
        <v>6.9999999999765805E-2</v>
      </c>
      <c r="G1027" s="52" t="s">
        <v>61</v>
      </c>
      <c r="H1027" s="53">
        <v>73.001166666666663</v>
      </c>
      <c r="I1027" s="52">
        <v>140</v>
      </c>
      <c r="J1027" s="52">
        <v>0.4300000000006321</v>
      </c>
      <c r="K1027" s="52" t="s">
        <v>62</v>
      </c>
      <c r="L1027" s="53">
        <v>140.00716666666668</v>
      </c>
      <c r="M1027" s="53">
        <v>-140.00716666666668</v>
      </c>
      <c r="N1027" s="62">
        <v>1048</v>
      </c>
      <c r="Q1027" s="77" t="s">
        <v>292</v>
      </c>
      <c r="R1027" s="6">
        <v>13</v>
      </c>
      <c r="S1027" s="33">
        <v>245.845</v>
      </c>
      <c r="T1027" s="64">
        <v>-1.0627</v>
      </c>
      <c r="U1027" s="64">
        <v>-1.0613999999999999</v>
      </c>
      <c r="V1027" s="64">
        <v>27.307368539304001</v>
      </c>
      <c r="W1027" s="64">
        <v>27.301317000000001</v>
      </c>
      <c r="X1027" s="64">
        <v>33.726055488505359</v>
      </c>
      <c r="Y1027" s="64">
        <v>33.716359450654664</v>
      </c>
      <c r="Z1027" s="64">
        <v>1.8666</v>
      </c>
      <c r="AA1027" s="73">
        <v>6.0973218995600211</v>
      </c>
      <c r="AB1027" s="34">
        <v>73.354810651825048</v>
      </c>
      <c r="AC1027" s="16">
        <v>2.3588596400000002E-2</v>
      </c>
      <c r="AD1027" s="64">
        <v>8.0100000000000005E-2</v>
      </c>
      <c r="AE1027" s="73">
        <v>90.124499999999998</v>
      </c>
      <c r="AF1027" s="64">
        <v>4.4115000000000002</v>
      </c>
      <c r="AG1027" s="6">
        <v>1.4793000000000001</v>
      </c>
      <c r="AH1027" s="6">
        <v>0.12720000000000001</v>
      </c>
      <c r="AI1027" s="34">
        <v>4.6878000000000003E-2</v>
      </c>
      <c r="AJ1027" s="33">
        <v>99.97</v>
      </c>
      <c r="AK1027" s="34">
        <v>0</v>
      </c>
      <c r="AL1027" s="64">
        <v>33.692549999999997</v>
      </c>
      <c r="AM1027" s="78">
        <v>6</v>
      </c>
      <c r="AN1027" s="34">
        <v>6.0549999999999997</v>
      </c>
      <c r="AO1027" s="78"/>
      <c r="AP1027" s="124">
        <v>15.211024188870823</v>
      </c>
      <c r="AQ1027" s="95">
        <v>6</v>
      </c>
      <c r="AR1027" s="124">
        <v>28.052312595442608</v>
      </c>
      <c r="AS1027" s="94">
        <v>6</v>
      </c>
      <c r="AT1027" s="116">
        <v>1.5379266055045868</v>
      </c>
      <c r="AU1027" s="94">
        <v>6</v>
      </c>
      <c r="AV1027" s="31" t="s">
        <v>293</v>
      </c>
      <c r="AW1027" s="59" t="s">
        <v>293</v>
      </c>
      <c r="AX1027" s="31" t="s">
        <v>293</v>
      </c>
      <c r="AY1027" s="28">
        <v>1048</v>
      </c>
    </row>
    <row r="1028" spans="1:51" ht="15.75" customHeight="1">
      <c r="A1028" s="28" t="s">
        <v>176</v>
      </c>
      <c r="B1028" s="50">
        <v>46</v>
      </c>
      <c r="C1028" s="28" t="s">
        <v>270</v>
      </c>
      <c r="D1028" s="35" t="s">
        <v>271</v>
      </c>
      <c r="E1028" s="52">
        <v>73</v>
      </c>
      <c r="F1028" s="52">
        <v>6.9999999999765805E-2</v>
      </c>
      <c r="G1028" s="52" t="s">
        <v>61</v>
      </c>
      <c r="H1028" s="53">
        <v>73.001166666666663</v>
      </c>
      <c r="I1028" s="52">
        <v>140</v>
      </c>
      <c r="J1028" s="52">
        <v>0.4300000000006321</v>
      </c>
      <c r="K1028" s="52" t="s">
        <v>62</v>
      </c>
      <c r="L1028" s="53">
        <v>140.00716666666668</v>
      </c>
      <c r="M1028" s="53">
        <v>-140.00716666666668</v>
      </c>
      <c r="N1028" s="62">
        <v>1049</v>
      </c>
      <c r="Q1028" s="77" t="s">
        <v>291</v>
      </c>
      <c r="R1028" s="6">
        <v>14</v>
      </c>
      <c r="S1028" s="33">
        <v>217.12299999999999</v>
      </c>
      <c r="T1028" s="64">
        <v>-1.4278</v>
      </c>
      <c r="U1028" s="64">
        <v>-1.4286000000000001</v>
      </c>
      <c r="V1028" s="64">
        <v>26.528348771512</v>
      </c>
      <c r="W1028" s="64">
        <v>26.527287999999999</v>
      </c>
      <c r="X1028" s="64">
        <v>33.085283914128397</v>
      </c>
      <c r="Y1028" s="64">
        <v>33.084713243147014</v>
      </c>
      <c r="Z1028" s="64">
        <v>1.9188000000000001</v>
      </c>
      <c r="AA1028" s="73">
        <v>6.3855484269587075</v>
      </c>
      <c r="AB1028" s="34">
        <v>75.729406731055391</v>
      </c>
      <c r="AC1028" s="16">
        <v>2.3863771999999998E-2</v>
      </c>
      <c r="AD1028" s="64">
        <v>8.0699999999999994E-2</v>
      </c>
      <c r="AE1028" s="73">
        <v>90.099299999999999</v>
      </c>
      <c r="AF1028" s="64">
        <v>4.4103000000000003</v>
      </c>
      <c r="AG1028" s="6">
        <v>1.5404</v>
      </c>
      <c r="AH1028" s="6">
        <v>0.12959999999999999</v>
      </c>
      <c r="AI1028" s="34">
        <v>4.6878000000000003E-2</v>
      </c>
      <c r="AJ1028" s="33">
        <v>99.97</v>
      </c>
      <c r="AK1028" s="34">
        <v>0</v>
      </c>
      <c r="AL1028" s="64">
        <v>33.086100000000002</v>
      </c>
      <c r="AM1028" s="78"/>
      <c r="AN1028" s="34">
        <v>6.3840000000000003</v>
      </c>
      <c r="AO1028" s="78"/>
      <c r="AP1028" s="124">
        <v>16.313830711598349</v>
      </c>
      <c r="AQ1028" s="95"/>
      <c r="AR1028" s="124">
        <v>34.798160344492103</v>
      </c>
      <c r="AS1028" s="94"/>
      <c r="AT1028" s="116">
        <v>1.8658298582151789</v>
      </c>
      <c r="AU1028" s="94"/>
      <c r="AV1028" s="31" t="s">
        <v>293</v>
      </c>
      <c r="AW1028" s="59" t="s">
        <v>293</v>
      </c>
      <c r="AX1028" s="31" t="s">
        <v>293</v>
      </c>
      <c r="AY1028" s="28">
        <v>1049</v>
      </c>
    </row>
    <row r="1029" spans="1:51" ht="15.75" customHeight="1">
      <c r="A1029" s="28" t="s">
        <v>176</v>
      </c>
      <c r="B1029" s="50">
        <v>46</v>
      </c>
      <c r="C1029" s="28" t="s">
        <v>270</v>
      </c>
      <c r="D1029" s="35" t="s">
        <v>271</v>
      </c>
      <c r="E1029" s="52">
        <v>73</v>
      </c>
      <c r="F1029" s="52">
        <v>6.9999999999765805E-2</v>
      </c>
      <c r="G1029" s="52" t="s">
        <v>61</v>
      </c>
      <c r="H1029" s="53">
        <v>73.001166666666663</v>
      </c>
      <c r="I1029" s="52">
        <v>140</v>
      </c>
      <c r="J1029" s="52">
        <v>0.4300000000006321</v>
      </c>
      <c r="K1029" s="52" t="s">
        <v>62</v>
      </c>
      <c r="L1029" s="53">
        <v>140.00716666666668</v>
      </c>
      <c r="M1029" s="53">
        <v>-140.00716666666668</v>
      </c>
      <c r="N1029" s="62">
        <v>1050</v>
      </c>
      <c r="Q1029" s="77" t="s">
        <v>292</v>
      </c>
      <c r="R1029" s="6">
        <v>15</v>
      </c>
      <c r="S1029" s="33">
        <v>200.28399999999999</v>
      </c>
      <c r="T1029" s="64">
        <v>-1.4269000000000001</v>
      </c>
      <c r="U1029" s="64">
        <v>-1.4278</v>
      </c>
      <c r="V1029" s="64">
        <v>26.403270772144001</v>
      </c>
      <c r="W1029" s="64">
        <v>26.403946999999999</v>
      </c>
      <c r="X1029" s="64">
        <v>32.922830371492751</v>
      </c>
      <c r="Y1029" s="64">
        <v>32.924750494961707</v>
      </c>
      <c r="Z1029" s="64">
        <v>1.9417</v>
      </c>
      <c r="AA1029" s="73">
        <v>6.4693820613136639</v>
      </c>
      <c r="AB1029" s="34">
        <v>76.637002160443799</v>
      </c>
      <c r="AC1029" s="16">
        <v>2.4459497900000002E-2</v>
      </c>
      <c r="AD1029" s="64">
        <v>8.1900000000000001E-2</v>
      </c>
      <c r="AE1029" s="73">
        <v>90.124499999999998</v>
      </c>
      <c r="AF1029" s="64">
        <v>4.4115000000000002</v>
      </c>
      <c r="AG1029" s="6">
        <v>1.5404</v>
      </c>
      <c r="AH1029" s="6">
        <v>0.12959999999999999</v>
      </c>
      <c r="AI1029" s="34">
        <v>4.6878000000000003E-2</v>
      </c>
      <c r="AJ1029" s="33">
        <v>99.98</v>
      </c>
      <c r="AK1029" s="34">
        <v>0</v>
      </c>
      <c r="AL1029" s="64">
        <v>32.917299999999997</v>
      </c>
      <c r="AM1029" s="78"/>
      <c r="AN1029" s="34">
        <v>6.4829999999999997</v>
      </c>
      <c r="AO1029" s="78"/>
      <c r="AP1029" s="124">
        <v>15.929063890962613</v>
      </c>
      <c r="AQ1029" s="95"/>
      <c r="AR1029" s="124">
        <v>33.801612549588235</v>
      </c>
      <c r="AS1029" s="94"/>
      <c r="AT1029" s="116">
        <v>1.8638181818181814</v>
      </c>
      <c r="AU1029" s="94"/>
      <c r="AV1029" s="31" t="s">
        <v>293</v>
      </c>
      <c r="AW1029" s="59" t="s">
        <v>293</v>
      </c>
      <c r="AX1029" s="31" t="s">
        <v>293</v>
      </c>
      <c r="AY1029" s="28">
        <v>1050</v>
      </c>
    </row>
    <row r="1030" spans="1:51" ht="15.75" customHeight="1">
      <c r="A1030" s="28" t="s">
        <v>176</v>
      </c>
      <c r="B1030" s="50">
        <v>46</v>
      </c>
      <c r="C1030" s="28" t="s">
        <v>270</v>
      </c>
      <c r="D1030" s="35" t="s">
        <v>271</v>
      </c>
      <c r="E1030" s="52">
        <v>73</v>
      </c>
      <c r="F1030" s="52">
        <v>6.9999999999765805E-2</v>
      </c>
      <c r="G1030" s="52" t="s">
        <v>61</v>
      </c>
      <c r="H1030" s="53">
        <v>73.001166666666663</v>
      </c>
      <c r="I1030" s="52">
        <v>140</v>
      </c>
      <c r="J1030" s="52">
        <v>0.4300000000006321</v>
      </c>
      <c r="K1030" s="52" t="s">
        <v>62</v>
      </c>
      <c r="L1030" s="53">
        <v>140.00716666666668</v>
      </c>
      <c r="M1030" s="53">
        <v>-140.00716666666668</v>
      </c>
      <c r="N1030" s="62">
        <v>1051</v>
      </c>
      <c r="Q1030" s="77" t="s">
        <v>292</v>
      </c>
      <c r="R1030" s="6">
        <v>16</v>
      </c>
      <c r="S1030" s="33">
        <v>160.86600000000001</v>
      </c>
      <c r="T1030" s="64">
        <v>-1.3378000000000001</v>
      </c>
      <c r="U1030" s="64">
        <v>-1.3379000000000001</v>
      </c>
      <c r="V1030" s="64">
        <v>26.249118005375998</v>
      </c>
      <c r="W1030" s="64">
        <v>26.248121999999999</v>
      </c>
      <c r="X1030" s="64">
        <v>32.637742989204739</v>
      </c>
      <c r="Y1030" s="64">
        <v>32.636489485625191</v>
      </c>
      <c r="Z1030" s="64">
        <v>1.9984999999999999</v>
      </c>
      <c r="AA1030" s="73">
        <v>6.6628007829403275</v>
      </c>
      <c r="AB1030" s="34">
        <v>78.957772116532013</v>
      </c>
      <c r="AC1030" s="16">
        <v>2.5192811600000004E-2</v>
      </c>
      <c r="AD1030" s="64">
        <v>8.3400000000000002E-2</v>
      </c>
      <c r="AE1030" s="73">
        <v>90.124499999999998</v>
      </c>
      <c r="AF1030" s="64">
        <v>4.4115000000000002</v>
      </c>
      <c r="AG1030" s="6">
        <v>1.5404</v>
      </c>
      <c r="AH1030" s="6">
        <v>0.12959999999999999</v>
      </c>
      <c r="AI1030" s="34">
        <v>4.6878000000000003E-2</v>
      </c>
      <c r="AJ1030" s="33">
        <v>99.97</v>
      </c>
      <c r="AK1030" s="34">
        <v>0</v>
      </c>
      <c r="AL1030" s="64">
        <v>32.608699999999999</v>
      </c>
      <c r="AM1030" s="78"/>
      <c r="AN1030" s="34">
        <v>6.7080000000000002</v>
      </c>
      <c r="AO1030" s="78"/>
      <c r="AP1030" s="124">
        <v>14.748743747757523</v>
      </c>
      <c r="AQ1030" s="95"/>
      <c r="AR1030" s="124">
        <v>31.506053535712805</v>
      </c>
      <c r="AS1030" s="94"/>
      <c r="AT1030" s="116">
        <v>1.8095029190992491</v>
      </c>
      <c r="AU1030" s="94"/>
      <c r="AV1030" s="31" t="s">
        <v>293</v>
      </c>
      <c r="AW1030" s="59" t="s">
        <v>293</v>
      </c>
      <c r="AX1030" s="31" t="s">
        <v>293</v>
      </c>
      <c r="AY1030" s="28">
        <v>1051</v>
      </c>
    </row>
    <row r="1031" spans="1:51" ht="15.75" customHeight="1">
      <c r="A1031" s="28" t="s">
        <v>176</v>
      </c>
      <c r="B1031" s="50">
        <v>46</v>
      </c>
      <c r="C1031" s="28" t="s">
        <v>270</v>
      </c>
      <c r="D1031" s="35" t="s">
        <v>271</v>
      </c>
      <c r="E1031" s="52">
        <v>73</v>
      </c>
      <c r="F1031" s="52">
        <v>6.9999999999765805E-2</v>
      </c>
      <c r="G1031" s="52" t="s">
        <v>61</v>
      </c>
      <c r="H1031" s="53">
        <v>73.001166666666663</v>
      </c>
      <c r="I1031" s="52">
        <v>140</v>
      </c>
      <c r="J1031" s="52">
        <v>0.4300000000006321</v>
      </c>
      <c r="K1031" s="52" t="s">
        <v>62</v>
      </c>
      <c r="L1031" s="53">
        <v>140.00716666666668</v>
      </c>
      <c r="M1031" s="53">
        <v>-140.00716666666668</v>
      </c>
      <c r="N1031" s="62">
        <v>1052</v>
      </c>
      <c r="P1031" s="30"/>
      <c r="Q1031" s="77" t="s">
        <v>292</v>
      </c>
      <c r="R1031" s="6">
        <v>17</v>
      </c>
      <c r="S1031" s="33">
        <v>130.875</v>
      </c>
      <c r="T1031" s="64">
        <v>-1.2383999999999999</v>
      </c>
      <c r="U1031" s="64">
        <v>-1.2350000000000001</v>
      </c>
      <c r="V1031" s="64">
        <v>26.126010990240001</v>
      </c>
      <c r="W1031" s="64">
        <v>26.123094999999999</v>
      </c>
      <c r="X1031" s="64">
        <v>32.379662132212708</v>
      </c>
      <c r="Y1031" s="64">
        <v>32.372010866498982</v>
      </c>
      <c r="Z1031" s="64">
        <v>2.0459999999999998</v>
      </c>
      <c r="AA1031" s="73">
        <v>6.831640705339673</v>
      </c>
      <c r="AB1031" s="34">
        <v>81.026773480868926</v>
      </c>
      <c r="AC1031" s="16">
        <v>2.8263166299999996E-2</v>
      </c>
      <c r="AD1031" s="64">
        <v>8.9700000000000002E-2</v>
      </c>
      <c r="AE1031" s="73">
        <v>90.11869999999999</v>
      </c>
      <c r="AF1031" s="64">
        <v>4.4112</v>
      </c>
      <c r="AG1031" s="6">
        <v>1.5427</v>
      </c>
      <c r="AH1031" s="6">
        <v>0.12970000000000001</v>
      </c>
      <c r="AI1031" s="34">
        <v>4.6878000000000003E-2</v>
      </c>
      <c r="AJ1031" s="33">
        <v>99.96</v>
      </c>
      <c r="AK1031" s="34">
        <v>0</v>
      </c>
      <c r="AL1031" s="64">
        <v>32.352699999999999</v>
      </c>
      <c r="AM1031" s="78"/>
      <c r="AN1031" s="34"/>
      <c r="AO1031" s="78">
        <v>5</v>
      </c>
      <c r="AP1031" s="124">
        <v>13.0595856396627</v>
      </c>
      <c r="AQ1031" s="95"/>
      <c r="AR1031" s="124">
        <v>27.319535021905004</v>
      </c>
      <c r="AS1031" s="94"/>
      <c r="AT1031" s="116">
        <v>1.6998665554628853</v>
      </c>
      <c r="AU1031" s="94"/>
      <c r="AV1031" s="31">
        <v>2.5643556882894714E-2</v>
      </c>
      <c r="AW1031" s="59" t="s">
        <v>294</v>
      </c>
      <c r="AX1031" s="31">
        <v>2.0557936960411111E-2</v>
      </c>
      <c r="AY1031" s="28">
        <v>1052</v>
      </c>
    </row>
    <row r="1032" spans="1:51" ht="15.75" customHeight="1">
      <c r="A1032" s="28" t="s">
        <v>176</v>
      </c>
      <c r="B1032" s="50">
        <v>46</v>
      </c>
      <c r="C1032" s="28" t="s">
        <v>270</v>
      </c>
      <c r="D1032" s="35" t="s">
        <v>271</v>
      </c>
      <c r="E1032" s="52">
        <v>73</v>
      </c>
      <c r="F1032" s="52">
        <v>6.9999999999765805E-2</v>
      </c>
      <c r="G1032" s="52" t="s">
        <v>61</v>
      </c>
      <c r="H1032" s="53">
        <v>73.001166666666663</v>
      </c>
      <c r="I1032" s="52">
        <v>140</v>
      </c>
      <c r="J1032" s="52">
        <v>0.4300000000006321</v>
      </c>
      <c r="K1032" s="52" t="s">
        <v>62</v>
      </c>
      <c r="L1032" s="53">
        <v>140.00716666666668</v>
      </c>
      <c r="M1032" s="53">
        <v>-140.00716666666668</v>
      </c>
      <c r="N1032" s="62">
        <v>1053</v>
      </c>
      <c r="Q1032" s="77" t="s">
        <v>292</v>
      </c>
      <c r="R1032" s="6">
        <v>18</v>
      </c>
      <c r="S1032" s="33">
        <v>94.91</v>
      </c>
      <c r="T1032" s="64">
        <v>-0.63829999999999998</v>
      </c>
      <c r="U1032" s="64">
        <v>-0.64690000000000003</v>
      </c>
      <c r="V1032" s="64">
        <v>26.23938008328</v>
      </c>
      <c r="W1032" s="64">
        <v>26.234885999999999</v>
      </c>
      <c r="X1032" s="64">
        <v>31.913047307407567</v>
      </c>
      <c r="Y1032" s="64">
        <v>31.916108123881209</v>
      </c>
      <c r="Z1032" s="64">
        <v>2.1545999999999998</v>
      </c>
      <c r="AA1032" s="73">
        <v>7.1672744066046219</v>
      </c>
      <c r="AB1032" s="34">
        <v>86.097650445040372</v>
      </c>
      <c r="AC1032" s="16">
        <v>3.3211448099999999E-2</v>
      </c>
      <c r="AD1032" s="64">
        <v>9.98E-2</v>
      </c>
      <c r="AE1032" s="73">
        <v>90.08</v>
      </c>
      <c r="AF1032" s="64">
        <v>4.4093</v>
      </c>
      <c r="AG1032" s="6">
        <v>1.5122</v>
      </c>
      <c r="AH1032" s="6">
        <v>0.1285</v>
      </c>
      <c r="AI1032" s="34">
        <v>4.6878000000000003E-2</v>
      </c>
      <c r="AJ1032" s="33">
        <v>99.95</v>
      </c>
      <c r="AK1032" s="34">
        <v>0</v>
      </c>
      <c r="AL1032" s="64">
        <v>31.869900000000001</v>
      </c>
      <c r="AM1032" s="78"/>
      <c r="AN1032" s="34">
        <v>7.21</v>
      </c>
      <c r="AO1032" s="78"/>
      <c r="AP1032" s="124">
        <v>8.6196272782763543</v>
      </c>
      <c r="AQ1032" s="95"/>
      <c r="AR1032" s="124">
        <v>17.379351715291349</v>
      </c>
      <c r="AS1032" s="94"/>
      <c r="AT1032" s="116">
        <v>1.3890625521267721</v>
      </c>
      <c r="AU1032" s="94"/>
      <c r="AV1032" s="31">
        <v>3.1304376611766993E-2</v>
      </c>
      <c r="AW1032" s="59" t="s">
        <v>294</v>
      </c>
      <c r="AX1032" s="31">
        <v>2.5492368913918144E-2</v>
      </c>
      <c r="AY1032" s="28">
        <v>1053</v>
      </c>
    </row>
    <row r="1033" spans="1:51" ht="15.75" customHeight="1">
      <c r="A1033" s="28" t="s">
        <v>176</v>
      </c>
      <c r="B1033" s="50">
        <v>46</v>
      </c>
      <c r="C1033" s="28" t="s">
        <v>270</v>
      </c>
      <c r="D1033" s="35" t="s">
        <v>271</v>
      </c>
      <c r="E1033" s="52">
        <v>73</v>
      </c>
      <c r="F1033" s="52">
        <v>6.9999999999765805E-2</v>
      </c>
      <c r="G1033" s="52" t="s">
        <v>61</v>
      </c>
      <c r="H1033" s="53">
        <v>73.001166666666663</v>
      </c>
      <c r="I1033" s="52">
        <v>140</v>
      </c>
      <c r="J1033" s="52">
        <v>0.4300000000006321</v>
      </c>
      <c r="K1033" s="52" t="s">
        <v>62</v>
      </c>
      <c r="L1033" s="53">
        <v>140.00716666666668</v>
      </c>
      <c r="M1033" s="53">
        <v>-140.00716666666668</v>
      </c>
      <c r="N1033" s="62">
        <v>1054</v>
      </c>
      <c r="Q1033" s="77" t="s">
        <v>291</v>
      </c>
      <c r="R1033" s="6">
        <v>19</v>
      </c>
      <c r="S1033" s="33">
        <v>65.317999999999998</v>
      </c>
      <c r="T1033" s="64">
        <v>0.59650000000000003</v>
      </c>
      <c r="U1033" s="64">
        <v>0.59660000000000002</v>
      </c>
      <c r="V1033" s="64">
        <v>26.551918582951998</v>
      </c>
      <c r="W1033" s="64">
        <v>26.550851999999999</v>
      </c>
      <c r="X1033" s="64">
        <v>31.06827272023132</v>
      </c>
      <c r="Y1033" s="64">
        <v>31.066798935716683</v>
      </c>
      <c r="Z1033" s="64">
        <v>2.4333999999999998</v>
      </c>
      <c r="AA1033" s="73">
        <v>8.1435973777069712</v>
      </c>
      <c r="AB1033" s="34">
        <v>100.46001039029781</v>
      </c>
      <c r="AC1033" s="16">
        <v>0.18058700999999999</v>
      </c>
      <c r="AD1033" s="64">
        <v>0.40189999999999998</v>
      </c>
      <c r="AE1033" s="73">
        <v>89.526499999999999</v>
      </c>
      <c r="AF1033" s="64">
        <v>4.3825000000000003</v>
      </c>
      <c r="AG1033" s="6">
        <v>1.329</v>
      </c>
      <c r="AH1033" s="6">
        <v>0.1212</v>
      </c>
      <c r="AI1033" s="34">
        <v>4.6878000000000003E-2</v>
      </c>
      <c r="AJ1033" s="33">
        <v>99.92</v>
      </c>
      <c r="AK1033" s="34">
        <v>0</v>
      </c>
      <c r="AL1033" s="64">
        <v>31.050899999999999</v>
      </c>
      <c r="AM1033" s="78"/>
      <c r="AN1033" s="34">
        <v>8.282</v>
      </c>
      <c r="AO1033" s="78"/>
      <c r="AP1033" s="124">
        <v>0.52115759138487705</v>
      </c>
      <c r="AQ1033" s="95"/>
      <c r="AR1033" s="124">
        <v>6.8533521429366253</v>
      </c>
      <c r="AS1033" s="94"/>
      <c r="AT1033" s="116">
        <v>0.8559683069224352</v>
      </c>
      <c r="AU1033" s="94"/>
      <c r="AV1033" s="31">
        <v>0.10086067447712327</v>
      </c>
      <c r="AW1033" s="59" t="s">
        <v>294</v>
      </c>
      <c r="AX1033" s="31">
        <v>0.19160067573237652</v>
      </c>
      <c r="AY1033" s="28">
        <v>1054</v>
      </c>
    </row>
    <row r="1034" spans="1:51" ht="15.75" customHeight="1">
      <c r="A1034" s="28" t="s">
        <v>176</v>
      </c>
      <c r="B1034" s="50">
        <v>46</v>
      </c>
      <c r="C1034" s="28" t="s">
        <v>270</v>
      </c>
      <c r="D1034" s="35" t="s">
        <v>271</v>
      </c>
      <c r="E1034" s="52">
        <v>73</v>
      </c>
      <c r="F1034" s="52">
        <v>6.9999999999765805E-2</v>
      </c>
      <c r="G1034" s="52" t="s">
        <v>61</v>
      </c>
      <c r="H1034" s="53">
        <v>73.001166666666663</v>
      </c>
      <c r="I1034" s="52">
        <v>140</v>
      </c>
      <c r="J1034" s="52">
        <v>0.4300000000006321</v>
      </c>
      <c r="K1034" s="52" t="s">
        <v>62</v>
      </c>
      <c r="L1034" s="53">
        <v>140.00716666666668</v>
      </c>
      <c r="M1034" s="53">
        <v>-140.00716666666668</v>
      </c>
      <c r="N1034" s="62">
        <v>1055</v>
      </c>
      <c r="P1034" s="56"/>
      <c r="Q1034" s="77" t="s">
        <v>291</v>
      </c>
      <c r="R1034" s="6">
        <v>20</v>
      </c>
      <c r="S1034" s="33">
        <v>65.370999999999995</v>
      </c>
      <c r="T1034" s="64">
        <v>0.59309999999999996</v>
      </c>
      <c r="U1034" s="64">
        <v>0.59560000000000002</v>
      </c>
      <c r="V1034" s="64">
        <v>26.553317571759997</v>
      </c>
      <c r="W1034" s="64">
        <v>26.551843999999999</v>
      </c>
      <c r="X1034" s="64">
        <v>31.073463481227446</v>
      </c>
      <c r="Y1034" s="64">
        <v>31.069052377629333</v>
      </c>
      <c r="Z1034" s="64">
        <v>2.4333999999999998</v>
      </c>
      <c r="AA1034" s="73">
        <v>8.1435973777069712</v>
      </c>
      <c r="AB1034" s="34">
        <v>100.45475102140988</v>
      </c>
      <c r="AC1034" s="16">
        <v>0.18214341099999998</v>
      </c>
      <c r="AD1034" s="64">
        <v>0.40510000000000002</v>
      </c>
      <c r="AE1034" s="73">
        <v>89.545899999999989</v>
      </c>
      <c r="AF1034" s="64">
        <v>4.3834</v>
      </c>
      <c r="AG1034" s="6">
        <v>1.2915000000000001</v>
      </c>
      <c r="AH1034" s="6">
        <v>0.1197</v>
      </c>
      <c r="AI1034" s="34">
        <v>4.6878000000000003E-2</v>
      </c>
      <c r="AJ1034" s="33">
        <v>99.91</v>
      </c>
      <c r="AK1034" s="34">
        <v>0</v>
      </c>
      <c r="AL1034" s="64">
        <v>31.0532</v>
      </c>
      <c r="AM1034" s="78"/>
      <c r="AN1034" s="34" t="s">
        <v>199</v>
      </c>
      <c r="AO1034" s="78"/>
      <c r="AP1034" s="124" t="s">
        <v>199</v>
      </c>
      <c r="AQ1034" s="95" t="s">
        <v>199</v>
      </c>
      <c r="AR1034" s="124" t="s">
        <v>199</v>
      </c>
      <c r="AS1034" s="94" t="s">
        <v>199</v>
      </c>
      <c r="AT1034" s="116" t="s">
        <v>199</v>
      </c>
      <c r="AU1034" s="94" t="s">
        <v>199</v>
      </c>
      <c r="AV1034" s="31" t="s">
        <v>293</v>
      </c>
      <c r="AW1034" s="59" t="s">
        <v>293</v>
      </c>
      <c r="AX1034" s="31" t="s">
        <v>293</v>
      </c>
      <c r="AY1034" s="28">
        <v>1055</v>
      </c>
    </row>
    <row r="1035" spans="1:51" ht="15.75" customHeight="1">
      <c r="A1035" s="28" t="s">
        <v>176</v>
      </c>
      <c r="B1035" s="50">
        <v>46</v>
      </c>
      <c r="C1035" s="28" t="s">
        <v>270</v>
      </c>
      <c r="D1035" s="35" t="s">
        <v>271</v>
      </c>
      <c r="E1035" s="52">
        <v>73</v>
      </c>
      <c r="F1035" s="52">
        <v>6.9999999999765805E-2</v>
      </c>
      <c r="G1035" s="52" t="s">
        <v>61</v>
      </c>
      <c r="H1035" s="53">
        <v>73.001166666666663</v>
      </c>
      <c r="I1035" s="52">
        <v>140</v>
      </c>
      <c r="J1035" s="52">
        <v>0.4300000000006321</v>
      </c>
      <c r="K1035" s="52" t="s">
        <v>62</v>
      </c>
      <c r="L1035" s="53">
        <v>140.00716666666668</v>
      </c>
      <c r="M1035" s="53">
        <v>-140.00716666666668</v>
      </c>
      <c r="N1035" s="62">
        <v>1056</v>
      </c>
      <c r="Q1035" s="77" t="s">
        <v>292</v>
      </c>
      <c r="R1035" s="6">
        <v>21</v>
      </c>
      <c r="S1035" s="33">
        <v>43.01</v>
      </c>
      <c r="T1035" s="64">
        <v>-0.59360000000000002</v>
      </c>
      <c r="U1035" s="64">
        <v>-0.60389999999999999</v>
      </c>
      <c r="V1035" s="64">
        <v>24.102218180712001</v>
      </c>
      <c r="W1035" s="64">
        <v>24.127661</v>
      </c>
      <c r="X1035" s="64">
        <v>29.05503505398816</v>
      </c>
      <c r="Y1035" s="64">
        <v>29.098574265073037</v>
      </c>
      <c r="Z1035" s="64">
        <v>2.5802</v>
      </c>
      <c r="AA1035" s="73">
        <v>9.1504545579879739</v>
      </c>
      <c r="AB1035" s="34">
        <v>107.85778995549281</v>
      </c>
      <c r="AC1035" s="16">
        <v>9.7321995999999994E-2</v>
      </c>
      <c r="AD1035" s="64">
        <v>0.23119999999999999</v>
      </c>
      <c r="AE1035" s="73">
        <v>89.627099999999999</v>
      </c>
      <c r="AF1035" s="64">
        <v>4.3874000000000004</v>
      </c>
      <c r="AG1035" s="6">
        <v>0.86409999999999998</v>
      </c>
      <c r="AH1035" s="6">
        <v>0.1026</v>
      </c>
      <c r="AI1035" s="34">
        <v>4.6878000000000003E-2</v>
      </c>
      <c r="AJ1035" s="33">
        <v>99.91</v>
      </c>
      <c r="AK1035" s="34">
        <v>0</v>
      </c>
      <c r="AL1035" s="64">
        <v>28.7515</v>
      </c>
      <c r="AM1035" s="78"/>
      <c r="AN1035" s="34">
        <v>9.0869999999999997</v>
      </c>
      <c r="AO1035" s="120">
        <v>6</v>
      </c>
      <c r="AP1035" s="124">
        <v>6.0591745873233788E-3</v>
      </c>
      <c r="AQ1035" s="95">
        <v>6</v>
      </c>
      <c r="AR1035" s="124">
        <v>3.0679534461069453</v>
      </c>
      <c r="AS1035" s="94">
        <v>6</v>
      </c>
      <c r="AT1035" s="116">
        <v>0.57969015846538774</v>
      </c>
      <c r="AU1035" s="94">
        <v>6</v>
      </c>
      <c r="AV1035" s="31">
        <v>8.8682206674160213E-2</v>
      </c>
      <c r="AW1035" s="59" t="s">
        <v>294</v>
      </c>
      <c r="AX1035" s="31">
        <v>6.4984506690377405E-2</v>
      </c>
      <c r="AY1035" s="28">
        <v>1056</v>
      </c>
    </row>
    <row r="1036" spans="1:51" ht="15.75" customHeight="1">
      <c r="A1036" s="28" t="s">
        <v>176</v>
      </c>
      <c r="B1036" s="50">
        <v>46</v>
      </c>
      <c r="C1036" s="28" t="s">
        <v>270</v>
      </c>
      <c r="D1036" s="35" t="s">
        <v>271</v>
      </c>
      <c r="E1036" s="52">
        <v>73</v>
      </c>
      <c r="F1036" s="52">
        <v>6.9999999999765805E-2</v>
      </c>
      <c r="G1036" s="52" t="s">
        <v>61</v>
      </c>
      <c r="H1036" s="53">
        <v>73.001166666666663</v>
      </c>
      <c r="I1036" s="52">
        <v>140</v>
      </c>
      <c r="J1036" s="52">
        <v>0.4300000000006321</v>
      </c>
      <c r="K1036" s="52" t="s">
        <v>62</v>
      </c>
      <c r="L1036" s="53">
        <v>140.00716666666668</v>
      </c>
      <c r="M1036" s="53">
        <v>-140.00716666666668</v>
      </c>
      <c r="N1036" s="62">
        <v>1057</v>
      </c>
      <c r="Q1036" s="77" t="s">
        <v>292</v>
      </c>
      <c r="R1036" s="6">
        <v>22</v>
      </c>
      <c r="S1036" s="33">
        <v>23.829000000000001</v>
      </c>
      <c r="T1036" s="64">
        <v>-0.49320000000000003</v>
      </c>
      <c r="U1036" s="64">
        <v>-0.49740000000000001</v>
      </c>
      <c r="V1036" s="64">
        <v>22.935669513176002</v>
      </c>
      <c r="W1036" s="64">
        <v>22.933102999999999</v>
      </c>
      <c r="X1036" s="64">
        <v>27.436713448451705</v>
      </c>
      <c r="Y1036" s="64">
        <v>27.437156658318514</v>
      </c>
      <c r="Z1036" s="64">
        <v>2.5720000000000001</v>
      </c>
      <c r="AA1036" s="73">
        <v>9.1053756830878196</v>
      </c>
      <c r="AB1036" s="34">
        <v>106.39647769952165</v>
      </c>
      <c r="AC1036" s="16">
        <v>6.6115912000000013E-2</v>
      </c>
      <c r="AD1036" s="64">
        <v>0.1673</v>
      </c>
      <c r="AE1036" s="73">
        <v>89.822599999999994</v>
      </c>
      <c r="AF1036" s="64">
        <v>4.3967999999999998</v>
      </c>
      <c r="AG1036" s="6">
        <v>0.68100000000000005</v>
      </c>
      <c r="AH1036" s="6">
        <v>9.5200000000000007E-2</v>
      </c>
      <c r="AI1036" s="34">
        <v>4.6878000000000003E-2</v>
      </c>
      <c r="AJ1036" s="33">
        <v>99.91</v>
      </c>
      <c r="AK1036" s="34">
        <v>0</v>
      </c>
      <c r="AL1036" s="64">
        <v>27.139199999999999</v>
      </c>
      <c r="AM1036" s="78"/>
      <c r="AN1036" s="34">
        <v>9.1289999999999996</v>
      </c>
      <c r="AO1036" s="78"/>
      <c r="AP1036" s="124">
        <v>0</v>
      </c>
      <c r="AQ1036" s="95"/>
      <c r="AR1036" s="124">
        <v>3.1345320644134724</v>
      </c>
      <c r="AS1036" s="94"/>
      <c r="AT1036" s="116">
        <v>0.51297748123436193</v>
      </c>
      <c r="AU1036" s="94"/>
      <c r="AV1036" s="31">
        <v>6.5112518125406596E-2</v>
      </c>
      <c r="AW1036" s="59" t="s">
        <v>294</v>
      </c>
      <c r="AX1036" s="31">
        <v>3.6334370209429936E-2</v>
      </c>
      <c r="AY1036" s="28">
        <v>1057</v>
      </c>
    </row>
    <row r="1037" spans="1:51" ht="15.75" customHeight="1">
      <c r="A1037" s="28" t="s">
        <v>176</v>
      </c>
      <c r="B1037" s="50">
        <v>46</v>
      </c>
      <c r="C1037" s="28" t="s">
        <v>270</v>
      </c>
      <c r="D1037" s="35" t="s">
        <v>271</v>
      </c>
      <c r="E1037" s="52">
        <v>73</v>
      </c>
      <c r="F1037" s="52">
        <v>6.9999999999765805E-2</v>
      </c>
      <c r="G1037" s="52" t="s">
        <v>61</v>
      </c>
      <c r="H1037" s="53">
        <v>73.001166666666663</v>
      </c>
      <c r="I1037" s="52">
        <v>140</v>
      </c>
      <c r="J1037" s="52">
        <v>0.4300000000006321</v>
      </c>
      <c r="K1037" s="52" t="s">
        <v>62</v>
      </c>
      <c r="L1037" s="53">
        <v>140.00716666666668</v>
      </c>
      <c r="M1037" s="53">
        <v>-140.00716666666668</v>
      </c>
      <c r="N1037" s="62">
        <v>1058</v>
      </c>
      <c r="Q1037" s="77" t="s">
        <v>291</v>
      </c>
      <c r="R1037" s="6">
        <v>23</v>
      </c>
      <c r="S1037" s="33">
        <v>6.0519999999999996</v>
      </c>
      <c r="T1037" s="64">
        <v>0.19370000000000001</v>
      </c>
      <c r="U1037" s="64">
        <v>0.19289999999999999</v>
      </c>
      <c r="V1037" s="64">
        <v>21.369243044687998</v>
      </c>
      <c r="W1037" s="64">
        <v>21.365193999999999</v>
      </c>
      <c r="X1037" s="64">
        <v>24.836522218407595</v>
      </c>
      <c r="Y1037" s="64">
        <v>24.832029517852551</v>
      </c>
      <c r="Z1037" s="64">
        <v>2.4456000000000002</v>
      </c>
      <c r="AA1037" s="73">
        <v>8.4855079565954963</v>
      </c>
      <c r="AB1037" s="34">
        <v>99.166178252156882</v>
      </c>
      <c r="AC1037" s="16">
        <v>5.7865523000000002E-2</v>
      </c>
      <c r="AD1037" s="64">
        <v>0.15040000000000001</v>
      </c>
      <c r="AE1037" s="73">
        <v>89.741299999999995</v>
      </c>
      <c r="AF1037" s="64">
        <v>4.3929</v>
      </c>
      <c r="AG1037" s="6">
        <v>0.65039999999999998</v>
      </c>
      <c r="AH1037" s="6">
        <v>9.4E-2</v>
      </c>
      <c r="AI1037" s="34">
        <v>5.5169000000000003E-2</v>
      </c>
      <c r="AJ1037" s="33">
        <v>99.91</v>
      </c>
      <c r="AK1037" s="34">
        <v>0</v>
      </c>
      <c r="AL1037" s="64">
        <v>24.8249</v>
      </c>
      <c r="AM1037" s="78"/>
      <c r="AN1037" s="34" t="s">
        <v>199</v>
      </c>
      <c r="AO1037" s="78"/>
      <c r="AP1037" s="124" t="s">
        <v>199</v>
      </c>
      <c r="AQ1037" s="95" t="s">
        <v>199</v>
      </c>
      <c r="AR1037" s="124" t="s">
        <v>199</v>
      </c>
      <c r="AS1037" s="94" t="s">
        <v>199</v>
      </c>
      <c r="AT1037" s="116" t="s">
        <v>199</v>
      </c>
      <c r="AU1037" s="94" t="s">
        <v>199</v>
      </c>
      <c r="AV1037" s="31" t="s">
        <v>293</v>
      </c>
      <c r="AW1037" s="59" t="s">
        <v>293</v>
      </c>
      <c r="AX1037" s="31" t="s">
        <v>293</v>
      </c>
      <c r="AY1037" s="28">
        <v>1058</v>
      </c>
    </row>
    <row r="1038" spans="1:51" ht="15.75" customHeight="1">
      <c r="A1038" s="28" t="s">
        <v>176</v>
      </c>
      <c r="B1038" s="50">
        <v>46</v>
      </c>
      <c r="C1038" s="28" t="s">
        <v>270</v>
      </c>
      <c r="D1038" s="35" t="s">
        <v>271</v>
      </c>
      <c r="E1038" s="52">
        <v>73</v>
      </c>
      <c r="F1038" s="52">
        <v>6.9999999999765805E-2</v>
      </c>
      <c r="G1038" s="52" t="s">
        <v>61</v>
      </c>
      <c r="H1038" s="53">
        <v>73.001166666666663</v>
      </c>
      <c r="I1038" s="52">
        <v>140</v>
      </c>
      <c r="J1038" s="52">
        <v>0.4300000000006321</v>
      </c>
      <c r="K1038" s="52" t="s">
        <v>62</v>
      </c>
      <c r="L1038" s="53">
        <v>140.00716666666668</v>
      </c>
      <c r="M1038" s="53">
        <v>-140.00716666666668</v>
      </c>
      <c r="N1038" s="62">
        <v>1059</v>
      </c>
      <c r="Q1038" s="77" t="s">
        <v>291</v>
      </c>
      <c r="R1038" s="6">
        <v>24</v>
      </c>
      <c r="S1038" s="33">
        <v>5.9939999999999998</v>
      </c>
      <c r="T1038" s="64">
        <v>0.19350000000000001</v>
      </c>
      <c r="U1038" s="64">
        <v>0.1928</v>
      </c>
      <c r="V1038" s="64">
        <v>21.366298068248</v>
      </c>
      <c r="W1038" s="64">
        <v>21.368328000000002</v>
      </c>
      <c r="X1038" s="64">
        <v>24.832971937938698</v>
      </c>
      <c r="Y1038" s="64">
        <v>24.836116490461944</v>
      </c>
      <c r="Z1038" s="64">
        <v>2.444</v>
      </c>
      <c r="AA1038" s="73">
        <v>8.4822592961089089</v>
      </c>
      <c r="AB1038" s="34">
        <v>99.125225363949596</v>
      </c>
      <c r="AC1038" s="16">
        <v>6.0890502999999999E-2</v>
      </c>
      <c r="AD1038" s="64">
        <v>0.15659999999999999</v>
      </c>
      <c r="AE1038" s="73">
        <v>89.752899999999997</v>
      </c>
      <c r="AF1038" s="64">
        <v>4.3935000000000004</v>
      </c>
      <c r="AG1038" s="6">
        <v>0.65039999999999998</v>
      </c>
      <c r="AH1038" s="6">
        <v>9.4E-2</v>
      </c>
      <c r="AI1038" s="34">
        <v>7.0626999999999995E-2</v>
      </c>
      <c r="AJ1038" s="33">
        <v>99.91</v>
      </c>
      <c r="AK1038" s="34">
        <v>0</v>
      </c>
      <c r="AL1038" s="64">
        <v>24.8324</v>
      </c>
      <c r="AM1038" s="78"/>
      <c r="AN1038" s="34">
        <v>8.5079999999999991</v>
      </c>
      <c r="AO1038" s="78"/>
      <c r="AP1038" s="124">
        <v>0</v>
      </c>
      <c r="AQ1038" s="95"/>
      <c r="AR1038" s="124">
        <v>2.8975387975180689</v>
      </c>
      <c r="AS1038" s="94"/>
      <c r="AT1038" s="116">
        <v>0.45765638031693073</v>
      </c>
      <c r="AU1038" s="94"/>
      <c r="AV1038" s="31">
        <v>5.9211567243424836E-2</v>
      </c>
      <c r="AW1038" s="59" t="s">
        <v>294</v>
      </c>
      <c r="AX1038" s="31">
        <v>3.5088132855839199E-2</v>
      </c>
      <c r="AY1038" s="28">
        <v>1059</v>
      </c>
    </row>
    <row r="1039" spans="1:51" ht="15.75" customHeight="1">
      <c r="A1039" s="28" t="s">
        <v>176</v>
      </c>
      <c r="B1039" s="50">
        <v>47</v>
      </c>
      <c r="C1039" s="28" t="s">
        <v>272</v>
      </c>
      <c r="D1039" s="35" t="s">
        <v>273</v>
      </c>
      <c r="E1039" s="52">
        <v>72</v>
      </c>
      <c r="F1039" s="52">
        <v>30.750000000000171</v>
      </c>
      <c r="G1039" s="52" t="s">
        <v>61</v>
      </c>
      <c r="H1039" s="53">
        <v>72.512500000000003</v>
      </c>
      <c r="I1039" s="52">
        <v>139</v>
      </c>
      <c r="J1039" s="52">
        <v>59.989999999999668</v>
      </c>
      <c r="K1039" s="52" t="s">
        <v>62</v>
      </c>
      <c r="L1039" s="53">
        <v>139.99983333333333</v>
      </c>
      <c r="M1039" s="53">
        <v>-139.99983333333333</v>
      </c>
      <c r="N1039" s="62">
        <v>1060</v>
      </c>
      <c r="Q1039" s="77" t="s">
        <v>292</v>
      </c>
      <c r="R1039" s="6">
        <v>1</v>
      </c>
      <c r="S1039" s="33">
        <v>3037.1289999999999</v>
      </c>
      <c r="T1039" s="64">
        <v>-0.32279999999999998</v>
      </c>
      <c r="U1039" s="64">
        <v>-0.32350000000000001</v>
      </c>
      <c r="V1039" s="64">
        <v>30.001636984984</v>
      </c>
      <c r="W1039" s="64">
        <v>30.000995</v>
      </c>
      <c r="X1039" s="64">
        <v>34.954163851188255</v>
      </c>
      <c r="Y1039" s="64">
        <v>34.954107333629288</v>
      </c>
      <c r="Z1039" s="64">
        <v>1.5072000000000001</v>
      </c>
      <c r="AA1039" s="73">
        <v>6.5172972441845465</v>
      </c>
      <c r="AB1039" s="34">
        <v>80.653380937363011</v>
      </c>
      <c r="AC1039" s="16">
        <v>1.5111333900000003E-2</v>
      </c>
      <c r="AD1039" s="64">
        <v>6.2799999999999995E-2</v>
      </c>
      <c r="AE1039" s="73">
        <v>90.180400000000006</v>
      </c>
      <c r="AF1039" s="64">
        <v>4.4103000000000003</v>
      </c>
      <c r="AG1039" s="6">
        <v>0.86409999999999998</v>
      </c>
      <c r="AH1039" s="6">
        <v>0.1026</v>
      </c>
      <c r="AI1039" s="34">
        <v>4.6878000000000003E-2</v>
      </c>
      <c r="AJ1039" s="33">
        <v>10.65</v>
      </c>
      <c r="AK1039" s="34">
        <v>15.863</v>
      </c>
      <c r="AL1039" s="64">
        <v>34.954300000000003</v>
      </c>
      <c r="AM1039" s="78"/>
      <c r="AN1039" s="34">
        <v>6.5010000000000003</v>
      </c>
      <c r="AO1039" s="78"/>
      <c r="AP1039" s="124">
        <v>15.263713540411908</v>
      </c>
      <c r="AQ1039" s="95"/>
      <c r="AR1039" s="124">
        <v>14.677929352383115</v>
      </c>
      <c r="AS1039" s="94"/>
      <c r="AT1039" s="116">
        <v>1.0370191826522099</v>
      </c>
      <c r="AU1039" s="94"/>
      <c r="AV1039" s="31" t="s">
        <v>293</v>
      </c>
      <c r="AW1039" s="59" t="s">
        <v>293</v>
      </c>
      <c r="AX1039" s="31" t="s">
        <v>293</v>
      </c>
      <c r="AY1039" s="28">
        <v>1060</v>
      </c>
    </row>
    <row r="1040" spans="1:51" ht="15.75" customHeight="1">
      <c r="A1040" s="28" t="s">
        <v>176</v>
      </c>
      <c r="B1040" s="50">
        <v>47</v>
      </c>
      <c r="C1040" s="28" t="s">
        <v>272</v>
      </c>
      <c r="D1040" s="35" t="s">
        <v>273</v>
      </c>
      <c r="E1040" s="52">
        <v>72</v>
      </c>
      <c r="F1040" s="52">
        <v>30.750000000000171</v>
      </c>
      <c r="G1040" s="52" t="s">
        <v>61</v>
      </c>
      <c r="H1040" s="53">
        <v>72.512500000000003</v>
      </c>
      <c r="I1040" s="52">
        <v>139</v>
      </c>
      <c r="J1040" s="52">
        <v>59.989999999999668</v>
      </c>
      <c r="K1040" s="52" t="s">
        <v>62</v>
      </c>
      <c r="L1040" s="53">
        <v>139.99983333333333</v>
      </c>
      <c r="M1040" s="53">
        <v>-139.99983333333333</v>
      </c>
      <c r="N1040" s="62">
        <v>1061</v>
      </c>
      <c r="Q1040" s="77" t="s">
        <v>292</v>
      </c>
      <c r="R1040" s="6">
        <v>2</v>
      </c>
      <c r="S1040" s="33">
        <v>2453.203</v>
      </c>
      <c r="T1040" s="64">
        <v>-0.37919999999999998</v>
      </c>
      <c r="U1040" s="64">
        <v>-0.38009999999999999</v>
      </c>
      <c r="V1040" s="64">
        <v>29.725731192247999</v>
      </c>
      <c r="W1040" s="64">
        <v>29.724947</v>
      </c>
      <c r="X1040" s="64">
        <v>34.949380365167002</v>
      </c>
      <c r="Y1040" s="64">
        <v>34.949360659249528</v>
      </c>
      <c r="Z1040" s="64">
        <v>1.6012999999999999</v>
      </c>
      <c r="AA1040" s="73">
        <v>6.5744865405015611</v>
      </c>
      <c r="AB1040" s="34">
        <v>81.238023558994215</v>
      </c>
      <c r="AC1040" s="16">
        <v>1.4423882799999999E-2</v>
      </c>
      <c r="AD1040" s="64">
        <v>6.1400000000000003E-2</v>
      </c>
      <c r="AE1040" s="73">
        <v>90.186199999999999</v>
      </c>
      <c r="AF1040" s="64">
        <v>4.4105999999999996</v>
      </c>
      <c r="AG1040" s="6">
        <v>0.83589999999999998</v>
      </c>
      <c r="AH1040" s="6">
        <v>0.1014</v>
      </c>
      <c r="AI1040" s="34">
        <v>4.6878000000000003E-2</v>
      </c>
      <c r="AJ1040" s="33">
        <v>99.87</v>
      </c>
      <c r="AK1040" s="34">
        <v>29.744</v>
      </c>
      <c r="AL1040" s="64">
        <v>34.950099999999999</v>
      </c>
      <c r="AM1040" s="78"/>
      <c r="AN1040" s="34">
        <v>6.5679999999999996</v>
      </c>
      <c r="AO1040" s="78"/>
      <c r="AP1040" s="124">
        <v>15.106948150500001</v>
      </c>
      <c r="AQ1040" s="95"/>
      <c r="AR1040" s="124">
        <v>13.561110902262278</v>
      </c>
      <c r="AS1040" s="94"/>
      <c r="AT1040" s="116">
        <v>1.0199199332777313</v>
      </c>
      <c r="AU1040" s="94"/>
      <c r="AV1040" s="31" t="s">
        <v>293</v>
      </c>
      <c r="AW1040" s="59" t="s">
        <v>293</v>
      </c>
      <c r="AX1040" s="31" t="s">
        <v>293</v>
      </c>
      <c r="AY1040" s="28">
        <v>1061</v>
      </c>
    </row>
    <row r="1041" spans="1:51" ht="15.75" customHeight="1">
      <c r="A1041" s="28" t="s">
        <v>176</v>
      </c>
      <c r="B1041" s="50">
        <v>47</v>
      </c>
      <c r="C1041" s="28" t="s">
        <v>272</v>
      </c>
      <c r="D1041" s="35" t="s">
        <v>273</v>
      </c>
      <c r="E1041" s="52">
        <v>72</v>
      </c>
      <c r="F1041" s="52">
        <v>30.750000000000171</v>
      </c>
      <c r="G1041" s="52" t="s">
        <v>61</v>
      </c>
      <c r="H1041" s="53">
        <v>72.512500000000003</v>
      </c>
      <c r="I1041" s="52">
        <v>139</v>
      </c>
      <c r="J1041" s="52">
        <v>59.989999999999668</v>
      </c>
      <c r="K1041" s="52" t="s">
        <v>62</v>
      </c>
      <c r="L1041" s="53">
        <v>139.99983333333333</v>
      </c>
      <c r="M1041" s="53">
        <v>-139.99983333333333</v>
      </c>
      <c r="N1041" s="62">
        <v>1062</v>
      </c>
      <c r="Q1041" s="77" t="s">
        <v>292</v>
      </c>
      <c r="R1041" s="6">
        <v>3</v>
      </c>
      <c r="S1041" s="33">
        <v>2035.4179999999999</v>
      </c>
      <c r="T1041" s="64">
        <v>-0.39860000000000001</v>
      </c>
      <c r="U1041" s="64">
        <v>-0.39960000000000001</v>
      </c>
      <c r="V1041" s="64">
        <v>29.534193724560001</v>
      </c>
      <c r="W1041" s="64">
        <v>29.533705999999999</v>
      </c>
      <c r="X1041" s="64">
        <v>34.938150008606947</v>
      </c>
      <c r="Y1041" s="64">
        <v>34.938632058135894</v>
      </c>
      <c r="Z1041" s="64">
        <v>1.6849000000000001</v>
      </c>
      <c r="AA1041" s="73">
        <v>6.668910224809327</v>
      </c>
      <c r="AB1041" s="34">
        <v>82.356285620557415</v>
      </c>
      <c r="AC1041" s="16">
        <v>1.3828156899999999E-2</v>
      </c>
      <c r="AD1041" s="64">
        <v>6.0100000000000001E-2</v>
      </c>
      <c r="AE1041" s="73">
        <v>90.205600000000004</v>
      </c>
      <c r="AF1041" s="64">
        <v>4.4115000000000002</v>
      </c>
      <c r="AG1041" s="6">
        <v>0.83360000000000001</v>
      </c>
      <c r="AH1041" s="6">
        <v>0.1013</v>
      </c>
      <c r="AI1041" s="34">
        <v>4.6878000000000003E-2</v>
      </c>
      <c r="AJ1041" s="33">
        <v>99.92</v>
      </c>
      <c r="AK1041" s="34">
        <v>37.674999999999997</v>
      </c>
      <c r="AL1041" s="64">
        <v>34.939500000000002</v>
      </c>
      <c r="AM1041" s="78"/>
      <c r="AN1041" s="34">
        <v>6.665</v>
      </c>
      <c r="AO1041" s="78"/>
      <c r="AP1041" s="124">
        <v>14.75700599245976</v>
      </c>
      <c r="AQ1041" s="95"/>
      <c r="AR1041" s="124">
        <v>12.129814377782694</v>
      </c>
      <c r="AS1041" s="94"/>
      <c r="AT1041" s="116">
        <v>1.0068440366972473</v>
      </c>
      <c r="AU1041" s="94"/>
      <c r="AV1041" s="31" t="s">
        <v>293</v>
      </c>
      <c r="AW1041" s="59" t="s">
        <v>293</v>
      </c>
      <c r="AX1041" s="31" t="s">
        <v>293</v>
      </c>
      <c r="AY1041" s="28">
        <v>1062</v>
      </c>
    </row>
    <row r="1042" spans="1:51" ht="15.75" customHeight="1">
      <c r="A1042" s="28" t="s">
        <v>176</v>
      </c>
      <c r="B1042" s="50">
        <v>47</v>
      </c>
      <c r="C1042" s="28" t="s">
        <v>272</v>
      </c>
      <c r="D1042" s="35" t="s">
        <v>273</v>
      </c>
      <c r="E1042" s="52">
        <v>72</v>
      </c>
      <c r="F1042" s="52">
        <v>30.750000000000171</v>
      </c>
      <c r="G1042" s="52" t="s">
        <v>61</v>
      </c>
      <c r="H1042" s="53">
        <v>72.512500000000003</v>
      </c>
      <c r="I1042" s="52">
        <v>139</v>
      </c>
      <c r="J1042" s="52">
        <v>59.989999999999668</v>
      </c>
      <c r="K1042" s="52" t="s">
        <v>62</v>
      </c>
      <c r="L1042" s="53">
        <v>139.99983333333333</v>
      </c>
      <c r="M1042" s="53">
        <v>-139.99983333333333</v>
      </c>
      <c r="N1042" s="62">
        <v>1063</v>
      </c>
      <c r="Q1042" s="77" t="s">
        <v>292</v>
      </c>
      <c r="R1042" s="6">
        <v>4</v>
      </c>
      <c r="S1042" s="33">
        <v>1525.6379999999999</v>
      </c>
      <c r="T1042" s="64">
        <v>-0.29160000000000003</v>
      </c>
      <c r="U1042" s="64">
        <v>-0.2928</v>
      </c>
      <c r="V1042" s="64">
        <v>29.391425866711998</v>
      </c>
      <c r="W1042" s="64">
        <v>29.390749</v>
      </c>
      <c r="X1042" s="64">
        <v>34.906255210036981</v>
      </c>
      <c r="Y1042" s="64">
        <v>34.90671531073572</v>
      </c>
      <c r="Z1042" s="64">
        <v>1.8096000000000001</v>
      </c>
      <c r="AA1042" s="73">
        <v>6.8279457774093837</v>
      </c>
      <c r="AB1042" s="34">
        <v>84.538438440256712</v>
      </c>
      <c r="AC1042" s="16">
        <v>1.4698570500000001E-2</v>
      </c>
      <c r="AD1042" s="64">
        <v>6.1899999999999997E-2</v>
      </c>
      <c r="AE1042" s="73">
        <v>90.162999999999997</v>
      </c>
      <c r="AF1042" s="64">
        <v>4.4093999999999998</v>
      </c>
      <c r="AG1042" s="6">
        <v>0.86409999999999998</v>
      </c>
      <c r="AH1042" s="6">
        <v>0.1026</v>
      </c>
      <c r="AI1042" s="34">
        <v>4.6878000000000003E-2</v>
      </c>
      <c r="AJ1042" s="33">
        <v>99.96</v>
      </c>
      <c r="AK1042" s="34">
        <v>49.573</v>
      </c>
      <c r="AL1042" s="64">
        <v>34.907499999999999</v>
      </c>
      <c r="AM1042" s="78"/>
      <c r="AN1042" s="34">
        <v>6.8319999999999999</v>
      </c>
      <c r="AO1042" s="78"/>
      <c r="AP1042" s="124">
        <v>13.811362596525255</v>
      </c>
      <c r="AQ1042" s="95"/>
      <c r="AR1042" s="124">
        <v>9.3846170134793603</v>
      </c>
      <c r="AS1042" s="94"/>
      <c r="AT1042" s="116">
        <v>0.94146455379482896</v>
      </c>
      <c r="AU1042" s="94"/>
      <c r="AV1042" s="31" t="s">
        <v>293</v>
      </c>
      <c r="AW1042" s="59" t="s">
        <v>293</v>
      </c>
      <c r="AX1042" s="31" t="s">
        <v>293</v>
      </c>
      <c r="AY1042" s="28">
        <v>1063</v>
      </c>
    </row>
    <row r="1043" spans="1:51" ht="15.75" customHeight="1">
      <c r="A1043" s="28" t="s">
        <v>176</v>
      </c>
      <c r="B1043" s="50">
        <v>47</v>
      </c>
      <c r="C1043" s="28" t="s">
        <v>272</v>
      </c>
      <c r="D1043" s="35" t="s">
        <v>273</v>
      </c>
      <c r="E1043" s="52">
        <v>72</v>
      </c>
      <c r="F1043" s="52">
        <v>30.750000000000171</v>
      </c>
      <c r="G1043" s="52" t="s">
        <v>61</v>
      </c>
      <c r="H1043" s="53">
        <v>72.512500000000003</v>
      </c>
      <c r="I1043" s="52">
        <v>139</v>
      </c>
      <c r="J1043" s="52">
        <v>59.989999999999668</v>
      </c>
      <c r="K1043" s="52" t="s">
        <v>62</v>
      </c>
      <c r="L1043" s="53">
        <v>139.99983333333333</v>
      </c>
      <c r="M1043" s="53">
        <v>-139.99983333333333</v>
      </c>
      <c r="N1043" s="62">
        <v>1064</v>
      </c>
      <c r="Q1043" s="77" t="s">
        <v>292</v>
      </c>
      <c r="R1043" s="6">
        <v>5</v>
      </c>
      <c r="S1043" s="33">
        <v>1018.322</v>
      </c>
      <c r="T1043" s="64">
        <v>2.6100000000000002E-2</v>
      </c>
      <c r="U1043" s="64">
        <v>2.5600000000000001E-2</v>
      </c>
      <c r="V1043" s="64">
        <v>29.422541617783999</v>
      </c>
      <c r="W1043" s="64">
        <v>29.422034</v>
      </c>
      <c r="X1043" s="64">
        <v>34.874229767866787</v>
      </c>
      <c r="Y1043" s="64">
        <v>34.874126258751424</v>
      </c>
      <c r="Z1043" s="64">
        <v>1.9282999999999999</v>
      </c>
      <c r="AA1043" s="73">
        <v>6.8557752933964853</v>
      </c>
      <c r="AB1043" s="34">
        <v>85.571737357303519</v>
      </c>
      <c r="AC1043" s="16">
        <v>1.4790295700000001E-2</v>
      </c>
      <c r="AD1043" s="64">
        <v>6.2100000000000002E-2</v>
      </c>
      <c r="AE1043" s="73">
        <v>90.232600000000005</v>
      </c>
      <c r="AF1043" s="64">
        <v>4.4127999999999998</v>
      </c>
      <c r="AG1043" s="6">
        <v>0.92520000000000002</v>
      </c>
      <c r="AH1043" s="6">
        <v>0.105</v>
      </c>
      <c r="AI1043" s="34">
        <v>4.6878000000000003E-2</v>
      </c>
      <c r="AJ1043" s="33">
        <v>99.97</v>
      </c>
      <c r="AK1043" s="34">
        <v>65.436000000000007</v>
      </c>
      <c r="AL1043" s="64">
        <v>34.8752</v>
      </c>
      <c r="AM1043" s="78"/>
      <c r="AN1043" s="34">
        <v>6.8609999999999998</v>
      </c>
      <c r="AO1043" s="78"/>
      <c r="AP1043" s="124">
        <v>13.166054494159873</v>
      </c>
      <c r="AQ1043" s="95"/>
      <c r="AR1043" s="124">
        <v>7.6501074908611297</v>
      </c>
      <c r="AS1043" s="94"/>
      <c r="AT1043" s="116">
        <v>0.88815512927439522</v>
      </c>
      <c r="AU1043" s="94"/>
      <c r="AV1043" s="31" t="s">
        <v>293</v>
      </c>
      <c r="AW1043" s="59" t="s">
        <v>293</v>
      </c>
      <c r="AX1043" s="31" t="s">
        <v>293</v>
      </c>
      <c r="AY1043" s="28">
        <v>1064</v>
      </c>
    </row>
    <row r="1044" spans="1:51" ht="15.75" customHeight="1">
      <c r="A1044" s="28" t="s">
        <v>176</v>
      </c>
      <c r="B1044" s="50">
        <v>47</v>
      </c>
      <c r="C1044" s="28" t="s">
        <v>272</v>
      </c>
      <c r="D1044" s="35" t="s">
        <v>273</v>
      </c>
      <c r="E1044" s="52">
        <v>72</v>
      </c>
      <c r="F1044" s="52">
        <v>30.750000000000171</v>
      </c>
      <c r="G1044" s="52" t="s">
        <v>61</v>
      </c>
      <c r="H1044" s="53">
        <v>72.512500000000003</v>
      </c>
      <c r="I1044" s="52">
        <v>139</v>
      </c>
      <c r="J1044" s="52">
        <v>59.989999999999668</v>
      </c>
      <c r="K1044" s="52" t="s">
        <v>62</v>
      </c>
      <c r="L1044" s="53">
        <v>139.99983333333333</v>
      </c>
      <c r="M1044" s="53">
        <v>-139.99983333333333</v>
      </c>
      <c r="N1044" s="62">
        <v>1065</v>
      </c>
      <c r="Q1044" s="77" t="s">
        <v>292</v>
      </c>
      <c r="R1044" s="6">
        <v>6</v>
      </c>
      <c r="S1044" s="33">
        <v>814.25800000000004</v>
      </c>
      <c r="T1044" s="64">
        <v>0.26939999999999997</v>
      </c>
      <c r="U1044" s="64">
        <v>0.26390000000000002</v>
      </c>
      <c r="V1044" s="64">
        <v>29.533011734016</v>
      </c>
      <c r="W1044" s="64">
        <v>29.528807</v>
      </c>
      <c r="X1044" s="64">
        <v>34.862197722721774</v>
      </c>
      <c r="Y1044" s="64">
        <v>34.862882924854738</v>
      </c>
      <c r="Z1044" s="64">
        <v>1.9733000000000001</v>
      </c>
      <c r="AA1044" s="73">
        <v>6.8172440417804872</v>
      </c>
      <c r="AB1044" s="34">
        <v>85.623712481276442</v>
      </c>
      <c r="AC1044" s="16">
        <v>1.4469745400000001E-2</v>
      </c>
      <c r="AD1044" s="64">
        <v>6.1400000000000003E-2</v>
      </c>
      <c r="AE1044" s="73">
        <v>90.195900000000009</v>
      </c>
      <c r="AF1044" s="64">
        <v>4.4109999999999996</v>
      </c>
      <c r="AG1044" s="6">
        <v>0.92520000000000002</v>
      </c>
      <c r="AH1044" s="6">
        <v>0.105</v>
      </c>
      <c r="AI1044" s="34">
        <v>4.6878000000000003E-2</v>
      </c>
      <c r="AJ1044" s="33">
        <v>99.97</v>
      </c>
      <c r="AK1044" s="34">
        <v>69.402000000000001</v>
      </c>
      <c r="AL1044" s="64">
        <v>34.863599999999998</v>
      </c>
      <c r="AM1044" s="78"/>
      <c r="AN1044" s="34">
        <v>6.8159999999999998</v>
      </c>
      <c r="AO1044" s="78"/>
      <c r="AP1044" s="124">
        <v>13.112395300035754</v>
      </c>
      <c r="AQ1044" s="95"/>
      <c r="AR1044" s="124">
        <v>7.5816187850716785</v>
      </c>
      <c r="AS1044" s="94"/>
      <c r="AT1044" s="116">
        <v>0.87910258548790643</v>
      </c>
      <c r="AU1044" s="94"/>
      <c r="AV1044" s="31" t="s">
        <v>293</v>
      </c>
      <c r="AW1044" s="59" t="s">
        <v>293</v>
      </c>
      <c r="AX1044" s="31" t="s">
        <v>293</v>
      </c>
      <c r="AY1044" s="28">
        <v>1065</v>
      </c>
    </row>
    <row r="1045" spans="1:51" ht="15.75" customHeight="1">
      <c r="A1045" s="28" t="s">
        <v>176</v>
      </c>
      <c r="B1045" s="50">
        <v>47</v>
      </c>
      <c r="C1045" s="28" t="s">
        <v>272</v>
      </c>
      <c r="D1045" s="35" t="s">
        <v>273</v>
      </c>
      <c r="E1045" s="52">
        <v>72</v>
      </c>
      <c r="F1045" s="52">
        <v>30.750000000000171</v>
      </c>
      <c r="G1045" s="52" t="s">
        <v>61</v>
      </c>
      <c r="H1045" s="53">
        <v>72.512500000000003</v>
      </c>
      <c r="I1045" s="52">
        <v>139</v>
      </c>
      <c r="J1045" s="52">
        <v>59.989999999999668</v>
      </c>
      <c r="K1045" s="52" t="s">
        <v>62</v>
      </c>
      <c r="L1045" s="53">
        <v>139.99983333333333</v>
      </c>
      <c r="M1045" s="53">
        <v>-139.99983333333333</v>
      </c>
      <c r="N1045" s="62">
        <v>1066</v>
      </c>
      <c r="Q1045" s="77" t="s">
        <v>292</v>
      </c>
      <c r="R1045" s="6">
        <v>7</v>
      </c>
      <c r="S1045" s="33">
        <v>610.97799999999995</v>
      </c>
      <c r="T1045" s="64">
        <v>0.57889999999999997</v>
      </c>
      <c r="U1045" s="64">
        <v>0.57750000000000001</v>
      </c>
      <c r="V1045" s="64">
        <v>29.697862415199999</v>
      </c>
      <c r="W1045" s="64">
        <v>29.696867000000001</v>
      </c>
      <c r="X1045" s="64">
        <v>34.847167053779721</v>
      </c>
      <c r="Y1045" s="64">
        <v>34.847442617212856</v>
      </c>
      <c r="Z1045" s="64">
        <v>2.0085999999999999</v>
      </c>
      <c r="AA1045" s="73">
        <v>6.7131961423446826</v>
      </c>
      <c r="AB1045" s="34">
        <v>84.985848920368738</v>
      </c>
      <c r="AC1045" s="16">
        <v>1.4515607999999999E-2</v>
      </c>
      <c r="AD1045" s="64">
        <v>6.1600000000000002E-2</v>
      </c>
      <c r="AE1045" s="73">
        <v>90.180400000000006</v>
      </c>
      <c r="AF1045" s="64">
        <v>4.4103000000000003</v>
      </c>
      <c r="AG1045" s="6">
        <v>0.92520000000000002</v>
      </c>
      <c r="AH1045" s="6">
        <v>0.105</v>
      </c>
      <c r="AI1045" s="34">
        <v>4.6878000000000003E-2</v>
      </c>
      <c r="AJ1045" s="33">
        <v>99.97</v>
      </c>
      <c r="AK1045" s="34">
        <v>73.367999999999995</v>
      </c>
      <c r="AL1045" s="64">
        <v>34.850449999999995</v>
      </c>
      <c r="AM1045" s="78">
        <v>6</v>
      </c>
      <c r="AN1045" s="34">
        <v>6.7089999999999996</v>
      </c>
      <c r="AO1045" s="120">
        <v>6</v>
      </c>
      <c r="AP1045" s="124">
        <v>13.245776821846011</v>
      </c>
      <c r="AQ1045" s="95">
        <v>6</v>
      </c>
      <c r="AR1045" s="124">
        <v>7.8519645259693114</v>
      </c>
      <c r="AS1045" s="94">
        <v>6</v>
      </c>
      <c r="AT1045" s="116">
        <v>0.88111426188490394</v>
      </c>
      <c r="AU1045" s="94">
        <v>6</v>
      </c>
      <c r="AV1045" s="31" t="s">
        <v>293</v>
      </c>
      <c r="AW1045" s="59" t="s">
        <v>293</v>
      </c>
      <c r="AX1045" s="31" t="s">
        <v>293</v>
      </c>
      <c r="AY1045" s="28">
        <v>1066</v>
      </c>
    </row>
    <row r="1046" spans="1:51" ht="15.75" customHeight="1">
      <c r="A1046" s="28" t="s">
        <v>176</v>
      </c>
      <c r="B1046" s="50">
        <v>47</v>
      </c>
      <c r="C1046" s="28" t="s">
        <v>272</v>
      </c>
      <c r="D1046" s="35" t="s">
        <v>273</v>
      </c>
      <c r="E1046" s="52">
        <v>72</v>
      </c>
      <c r="F1046" s="52">
        <v>30.750000000000171</v>
      </c>
      <c r="G1046" s="52" t="s">
        <v>61</v>
      </c>
      <c r="H1046" s="53">
        <v>72.512500000000003</v>
      </c>
      <c r="I1046" s="52">
        <v>139</v>
      </c>
      <c r="J1046" s="52">
        <v>59.989999999999668</v>
      </c>
      <c r="K1046" s="52" t="s">
        <v>62</v>
      </c>
      <c r="L1046" s="53">
        <v>139.99983333333333</v>
      </c>
      <c r="M1046" s="53">
        <v>-139.99983333333333</v>
      </c>
      <c r="N1046" s="62">
        <v>1067</v>
      </c>
      <c r="Q1046" s="77" t="s">
        <v>292</v>
      </c>
      <c r="R1046" s="6">
        <v>8</v>
      </c>
      <c r="S1046" s="33">
        <v>483.80500000000001</v>
      </c>
      <c r="T1046" s="64">
        <v>0.7228</v>
      </c>
      <c r="U1046" s="64">
        <v>0.72270000000000001</v>
      </c>
      <c r="V1046" s="64">
        <v>29.750119997135997</v>
      </c>
      <c r="W1046" s="64">
        <v>29.749879</v>
      </c>
      <c r="X1046" s="64">
        <v>34.827799074924215</v>
      </c>
      <c r="Y1046" s="64">
        <v>34.827598687923604</v>
      </c>
      <c r="Z1046" s="64">
        <v>2.0255000000000001</v>
      </c>
      <c r="AA1046" s="73">
        <v>6.6296338078719437</v>
      </c>
      <c r="AB1046" s="34">
        <v>84.228348883713593</v>
      </c>
      <c r="AC1046" s="16">
        <v>1.4927883499999999E-2</v>
      </c>
      <c r="AD1046" s="64">
        <v>6.2399999999999997E-2</v>
      </c>
      <c r="AE1046" s="73">
        <v>90.180400000000006</v>
      </c>
      <c r="AF1046" s="64">
        <v>4.4103000000000003</v>
      </c>
      <c r="AG1046" s="6">
        <v>0.92520000000000002</v>
      </c>
      <c r="AH1046" s="6">
        <v>0.105</v>
      </c>
      <c r="AI1046" s="34">
        <v>4.6878000000000003E-2</v>
      </c>
      <c r="AJ1046" s="33">
        <v>99.97</v>
      </c>
      <c r="AK1046" s="34">
        <v>73.215000000000003</v>
      </c>
      <c r="AL1046" s="64">
        <v>34.828299999999999</v>
      </c>
      <c r="AM1046" s="78"/>
      <c r="AN1046" s="34">
        <v>6.62</v>
      </c>
      <c r="AO1046" s="78"/>
      <c r="AP1046" s="124">
        <v>13.290147950354534</v>
      </c>
      <c r="AQ1046" s="95"/>
      <c r="AR1046" s="124">
        <v>8.079386397501338</v>
      </c>
      <c r="AS1046" s="94"/>
      <c r="AT1046" s="116">
        <v>0.88614345287739771</v>
      </c>
      <c r="AU1046" s="94"/>
      <c r="AV1046" s="31" t="s">
        <v>293</v>
      </c>
      <c r="AW1046" s="59" t="s">
        <v>293</v>
      </c>
      <c r="AX1046" s="31" t="s">
        <v>293</v>
      </c>
      <c r="AY1046" s="28">
        <v>1067</v>
      </c>
    </row>
    <row r="1047" spans="1:51" ht="15.75" customHeight="1">
      <c r="A1047" s="28" t="s">
        <v>176</v>
      </c>
      <c r="B1047" s="50">
        <v>47</v>
      </c>
      <c r="C1047" s="28" t="s">
        <v>272</v>
      </c>
      <c r="D1047" s="35" t="s">
        <v>273</v>
      </c>
      <c r="E1047" s="52">
        <v>72</v>
      </c>
      <c r="F1047" s="52">
        <v>30.750000000000171</v>
      </c>
      <c r="G1047" s="52" t="s">
        <v>61</v>
      </c>
      <c r="H1047" s="53">
        <v>72.512500000000003</v>
      </c>
      <c r="I1047" s="52">
        <v>139</v>
      </c>
      <c r="J1047" s="52">
        <v>59.989999999999668</v>
      </c>
      <c r="K1047" s="52" t="s">
        <v>62</v>
      </c>
      <c r="L1047" s="53">
        <v>139.99983333333333</v>
      </c>
      <c r="M1047" s="53">
        <v>-139.99983333333333</v>
      </c>
      <c r="N1047" s="62">
        <v>1068</v>
      </c>
      <c r="Q1047" s="77" t="s">
        <v>292</v>
      </c>
      <c r="R1047" s="6">
        <v>9</v>
      </c>
      <c r="S1047" s="33">
        <v>399.08199999999999</v>
      </c>
      <c r="T1047" s="64">
        <v>0.60319999999999996</v>
      </c>
      <c r="U1047" s="64">
        <v>0.60440000000000005</v>
      </c>
      <c r="V1047" s="64">
        <v>29.571054429671999</v>
      </c>
      <c r="W1047" s="64">
        <v>29.572496000000001</v>
      </c>
      <c r="X1047" s="64">
        <v>34.778871220884398</v>
      </c>
      <c r="Y1047" s="64">
        <v>34.779401861063924</v>
      </c>
      <c r="Z1047" s="64">
        <v>2.0053999999999998</v>
      </c>
      <c r="AA1047" s="73">
        <v>6.4754365807295438</v>
      </c>
      <c r="AB1047" s="34">
        <v>81.988279528766299</v>
      </c>
      <c r="AC1047" s="16">
        <v>1.5340159000000003E-2</v>
      </c>
      <c r="AD1047" s="64">
        <v>6.3200000000000006E-2</v>
      </c>
      <c r="AE1047" s="73">
        <v>90.180400000000006</v>
      </c>
      <c r="AF1047" s="64">
        <v>4.4103000000000003</v>
      </c>
      <c r="AG1047" s="6">
        <v>0.98619999999999997</v>
      </c>
      <c r="AH1047" s="6">
        <v>0.1074</v>
      </c>
      <c r="AI1047" s="34">
        <v>4.6878000000000003E-2</v>
      </c>
      <c r="AJ1047" s="33">
        <v>99.97</v>
      </c>
      <c r="AK1047" s="34">
        <v>74.13</v>
      </c>
      <c r="AL1047" s="64">
        <v>34.782200000000003</v>
      </c>
      <c r="AM1047" s="78"/>
      <c r="AN1047" s="34">
        <v>6.5039999999999996</v>
      </c>
      <c r="AO1047" s="78"/>
      <c r="AP1047" s="124">
        <v>13.388951639962764</v>
      </c>
      <c r="AQ1047" s="95"/>
      <c r="AR1047" s="124">
        <v>8.9280632663520105</v>
      </c>
      <c r="AS1047" s="94"/>
      <c r="AT1047" s="116">
        <v>0.90324270225187642</v>
      </c>
      <c r="AU1047" s="94"/>
      <c r="AV1047" s="31" t="s">
        <v>293</v>
      </c>
      <c r="AW1047" s="59" t="s">
        <v>293</v>
      </c>
      <c r="AX1047" s="31" t="s">
        <v>293</v>
      </c>
      <c r="AY1047" s="28">
        <v>1068</v>
      </c>
    </row>
    <row r="1048" spans="1:51" ht="15.75" customHeight="1">
      <c r="A1048" s="28" t="s">
        <v>176</v>
      </c>
      <c r="B1048" s="50">
        <v>47</v>
      </c>
      <c r="C1048" s="28" t="s">
        <v>272</v>
      </c>
      <c r="D1048" s="35" t="s">
        <v>273</v>
      </c>
      <c r="E1048" s="52">
        <v>72</v>
      </c>
      <c r="F1048" s="52">
        <v>30.750000000000171</v>
      </c>
      <c r="G1048" s="52" t="s">
        <v>61</v>
      </c>
      <c r="H1048" s="53">
        <v>72.512500000000003</v>
      </c>
      <c r="I1048" s="52">
        <v>139</v>
      </c>
      <c r="J1048" s="52">
        <v>59.989999999999668</v>
      </c>
      <c r="K1048" s="52" t="s">
        <v>62</v>
      </c>
      <c r="L1048" s="53">
        <v>139.99983333333333</v>
      </c>
      <c r="M1048" s="53">
        <v>-139.99983333333333</v>
      </c>
      <c r="N1048" s="62">
        <v>1069</v>
      </c>
      <c r="Q1048" s="77" t="s">
        <v>292</v>
      </c>
      <c r="R1048" s="6">
        <v>10</v>
      </c>
      <c r="S1048" s="33">
        <v>351.529</v>
      </c>
      <c r="T1048" s="64">
        <v>0.3977</v>
      </c>
      <c r="U1048" s="64">
        <v>0.4</v>
      </c>
      <c r="V1048" s="64">
        <v>29.317286459831998</v>
      </c>
      <c r="W1048" s="64">
        <v>29.320457000000001</v>
      </c>
      <c r="X1048" s="64">
        <v>34.706363743221353</v>
      </c>
      <c r="Y1048" s="64">
        <v>34.70793074551451</v>
      </c>
      <c r="Z1048" s="64">
        <v>1.9736</v>
      </c>
      <c r="AA1048" s="73">
        <v>6.3371941565227123</v>
      </c>
      <c r="AB1048" s="34">
        <v>79.772578516936434</v>
      </c>
      <c r="AC1048" s="16">
        <v>1.5569472000000001E-2</v>
      </c>
      <c r="AD1048" s="64">
        <v>6.3700000000000007E-2</v>
      </c>
      <c r="AE1048" s="73">
        <v>90.182299999999998</v>
      </c>
      <c r="AF1048" s="64">
        <v>4.4104000000000001</v>
      </c>
      <c r="AG1048" s="6">
        <v>1.0166999999999999</v>
      </c>
      <c r="AH1048" s="6">
        <v>0.1087</v>
      </c>
      <c r="AI1048" s="34">
        <v>4.6878000000000003E-2</v>
      </c>
      <c r="AJ1048" s="33">
        <v>99.97</v>
      </c>
      <c r="AK1048" s="34">
        <v>75.349999999999994</v>
      </c>
      <c r="AL1048" s="64">
        <v>34.706899999999997</v>
      </c>
      <c r="AM1048" s="78"/>
      <c r="AN1048" s="34">
        <v>6.3390000000000004</v>
      </c>
      <c r="AO1048" s="78"/>
      <c r="AP1048" s="124">
        <v>13.597817261308615</v>
      </c>
      <c r="AQ1048" s="95"/>
      <c r="AR1048" s="124">
        <v>10.956069341504348</v>
      </c>
      <c r="AS1048" s="94"/>
      <c r="AT1048" s="116">
        <v>0.95856380316930756</v>
      </c>
      <c r="AU1048" s="94"/>
      <c r="AV1048" s="31" t="s">
        <v>293</v>
      </c>
      <c r="AW1048" s="59" t="s">
        <v>293</v>
      </c>
      <c r="AX1048" s="31" t="s">
        <v>293</v>
      </c>
      <c r="AY1048" s="28">
        <v>1069</v>
      </c>
    </row>
    <row r="1049" spans="1:51" ht="15.75" customHeight="1">
      <c r="A1049" s="28" t="s">
        <v>176</v>
      </c>
      <c r="B1049" s="50">
        <v>47</v>
      </c>
      <c r="C1049" s="28" t="s">
        <v>272</v>
      </c>
      <c r="D1049" s="35" t="s">
        <v>273</v>
      </c>
      <c r="E1049" s="52">
        <v>72</v>
      </c>
      <c r="F1049" s="52">
        <v>30.750000000000171</v>
      </c>
      <c r="G1049" s="52" t="s">
        <v>61</v>
      </c>
      <c r="H1049" s="53">
        <v>72.512500000000003</v>
      </c>
      <c r="I1049" s="52">
        <v>139</v>
      </c>
      <c r="J1049" s="52">
        <v>59.989999999999668</v>
      </c>
      <c r="K1049" s="52" t="s">
        <v>62</v>
      </c>
      <c r="L1049" s="53">
        <v>139.99983333333333</v>
      </c>
      <c r="M1049" s="53">
        <v>-139.99983333333333</v>
      </c>
      <c r="N1049" s="62">
        <v>1070</v>
      </c>
      <c r="P1049" s="56"/>
      <c r="Q1049" s="77" t="s">
        <v>292</v>
      </c>
      <c r="R1049" s="6">
        <v>11</v>
      </c>
      <c r="S1049" s="33">
        <v>321.11700000000002</v>
      </c>
      <c r="T1049" s="64">
        <v>0.19320000000000001</v>
      </c>
      <c r="U1049" s="64">
        <v>0.1951</v>
      </c>
      <c r="V1049" s="64">
        <v>29.063880487096</v>
      </c>
      <c r="W1049" s="64">
        <v>29.067049000000001</v>
      </c>
      <c r="X1049" s="64">
        <v>34.62164828727304</v>
      </c>
      <c r="Y1049" s="64">
        <v>34.623682936577225</v>
      </c>
      <c r="Z1049" s="64">
        <v>1.9607000000000001</v>
      </c>
      <c r="AA1049" s="73">
        <v>6.2960255714489266</v>
      </c>
      <c r="AB1049" s="34">
        <v>78.788236666270691</v>
      </c>
      <c r="AC1049" s="16">
        <v>1.7448374899999994E-2</v>
      </c>
      <c r="AD1049" s="64">
        <v>6.7500000000000004E-2</v>
      </c>
      <c r="AE1049" s="73">
        <v>90.155299999999997</v>
      </c>
      <c r="AF1049" s="64">
        <v>4.4089999999999998</v>
      </c>
      <c r="AG1049" s="6">
        <v>1.0825</v>
      </c>
      <c r="AH1049" s="6">
        <v>0.1113</v>
      </c>
      <c r="AI1049" s="34">
        <v>4.6878000000000003E-2</v>
      </c>
      <c r="AJ1049" s="33">
        <v>99.97</v>
      </c>
      <c r="AK1049" s="34">
        <v>77.332999999999998</v>
      </c>
      <c r="AL1049" s="64">
        <v>34.607500000000002</v>
      </c>
      <c r="AM1049" s="78"/>
      <c r="AN1049" s="34">
        <v>6.2759999999999998</v>
      </c>
      <c r="AO1049" s="78"/>
      <c r="AP1049" s="124">
        <v>13.405188622115222</v>
      </c>
      <c r="AQ1049" s="95"/>
      <c r="AR1049" s="124">
        <v>12.246737759709685</v>
      </c>
      <c r="AS1049" s="94"/>
      <c r="AT1049" s="116">
        <v>0.98069224353628004</v>
      </c>
      <c r="AU1049" s="94"/>
      <c r="AV1049" s="31" t="s">
        <v>293</v>
      </c>
      <c r="AW1049" s="79" t="s">
        <v>293</v>
      </c>
      <c r="AX1049" s="31" t="s">
        <v>293</v>
      </c>
      <c r="AY1049" s="28">
        <v>1070</v>
      </c>
    </row>
    <row r="1050" spans="1:51" ht="15.75" customHeight="1">
      <c r="A1050" s="28" t="s">
        <v>176</v>
      </c>
      <c r="B1050" s="50">
        <v>47</v>
      </c>
      <c r="C1050" s="28" t="s">
        <v>272</v>
      </c>
      <c r="D1050" s="35" t="s">
        <v>273</v>
      </c>
      <c r="E1050" s="52">
        <v>72</v>
      </c>
      <c r="F1050" s="52">
        <v>30.750000000000171</v>
      </c>
      <c r="G1050" s="52" t="s">
        <v>61</v>
      </c>
      <c r="H1050" s="53">
        <v>72.512500000000003</v>
      </c>
      <c r="I1050" s="52">
        <v>139</v>
      </c>
      <c r="J1050" s="52">
        <v>59.989999999999668</v>
      </c>
      <c r="K1050" s="52" t="s">
        <v>62</v>
      </c>
      <c r="L1050" s="53">
        <v>139.99983333333333</v>
      </c>
      <c r="M1050" s="53">
        <v>-139.99983333333333</v>
      </c>
      <c r="N1050" s="62">
        <v>1071</v>
      </c>
      <c r="Q1050" s="77" t="s">
        <v>291</v>
      </c>
      <c r="R1050" s="6">
        <v>12</v>
      </c>
      <c r="S1050" s="33">
        <v>284.34699999999998</v>
      </c>
      <c r="T1050" s="64">
        <v>-0.25779999999999997</v>
      </c>
      <c r="U1050" s="64">
        <v>-0.26050000000000001</v>
      </c>
      <c r="V1050" s="64">
        <v>28.500123997183998</v>
      </c>
      <c r="W1050" s="64">
        <v>28.496884000000001</v>
      </c>
      <c r="X1050" s="64">
        <v>34.404659474475018</v>
      </c>
      <c r="Y1050" s="64">
        <v>34.403383205731629</v>
      </c>
      <c r="Z1050" s="64">
        <v>1.9235</v>
      </c>
      <c r="AA1050" s="73">
        <v>6.1973005851821643</v>
      </c>
      <c r="AB1050" s="34">
        <v>76.528072149025647</v>
      </c>
      <c r="AC1050" s="16">
        <v>2.0518729600000001E-2</v>
      </c>
      <c r="AD1050" s="64">
        <v>7.3800000000000004E-2</v>
      </c>
      <c r="AE1050" s="73">
        <v>90.120400000000004</v>
      </c>
      <c r="AF1050" s="64">
        <v>4.4073000000000002</v>
      </c>
      <c r="AG1050" s="6">
        <v>1.2351000000000001</v>
      </c>
      <c r="AH1050" s="6">
        <v>0.1174</v>
      </c>
      <c r="AI1050" s="34">
        <v>4.6878000000000003E-2</v>
      </c>
      <c r="AJ1050" s="33">
        <v>99.98</v>
      </c>
      <c r="AK1050" s="34">
        <v>122.94</v>
      </c>
      <c r="AL1050" s="64">
        <v>34.400799999999997</v>
      </c>
      <c r="AM1050" s="78"/>
      <c r="AN1050" s="34">
        <v>6.1879999999999997</v>
      </c>
      <c r="AO1050" s="78"/>
      <c r="AP1050" s="124">
        <v>13.257425202774808</v>
      </c>
      <c r="AQ1050" s="95"/>
      <c r="AR1050" s="124">
        <v>15.052247045658673</v>
      </c>
      <c r="AS1050" s="94"/>
      <c r="AT1050" s="116">
        <v>1.049089241034195</v>
      </c>
      <c r="AU1050" s="94"/>
      <c r="AV1050" s="31" t="s">
        <v>293</v>
      </c>
      <c r="AW1050" s="59" t="s">
        <v>293</v>
      </c>
      <c r="AX1050" s="31" t="s">
        <v>293</v>
      </c>
      <c r="AY1050" s="28">
        <v>1071</v>
      </c>
    </row>
    <row r="1051" spans="1:51" ht="15.75" customHeight="1">
      <c r="A1051" s="28" t="s">
        <v>176</v>
      </c>
      <c r="B1051" s="50">
        <v>47</v>
      </c>
      <c r="C1051" s="28" t="s">
        <v>272</v>
      </c>
      <c r="D1051" s="35" t="s">
        <v>273</v>
      </c>
      <c r="E1051" s="52">
        <v>72</v>
      </c>
      <c r="F1051" s="52">
        <v>30.750000000000171</v>
      </c>
      <c r="G1051" s="52" t="s">
        <v>61</v>
      </c>
      <c r="H1051" s="53">
        <v>72.512500000000003</v>
      </c>
      <c r="I1051" s="52">
        <v>139</v>
      </c>
      <c r="J1051" s="52">
        <v>59.989999999999668</v>
      </c>
      <c r="K1051" s="52" t="s">
        <v>62</v>
      </c>
      <c r="L1051" s="53">
        <v>139.99983333333333</v>
      </c>
      <c r="M1051" s="53">
        <v>-139.99983333333333</v>
      </c>
      <c r="N1051" s="62">
        <v>1072</v>
      </c>
      <c r="Q1051" s="77" t="s">
        <v>292</v>
      </c>
      <c r="R1051" s="6">
        <v>13</v>
      </c>
      <c r="S1051" s="33">
        <v>260.13600000000002</v>
      </c>
      <c r="T1051" s="64">
        <v>-0.57110000000000005</v>
      </c>
      <c r="U1051" s="64">
        <v>-0.57089999999999996</v>
      </c>
      <c r="V1051" s="64">
        <v>28.079178364775998</v>
      </c>
      <c r="W1051" s="64">
        <v>28.081066</v>
      </c>
      <c r="X1051" s="64">
        <v>34.208911882236272</v>
      </c>
      <c r="Y1051" s="64">
        <v>34.21122451939879</v>
      </c>
      <c r="Z1051" s="64">
        <v>1.8880999999999999</v>
      </c>
      <c r="AA1051" s="73">
        <v>6.0937693564316779</v>
      </c>
      <c r="AB1051" s="34">
        <v>74.528852570946412</v>
      </c>
      <c r="AC1051" s="16">
        <v>2.3130458299999997E-2</v>
      </c>
      <c r="AD1051" s="64">
        <v>7.9200000000000007E-2</v>
      </c>
      <c r="AE1051" s="73">
        <v>90.120400000000004</v>
      </c>
      <c r="AF1051" s="64">
        <v>4.4073000000000002</v>
      </c>
      <c r="AG1051" s="6">
        <v>1.3267</v>
      </c>
      <c r="AH1051" s="6">
        <v>0.1211</v>
      </c>
      <c r="AI1051" s="34">
        <v>4.6878000000000003E-2</v>
      </c>
      <c r="AJ1051" s="33">
        <v>99.97</v>
      </c>
      <c r="AK1051" s="34">
        <v>85.265000000000001</v>
      </c>
      <c r="AL1051" s="64">
        <v>34.185200000000002</v>
      </c>
      <c r="AM1051" s="78"/>
      <c r="AN1051" s="34">
        <v>6.0810000000000004</v>
      </c>
      <c r="AO1051" s="78"/>
      <c r="AP1051" s="124">
        <v>13.763675979405242</v>
      </c>
      <c r="AQ1051" s="95"/>
      <c r="AR1051" s="124">
        <v>19.474659872625747</v>
      </c>
      <c r="AS1051" s="94"/>
      <c r="AT1051" s="116">
        <v>1.1979532944120099</v>
      </c>
      <c r="AU1051" s="94"/>
      <c r="AV1051" s="31" t="s">
        <v>293</v>
      </c>
      <c r="AW1051" s="59" t="s">
        <v>293</v>
      </c>
      <c r="AX1051" s="31" t="s">
        <v>293</v>
      </c>
      <c r="AY1051" s="28">
        <v>1072</v>
      </c>
    </row>
    <row r="1052" spans="1:51" ht="15.75" customHeight="1">
      <c r="A1052" s="28" t="s">
        <v>176</v>
      </c>
      <c r="B1052" s="50">
        <v>47</v>
      </c>
      <c r="C1052" s="28" t="s">
        <v>272</v>
      </c>
      <c r="D1052" s="35" t="s">
        <v>273</v>
      </c>
      <c r="E1052" s="52">
        <v>72</v>
      </c>
      <c r="F1052" s="52">
        <v>30.750000000000171</v>
      </c>
      <c r="G1052" s="52" t="s">
        <v>61</v>
      </c>
      <c r="H1052" s="53">
        <v>72.512500000000003</v>
      </c>
      <c r="I1052" s="52">
        <v>139</v>
      </c>
      <c r="J1052" s="52">
        <v>59.989999999999668</v>
      </c>
      <c r="K1052" s="52" t="s">
        <v>62</v>
      </c>
      <c r="L1052" s="53">
        <v>139.99983333333333</v>
      </c>
      <c r="M1052" s="53">
        <v>-139.99983333333333</v>
      </c>
      <c r="N1052" s="62">
        <v>1073</v>
      </c>
      <c r="Q1052" s="77" t="s">
        <v>292</v>
      </c>
      <c r="R1052" s="6">
        <v>14</v>
      </c>
      <c r="S1052" s="33">
        <v>237.53200000000001</v>
      </c>
      <c r="T1052" s="64">
        <v>-1.0425</v>
      </c>
      <c r="U1052" s="64">
        <v>-1.0397000000000001</v>
      </c>
      <c r="V1052" s="64">
        <v>27.330276356039999</v>
      </c>
      <c r="W1052" s="64">
        <v>27.336259999999999</v>
      </c>
      <c r="X1052" s="64">
        <v>33.73966816050541</v>
      </c>
      <c r="Y1052" s="64">
        <v>33.74467111392287</v>
      </c>
      <c r="Z1052" s="64">
        <v>1.8524</v>
      </c>
      <c r="AA1052" s="73">
        <v>6.0259157227297599</v>
      </c>
      <c r="AB1052" s="34">
        <v>72.541820514169927</v>
      </c>
      <c r="AC1052" s="16">
        <v>2.2809908000000004E-2</v>
      </c>
      <c r="AD1052" s="64">
        <v>7.85E-2</v>
      </c>
      <c r="AE1052" s="73">
        <v>90.159199999999998</v>
      </c>
      <c r="AF1052" s="64">
        <v>4.4092000000000002</v>
      </c>
      <c r="AG1052" s="6">
        <v>1.4769000000000001</v>
      </c>
      <c r="AH1052" s="6">
        <v>0.12709999999999999</v>
      </c>
      <c r="AI1052" s="34">
        <v>4.6878000000000003E-2</v>
      </c>
      <c r="AJ1052" s="33">
        <v>99.97</v>
      </c>
      <c r="AK1052" s="34">
        <v>83.281999999999996</v>
      </c>
      <c r="AL1052" s="64">
        <v>33.759100000000004</v>
      </c>
      <c r="AM1052" s="78">
        <v>6</v>
      </c>
      <c r="AN1052" s="34">
        <v>6.0305</v>
      </c>
      <c r="AO1052" s="120">
        <v>6</v>
      </c>
      <c r="AP1052" s="124">
        <v>15.142857154098532</v>
      </c>
      <c r="AQ1052" s="95">
        <v>6</v>
      </c>
      <c r="AR1052" s="124">
        <v>27.423189784189258</v>
      </c>
      <c r="AS1052" s="94">
        <v>6</v>
      </c>
      <c r="AT1052" s="116">
        <v>1.5137864887406167</v>
      </c>
      <c r="AU1052" s="94">
        <v>6</v>
      </c>
      <c r="AV1052" s="31" t="s">
        <v>293</v>
      </c>
      <c r="AW1052" s="59" t="s">
        <v>293</v>
      </c>
      <c r="AX1052" s="31" t="s">
        <v>293</v>
      </c>
      <c r="AY1052" s="28">
        <v>1073</v>
      </c>
    </row>
    <row r="1053" spans="1:51" ht="15.75" customHeight="1">
      <c r="A1053" s="28" t="s">
        <v>176</v>
      </c>
      <c r="B1053" s="50">
        <v>47</v>
      </c>
      <c r="C1053" s="28" t="s">
        <v>272</v>
      </c>
      <c r="D1053" s="35" t="s">
        <v>273</v>
      </c>
      <c r="E1053" s="52">
        <v>72</v>
      </c>
      <c r="F1053" s="52">
        <v>30.750000000000171</v>
      </c>
      <c r="G1053" s="52" t="s">
        <v>61</v>
      </c>
      <c r="H1053" s="53">
        <v>72.512500000000003</v>
      </c>
      <c r="I1053" s="52">
        <v>139</v>
      </c>
      <c r="J1053" s="52">
        <v>59.989999999999668</v>
      </c>
      <c r="K1053" s="52" t="s">
        <v>62</v>
      </c>
      <c r="L1053" s="53">
        <v>139.99983333333333</v>
      </c>
      <c r="M1053" s="53">
        <v>-139.99983333333333</v>
      </c>
      <c r="N1053" s="62">
        <v>1074</v>
      </c>
      <c r="P1053" s="6"/>
      <c r="Q1053" s="77" t="s">
        <v>291</v>
      </c>
      <c r="R1053" s="6">
        <v>15</v>
      </c>
      <c r="S1053" s="33">
        <v>211.351</v>
      </c>
      <c r="T1053" s="64">
        <v>-1.3886000000000001</v>
      </c>
      <c r="U1053" s="64">
        <v>-1.3819999999999999</v>
      </c>
      <c r="V1053" s="64">
        <v>26.635073917704002</v>
      </c>
      <c r="W1053" s="64">
        <v>26.648851000000001</v>
      </c>
      <c r="X1053" s="64">
        <v>33.191836447882288</v>
      </c>
      <c r="Y1053" s="64">
        <v>33.203411477740715</v>
      </c>
      <c r="Z1053" s="64">
        <v>1.8973</v>
      </c>
      <c r="AA1053" s="73">
        <v>6.2776159155613707</v>
      </c>
      <c r="AB1053" s="34">
        <v>74.584356893452792</v>
      </c>
      <c r="AC1053" s="16">
        <v>2.5971500000000002E-2</v>
      </c>
      <c r="AD1053" s="64">
        <v>8.5000000000000006E-2</v>
      </c>
      <c r="AE1053" s="73">
        <v>90.155299999999997</v>
      </c>
      <c r="AF1053" s="64">
        <v>4.4089999999999998</v>
      </c>
      <c r="AG1053" s="6">
        <v>1.5145</v>
      </c>
      <c r="AH1053" s="6">
        <v>0.12859999999999999</v>
      </c>
      <c r="AI1053" s="34">
        <v>4.6878000000000003E-2</v>
      </c>
      <c r="AJ1053" s="33">
        <v>99.97</v>
      </c>
      <c r="AK1053" s="34">
        <v>85.265000000000001</v>
      </c>
      <c r="AL1053" s="64">
        <v>33.223300000000002</v>
      </c>
      <c r="AM1053" s="78"/>
      <c r="AN1053" s="34">
        <v>6.2489999999999997</v>
      </c>
      <c r="AO1053" s="78"/>
      <c r="AP1053" s="124">
        <v>16.455778268844746</v>
      </c>
      <c r="AQ1053" s="95"/>
      <c r="AR1053" s="124">
        <v>34.952731262720398</v>
      </c>
      <c r="AS1053" s="94"/>
      <c r="AT1053" s="116">
        <v>1.8386722268557127</v>
      </c>
      <c r="AU1053" s="94"/>
      <c r="AV1053" s="31" t="s">
        <v>293</v>
      </c>
      <c r="AW1053" s="59" t="s">
        <v>293</v>
      </c>
      <c r="AX1053" s="31" t="s">
        <v>293</v>
      </c>
      <c r="AY1053" s="28">
        <v>1074</v>
      </c>
    </row>
    <row r="1054" spans="1:51" ht="15.75" customHeight="1">
      <c r="A1054" s="28" t="s">
        <v>176</v>
      </c>
      <c r="B1054" s="50">
        <v>47</v>
      </c>
      <c r="C1054" s="28" t="s">
        <v>272</v>
      </c>
      <c r="D1054" s="35" t="s">
        <v>273</v>
      </c>
      <c r="E1054" s="52">
        <v>72</v>
      </c>
      <c r="F1054" s="52">
        <v>30.750000000000171</v>
      </c>
      <c r="G1054" s="52" t="s">
        <v>61</v>
      </c>
      <c r="H1054" s="53">
        <v>72.512500000000003</v>
      </c>
      <c r="I1054" s="52">
        <v>139</v>
      </c>
      <c r="J1054" s="52">
        <v>59.989999999999668</v>
      </c>
      <c r="K1054" s="52" t="s">
        <v>62</v>
      </c>
      <c r="L1054" s="53">
        <v>139.99983333333333</v>
      </c>
      <c r="M1054" s="53">
        <v>-139.99983333333333</v>
      </c>
      <c r="N1054" s="62">
        <v>1075</v>
      </c>
      <c r="P1054" s="6"/>
      <c r="Q1054" s="77" t="s">
        <v>292</v>
      </c>
      <c r="R1054" s="6">
        <v>16</v>
      </c>
      <c r="S1054" s="33">
        <v>194.82599999999999</v>
      </c>
      <c r="T1054" s="64">
        <v>-1.4201999999999999</v>
      </c>
      <c r="U1054" s="64">
        <v>-1.4198</v>
      </c>
      <c r="V1054" s="64">
        <v>26.4928380556</v>
      </c>
      <c r="W1054" s="64">
        <v>26.496876</v>
      </c>
      <c r="X1054" s="64">
        <v>33.041707461350377</v>
      </c>
      <c r="Y1054" s="64">
        <v>33.046808981671859</v>
      </c>
      <c r="Z1054" s="64">
        <v>1.9194</v>
      </c>
      <c r="AA1054" s="73">
        <v>6.372773537373817</v>
      </c>
      <c r="AB1054" s="34">
        <v>75.569969496377624</v>
      </c>
      <c r="AC1054" s="16">
        <v>2.6063225199999998E-2</v>
      </c>
      <c r="AD1054" s="64">
        <v>8.5199999999999998E-2</v>
      </c>
      <c r="AE1054" s="73">
        <v>90.1417</v>
      </c>
      <c r="AF1054" s="64">
        <v>4.4084000000000003</v>
      </c>
      <c r="AG1054" s="6">
        <v>1.538</v>
      </c>
      <c r="AH1054" s="6">
        <v>0.1295</v>
      </c>
      <c r="AI1054" s="34">
        <v>4.6878000000000003E-2</v>
      </c>
      <c r="AJ1054" s="33">
        <v>99.97</v>
      </c>
      <c r="AK1054" s="34">
        <v>87.248000000000005</v>
      </c>
      <c r="AL1054" s="64">
        <v>32.968699999999998</v>
      </c>
      <c r="AM1054" s="78"/>
      <c r="AN1054" s="34">
        <v>6.4340000000000002</v>
      </c>
      <c r="AO1054" s="78"/>
      <c r="AP1054" s="124">
        <v>16.152813393676357</v>
      </c>
      <c r="AQ1054" s="95"/>
      <c r="AR1054" s="124">
        <v>34.402113301158245</v>
      </c>
      <c r="AS1054" s="94"/>
      <c r="AT1054" s="116">
        <v>1.8728707256046704</v>
      </c>
      <c r="AU1054" s="94"/>
      <c r="AV1054" s="31" t="s">
        <v>293</v>
      </c>
      <c r="AW1054" s="59" t="s">
        <v>293</v>
      </c>
      <c r="AX1054" s="31" t="s">
        <v>293</v>
      </c>
      <c r="AY1054" s="28">
        <v>1075</v>
      </c>
    </row>
    <row r="1055" spans="1:51" ht="15.75" customHeight="1">
      <c r="A1055" s="28" t="s">
        <v>176</v>
      </c>
      <c r="B1055" s="50">
        <v>47</v>
      </c>
      <c r="C1055" s="28" t="s">
        <v>272</v>
      </c>
      <c r="D1055" s="35" t="s">
        <v>273</v>
      </c>
      <c r="E1055" s="52">
        <v>72</v>
      </c>
      <c r="F1055" s="52">
        <v>30.750000000000171</v>
      </c>
      <c r="G1055" s="52" t="s">
        <v>61</v>
      </c>
      <c r="H1055" s="53">
        <v>72.512500000000003</v>
      </c>
      <c r="I1055" s="52">
        <v>139</v>
      </c>
      <c r="J1055" s="52">
        <v>59.989999999999668</v>
      </c>
      <c r="K1055" s="52" t="s">
        <v>62</v>
      </c>
      <c r="L1055" s="53">
        <v>139.99983333333333</v>
      </c>
      <c r="M1055" s="53">
        <v>-139.99983333333333</v>
      </c>
      <c r="N1055" s="62">
        <v>1076</v>
      </c>
      <c r="P1055" s="6"/>
      <c r="Q1055" s="77" t="s">
        <v>292</v>
      </c>
      <c r="R1055" s="6">
        <v>17</v>
      </c>
      <c r="S1055" s="33">
        <v>164.90700000000001</v>
      </c>
      <c r="T1055" s="64">
        <v>-1.3391</v>
      </c>
      <c r="U1055" s="64">
        <v>-1.3476999999999999</v>
      </c>
      <c r="V1055" s="64">
        <v>26.263052893895999</v>
      </c>
      <c r="W1055" s="64">
        <v>26.264970000000002</v>
      </c>
      <c r="X1055" s="64">
        <v>32.655787873024387</v>
      </c>
      <c r="Y1055" s="64">
        <v>32.667805245348163</v>
      </c>
      <c r="Z1055" s="64">
        <v>1.9964999999999999</v>
      </c>
      <c r="AA1055" s="73">
        <v>6.6600083074855263</v>
      </c>
      <c r="AB1055" s="34">
        <v>78.932027688208066</v>
      </c>
      <c r="AC1055" s="16">
        <v>2.6521363299999996E-2</v>
      </c>
      <c r="AD1055" s="64">
        <v>8.6099999999999996E-2</v>
      </c>
      <c r="AE1055" s="73">
        <v>90.157200000000003</v>
      </c>
      <c r="AF1055" s="64">
        <v>4.4090999999999996</v>
      </c>
      <c r="AG1055" s="6">
        <v>1.5357000000000001</v>
      </c>
      <c r="AH1055" s="6">
        <v>0.12939999999999999</v>
      </c>
      <c r="AI1055" s="34">
        <v>4.6878000000000003E-2</v>
      </c>
      <c r="AJ1055" s="33">
        <v>99.97</v>
      </c>
      <c r="AK1055" s="34">
        <v>89.230999999999995</v>
      </c>
      <c r="AL1055" s="64">
        <v>32.696899999999999</v>
      </c>
      <c r="AM1055" s="78"/>
      <c r="AN1055" s="34">
        <v>6.65</v>
      </c>
      <c r="AO1055" s="78"/>
      <c r="AP1055" s="124">
        <v>15.128642436671875</v>
      </c>
      <c r="AQ1055" s="95"/>
      <c r="AR1055" s="124">
        <v>32.356283397582423</v>
      </c>
      <c r="AS1055" s="94"/>
      <c r="AT1055" s="116">
        <v>1.8326371976647204</v>
      </c>
      <c r="AU1055" s="94"/>
      <c r="AV1055" s="31" t="s">
        <v>293</v>
      </c>
      <c r="AW1055" s="59" t="s">
        <v>293</v>
      </c>
      <c r="AX1055" s="31" t="s">
        <v>293</v>
      </c>
      <c r="AY1055" s="28">
        <v>1076</v>
      </c>
    </row>
    <row r="1056" spans="1:51" ht="15.75" customHeight="1">
      <c r="A1056" s="28" t="s">
        <v>176</v>
      </c>
      <c r="B1056" s="50">
        <v>47</v>
      </c>
      <c r="C1056" s="28" t="s">
        <v>272</v>
      </c>
      <c r="D1056" s="35" t="s">
        <v>273</v>
      </c>
      <c r="E1056" s="52">
        <v>72</v>
      </c>
      <c r="F1056" s="52">
        <v>30.750000000000171</v>
      </c>
      <c r="G1056" s="52" t="s">
        <v>61</v>
      </c>
      <c r="H1056" s="53">
        <v>72.512500000000003</v>
      </c>
      <c r="I1056" s="52">
        <v>139</v>
      </c>
      <c r="J1056" s="52">
        <v>59.989999999999668</v>
      </c>
      <c r="K1056" s="52" t="s">
        <v>62</v>
      </c>
      <c r="L1056" s="53">
        <v>139.99983333333333</v>
      </c>
      <c r="M1056" s="53">
        <v>-139.99983333333333</v>
      </c>
      <c r="N1056" s="62">
        <v>1077</v>
      </c>
      <c r="P1056" s="6"/>
      <c r="Q1056" s="77" t="s">
        <v>292</v>
      </c>
      <c r="R1056" s="6">
        <v>18</v>
      </c>
      <c r="S1056" s="33">
        <v>133.477</v>
      </c>
      <c r="T1056" s="64">
        <v>-1.2399</v>
      </c>
      <c r="U1056" s="64">
        <v>-1.2408999999999999</v>
      </c>
      <c r="V1056" s="64">
        <v>26.131514946207997</v>
      </c>
      <c r="W1056" s="64">
        <v>26.130268999999998</v>
      </c>
      <c r="X1056" s="64">
        <v>32.387228863010399</v>
      </c>
      <c r="Y1056" s="64">
        <v>32.386611781155416</v>
      </c>
      <c r="Z1056" s="64">
        <v>2.0457999999999998</v>
      </c>
      <c r="AA1056" s="73">
        <v>6.8350603073689706</v>
      </c>
      <c r="AB1056" s="34">
        <v>81.068413850399239</v>
      </c>
      <c r="AC1056" s="16">
        <v>2.6521363299999996E-2</v>
      </c>
      <c r="AD1056" s="64">
        <v>8.6099999999999996E-2</v>
      </c>
      <c r="AE1056" s="73">
        <v>90.151399999999995</v>
      </c>
      <c r="AF1056" s="64">
        <v>4.4088000000000003</v>
      </c>
      <c r="AG1056" s="6">
        <v>1.5404</v>
      </c>
      <c r="AH1056" s="6">
        <v>0.12959999999999999</v>
      </c>
      <c r="AI1056" s="34">
        <v>4.6878000000000003E-2</v>
      </c>
      <c r="AJ1056" s="33">
        <v>99.97</v>
      </c>
      <c r="AK1056" s="34">
        <v>93.197000000000003</v>
      </c>
      <c r="AL1056" s="64">
        <v>32.401000000000003</v>
      </c>
      <c r="AM1056" s="78"/>
      <c r="AN1056" s="34">
        <v>6.8479999999999999</v>
      </c>
      <c r="AO1056" s="78"/>
      <c r="AP1056" s="124">
        <v>13.45453395802469</v>
      </c>
      <c r="AQ1056" s="95"/>
      <c r="AR1056" s="124">
        <v>28.262387875043398</v>
      </c>
      <c r="AS1056" s="94"/>
      <c r="AT1056" s="116">
        <v>1.7260183486238529</v>
      </c>
      <c r="AU1056" s="94"/>
      <c r="AV1056" s="31" t="s">
        <v>293</v>
      </c>
      <c r="AW1056" s="59" t="s">
        <v>293</v>
      </c>
      <c r="AX1056" s="31" t="s">
        <v>293</v>
      </c>
      <c r="AY1056" s="28">
        <v>1077</v>
      </c>
    </row>
    <row r="1057" spans="1:51" ht="15.75" customHeight="1">
      <c r="A1057" s="28" t="s">
        <v>176</v>
      </c>
      <c r="B1057" s="50">
        <v>47</v>
      </c>
      <c r="C1057" s="28" t="s">
        <v>272</v>
      </c>
      <c r="D1057" s="35" t="s">
        <v>273</v>
      </c>
      <c r="E1057" s="52">
        <v>72</v>
      </c>
      <c r="F1057" s="52">
        <v>30.750000000000171</v>
      </c>
      <c r="G1057" s="52" t="s">
        <v>61</v>
      </c>
      <c r="H1057" s="53">
        <v>72.512500000000003</v>
      </c>
      <c r="I1057" s="52">
        <v>139</v>
      </c>
      <c r="J1057" s="52">
        <v>59.989999999999668</v>
      </c>
      <c r="K1057" s="52" t="s">
        <v>62</v>
      </c>
      <c r="L1057" s="53">
        <v>139.99983333333333</v>
      </c>
      <c r="M1057" s="53">
        <v>-139.99983333333333</v>
      </c>
      <c r="N1057" s="62">
        <v>1078</v>
      </c>
      <c r="P1057" s="6"/>
      <c r="Q1057" s="77" t="s">
        <v>292</v>
      </c>
      <c r="R1057" s="6">
        <v>19</v>
      </c>
      <c r="S1057" s="33">
        <v>116.761</v>
      </c>
      <c r="T1057" s="64">
        <v>-1.0881000000000001</v>
      </c>
      <c r="U1057" s="64">
        <v>-1.1123000000000001</v>
      </c>
      <c r="V1057" s="64">
        <v>26.097318219784</v>
      </c>
      <c r="W1057" s="64">
        <v>26.094477999999999</v>
      </c>
      <c r="X1057" s="64">
        <v>32.187217297885468</v>
      </c>
      <c r="Y1057" s="64">
        <v>32.209326596407202</v>
      </c>
      <c r="Z1057" s="64">
        <v>2.0792000000000002</v>
      </c>
      <c r="AA1057" s="73">
        <v>6.9423063162687351</v>
      </c>
      <c r="AB1057" s="34">
        <v>82.559453049139293</v>
      </c>
      <c r="AC1057" s="16">
        <v>2.67965389E-2</v>
      </c>
      <c r="AD1057" s="64">
        <v>8.6699999999999999E-2</v>
      </c>
      <c r="AE1057" s="73">
        <v>90.128200000000007</v>
      </c>
      <c r="AF1057" s="64">
        <v>4.4077000000000002</v>
      </c>
      <c r="AG1057" s="6">
        <v>1.5309999999999999</v>
      </c>
      <c r="AH1057" s="6">
        <v>0.12920000000000001</v>
      </c>
      <c r="AI1057" s="34">
        <v>4.6878000000000003E-2</v>
      </c>
      <c r="AJ1057" s="33">
        <v>99.95</v>
      </c>
      <c r="AK1057" s="34">
        <v>93.197000000000003</v>
      </c>
      <c r="AL1057" s="64">
        <v>32.212299999999999</v>
      </c>
      <c r="AM1057" s="78"/>
      <c r="AN1057" s="34">
        <v>6.9459999999999997</v>
      </c>
      <c r="AO1057" s="78"/>
      <c r="AP1057" s="124">
        <v>11.815399977221634</v>
      </c>
      <c r="AQ1057" s="95"/>
      <c r="AR1057" s="124">
        <v>24.432747999517431</v>
      </c>
      <c r="AS1057" s="94"/>
      <c r="AT1057" s="116">
        <v>1.6123586321934942</v>
      </c>
      <c r="AU1057" s="94"/>
      <c r="AV1057" s="31">
        <v>1.8654050450874243E-2</v>
      </c>
      <c r="AW1057" s="26" t="s">
        <v>294</v>
      </c>
      <c r="AX1057" s="31">
        <v>2.2357539773107483E-2</v>
      </c>
      <c r="AY1057" s="28">
        <v>1078</v>
      </c>
    </row>
    <row r="1058" spans="1:51" ht="15.75" customHeight="1">
      <c r="A1058" s="28" t="s">
        <v>176</v>
      </c>
      <c r="B1058" s="50">
        <v>47</v>
      </c>
      <c r="C1058" s="28" t="s">
        <v>272</v>
      </c>
      <c r="D1058" s="35" t="s">
        <v>273</v>
      </c>
      <c r="E1058" s="52">
        <v>72</v>
      </c>
      <c r="F1058" s="52">
        <v>30.750000000000171</v>
      </c>
      <c r="G1058" s="52" t="s">
        <v>61</v>
      </c>
      <c r="H1058" s="53">
        <v>72.512500000000003</v>
      </c>
      <c r="I1058" s="52">
        <v>139</v>
      </c>
      <c r="J1058" s="52">
        <v>59.989999999999668</v>
      </c>
      <c r="K1058" s="52" t="s">
        <v>62</v>
      </c>
      <c r="L1058" s="53">
        <v>139.99983333333333</v>
      </c>
      <c r="M1058" s="53">
        <v>-139.99983333333333</v>
      </c>
      <c r="N1058" s="62">
        <v>1079</v>
      </c>
      <c r="P1058" s="30"/>
      <c r="Q1058" s="77" t="s">
        <v>292</v>
      </c>
      <c r="R1058" s="6">
        <v>20</v>
      </c>
      <c r="S1058" s="33">
        <v>98.822000000000003</v>
      </c>
      <c r="T1058" s="64">
        <v>-0.74660000000000004</v>
      </c>
      <c r="U1058" s="64">
        <v>-0.71789999999999998</v>
      </c>
      <c r="V1058" s="64">
        <v>26.182646537151999</v>
      </c>
      <c r="W1058" s="64">
        <v>26.192183</v>
      </c>
      <c r="X1058" s="64">
        <v>31.949165613589194</v>
      </c>
      <c r="Y1058" s="64">
        <v>31.931606286018258</v>
      </c>
      <c r="Z1058" s="64">
        <v>2.1400999999999999</v>
      </c>
      <c r="AA1058" s="73">
        <v>7.1330358032165417</v>
      </c>
      <c r="AB1058" s="34">
        <v>85.461450879320466</v>
      </c>
      <c r="AC1058" s="16">
        <v>3.6558930000000003E-2</v>
      </c>
      <c r="AD1058" s="64">
        <v>0.1067</v>
      </c>
      <c r="AE1058" s="73">
        <v>90.105000000000004</v>
      </c>
      <c r="AF1058" s="64">
        <v>4.4066000000000001</v>
      </c>
      <c r="AG1058" s="6">
        <v>1.5051000000000001</v>
      </c>
      <c r="AH1058" s="6">
        <v>0.12820000000000001</v>
      </c>
      <c r="AI1058" s="34">
        <v>6.0442999999999997E-2</v>
      </c>
      <c r="AJ1058" s="33">
        <v>99.95</v>
      </c>
      <c r="AK1058" s="34">
        <v>97.162000000000006</v>
      </c>
      <c r="AL1058" s="64">
        <v>31.939800000000002</v>
      </c>
      <c r="AM1058" s="78"/>
      <c r="AN1058" s="34">
        <v>7.1349999999999998</v>
      </c>
      <c r="AO1058" s="78"/>
      <c r="AP1058" s="124">
        <v>9.2863982962302423</v>
      </c>
      <c r="AQ1058" s="95"/>
      <c r="AR1058" s="124">
        <v>18.886637724264283</v>
      </c>
      <c r="AS1058" s="94"/>
      <c r="AT1058" s="116">
        <v>1.4313077564637195</v>
      </c>
      <c r="AU1058" s="94"/>
      <c r="AV1058" s="31">
        <v>3.2760466063715382E-2</v>
      </c>
      <c r="AW1058" s="59" t="s">
        <v>294</v>
      </c>
      <c r="AX1058" s="31">
        <v>3.3765326316761532E-2</v>
      </c>
      <c r="AY1058" s="28">
        <v>1079</v>
      </c>
    </row>
    <row r="1059" spans="1:51" ht="15.75" customHeight="1">
      <c r="A1059" s="28" t="s">
        <v>176</v>
      </c>
      <c r="B1059" s="50">
        <v>47</v>
      </c>
      <c r="C1059" s="28" t="s">
        <v>272</v>
      </c>
      <c r="D1059" s="35" t="s">
        <v>273</v>
      </c>
      <c r="E1059" s="52">
        <v>72</v>
      </c>
      <c r="F1059" s="52">
        <v>30.750000000000171</v>
      </c>
      <c r="G1059" s="52" t="s">
        <v>61</v>
      </c>
      <c r="H1059" s="53">
        <v>72.512500000000003</v>
      </c>
      <c r="I1059" s="52">
        <v>139</v>
      </c>
      <c r="J1059" s="52">
        <v>59.989999999999668</v>
      </c>
      <c r="K1059" s="52" t="s">
        <v>62</v>
      </c>
      <c r="L1059" s="53">
        <v>139.99983333333333</v>
      </c>
      <c r="M1059" s="53">
        <v>-139.99983333333333</v>
      </c>
      <c r="N1059" s="62">
        <v>1080</v>
      </c>
      <c r="Q1059" s="77" t="s">
        <v>291</v>
      </c>
      <c r="R1059" s="6">
        <v>21</v>
      </c>
      <c r="S1059" s="33">
        <v>73.856999999999999</v>
      </c>
      <c r="T1059" s="64">
        <v>0.14349999999999999</v>
      </c>
      <c r="U1059" s="64">
        <v>0.18240000000000001</v>
      </c>
      <c r="V1059" s="64">
        <v>26.283408731048002</v>
      </c>
      <c r="W1059" s="64">
        <v>26.298831</v>
      </c>
      <c r="X1059" s="64">
        <v>31.17352011855149</v>
      </c>
      <c r="Y1059" s="64">
        <v>31.154105297647408</v>
      </c>
      <c r="Z1059" s="64">
        <v>2.4</v>
      </c>
      <c r="AA1059" s="73">
        <v>8.0667515397612028</v>
      </c>
      <c r="AB1059" s="34">
        <v>98.412777180163843</v>
      </c>
      <c r="AC1059" s="16">
        <v>0.14488736699999999</v>
      </c>
      <c r="AD1059" s="64">
        <v>0.32869999999999999</v>
      </c>
      <c r="AE1059" s="73">
        <v>89.628900000000002</v>
      </c>
      <c r="AF1059" s="64">
        <v>4.3834999999999997</v>
      </c>
      <c r="AG1059" s="6">
        <v>1.2821</v>
      </c>
      <c r="AH1059" s="6">
        <v>0.1193</v>
      </c>
      <c r="AI1059" s="34">
        <v>0.30673</v>
      </c>
      <c r="AJ1059" s="33">
        <v>99.92</v>
      </c>
      <c r="AK1059" s="34">
        <v>107.08</v>
      </c>
      <c r="AL1059" s="64">
        <v>31.1462</v>
      </c>
      <c r="AM1059" s="78"/>
      <c r="AN1059" s="34">
        <v>8.1219999999999999</v>
      </c>
      <c r="AO1059" s="78"/>
      <c r="AP1059" s="124">
        <v>2.0685005016608469</v>
      </c>
      <c r="AQ1059" s="95"/>
      <c r="AR1059" s="124">
        <v>8.4924459653851052</v>
      </c>
      <c r="AS1059" s="94"/>
      <c r="AT1059" s="116">
        <v>0.94146455379482896</v>
      </c>
      <c r="AU1059" s="94"/>
      <c r="AV1059" s="31">
        <v>7.7275929689746503E-2</v>
      </c>
      <c r="AW1059" s="59">
        <v>36</v>
      </c>
      <c r="AX1059" s="31">
        <v>0.20951177296531537</v>
      </c>
      <c r="AY1059" s="28">
        <v>1080</v>
      </c>
    </row>
    <row r="1060" spans="1:51" ht="15.75" customHeight="1">
      <c r="A1060" s="28" t="s">
        <v>176</v>
      </c>
      <c r="B1060" s="50">
        <v>47</v>
      </c>
      <c r="C1060" s="28" t="s">
        <v>272</v>
      </c>
      <c r="D1060" s="35" t="s">
        <v>273</v>
      </c>
      <c r="E1060" s="52">
        <v>72</v>
      </c>
      <c r="F1060" s="52">
        <v>30.750000000000171</v>
      </c>
      <c r="G1060" s="52" t="s">
        <v>61</v>
      </c>
      <c r="H1060" s="53">
        <v>72.512500000000003</v>
      </c>
      <c r="I1060" s="52">
        <v>139</v>
      </c>
      <c r="J1060" s="52">
        <v>59.989999999999668</v>
      </c>
      <c r="K1060" s="52" t="s">
        <v>62</v>
      </c>
      <c r="L1060" s="53">
        <v>139.99983333333333</v>
      </c>
      <c r="M1060" s="53">
        <v>-139.99983333333333</v>
      </c>
      <c r="N1060" s="62">
        <v>1081</v>
      </c>
      <c r="Q1060" s="77" t="s">
        <v>292</v>
      </c>
      <c r="R1060" s="6">
        <v>22</v>
      </c>
      <c r="S1060" s="33">
        <v>43.381999999999998</v>
      </c>
      <c r="T1060" s="64">
        <v>-0.64559999999999995</v>
      </c>
      <c r="U1060" s="64">
        <v>-0.63739999999999997</v>
      </c>
      <c r="V1060" s="64">
        <v>24.27539079532</v>
      </c>
      <c r="W1060" s="64">
        <v>24.282748000000002</v>
      </c>
      <c r="X1060" s="64">
        <v>29.334241288137576</v>
      </c>
      <c r="Y1060" s="64">
        <v>29.33603213940631</v>
      </c>
      <c r="Z1060" s="64">
        <v>2.5712000000000002</v>
      </c>
      <c r="AA1060" s="73">
        <v>9.0849292568162721</v>
      </c>
      <c r="AB1060" s="34">
        <v>107.14706368489639</v>
      </c>
      <c r="AC1060" s="16">
        <v>9.8649083999999998E-2</v>
      </c>
      <c r="AD1060" s="64">
        <v>0.23400000000000001</v>
      </c>
      <c r="AE1060" s="73">
        <v>89.737200000000001</v>
      </c>
      <c r="AF1060" s="64">
        <v>4.3887999999999998</v>
      </c>
      <c r="AG1060" s="6">
        <v>0.79369999999999996</v>
      </c>
      <c r="AH1060" s="6">
        <v>9.9699999999999997E-2</v>
      </c>
      <c r="AI1060" s="34">
        <v>1.6677</v>
      </c>
      <c r="AJ1060" s="33">
        <v>99.91</v>
      </c>
      <c r="AK1060" s="34">
        <v>111.04</v>
      </c>
      <c r="AL1060" s="64">
        <v>29.030899999999999</v>
      </c>
      <c r="AM1060" s="78"/>
      <c r="AN1060" s="34">
        <v>9.1159999999999997</v>
      </c>
      <c r="AO1060" s="78"/>
      <c r="AP1060" s="124">
        <v>0</v>
      </c>
      <c r="AQ1060" s="95"/>
      <c r="AR1060" s="124">
        <v>2.9847944925803813</v>
      </c>
      <c r="AS1060" s="94"/>
      <c r="AT1060" s="116">
        <v>0.5894211843202668</v>
      </c>
      <c r="AU1060" s="94"/>
      <c r="AV1060" s="31">
        <v>8.4175884252725819E-2</v>
      </c>
      <c r="AW1060" s="59" t="s">
        <v>294</v>
      </c>
      <c r="AX1060" s="31">
        <v>6.7528639794706538E-2</v>
      </c>
      <c r="AY1060" s="28">
        <v>1081</v>
      </c>
    </row>
    <row r="1061" spans="1:51" ht="15.75" customHeight="1">
      <c r="A1061" s="28" t="s">
        <v>176</v>
      </c>
      <c r="B1061" s="50">
        <v>47</v>
      </c>
      <c r="C1061" s="28" t="s">
        <v>272</v>
      </c>
      <c r="D1061" s="35" t="s">
        <v>273</v>
      </c>
      <c r="E1061" s="52">
        <v>72</v>
      </c>
      <c r="F1061" s="52">
        <v>30.750000000000171</v>
      </c>
      <c r="G1061" s="52" t="s">
        <v>61</v>
      </c>
      <c r="H1061" s="53">
        <v>72.512500000000003</v>
      </c>
      <c r="I1061" s="52">
        <v>139</v>
      </c>
      <c r="J1061" s="52">
        <v>59.989999999999668</v>
      </c>
      <c r="K1061" s="52" t="s">
        <v>62</v>
      </c>
      <c r="L1061" s="53">
        <v>139.99983333333333</v>
      </c>
      <c r="M1061" s="53">
        <v>-139.99983333333333</v>
      </c>
      <c r="N1061" s="62">
        <v>1082</v>
      </c>
      <c r="Q1061" s="77" t="s">
        <v>292</v>
      </c>
      <c r="R1061" s="6">
        <v>23</v>
      </c>
      <c r="S1061" s="33">
        <v>20.172000000000001</v>
      </c>
      <c r="T1061" s="64">
        <v>-0.51819999999999999</v>
      </c>
      <c r="U1061" s="64">
        <v>-0.51880000000000004</v>
      </c>
      <c r="V1061" s="64">
        <v>22.844196244968</v>
      </c>
      <c r="W1061" s="64">
        <v>22.839172000000001</v>
      </c>
      <c r="X1061" s="64">
        <v>27.341393288864694</v>
      </c>
      <c r="Y1061" s="64">
        <v>27.33535348762522</v>
      </c>
      <c r="Z1061" s="64">
        <v>2.5687000000000002</v>
      </c>
      <c r="AA1061" s="73">
        <v>9.0879304610945617</v>
      </c>
      <c r="AB1061" s="34">
        <v>106.05028082900046</v>
      </c>
      <c r="AC1061" s="16">
        <v>6.1212517000000008E-2</v>
      </c>
      <c r="AD1061" s="64">
        <v>0.15720000000000001</v>
      </c>
      <c r="AE1061" s="73">
        <v>89.845600000000005</v>
      </c>
      <c r="AF1061" s="64">
        <v>4.3940000000000001</v>
      </c>
      <c r="AG1061" s="6">
        <v>0.69510000000000005</v>
      </c>
      <c r="AH1061" s="6">
        <v>9.5799999999999996E-2</v>
      </c>
      <c r="AI1061" s="34">
        <v>5.2013999999999996</v>
      </c>
      <c r="AJ1061" s="33">
        <v>99.91</v>
      </c>
      <c r="AK1061" s="34">
        <v>113.03</v>
      </c>
      <c r="AL1061" s="64">
        <v>27.148199999999999</v>
      </c>
      <c r="AM1061" s="78">
        <v>6</v>
      </c>
      <c r="AN1061" s="34">
        <v>9.1304999999999996</v>
      </c>
      <c r="AO1061" s="120">
        <v>6</v>
      </c>
      <c r="AP1061" s="124">
        <v>1.5655119081431003E-2</v>
      </c>
      <c r="AQ1061" s="95">
        <v>6</v>
      </c>
      <c r="AR1061" s="124">
        <v>3.2889423147992893</v>
      </c>
      <c r="AS1061" s="94">
        <v>6</v>
      </c>
      <c r="AT1061" s="116">
        <v>0.51398331943286069</v>
      </c>
      <c r="AU1061" s="94">
        <v>6</v>
      </c>
      <c r="AV1061" s="31">
        <v>5.633239049185465E-2</v>
      </c>
      <c r="AW1061" s="59" t="s">
        <v>294</v>
      </c>
      <c r="AX1061" s="31">
        <v>4.0413967555566963E-2</v>
      </c>
      <c r="AY1061" s="28">
        <v>1082</v>
      </c>
    </row>
    <row r="1062" spans="1:51" ht="15.75" customHeight="1">
      <c r="A1062" s="28" t="s">
        <v>176</v>
      </c>
      <c r="B1062" s="50">
        <v>47</v>
      </c>
      <c r="C1062" s="28" t="s">
        <v>272</v>
      </c>
      <c r="D1062" s="35" t="s">
        <v>273</v>
      </c>
      <c r="E1062" s="52">
        <v>72</v>
      </c>
      <c r="F1062" s="52">
        <v>30.750000000000171</v>
      </c>
      <c r="G1062" s="52" t="s">
        <v>61</v>
      </c>
      <c r="H1062" s="53">
        <v>72.512500000000003</v>
      </c>
      <c r="I1062" s="52">
        <v>139</v>
      </c>
      <c r="J1062" s="52">
        <v>59.989999999999668</v>
      </c>
      <c r="K1062" s="52" t="s">
        <v>62</v>
      </c>
      <c r="L1062" s="53">
        <v>139.99983333333333</v>
      </c>
      <c r="M1062" s="53">
        <v>-139.99983333333333</v>
      </c>
      <c r="N1062" s="62">
        <v>1083</v>
      </c>
      <c r="Q1062" s="77" t="s">
        <v>291</v>
      </c>
      <c r="R1062" s="6">
        <v>24</v>
      </c>
      <c r="S1062" s="33">
        <v>5.9249999999999998</v>
      </c>
      <c r="T1062" s="64">
        <v>0.30480000000000002</v>
      </c>
      <c r="U1062" s="64">
        <v>0.2853</v>
      </c>
      <c r="V1062" s="64">
        <v>21.668276652399999</v>
      </c>
      <c r="W1062" s="64">
        <v>21.652881000000001</v>
      </c>
      <c r="X1062" s="64">
        <v>25.125424513631952</v>
      </c>
      <c r="Y1062" s="64">
        <v>25.121864468562734</v>
      </c>
      <c r="Z1062" s="64">
        <v>2.4426000000000001</v>
      </c>
      <c r="AA1062" s="73">
        <v>8.4860824234544303</v>
      </c>
      <c r="AB1062" s="34">
        <v>99.667355586010203</v>
      </c>
      <c r="AC1062" s="16">
        <v>5.6582346000000006E-2</v>
      </c>
      <c r="AD1062" s="64">
        <v>0.1477</v>
      </c>
      <c r="AE1062" s="73">
        <v>89.770099999999999</v>
      </c>
      <c r="AF1062" s="64">
        <v>4.3902999999999999</v>
      </c>
      <c r="AG1062" s="6">
        <v>0.53300000000000003</v>
      </c>
      <c r="AH1062" s="6">
        <v>8.9300000000000004E-2</v>
      </c>
      <c r="AI1062" s="34">
        <v>13.638999999999999</v>
      </c>
      <c r="AJ1062" s="33">
        <v>99.91</v>
      </c>
      <c r="AK1062" s="34">
        <v>115.01</v>
      </c>
      <c r="AL1062" s="64">
        <v>25.1252</v>
      </c>
      <c r="AM1062" s="78"/>
      <c r="AN1062" s="34">
        <v>8.5169999999999995</v>
      </c>
      <c r="AO1062" s="78"/>
      <c r="AP1062" s="124">
        <v>0</v>
      </c>
      <c r="AQ1062" s="95"/>
      <c r="AR1062" s="124">
        <v>2.8501034811312143</v>
      </c>
      <c r="AS1062" s="94"/>
      <c r="AT1062" s="116">
        <v>0.46469724770642196</v>
      </c>
      <c r="AU1062" s="94"/>
      <c r="AV1062" s="31">
        <v>5.8137792156679649E-2</v>
      </c>
      <c r="AW1062" s="59" t="s">
        <v>294</v>
      </c>
      <c r="AX1062" s="31">
        <v>4.3178259910344137E-2</v>
      </c>
      <c r="AY1062" s="28">
        <v>1083</v>
      </c>
    </row>
    <row r="1063" spans="1:51" ht="15.75" customHeight="1">
      <c r="A1063" s="28" t="s">
        <v>176</v>
      </c>
      <c r="B1063" s="50">
        <v>48</v>
      </c>
      <c r="C1063" s="28" t="s">
        <v>274</v>
      </c>
      <c r="D1063" s="35" t="s">
        <v>275</v>
      </c>
      <c r="E1063" s="52">
        <v>71</v>
      </c>
      <c r="F1063" s="52">
        <v>59.960000000000377</v>
      </c>
      <c r="G1063" s="52" t="s">
        <v>61</v>
      </c>
      <c r="H1063" s="53">
        <v>71.99933333333334</v>
      </c>
      <c r="I1063" s="52">
        <v>139</v>
      </c>
      <c r="J1063" s="52">
        <v>59.850000000000136</v>
      </c>
      <c r="K1063" s="52" t="s">
        <v>62</v>
      </c>
      <c r="L1063" s="53">
        <v>139.9975</v>
      </c>
      <c r="M1063" s="53">
        <v>-139.9975</v>
      </c>
      <c r="N1063" s="62">
        <v>1084</v>
      </c>
      <c r="Q1063" s="77" t="s">
        <v>292</v>
      </c>
      <c r="R1063" s="6">
        <v>1</v>
      </c>
      <c r="S1063" s="33">
        <v>2712.7440000000001</v>
      </c>
      <c r="T1063" s="64">
        <v>-0.34770000000000001</v>
      </c>
      <c r="U1063" s="64">
        <v>-0.34839999999999999</v>
      </c>
      <c r="V1063" s="64">
        <v>29.856637144992</v>
      </c>
      <c r="W1063" s="64">
        <v>29.856100000000001</v>
      </c>
      <c r="X1063" s="64">
        <v>34.953538260268331</v>
      </c>
      <c r="Y1063" s="64">
        <v>34.953618118965828</v>
      </c>
      <c r="Z1063" s="64">
        <v>1.5458000000000001</v>
      </c>
      <c r="AA1063" s="73">
        <v>6.4771150310378802</v>
      </c>
      <c r="AB1063" s="34">
        <v>80.103406940704218</v>
      </c>
      <c r="AC1063" s="16">
        <v>1.4744433100000003E-2</v>
      </c>
      <c r="AD1063" s="64">
        <v>6.2E-2</v>
      </c>
      <c r="AE1063" s="73">
        <v>89.954000000000008</v>
      </c>
      <c r="AF1063" s="64">
        <v>4.3993000000000002</v>
      </c>
      <c r="AG1063" s="6">
        <v>0.86409999999999998</v>
      </c>
      <c r="AH1063" s="6">
        <v>0.1026</v>
      </c>
      <c r="AI1063" s="34">
        <v>4.6878000000000003E-2</v>
      </c>
      <c r="AJ1063" s="33">
        <v>8.85</v>
      </c>
      <c r="AK1063" s="34">
        <v>71.385000000000005</v>
      </c>
      <c r="AL1063" s="64">
        <v>34.953600000000002</v>
      </c>
      <c r="AM1063" s="78"/>
      <c r="AN1063" s="34">
        <v>6.4489999999999998</v>
      </c>
      <c r="AO1063" s="78"/>
      <c r="AP1063" s="124">
        <v>15.279188493550357</v>
      </c>
      <c r="AQ1063" s="95"/>
      <c r="AR1063" s="124">
        <v>15.266040085783384</v>
      </c>
      <c r="AS1063" s="94"/>
      <c r="AT1063" s="116">
        <v>1.0154197324414715</v>
      </c>
      <c r="AU1063" s="94"/>
      <c r="AV1063" s="31" t="s">
        <v>293</v>
      </c>
      <c r="AW1063" s="59" t="s">
        <v>293</v>
      </c>
      <c r="AX1063" s="31" t="s">
        <v>293</v>
      </c>
      <c r="AY1063" s="28">
        <v>1084</v>
      </c>
    </row>
    <row r="1064" spans="1:51" ht="15.75" customHeight="1">
      <c r="A1064" s="28" t="s">
        <v>176</v>
      </c>
      <c r="B1064" s="50">
        <v>48</v>
      </c>
      <c r="C1064" s="28" t="s">
        <v>274</v>
      </c>
      <c r="D1064" s="35" t="s">
        <v>275</v>
      </c>
      <c r="E1064" s="52">
        <v>71</v>
      </c>
      <c r="F1064" s="52">
        <v>59.960000000000377</v>
      </c>
      <c r="G1064" s="52" t="s">
        <v>61</v>
      </c>
      <c r="H1064" s="53">
        <v>71.99933333333334</v>
      </c>
      <c r="I1064" s="52">
        <v>139</v>
      </c>
      <c r="J1064" s="52">
        <v>59.850000000000136</v>
      </c>
      <c r="K1064" s="52" t="s">
        <v>62</v>
      </c>
      <c r="L1064" s="53">
        <v>139.9975</v>
      </c>
      <c r="M1064" s="53">
        <v>-139.9975</v>
      </c>
      <c r="N1064" s="62">
        <v>1085</v>
      </c>
      <c r="Q1064" s="77" t="s">
        <v>292</v>
      </c>
      <c r="R1064" s="6">
        <v>2</v>
      </c>
      <c r="S1064" s="33">
        <v>2460.4110000000001</v>
      </c>
      <c r="T1064" s="64">
        <v>-0.373</v>
      </c>
      <c r="U1064" s="64">
        <v>-0.374</v>
      </c>
      <c r="V1064" s="64">
        <v>29.733623129112001</v>
      </c>
      <c r="W1064" s="64">
        <v>29.733158</v>
      </c>
      <c r="X1064" s="64">
        <v>34.949076075472938</v>
      </c>
      <c r="Y1064" s="64">
        <v>34.949585565769553</v>
      </c>
      <c r="Z1064" s="64">
        <v>1.5945</v>
      </c>
      <c r="AA1064" s="73">
        <v>6.5428073067566812</v>
      </c>
      <c r="AB1064" s="34">
        <v>80.859568467849542</v>
      </c>
      <c r="AC1064" s="16">
        <v>1.4332157599999999E-2</v>
      </c>
      <c r="AD1064" s="64">
        <v>6.1199999999999997E-2</v>
      </c>
      <c r="AE1064" s="73">
        <v>89.9559</v>
      </c>
      <c r="AF1064" s="64">
        <v>4.3994</v>
      </c>
      <c r="AG1064" s="6">
        <v>0.84060000000000001</v>
      </c>
      <c r="AH1064" s="6">
        <v>0.1016</v>
      </c>
      <c r="AI1064" s="34">
        <v>4.6878000000000003E-2</v>
      </c>
      <c r="AJ1064" s="33">
        <v>99.87</v>
      </c>
      <c r="AK1064" s="34">
        <v>53.537999999999997</v>
      </c>
      <c r="AL1064" s="64">
        <v>34.950099999999999</v>
      </c>
      <c r="AM1064" s="78"/>
      <c r="AN1064" s="34">
        <v>6.5259999999999998</v>
      </c>
      <c r="AO1064" s="78"/>
      <c r="AP1064" s="124">
        <v>15.049054534517916</v>
      </c>
      <c r="AQ1064" s="95"/>
      <c r="AR1064" s="124">
        <v>13.968435990879474</v>
      </c>
      <c r="AS1064" s="94"/>
      <c r="AT1064" s="116">
        <v>1.0063444816053513</v>
      </c>
      <c r="AU1064" s="94"/>
      <c r="AV1064" s="31" t="s">
        <v>293</v>
      </c>
      <c r="AW1064" s="59" t="s">
        <v>293</v>
      </c>
      <c r="AX1064" s="31" t="s">
        <v>293</v>
      </c>
      <c r="AY1064" s="28">
        <v>1085</v>
      </c>
    </row>
    <row r="1065" spans="1:51" ht="15.75" customHeight="1">
      <c r="A1065" s="28" t="s">
        <v>176</v>
      </c>
      <c r="B1065" s="50">
        <v>48</v>
      </c>
      <c r="C1065" s="28" t="s">
        <v>274</v>
      </c>
      <c r="D1065" s="35" t="s">
        <v>275</v>
      </c>
      <c r="E1065" s="52">
        <v>71</v>
      </c>
      <c r="F1065" s="52">
        <v>59.960000000000377</v>
      </c>
      <c r="G1065" s="52" t="s">
        <v>61</v>
      </c>
      <c r="H1065" s="53">
        <v>71.99933333333334</v>
      </c>
      <c r="I1065" s="52">
        <v>139</v>
      </c>
      <c r="J1065" s="52">
        <v>59.850000000000136</v>
      </c>
      <c r="K1065" s="52" t="s">
        <v>62</v>
      </c>
      <c r="L1065" s="53">
        <v>139.9975</v>
      </c>
      <c r="M1065" s="53">
        <v>-139.9975</v>
      </c>
      <c r="N1065" s="62">
        <v>1086</v>
      </c>
      <c r="Q1065" s="77" t="s">
        <v>292</v>
      </c>
      <c r="R1065" s="6">
        <v>3</v>
      </c>
      <c r="S1065" s="33">
        <v>2035.357</v>
      </c>
      <c r="T1065" s="64">
        <v>-0.39090000000000003</v>
      </c>
      <c r="U1065" s="64">
        <v>-0.39190000000000003</v>
      </c>
      <c r="V1065" s="64">
        <v>29.540506674055997</v>
      </c>
      <c r="W1065" s="64">
        <v>29.539906999999999</v>
      </c>
      <c r="X1065" s="64">
        <v>34.937832687698304</v>
      </c>
      <c r="Y1065" s="64">
        <v>34.938167567879908</v>
      </c>
      <c r="Z1065" s="64">
        <v>1.681</v>
      </c>
      <c r="AA1065" s="73">
        <v>6.6482406361669462</v>
      </c>
      <c r="AB1065" s="34">
        <v>82.117457137339116</v>
      </c>
      <c r="AC1065" s="16">
        <v>1.3965744700000001E-2</v>
      </c>
      <c r="AD1065" s="64">
        <v>6.0400000000000002E-2</v>
      </c>
      <c r="AE1065" s="73">
        <v>89.992699999999999</v>
      </c>
      <c r="AF1065" s="64">
        <v>4.4010999999999996</v>
      </c>
      <c r="AG1065" s="6">
        <v>0.85470000000000002</v>
      </c>
      <c r="AH1065" s="6">
        <v>0.1022</v>
      </c>
      <c r="AI1065" s="34">
        <v>4.6878000000000003E-2</v>
      </c>
      <c r="AJ1065" s="33">
        <v>99.91</v>
      </c>
      <c r="AK1065" s="34">
        <v>41.640999999999998</v>
      </c>
      <c r="AL1065" s="64">
        <v>34.939100000000003</v>
      </c>
      <c r="AM1065" s="78"/>
      <c r="AN1065" s="34">
        <v>6.6379999999999999</v>
      </c>
      <c r="AO1065" s="78"/>
      <c r="AP1065" s="124">
        <v>14.700274718222269</v>
      </c>
      <c r="AQ1065" s="95"/>
      <c r="AR1065" s="124">
        <v>12.457564733842256</v>
      </c>
      <c r="AS1065" s="94"/>
      <c r="AT1065" s="116">
        <v>0.9932357859531773</v>
      </c>
      <c r="AU1065" s="94"/>
      <c r="AV1065" s="31" t="s">
        <v>293</v>
      </c>
      <c r="AW1065" s="59" t="s">
        <v>293</v>
      </c>
      <c r="AX1065" s="31" t="s">
        <v>293</v>
      </c>
      <c r="AY1065" s="28">
        <v>1086</v>
      </c>
    </row>
    <row r="1066" spans="1:51" ht="15.75" customHeight="1">
      <c r="A1066" s="28" t="s">
        <v>176</v>
      </c>
      <c r="B1066" s="50">
        <v>48</v>
      </c>
      <c r="C1066" s="28" t="s">
        <v>274</v>
      </c>
      <c r="D1066" s="35" t="s">
        <v>275</v>
      </c>
      <c r="E1066" s="52">
        <v>71</v>
      </c>
      <c r="F1066" s="52">
        <v>59.960000000000377</v>
      </c>
      <c r="G1066" s="52" t="s">
        <v>61</v>
      </c>
      <c r="H1066" s="53">
        <v>71.99933333333334</v>
      </c>
      <c r="I1066" s="52">
        <v>139</v>
      </c>
      <c r="J1066" s="52">
        <v>59.850000000000136</v>
      </c>
      <c r="K1066" s="52" t="s">
        <v>62</v>
      </c>
      <c r="L1066" s="53">
        <v>139.9975</v>
      </c>
      <c r="M1066" s="53">
        <v>-139.9975</v>
      </c>
      <c r="N1066" s="62">
        <v>1087</v>
      </c>
      <c r="Q1066" s="77" t="s">
        <v>292</v>
      </c>
      <c r="R1066" s="6">
        <v>4</v>
      </c>
      <c r="S1066" s="33">
        <v>1526.5170000000001</v>
      </c>
      <c r="T1066" s="64">
        <v>-0.29210000000000003</v>
      </c>
      <c r="U1066" s="64">
        <v>-0.29299999999999998</v>
      </c>
      <c r="V1066" s="64">
        <v>29.391372867136003</v>
      </c>
      <c r="W1066" s="64">
        <v>29.390841000000002</v>
      </c>
      <c r="X1066" s="64">
        <v>34.906262882979021</v>
      </c>
      <c r="Y1066" s="64">
        <v>34.906576037603926</v>
      </c>
      <c r="Z1066" s="64">
        <v>1.8104</v>
      </c>
      <c r="AA1066" s="73">
        <v>6.8333339657629812</v>
      </c>
      <c r="AB1066" s="34">
        <v>84.604046215601556</v>
      </c>
      <c r="AC1066" s="16">
        <v>1.4378020200000001E-2</v>
      </c>
      <c r="AD1066" s="64">
        <v>6.13E-2</v>
      </c>
      <c r="AE1066" s="73">
        <v>90.161100000000005</v>
      </c>
      <c r="AF1066" s="64">
        <v>4.4093</v>
      </c>
      <c r="AG1066" s="6">
        <v>0.85940000000000005</v>
      </c>
      <c r="AH1066" s="6">
        <v>0.1024</v>
      </c>
      <c r="AI1066" s="34">
        <v>4.6878000000000003E-2</v>
      </c>
      <c r="AJ1066" s="33">
        <v>99.96</v>
      </c>
      <c r="AK1066" s="34">
        <v>53.537999999999997</v>
      </c>
      <c r="AL1066" s="64">
        <v>34.907499999999999</v>
      </c>
      <c r="AM1066" s="78"/>
      <c r="AN1066" s="34">
        <v>6.8289999999999997</v>
      </c>
      <c r="AO1066" s="78"/>
      <c r="AP1066" s="124">
        <v>13.769524817719942</v>
      </c>
      <c r="AQ1066" s="95"/>
      <c r="AR1066" s="124">
        <v>9.2728840193944961</v>
      </c>
      <c r="AS1066" s="94"/>
      <c r="AT1066" s="116">
        <v>0.92265050167224094</v>
      </c>
      <c r="AU1066" s="94"/>
      <c r="AV1066" s="31" t="s">
        <v>293</v>
      </c>
      <c r="AW1066" s="59" t="s">
        <v>293</v>
      </c>
      <c r="AX1066" s="31" t="s">
        <v>293</v>
      </c>
      <c r="AY1066" s="28">
        <v>1087</v>
      </c>
    </row>
    <row r="1067" spans="1:51" ht="15.75" customHeight="1">
      <c r="A1067" s="28" t="s">
        <v>176</v>
      </c>
      <c r="B1067" s="50">
        <v>48</v>
      </c>
      <c r="C1067" s="28" t="s">
        <v>274</v>
      </c>
      <c r="D1067" s="35" t="s">
        <v>275</v>
      </c>
      <c r="E1067" s="52">
        <v>71</v>
      </c>
      <c r="F1067" s="52">
        <v>59.960000000000377</v>
      </c>
      <c r="G1067" s="52" t="s">
        <v>61</v>
      </c>
      <c r="H1067" s="53">
        <v>71.99933333333334</v>
      </c>
      <c r="I1067" s="52">
        <v>139</v>
      </c>
      <c r="J1067" s="52">
        <v>59.850000000000136</v>
      </c>
      <c r="K1067" s="52" t="s">
        <v>62</v>
      </c>
      <c r="L1067" s="53">
        <v>139.9975</v>
      </c>
      <c r="M1067" s="53">
        <v>-139.9975</v>
      </c>
      <c r="N1067" s="62">
        <v>1088</v>
      </c>
      <c r="P1067" s="6"/>
      <c r="Q1067" s="77" t="s">
        <v>292</v>
      </c>
      <c r="R1067" s="6">
        <v>5</v>
      </c>
      <c r="S1067" s="33">
        <v>1017.5410000000001</v>
      </c>
      <c r="T1067" s="64">
        <v>4.6199999999999998E-2</v>
      </c>
      <c r="U1067" s="64">
        <v>4.4999999999999998E-2</v>
      </c>
      <c r="V1067" s="64">
        <v>29.439023485928001</v>
      </c>
      <c r="W1067" s="64">
        <v>29.438148000000002</v>
      </c>
      <c r="X1067" s="64">
        <v>34.873679825337177</v>
      </c>
      <c r="Y1067" s="64">
        <v>34.873881813556956</v>
      </c>
      <c r="Z1067" s="64">
        <v>1.9294</v>
      </c>
      <c r="AA1067" s="73">
        <v>6.8594978347390256</v>
      </c>
      <c r="AB1067" s="34">
        <v>85.662732884730318</v>
      </c>
      <c r="AC1067" s="16">
        <v>1.4882020900000001E-2</v>
      </c>
      <c r="AD1067" s="64">
        <v>6.2300000000000001E-2</v>
      </c>
      <c r="AE1067" s="73">
        <v>90.106899999999996</v>
      </c>
      <c r="AF1067" s="64">
        <v>4.4066999999999998</v>
      </c>
      <c r="AG1067" s="6">
        <v>0.92520000000000002</v>
      </c>
      <c r="AH1067" s="6">
        <v>0.105</v>
      </c>
      <c r="AI1067" s="34">
        <v>4.6878000000000003E-2</v>
      </c>
      <c r="AJ1067" s="33">
        <v>99.97</v>
      </c>
      <c r="AK1067" s="34">
        <v>29.286000000000001</v>
      </c>
      <c r="AL1067" s="64">
        <v>34.875700000000002</v>
      </c>
      <c r="AM1067" s="78"/>
      <c r="AN1067" s="34">
        <v>6.8579999999999997</v>
      </c>
      <c r="AO1067" s="78"/>
      <c r="AP1067" s="124">
        <v>13.10336013272835</v>
      </c>
      <c r="AQ1067" s="95"/>
      <c r="AR1067" s="124">
        <v>7.7588834474484969</v>
      </c>
      <c r="AS1067" s="94"/>
      <c r="AT1067" s="116">
        <v>0.8712240802675586</v>
      </c>
      <c r="AU1067" s="94"/>
      <c r="AV1067" s="31" t="s">
        <v>293</v>
      </c>
      <c r="AW1067" s="59" t="s">
        <v>293</v>
      </c>
      <c r="AX1067" s="31" t="s">
        <v>293</v>
      </c>
      <c r="AY1067" s="28">
        <v>1088</v>
      </c>
    </row>
    <row r="1068" spans="1:51" ht="15.75" customHeight="1">
      <c r="A1068" s="28" t="s">
        <v>176</v>
      </c>
      <c r="B1068" s="50">
        <v>48</v>
      </c>
      <c r="C1068" s="28" t="s">
        <v>274</v>
      </c>
      <c r="D1068" s="35" t="s">
        <v>275</v>
      </c>
      <c r="E1068" s="52">
        <v>71</v>
      </c>
      <c r="F1068" s="52">
        <v>59.960000000000377</v>
      </c>
      <c r="G1068" s="52" t="s">
        <v>61</v>
      </c>
      <c r="H1068" s="53">
        <v>71.99933333333334</v>
      </c>
      <c r="I1068" s="52">
        <v>139</v>
      </c>
      <c r="J1068" s="52">
        <v>59.850000000000136</v>
      </c>
      <c r="K1068" s="52" t="s">
        <v>62</v>
      </c>
      <c r="L1068" s="53">
        <v>139.9975</v>
      </c>
      <c r="M1068" s="53">
        <v>-139.9975</v>
      </c>
      <c r="N1068" s="62">
        <v>1089</v>
      </c>
      <c r="Q1068" s="77" t="s">
        <v>292</v>
      </c>
      <c r="R1068" s="6">
        <v>6</v>
      </c>
      <c r="S1068" s="33">
        <v>814.84500000000003</v>
      </c>
      <c r="T1068" s="64">
        <v>0.27839999999999998</v>
      </c>
      <c r="U1068" s="64">
        <v>0.27629999999999999</v>
      </c>
      <c r="V1068" s="64">
        <v>29.540934670631998</v>
      </c>
      <c r="W1068" s="64">
        <v>29.539331000000001</v>
      </c>
      <c r="X1068" s="64">
        <v>34.862100842903814</v>
      </c>
      <c r="Y1068" s="64">
        <v>34.862364957170762</v>
      </c>
      <c r="Z1068" s="64">
        <v>1.9715</v>
      </c>
      <c r="AA1068" s="73">
        <v>6.8093801184630163</v>
      </c>
      <c r="AB1068" s="34">
        <v>85.544857972379276</v>
      </c>
      <c r="AC1068" s="16">
        <v>1.4378020200000001E-2</v>
      </c>
      <c r="AD1068" s="64">
        <v>6.13E-2</v>
      </c>
      <c r="AE1068" s="73">
        <v>90.145600000000002</v>
      </c>
      <c r="AF1068" s="64">
        <v>4.4085000000000001</v>
      </c>
      <c r="AG1068" s="6">
        <v>0.92520000000000002</v>
      </c>
      <c r="AH1068" s="6">
        <v>0.105</v>
      </c>
      <c r="AI1068" s="34">
        <v>4.6878000000000003E-2</v>
      </c>
      <c r="AJ1068" s="33">
        <v>99.97</v>
      </c>
      <c r="AK1068" s="34">
        <v>21.812000000000001</v>
      </c>
      <c r="AL1068" s="64">
        <v>34.862299999999998</v>
      </c>
      <c r="AM1068" s="78"/>
      <c r="AN1068" s="34">
        <v>6.8129999999999997</v>
      </c>
      <c r="AO1068" s="78"/>
      <c r="AP1068" s="124">
        <v>13.067814685206905</v>
      </c>
      <c r="AQ1068" s="95"/>
      <c r="AR1068" s="124">
        <v>7.5784145577173048</v>
      </c>
      <c r="AS1068" s="94"/>
      <c r="AT1068" s="116">
        <v>0.86416555183946497</v>
      </c>
      <c r="AU1068" s="94"/>
      <c r="AV1068" s="31" t="s">
        <v>293</v>
      </c>
      <c r="AW1068" s="59" t="s">
        <v>293</v>
      </c>
      <c r="AX1068" s="31" t="s">
        <v>293</v>
      </c>
      <c r="AY1068" s="28">
        <v>1089</v>
      </c>
    </row>
    <row r="1069" spans="1:51" ht="15.75" customHeight="1">
      <c r="A1069" s="28" t="s">
        <v>176</v>
      </c>
      <c r="B1069" s="50">
        <v>48</v>
      </c>
      <c r="C1069" s="28" t="s">
        <v>274</v>
      </c>
      <c r="D1069" s="35" t="s">
        <v>275</v>
      </c>
      <c r="E1069" s="52">
        <v>71</v>
      </c>
      <c r="F1069" s="52">
        <v>59.960000000000377</v>
      </c>
      <c r="G1069" s="52" t="s">
        <v>61</v>
      </c>
      <c r="H1069" s="53">
        <v>71.99933333333334</v>
      </c>
      <c r="I1069" s="52">
        <v>139</v>
      </c>
      <c r="J1069" s="52">
        <v>59.850000000000136</v>
      </c>
      <c r="K1069" s="52" t="s">
        <v>62</v>
      </c>
      <c r="L1069" s="53">
        <v>139.9975</v>
      </c>
      <c r="M1069" s="53">
        <v>-139.9975</v>
      </c>
      <c r="N1069" s="62">
        <v>1090</v>
      </c>
      <c r="Q1069" s="77" t="s">
        <v>292</v>
      </c>
      <c r="R1069" s="6">
        <v>7</v>
      </c>
      <c r="S1069" s="33">
        <v>611.14300000000003</v>
      </c>
      <c r="T1069" s="64">
        <v>0.57950000000000002</v>
      </c>
      <c r="U1069" s="64">
        <v>0.57809999999999995</v>
      </c>
      <c r="V1069" s="64">
        <v>29.698431410647999</v>
      </c>
      <c r="W1069" s="64">
        <v>29.697535999999999</v>
      </c>
      <c r="X1069" s="64">
        <v>34.84713824819049</v>
      </c>
      <c r="Y1069" s="64">
        <v>34.847543742726913</v>
      </c>
      <c r="Z1069" s="64">
        <v>2.0063</v>
      </c>
      <c r="AA1069" s="73">
        <v>6.7008730367725855</v>
      </c>
      <c r="AB1069" s="34">
        <v>84.83114031316002</v>
      </c>
      <c r="AC1069" s="16">
        <v>1.3965744700000001E-2</v>
      </c>
      <c r="AD1069" s="64">
        <v>6.0400000000000002E-2</v>
      </c>
      <c r="AE1069" s="73">
        <v>90.161100000000005</v>
      </c>
      <c r="AF1069" s="64">
        <v>4.4093</v>
      </c>
      <c r="AG1069" s="6">
        <v>0.92520000000000002</v>
      </c>
      <c r="AH1069" s="6">
        <v>0.105</v>
      </c>
      <c r="AI1069" s="34">
        <v>4.6878000000000003E-2</v>
      </c>
      <c r="AJ1069" s="33">
        <v>99.97</v>
      </c>
      <c r="AK1069" s="34">
        <v>21.812000000000001</v>
      </c>
      <c r="AL1069" s="64">
        <v>34.849299999999999</v>
      </c>
      <c r="AM1069" s="78">
        <v>6</v>
      </c>
      <c r="AN1069" s="34">
        <v>6.7050000000000001</v>
      </c>
      <c r="AO1069" s="120">
        <v>6</v>
      </c>
      <c r="AP1069" s="124">
        <v>13.210145089598864</v>
      </c>
      <c r="AQ1069" s="95">
        <v>6</v>
      </c>
      <c r="AR1069" s="124">
        <v>7.8232117193130026</v>
      </c>
      <c r="AS1069" s="94">
        <v>6</v>
      </c>
      <c r="AT1069" s="116">
        <v>0.87071989966555186</v>
      </c>
      <c r="AU1069" s="94">
        <v>6</v>
      </c>
      <c r="AV1069" s="31" t="s">
        <v>293</v>
      </c>
      <c r="AW1069" s="59" t="s">
        <v>293</v>
      </c>
      <c r="AX1069" s="31" t="s">
        <v>293</v>
      </c>
      <c r="AY1069" s="28">
        <v>1090</v>
      </c>
    </row>
    <row r="1070" spans="1:51" ht="15.75" customHeight="1">
      <c r="A1070" s="28" t="s">
        <v>176</v>
      </c>
      <c r="B1070" s="50">
        <v>48</v>
      </c>
      <c r="C1070" s="28" t="s">
        <v>274</v>
      </c>
      <c r="D1070" s="35" t="s">
        <v>275</v>
      </c>
      <c r="E1070" s="52">
        <v>71</v>
      </c>
      <c r="F1070" s="52">
        <v>59.960000000000377</v>
      </c>
      <c r="G1070" s="52" t="s">
        <v>61</v>
      </c>
      <c r="H1070" s="53">
        <v>71.99933333333334</v>
      </c>
      <c r="I1070" s="52">
        <v>139</v>
      </c>
      <c r="J1070" s="52">
        <v>59.850000000000136</v>
      </c>
      <c r="K1070" s="52" t="s">
        <v>62</v>
      </c>
      <c r="L1070" s="53">
        <v>139.9975</v>
      </c>
      <c r="M1070" s="53">
        <v>-139.9975</v>
      </c>
      <c r="N1070" s="62">
        <v>1091</v>
      </c>
      <c r="Q1070" s="77" t="s">
        <v>292</v>
      </c>
      <c r="R1070" s="6">
        <v>8</v>
      </c>
      <c r="S1070" s="33">
        <v>482.24</v>
      </c>
      <c r="T1070" s="64">
        <v>0.72640000000000005</v>
      </c>
      <c r="U1070" s="64">
        <v>0.72540000000000004</v>
      </c>
      <c r="V1070" s="64">
        <v>29.752123981104003</v>
      </c>
      <c r="W1070" s="64">
        <v>29.751266999999999</v>
      </c>
      <c r="X1070" s="64">
        <v>34.827280258894923</v>
      </c>
      <c r="Y1070" s="64">
        <v>34.827288785371792</v>
      </c>
      <c r="Z1070" s="64">
        <v>2.0226000000000002</v>
      </c>
      <c r="AA1070" s="73">
        <v>6.6181790575041735</v>
      </c>
      <c r="AB1070" s="34">
        <v>84.090302694848532</v>
      </c>
      <c r="AC1070" s="16">
        <v>1.5523609400000003E-2</v>
      </c>
      <c r="AD1070" s="64">
        <v>6.3600000000000004E-2</v>
      </c>
      <c r="AE1070" s="73">
        <v>90.134</v>
      </c>
      <c r="AF1070" s="64">
        <v>4.4080000000000004</v>
      </c>
      <c r="AG1070" s="6">
        <v>0.92749999999999999</v>
      </c>
      <c r="AH1070" s="6">
        <v>0.1051</v>
      </c>
      <c r="AI1070" s="34">
        <v>4.6878000000000003E-2</v>
      </c>
      <c r="AJ1070" s="33">
        <v>99.96</v>
      </c>
      <c r="AK1070" s="34">
        <v>21.812000000000001</v>
      </c>
      <c r="AL1070" s="64">
        <v>34.829599999999999</v>
      </c>
      <c r="AM1070" s="78"/>
      <c r="AN1070" s="34">
        <v>6.6159999999999997</v>
      </c>
      <c r="AO1070" s="78"/>
      <c r="AP1070" s="124">
        <v>13.237900128698229</v>
      </c>
      <c r="AQ1070" s="95"/>
      <c r="AR1070" s="124">
        <v>7.9726439959742708</v>
      </c>
      <c r="AS1070" s="94"/>
      <c r="AT1070" s="116">
        <v>0.86819899665551847</v>
      </c>
      <c r="AU1070" s="94"/>
      <c r="AV1070" s="31" t="s">
        <v>293</v>
      </c>
      <c r="AW1070" s="59" t="s">
        <v>293</v>
      </c>
      <c r="AX1070" s="31" t="s">
        <v>293</v>
      </c>
      <c r="AY1070" s="28">
        <v>1091</v>
      </c>
    </row>
    <row r="1071" spans="1:51" ht="15.75" customHeight="1">
      <c r="A1071" s="28" t="s">
        <v>176</v>
      </c>
      <c r="B1071" s="50">
        <v>48</v>
      </c>
      <c r="C1071" s="28" t="s">
        <v>274</v>
      </c>
      <c r="D1071" s="35" t="s">
        <v>275</v>
      </c>
      <c r="E1071" s="52">
        <v>71</v>
      </c>
      <c r="F1071" s="52">
        <v>59.960000000000377</v>
      </c>
      <c r="G1071" s="52" t="s">
        <v>61</v>
      </c>
      <c r="H1071" s="53">
        <v>71.99933333333334</v>
      </c>
      <c r="I1071" s="52">
        <v>139</v>
      </c>
      <c r="J1071" s="52">
        <v>59.850000000000136</v>
      </c>
      <c r="K1071" s="52" t="s">
        <v>62</v>
      </c>
      <c r="L1071" s="53">
        <v>139.9975</v>
      </c>
      <c r="M1071" s="53">
        <v>-139.9975</v>
      </c>
      <c r="N1071" s="62">
        <v>1092</v>
      </c>
      <c r="P1071" s="56"/>
      <c r="Q1071" s="77" t="s">
        <v>292</v>
      </c>
      <c r="R1071" s="6">
        <v>9</v>
      </c>
      <c r="S1071" s="33">
        <v>406.03</v>
      </c>
      <c r="T1071" s="64">
        <v>0.63859999999999995</v>
      </c>
      <c r="U1071" s="64">
        <v>0.63749999999999996</v>
      </c>
      <c r="V1071" s="64">
        <v>29.612116101175999</v>
      </c>
      <c r="W1071" s="64">
        <v>29.611547000000002</v>
      </c>
      <c r="X1071" s="64">
        <v>34.788513533301952</v>
      </c>
      <c r="Y1071" s="64">
        <v>34.789006292282806</v>
      </c>
      <c r="Z1071" s="64">
        <v>2.0087999999999999</v>
      </c>
      <c r="AA1071" s="73">
        <v>6.4987570854700722</v>
      </c>
      <c r="AB1071" s="34">
        <v>82.364216191395329</v>
      </c>
      <c r="AC1071" s="16">
        <v>1.5340159000000003E-2</v>
      </c>
      <c r="AD1071" s="64">
        <v>6.3200000000000006E-2</v>
      </c>
      <c r="AE1071" s="73">
        <v>90.132000000000005</v>
      </c>
      <c r="AF1071" s="64">
        <v>4.4078999999999997</v>
      </c>
      <c r="AG1071" s="6">
        <v>0.9627</v>
      </c>
      <c r="AH1071" s="6">
        <v>0.1065</v>
      </c>
      <c r="AI1071" s="34">
        <v>4.6878000000000003E-2</v>
      </c>
      <c r="AJ1071" s="33">
        <v>99.96</v>
      </c>
      <c r="AK1071" s="34">
        <v>21.812000000000001</v>
      </c>
      <c r="AL1071" s="64">
        <v>34.789000000000001</v>
      </c>
      <c r="AM1071" s="78"/>
      <c r="AN1071" s="34">
        <v>6.5</v>
      </c>
      <c r="AO1071" s="78"/>
      <c r="AP1071" s="124">
        <v>13.331934003830568</v>
      </c>
      <c r="AQ1071" s="95"/>
      <c r="AR1071" s="124">
        <v>8.902723396965861</v>
      </c>
      <c r="AS1071" s="94"/>
      <c r="AT1071" s="116">
        <v>0.89441638795986633</v>
      </c>
      <c r="AU1071" s="94"/>
      <c r="AV1071" s="31" t="s">
        <v>293</v>
      </c>
      <c r="AW1071" s="59" t="s">
        <v>293</v>
      </c>
      <c r="AX1071" s="31" t="s">
        <v>293</v>
      </c>
      <c r="AY1071" s="28">
        <v>1092</v>
      </c>
    </row>
    <row r="1072" spans="1:51" ht="15.75" customHeight="1">
      <c r="A1072" s="28" t="s">
        <v>176</v>
      </c>
      <c r="B1072" s="50">
        <v>48</v>
      </c>
      <c r="C1072" s="28" t="s">
        <v>274</v>
      </c>
      <c r="D1072" s="35" t="s">
        <v>275</v>
      </c>
      <c r="E1072" s="52">
        <v>71</v>
      </c>
      <c r="F1072" s="52">
        <v>59.960000000000377</v>
      </c>
      <c r="G1072" s="52" t="s">
        <v>61</v>
      </c>
      <c r="H1072" s="53">
        <v>71.99933333333334</v>
      </c>
      <c r="I1072" s="52">
        <v>139</v>
      </c>
      <c r="J1072" s="52">
        <v>59.850000000000136</v>
      </c>
      <c r="K1072" s="52" t="s">
        <v>62</v>
      </c>
      <c r="L1072" s="53">
        <v>139.9975</v>
      </c>
      <c r="M1072" s="53">
        <v>-139.9975</v>
      </c>
      <c r="N1072" s="62">
        <v>1093</v>
      </c>
      <c r="P1072" s="56"/>
      <c r="Q1072" s="77" t="s">
        <v>292</v>
      </c>
      <c r="R1072" s="6">
        <v>10</v>
      </c>
      <c r="S1072" s="33">
        <v>350.89499999999998</v>
      </c>
      <c r="T1072" s="64">
        <v>0.44330000000000003</v>
      </c>
      <c r="U1072" s="64">
        <v>0.45929999999999999</v>
      </c>
      <c r="V1072" s="64">
        <v>29.367308059656001</v>
      </c>
      <c r="W1072" s="64">
        <v>29.384827000000001</v>
      </c>
      <c r="X1072" s="64">
        <v>34.720972984294384</v>
      </c>
      <c r="Y1072" s="64">
        <v>34.725910050768725</v>
      </c>
      <c r="Z1072" s="64">
        <v>1.9733000000000001</v>
      </c>
      <c r="AA1072" s="73">
        <v>6.3339353724515659</v>
      </c>
      <c r="AB1072" s="34">
        <v>79.833862121425483</v>
      </c>
      <c r="AC1072" s="16">
        <v>1.5477746800000004E-2</v>
      </c>
      <c r="AD1072" s="64">
        <v>6.3500000000000001E-2</v>
      </c>
      <c r="AE1072" s="73">
        <v>90.130099999999999</v>
      </c>
      <c r="AF1072" s="64">
        <v>4.4077999999999999</v>
      </c>
      <c r="AG1072" s="6">
        <v>1.0166999999999999</v>
      </c>
      <c r="AH1072" s="6">
        <v>0.1087</v>
      </c>
      <c r="AI1072" s="34">
        <v>4.6878000000000003E-2</v>
      </c>
      <c r="AJ1072" s="33">
        <v>99.97</v>
      </c>
      <c r="AK1072" s="34">
        <v>21.812000000000001</v>
      </c>
      <c r="AL1072" s="64">
        <v>34.716900000000003</v>
      </c>
      <c r="AM1072" s="78"/>
      <c r="AN1072" s="34">
        <v>6.3419999999999996</v>
      </c>
      <c r="AO1072" s="78"/>
      <c r="AP1072" s="124">
        <v>13.556581777346993</v>
      </c>
      <c r="AQ1072" s="95"/>
      <c r="AR1072" s="124">
        <v>10.884763236663884</v>
      </c>
      <c r="AS1072" s="94"/>
      <c r="AT1072" s="116">
        <v>0.93979264214046843</v>
      </c>
      <c r="AU1072" s="94"/>
      <c r="AV1072" s="31" t="s">
        <v>293</v>
      </c>
      <c r="AW1072" s="59" t="s">
        <v>293</v>
      </c>
      <c r="AX1072" s="31" t="s">
        <v>293</v>
      </c>
      <c r="AY1072" s="28">
        <v>1093</v>
      </c>
    </row>
    <row r="1073" spans="1:51" ht="15.75" customHeight="1">
      <c r="A1073" s="28" t="s">
        <v>176</v>
      </c>
      <c r="B1073" s="50">
        <v>48</v>
      </c>
      <c r="C1073" s="28" t="s">
        <v>274</v>
      </c>
      <c r="D1073" s="35" t="s">
        <v>275</v>
      </c>
      <c r="E1073" s="52">
        <v>71</v>
      </c>
      <c r="F1073" s="52">
        <v>59.960000000000377</v>
      </c>
      <c r="G1073" s="52" t="s">
        <v>61</v>
      </c>
      <c r="H1073" s="53">
        <v>71.99933333333334</v>
      </c>
      <c r="I1073" s="52">
        <v>139</v>
      </c>
      <c r="J1073" s="52">
        <v>59.850000000000136</v>
      </c>
      <c r="K1073" s="52" t="s">
        <v>62</v>
      </c>
      <c r="L1073" s="53">
        <v>139.9975</v>
      </c>
      <c r="M1073" s="53">
        <v>-139.9975</v>
      </c>
      <c r="N1073" s="62">
        <v>1094</v>
      </c>
      <c r="P1073" s="56"/>
      <c r="Q1073" s="77" t="s">
        <v>292</v>
      </c>
      <c r="R1073" s="6">
        <v>11</v>
      </c>
      <c r="S1073" s="33">
        <v>317.79399999999998</v>
      </c>
      <c r="T1073" s="64">
        <v>0.23100000000000001</v>
      </c>
      <c r="U1073" s="64">
        <v>0.2344</v>
      </c>
      <c r="V1073" s="64">
        <v>29.105638153032</v>
      </c>
      <c r="W1073" s="64">
        <v>29.110471</v>
      </c>
      <c r="X1073" s="64">
        <v>34.636072731400816</v>
      </c>
      <c r="Y1073" s="64">
        <v>34.638605877991679</v>
      </c>
      <c r="Z1073" s="64">
        <v>1.9585999999999999</v>
      </c>
      <c r="AA1073" s="73">
        <v>6.2798726895844847</v>
      </c>
      <c r="AB1073" s="34">
        <v>78.671284856392191</v>
      </c>
      <c r="AC1073" s="16">
        <v>1.7356649699999997E-2</v>
      </c>
      <c r="AD1073" s="64">
        <v>6.7400000000000002E-2</v>
      </c>
      <c r="AE1073" s="73">
        <v>90.132000000000005</v>
      </c>
      <c r="AF1073" s="64">
        <v>4.4078999999999997</v>
      </c>
      <c r="AG1073" s="6">
        <v>1.0543</v>
      </c>
      <c r="AH1073" s="6">
        <v>0.11020000000000001</v>
      </c>
      <c r="AI1073" s="34">
        <v>4.6878000000000003E-2</v>
      </c>
      <c r="AJ1073" s="33">
        <v>99.97</v>
      </c>
      <c r="AK1073" s="34">
        <v>21.812000000000001</v>
      </c>
      <c r="AL1073" s="64">
        <v>34.6282</v>
      </c>
      <c r="AM1073" s="78"/>
      <c r="AN1073" s="34">
        <v>6.2779999999999996</v>
      </c>
      <c r="AO1073" s="78"/>
      <c r="AP1073" s="124">
        <v>13.420227011704888</v>
      </c>
      <c r="AQ1073" s="95"/>
      <c r="AR1073" s="124">
        <v>11.908141052922867</v>
      </c>
      <c r="AS1073" s="94"/>
      <c r="AT1073" s="116">
        <v>0.96197658862876256</v>
      </c>
      <c r="AU1073" s="94"/>
      <c r="AV1073" s="31" t="s">
        <v>293</v>
      </c>
      <c r="AW1073" s="79" t="s">
        <v>293</v>
      </c>
      <c r="AX1073" s="31" t="s">
        <v>293</v>
      </c>
      <c r="AY1073" s="28">
        <v>1094</v>
      </c>
    </row>
    <row r="1074" spans="1:51" ht="15.75" customHeight="1">
      <c r="A1074" s="28" t="s">
        <v>176</v>
      </c>
      <c r="B1074" s="50">
        <v>48</v>
      </c>
      <c r="C1074" s="28" t="s">
        <v>274</v>
      </c>
      <c r="D1074" s="35" t="s">
        <v>275</v>
      </c>
      <c r="E1074" s="52">
        <v>71</v>
      </c>
      <c r="F1074" s="52">
        <v>59.960000000000377</v>
      </c>
      <c r="G1074" s="52" t="s">
        <v>61</v>
      </c>
      <c r="H1074" s="53">
        <v>71.99933333333334</v>
      </c>
      <c r="I1074" s="52">
        <v>139</v>
      </c>
      <c r="J1074" s="52">
        <v>59.850000000000136</v>
      </c>
      <c r="K1074" s="52" t="s">
        <v>62</v>
      </c>
      <c r="L1074" s="53">
        <v>139.9975</v>
      </c>
      <c r="M1074" s="53">
        <v>-139.9975</v>
      </c>
      <c r="N1074" s="62">
        <v>1095</v>
      </c>
      <c r="Q1074" s="77" t="s">
        <v>291</v>
      </c>
      <c r="R1074" s="6">
        <v>12</v>
      </c>
      <c r="S1074" s="33">
        <v>277.899</v>
      </c>
      <c r="T1074" s="64">
        <v>-0.24840000000000001</v>
      </c>
      <c r="U1074" s="64">
        <v>-0.2495</v>
      </c>
      <c r="V1074" s="64">
        <v>28.506073949584</v>
      </c>
      <c r="W1074" s="64">
        <v>28.505043000000001</v>
      </c>
      <c r="X1074" s="64">
        <v>34.405892996647857</v>
      </c>
      <c r="Y1074" s="64">
        <v>34.405758641839903</v>
      </c>
      <c r="Z1074" s="64">
        <v>1.9242999999999999</v>
      </c>
      <c r="AA1074" s="73">
        <v>6.1906939021463812</v>
      </c>
      <c r="AB1074" s="34">
        <v>76.46600673497359</v>
      </c>
      <c r="AC1074" s="16">
        <v>2.1205692799999995E-2</v>
      </c>
      <c r="AD1074" s="64">
        <v>7.5200000000000003E-2</v>
      </c>
      <c r="AE1074" s="73">
        <v>90.004300000000001</v>
      </c>
      <c r="AF1074" s="64">
        <v>4.4016999999999999</v>
      </c>
      <c r="AG1074" s="6">
        <v>1.2186999999999999</v>
      </c>
      <c r="AH1074" s="6">
        <v>0.1167</v>
      </c>
      <c r="AI1074" s="34">
        <v>4.6878000000000003E-2</v>
      </c>
      <c r="AJ1074" s="33">
        <v>99.98</v>
      </c>
      <c r="AK1074" s="34">
        <v>19.829000000000001</v>
      </c>
      <c r="AL1074" s="64">
        <v>34.406300000000002</v>
      </c>
      <c r="AM1074" s="78"/>
      <c r="AN1074" s="34">
        <v>6.1859999999999999</v>
      </c>
      <c r="AO1074" s="78"/>
      <c r="AP1074" s="124">
        <v>13.278080435383218</v>
      </c>
      <c r="AQ1074" s="95"/>
      <c r="AR1074" s="124">
        <v>14.964514154854369</v>
      </c>
      <c r="AS1074" s="94"/>
      <c r="AT1074" s="116">
        <v>1.0406287625418063</v>
      </c>
      <c r="AU1074" s="94"/>
      <c r="AV1074" s="31" t="s">
        <v>293</v>
      </c>
      <c r="AW1074" s="79" t="s">
        <v>293</v>
      </c>
      <c r="AX1074" s="31" t="s">
        <v>293</v>
      </c>
      <c r="AY1074" s="28">
        <v>1095</v>
      </c>
    </row>
    <row r="1075" spans="1:51" ht="15.75" customHeight="1">
      <c r="A1075" s="28" t="s">
        <v>176</v>
      </c>
      <c r="B1075" s="50">
        <v>48</v>
      </c>
      <c r="C1075" s="28" t="s">
        <v>274</v>
      </c>
      <c r="D1075" s="35" t="s">
        <v>275</v>
      </c>
      <c r="E1075" s="52">
        <v>71</v>
      </c>
      <c r="F1075" s="52">
        <v>59.960000000000377</v>
      </c>
      <c r="G1075" s="52" t="s">
        <v>61</v>
      </c>
      <c r="H1075" s="53">
        <v>71.99933333333334</v>
      </c>
      <c r="I1075" s="52">
        <v>139</v>
      </c>
      <c r="J1075" s="52">
        <v>59.850000000000136</v>
      </c>
      <c r="K1075" s="52" t="s">
        <v>62</v>
      </c>
      <c r="L1075" s="53">
        <v>139.9975</v>
      </c>
      <c r="M1075" s="53">
        <v>-139.9975</v>
      </c>
      <c r="N1075" s="62">
        <v>1096</v>
      </c>
      <c r="Q1075" s="77" t="s">
        <v>292</v>
      </c>
      <c r="R1075" s="6">
        <v>13</v>
      </c>
      <c r="S1075" s="33">
        <v>253.40600000000001</v>
      </c>
      <c r="T1075" s="64">
        <v>-0.56110000000000004</v>
      </c>
      <c r="U1075" s="64">
        <v>-0.53680000000000005</v>
      </c>
      <c r="V1075" s="64">
        <v>28.082396339031998</v>
      </c>
      <c r="W1075" s="64">
        <v>28.11562</v>
      </c>
      <c r="X1075" s="64">
        <v>34.206061304801999</v>
      </c>
      <c r="Y1075" s="64">
        <v>34.223320464710227</v>
      </c>
      <c r="Z1075" s="64">
        <v>1.8895</v>
      </c>
      <c r="AA1075" s="73">
        <v>6.087209933413817</v>
      </c>
      <c r="AB1075" s="34">
        <v>74.46679340014451</v>
      </c>
      <c r="AC1075" s="16">
        <v>2.1664318799999999E-2</v>
      </c>
      <c r="AD1075" s="64">
        <v>7.6200000000000004E-2</v>
      </c>
      <c r="AE1075" s="73">
        <v>89.928799999999995</v>
      </c>
      <c r="AF1075" s="64">
        <v>4.3979999999999997</v>
      </c>
      <c r="AG1075" s="6">
        <v>1.3267</v>
      </c>
      <c r="AH1075" s="6">
        <v>0.1211</v>
      </c>
      <c r="AI1075" s="34">
        <v>4.6878000000000003E-2</v>
      </c>
      <c r="AJ1075" s="33">
        <v>99.98</v>
      </c>
      <c r="AK1075" s="34">
        <v>19.829000000000001</v>
      </c>
      <c r="AL1075" s="64">
        <v>34.199199999999998</v>
      </c>
      <c r="AM1075" s="78"/>
      <c r="AN1075" s="34">
        <v>6.0750000000000002</v>
      </c>
      <c r="AO1075" s="78"/>
      <c r="AP1075" s="124">
        <v>13.789637158310947</v>
      </c>
      <c r="AQ1075" s="95"/>
      <c r="AR1075" s="124">
        <v>19.285009479218555</v>
      </c>
      <c r="AS1075" s="94"/>
      <c r="AT1075" s="116">
        <v>1.1868411371237459</v>
      </c>
      <c r="AU1075" s="94"/>
      <c r="AV1075" s="31" t="s">
        <v>293</v>
      </c>
      <c r="AW1075" s="79" t="s">
        <v>293</v>
      </c>
      <c r="AX1075" s="31" t="s">
        <v>293</v>
      </c>
      <c r="AY1075" s="28">
        <v>1096</v>
      </c>
    </row>
    <row r="1076" spans="1:51" ht="15.75" customHeight="1">
      <c r="A1076" s="28" t="s">
        <v>176</v>
      </c>
      <c r="B1076" s="50">
        <v>48</v>
      </c>
      <c r="C1076" s="28" t="s">
        <v>274</v>
      </c>
      <c r="D1076" s="35" t="s">
        <v>275</v>
      </c>
      <c r="E1076" s="52">
        <v>71</v>
      </c>
      <c r="F1076" s="52">
        <v>59.960000000000377</v>
      </c>
      <c r="G1076" s="52" t="s">
        <v>61</v>
      </c>
      <c r="H1076" s="53">
        <v>71.99933333333334</v>
      </c>
      <c r="I1076" s="52">
        <v>139</v>
      </c>
      <c r="J1076" s="52">
        <v>59.850000000000136</v>
      </c>
      <c r="K1076" s="52" t="s">
        <v>62</v>
      </c>
      <c r="L1076" s="53">
        <v>139.9975</v>
      </c>
      <c r="M1076" s="53">
        <v>-139.9975</v>
      </c>
      <c r="N1076" s="62">
        <v>1097</v>
      </c>
      <c r="Q1076" s="77" t="s">
        <v>292</v>
      </c>
      <c r="R1076" s="6">
        <v>14</v>
      </c>
      <c r="S1076" s="33">
        <v>226.393</v>
      </c>
      <c r="T1076" s="64">
        <v>-1.0862000000000001</v>
      </c>
      <c r="U1076" s="64">
        <v>-1.0723</v>
      </c>
      <c r="V1076" s="64">
        <v>27.238164092944</v>
      </c>
      <c r="W1076" s="64">
        <v>27.262746</v>
      </c>
      <c r="X1076" s="64">
        <v>33.67002646291872</v>
      </c>
      <c r="Y1076" s="64">
        <v>33.687941411799578</v>
      </c>
      <c r="Z1076" s="64">
        <v>1.8583000000000001</v>
      </c>
      <c r="AA1076" s="73">
        <v>6.0516274845856008</v>
      </c>
      <c r="AB1076" s="34">
        <v>72.730559812236891</v>
      </c>
      <c r="AC1076" s="16">
        <v>2.2764045399999995E-2</v>
      </c>
      <c r="AD1076" s="64">
        <v>7.8399999999999997E-2</v>
      </c>
      <c r="AE1076" s="73">
        <v>90.135900000000007</v>
      </c>
      <c r="AF1076" s="64">
        <v>4.4081000000000001</v>
      </c>
      <c r="AG1076" s="6">
        <v>1.484</v>
      </c>
      <c r="AH1076" s="6">
        <v>0.12740000000000001</v>
      </c>
      <c r="AI1076" s="34">
        <v>4.6878000000000003E-2</v>
      </c>
      <c r="AJ1076" s="33">
        <v>99.97</v>
      </c>
      <c r="AK1076" s="34">
        <v>19.829000000000001</v>
      </c>
      <c r="AL1076" s="64">
        <v>33.6815</v>
      </c>
      <c r="AM1076" s="78">
        <v>6</v>
      </c>
      <c r="AN1076" s="34">
        <v>6.0350000000000001</v>
      </c>
      <c r="AO1076" s="120">
        <v>6</v>
      </c>
      <c r="AP1076" s="124">
        <v>15.264583431947866</v>
      </c>
      <c r="AQ1076" s="95">
        <v>6</v>
      </c>
      <c r="AR1076" s="124">
        <v>28.404775685641901</v>
      </c>
      <c r="AS1076" s="94">
        <v>6</v>
      </c>
      <c r="AT1076" s="116">
        <v>1.5493469899665553</v>
      </c>
      <c r="AU1076" s="94">
        <v>6</v>
      </c>
      <c r="AV1076" s="31" t="s">
        <v>293</v>
      </c>
      <c r="AW1076" s="59" t="s">
        <v>293</v>
      </c>
      <c r="AX1076" s="31" t="s">
        <v>293</v>
      </c>
      <c r="AY1076" s="28">
        <v>1097</v>
      </c>
    </row>
    <row r="1077" spans="1:51" ht="15.75" customHeight="1">
      <c r="A1077" s="28" t="s">
        <v>176</v>
      </c>
      <c r="B1077" s="50">
        <v>48</v>
      </c>
      <c r="C1077" s="28" t="s">
        <v>274</v>
      </c>
      <c r="D1077" s="35" t="s">
        <v>275</v>
      </c>
      <c r="E1077" s="52">
        <v>71</v>
      </c>
      <c r="F1077" s="52">
        <v>59.960000000000377</v>
      </c>
      <c r="G1077" s="52" t="s">
        <v>61</v>
      </c>
      <c r="H1077" s="53">
        <v>71.99933333333334</v>
      </c>
      <c r="I1077" s="52">
        <v>139</v>
      </c>
      <c r="J1077" s="52">
        <v>59.850000000000136</v>
      </c>
      <c r="K1077" s="52" t="s">
        <v>62</v>
      </c>
      <c r="L1077" s="53">
        <v>139.9975</v>
      </c>
      <c r="M1077" s="53">
        <v>-139.9975</v>
      </c>
      <c r="N1077" s="62">
        <v>1098</v>
      </c>
      <c r="P1077" s="6"/>
      <c r="Q1077" s="77" t="s">
        <v>291</v>
      </c>
      <c r="R1077" s="6">
        <v>15</v>
      </c>
      <c r="S1077" s="33">
        <v>201.19800000000001</v>
      </c>
      <c r="T1077" s="64">
        <v>-1.3894</v>
      </c>
      <c r="U1077" s="64">
        <v>-1.3905000000000001</v>
      </c>
      <c r="V1077" s="64">
        <v>26.586468306552</v>
      </c>
      <c r="W1077" s="64">
        <v>26.585104999999999</v>
      </c>
      <c r="X1077" s="64">
        <v>33.132227414608963</v>
      </c>
      <c r="Y1077" s="64">
        <v>33.131576071272889</v>
      </c>
      <c r="Z1077" s="64">
        <v>1.9049</v>
      </c>
      <c r="AA1077" s="73">
        <v>6.3007642650462214</v>
      </c>
      <c r="AB1077" s="34">
        <v>74.826092650661678</v>
      </c>
      <c r="AC1077" s="16">
        <v>2.4184322300000005E-2</v>
      </c>
      <c r="AD1077" s="64">
        <v>8.1299999999999997E-2</v>
      </c>
      <c r="AE1077" s="73">
        <v>90.153400000000005</v>
      </c>
      <c r="AF1077" s="64">
        <v>4.4089</v>
      </c>
      <c r="AG1077" s="6">
        <v>1.538</v>
      </c>
      <c r="AH1077" s="6">
        <v>0.1295</v>
      </c>
      <c r="AI1077" s="34">
        <v>4.6878000000000003E-2</v>
      </c>
      <c r="AJ1077" s="33">
        <v>99.97</v>
      </c>
      <c r="AK1077" s="34">
        <v>17.846</v>
      </c>
      <c r="AL1077" s="64">
        <v>33.126600000000003</v>
      </c>
      <c r="AM1077" s="78"/>
      <c r="AN1077" s="34">
        <v>6.266</v>
      </c>
      <c r="AO1077" s="78"/>
      <c r="AP1077" s="124">
        <v>16.420266322103235</v>
      </c>
      <c r="AQ1077" s="95"/>
      <c r="AR1077" s="124">
        <v>35.10912578574964</v>
      </c>
      <c r="AS1077" s="94"/>
      <c r="AT1077" s="116">
        <v>1.8513511705685621</v>
      </c>
      <c r="AU1077" s="94"/>
      <c r="AV1077" s="31" t="s">
        <v>293</v>
      </c>
      <c r="AW1077" s="59" t="s">
        <v>293</v>
      </c>
      <c r="AX1077" s="31" t="s">
        <v>293</v>
      </c>
      <c r="AY1077" s="28">
        <v>1098</v>
      </c>
    </row>
    <row r="1078" spans="1:51" ht="15.75" customHeight="1">
      <c r="A1078" s="28" t="s">
        <v>176</v>
      </c>
      <c r="B1078" s="50">
        <v>48</v>
      </c>
      <c r="C1078" s="28" t="s">
        <v>274</v>
      </c>
      <c r="D1078" s="35" t="s">
        <v>275</v>
      </c>
      <c r="E1078" s="52">
        <v>71</v>
      </c>
      <c r="F1078" s="52">
        <v>59.960000000000377</v>
      </c>
      <c r="G1078" s="52" t="s">
        <v>61</v>
      </c>
      <c r="H1078" s="53">
        <v>71.99933333333334</v>
      </c>
      <c r="I1078" s="52">
        <v>139</v>
      </c>
      <c r="J1078" s="52">
        <v>59.850000000000136</v>
      </c>
      <c r="K1078" s="52" t="s">
        <v>62</v>
      </c>
      <c r="L1078" s="53">
        <v>139.9975</v>
      </c>
      <c r="M1078" s="53">
        <v>-139.9975</v>
      </c>
      <c r="N1078" s="62">
        <v>1099</v>
      </c>
      <c r="Q1078" s="77" t="s">
        <v>292</v>
      </c>
      <c r="R1078" s="6">
        <v>16</v>
      </c>
      <c r="S1078" s="33">
        <v>186.006</v>
      </c>
      <c r="T1078" s="64">
        <v>-1.4103000000000001</v>
      </c>
      <c r="U1078" s="64">
        <v>-1.411</v>
      </c>
      <c r="V1078" s="64">
        <v>26.415889671192001</v>
      </c>
      <c r="W1078" s="64">
        <v>26.415635999999999</v>
      </c>
      <c r="X1078" s="64">
        <v>32.930531661305238</v>
      </c>
      <c r="Y1078" s="64">
        <v>32.930955218263307</v>
      </c>
      <c r="Z1078" s="64">
        <v>1.9357</v>
      </c>
      <c r="AA1078" s="73">
        <v>6.4292716164008095</v>
      </c>
      <c r="AB1078" s="34">
        <v>76.200062498255789</v>
      </c>
      <c r="AC1078" s="16">
        <v>2.61090878E-2</v>
      </c>
      <c r="AD1078" s="64">
        <v>8.5300000000000001E-2</v>
      </c>
      <c r="AE1078" s="73">
        <v>90.143699999999995</v>
      </c>
      <c r="AF1078" s="64">
        <v>4.4084000000000003</v>
      </c>
      <c r="AG1078" s="6">
        <v>1.5263</v>
      </c>
      <c r="AH1078" s="6">
        <v>0.129</v>
      </c>
      <c r="AI1078" s="34">
        <v>4.6878000000000003E-2</v>
      </c>
      <c r="AJ1078" s="33">
        <v>99.98</v>
      </c>
      <c r="AK1078" s="34">
        <v>17.846</v>
      </c>
      <c r="AL1078" s="64">
        <v>32.947699999999998</v>
      </c>
      <c r="AM1078" s="78"/>
      <c r="AN1078" s="34">
        <v>6.3979999999999997</v>
      </c>
      <c r="AO1078" s="78"/>
      <c r="AP1078" s="124">
        <v>16.172082476131578</v>
      </c>
      <c r="AQ1078" s="95"/>
      <c r="AR1078" s="124">
        <v>34.664051526839806</v>
      </c>
      <c r="AS1078" s="94"/>
      <c r="AT1078" s="116">
        <v>1.8705100334448161</v>
      </c>
      <c r="AU1078" s="94"/>
      <c r="AV1078" s="31" t="s">
        <v>293</v>
      </c>
      <c r="AW1078" s="59" t="s">
        <v>293</v>
      </c>
      <c r="AX1078" s="31" t="s">
        <v>293</v>
      </c>
      <c r="AY1078" s="28">
        <v>1099</v>
      </c>
    </row>
    <row r="1079" spans="1:51" ht="15.75" customHeight="1">
      <c r="A1079" s="28" t="s">
        <v>176</v>
      </c>
      <c r="B1079" s="50">
        <v>48</v>
      </c>
      <c r="C1079" s="28" t="s">
        <v>274</v>
      </c>
      <c r="D1079" s="35" t="s">
        <v>275</v>
      </c>
      <c r="E1079" s="52">
        <v>71</v>
      </c>
      <c r="F1079" s="52">
        <v>59.960000000000377</v>
      </c>
      <c r="G1079" s="52" t="s">
        <v>61</v>
      </c>
      <c r="H1079" s="53">
        <v>71.99933333333334</v>
      </c>
      <c r="I1079" s="52">
        <v>139</v>
      </c>
      <c r="J1079" s="52">
        <v>59.850000000000136</v>
      </c>
      <c r="K1079" s="52" t="s">
        <v>62</v>
      </c>
      <c r="L1079" s="53">
        <v>139.9975</v>
      </c>
      <c r="M1079" s="53">
        <v>-139.9975</v>
      </c>
      <c r="N1079" s="62">
        <v>1100</v>
      </c>
      <c r="Q1079" s="77" t="s">
        <v>292</v>
      </c>
      <c r="R1079" s="6">
        <v>17</v>
      </c>
      <c r="S1079" s="33">
        <v>153.92400000000001</v>
      </c>
      <c r="T1079" s="64">
        <v>-1.3411</v>
      </c>
      <c r="U1079" s="64">
        <v>-1.3431</v>
      </c>
      <c r="V1079" s="64">
        <v>26.239112085424001</v>
      </c>
      <c r="W1079" s="64">
        <v>26.239083999999998</v>
      </c>
      <c r="X1079" s="64">
        <v>32.63184589739457</v>
      </c>
      <c r="Y1079" s="64">
        <v>32.633990472765177</v>
      </c>
      <c r="Z1079" s="64">
        <v>2.0013000000000001</v>
      </c>
      <c r="AA1079" s="73">
        <v>6.6722694511248664</v>
      </c>
      <c r="AB1079" s="34">
        <v>79.05965291853353</v>
      </c>
      <c r="AC1079" s="16">
        <v>2.6063225199999998E-2</v>
      </c>
      <c r="AD1079" s="64">
        <v>8.5199999999999998E-2</v>
      </c>
      <c r="AE1079" s="73">
        <v>90.155299999999997</v>
      </c>
      <c r="AF1079" s="64">
        <v>4.4089999999999998</v>
      </c>
      <c r="AG1079" s="6">
        <v>1.5098</v>
      </c>
      <c r="AH1079" s="6">
        <v>0.12839999999999999</v>
      </c>
      <c r="AI1079" s="34">
        <v>4.6878000000000003E-2</v>
      </c>
      <c r="AJ1079" s="33">
        <v>99.96</v>
      </c>
      <c r="AK1079" s="34">
        <v>17.846</v>
      </c>
      <c r="AL1079" s="64">
        <v>32.628900000000002</v>
      </c>
      <c r="AM1079" s="78"/>
      <c r="AN1079" s="34">
        <v>6.694</v>
      </c>
      <c r="AO1079" s="78"/>
      <c r="AP1079" s="124">
        <v>15.162004587172044</v>
      </c>
      <c r="AQ1079" s="95"/>
      <c r="AR1079" s="124">
        <v>32.869946925641365</v>
      </c>
      <c r="AS1079" s="94"/>
      <c r="AT1079" s="116">
        <v>1.8442926421404684</v>
      </c>
      <c r="AU1079" s="94"/>
      <c r="AV1079" s="31" t="s">
        <v>293</v>
      </c>
      <c r="AW1079" s="59" t="s">
        <v>293</v>
      </c>
      <c r="AX1079" s="31" t="s">
        <v>293</v>
      </c>
      <c r="AY1079" s="28">
        <v>1100</v>
      </c>
    </row>
    <row r="1080" spans="1:51" ht="15.75" customHeight="1">
      <c r="A1080" s="28" t="s">
        <v>176</v>
      </c>
      <c r="B1080" s="50">
        <v>48</v>
      </c>
      <c r="C1080" s="28" t="s">
        <v>274</v>
      </c>
      <c r="D1080" s="35" t="s">
        <v>275</v>
      </c>
      <c r="E1080" s="52">
        <v>71</v>
      </c>
      <c r="F1080" s="52">
        <v>59.960000000000377</v>
      </c>
      <c r="G1080" s="52" t="s">
        <v>61</v>
      </c>
      <c r="H1080" s="53">
        <v>71.99933333333334</v>
      </c>
      <c r="I1080" s="52">
        <v>139</v>
      </c>
      <c r="J1080" s="52">
        <v>59.850000000000136</v>
      </c>
      <c r="K1080" s="52" t="s">
        <v>62</v>
      </c>
      <c r="L1080" s="53">
        <v>139.9975</v>
      </c>
      <c r="M1080" s="53">
        <v>-139.9975</v>
      </c>
      <c r="N1080" s="62">
        <v>1101</v>
      </c>
      <c r="O1080" s="49"/>
      <c r="P1080" s="49"/>
      <c r="Q1080" s="77" t="s">
        <v>292</v>
      </c>
      <c r="R1080" s="6">
        <v>18</v>
      </c>
      <c r="S1080" s="33">
        <v>121.967</v>
      </c>
      <c r="T1080" s="64">
        <v>-1.2264999999999999</v>
      </c>
      <c r="U1080" s="64">
        <v>-1.2304999999999999</v>
      </c>
      <c r="V1080" s="64">
        <v>26.115101077520002</v>
      </c>
      <c r="W1080" s="64">
        <v>26.115566000000001</v>
      </c>
      <c r="X1080" s="64">
        <v>32.357265023473204</v>
      </c>
      <c r="Y1080" s="64">
        <v>32.362221318280497</v>
      </c>
      <c r="Z1080" s="64">
        <v>2.0501999999999998</v>
      </c>
      <c r="AA1080" s="73">
        <v>6.8470479026231121</v>
      </c>
      <c r="AB1080" s="34">
        <v>81.222578585354171</v>
      </c>
      <c r="AC1080" s="16">
        <v>2.7575715200000003E-2</v>
      </c>
      <c r="AD1080" s="64">
        <v>8.8300000000000003E-2</v>
      </c>
      <c r="AE1080" s="73">
        <v>90.130099999999999</v>
      </c>
      <c r="AF1080" s="64">
        <v>4.4077999999999999</v>
      </c>
      <c r="AG1080" s="6">
        <v>1.5168999999999999</v>
      </c>
      <c r="AH1080" s="6">
        <v>0.12870000000000001</v>
      </c>
      <c r="AI1080" s="34">
        <v>4.6878000000000003E-2</v>
      </c>
      <c r="AJ1080" s="33">
        <v>99.96</v>
      </c>
      <c r="AK1080" s="34">
        <v>17.846</v>
      </c>
      <c r="AL1080" s="64">
        <v>32.390900000000002</v>
      </c>
      <c r="AM1080" s="78"/>
      <c r="AN1080" s="34">
        <v>6.851</v>
      </c>
      <c r="AO1080" s="78"/>
      <c r="AP1080" s="124">
        <v>13.50810472277055</v>
      </c>
      <c r="AQ1080" s="95"/>
      <c r="AR1080" s="124">
        <v>28.500277971628499</v>
      </c>
      <c r="AS1080" s="94"/>
      <c r="AT1080" s="116">
        <v>1.7253060200668899</v>
      </c>
      <c r="AU1080" s="94"/>
      <c r="AV1080" s="31" t="s">
        <v>293</v>
      </c>
      <c r="AW1080" s="59" t="s">
        <v>293</v>
      </c>
      <c r="AX1080" s="31" t="s">
        <v>293</v>
      </c>
      <c r="AY1080" s="28">
        <v>1101</v>
      </c>
    </row>
    <row r="1081" spans="1:51" ht="15.75" customHeight="1">
      <c r="A1081" s="28" t="s">
        <v>176</v>
      </c>
      <c r="B1081" s="50">
        <v>48</v>
      </c>
      <c r="C1081" s="28" t="s">
        <v>274</v>
      </c>
      <c r="D1081" s="35" t="s">
        <v>275</v>
      </c>
      <c r="E1081" s="52">
        <v>71</v>
      </c>
      <c r="F1081" s="52">
        <v>59.960000000000377</v>
      </c>
      <c r="G1081" s="52" t="s">
        <v>61</v>
      </c>
      <c r="H1081" s="53">
        <v>71.99933333333334</v>
      </c>
      <c r="I1081" s="52">
        <v>139</v>
      </c>
      <c r="J1081" s="52">
        <v>59.850000000000136</v>
      </c>
      <c r="K1081" s="52" t="s">
        <v>62</v>
      </c>
      <c r="L1081" s="53">
        <v>139.9975</v>
      </c>
      <c r="M1081" s="53">
        <v>-139.9975</v>
      </c>
      <c r="N1081" s="62">
        <v>1102</v>
      </c>
      <c r="Q1081" s="77" t="s">
        <v>292</v>
      </c>
      <c r="R1081" s="6">
        <v>19</v>
      </c>
      <c r="S1081" s="33">
        <v>105.256</v>
      </c>
      <c r="T1081" s="64">
        <v>-1.0768</v>
      </c>
      <c r="U1081" s="64">
        <v>-1.0802</v>
      </c>
      <c r="V1081" s="64">
        <v>26.088898287143998</v>
      </c>
      <c r="W1081" s="64">
        <v>26.088023</v>
      </c>
      <c r="X1081" s="64">
        <v>32.17051941000031</v>
      </c>
      <c r="Y1081" s="64">
        <v>32.172976230438067</v>
      </c>
      <c r="Z1081" s="64">
        <v>2.0878999999999999</v>
      </c>
      <c r="AA1081" s="73">
        <v>6.9758382295135997</v>
      </c>
      <c r="AB1081" s="34">
        <v>82.973540889371549</v>
      </c>
      <c r="AC1081" s="16">
        <v>3.0462619499999996E-2</v>
      </c>
      <c r="AD1081" s="64">
        <v>9.4200000000000006E-2</v>
      </c>
      <c r="AE1081" s="73">
        <v>90.105000000000004</v>
      </c>
      <c r="AF1081" s="64">
        <v>4.4066000000000001</v>
      </c>
      <c r="AG1081" s="6">
        <v>1.5145</v>
      </c>
      <c r="AH1081" s="6">
        <v>0.12859999999999999</v>
      </c>
      <c r="AI1081" s="34">
        <v>4.6878000000000003E-2</v>
      </c>
      <c r="AJ1081" s="33">
        <v>99.95</v>
      </c>
      <c r="AK1081" s="34">
        <v>17.846</v>
      </c>
      <c r="AL1081" s="64">
        <v>32.189900000000002</v>
      </c>
      <c r="AM1081" s="78"/>
      <c r="AN1081" s="34">
        <v>6.98</v>
      </c>
      <c r="AO1081" s="78"/>
      <c r="AP1081" s="124">
        <v>11.689628785018</v>
      </c>
      <c r="AQ1081" s="95"/>
      <c r="AR1081" s="124">
        <v>24.253799060165953</v>
      </c>
      <c r="AS1081" s="94"/>
      <c r="AT1081" s="116">
        <v>1.6032943143812712</v>
      </c>
      <c r="AU1081" s="94"/>
      <c r="AV1081" s="31">
        <v>2.0485645060755606E-2</v>
      </c>
      <c r="AW1081" s="59" t="s">
        <v>294</v>
      </c>
      <c r="AX1081" s="31">
        <v>2.519613252799115E-2</v>
      </c>
      <c r="AY1081" s="28">
        <v>1102</v>
      </c>
    </row>
    <row r="1082" spans="1:51" ht="15.75" customHeight="1">
      <c r="A1082" s="28" t="s">
        <v>176</v>
      </c>
      <c r="B1082" s="50">
        <v>48</v>
      </c>
      <c r="C1082" s="28" t="s">
        <v>274</v>
      </c>
      <c r="D1082" s="35" t="s">
        <v>275</v>
      </c>
      <c r="E1082" s="52">
        <v>71</v>
      </c>
      <c r="F1082" s="52">
        <v>59.960000000000377</v>
      </c>
      <c r="G1082" s="52" t="s">
        <v>61</v>
      </c>
      <c r="H1082" s="53">
        <v>71.99933333333334</v>
      </c>
      <c r="I1082" s="52">
        <v>139</v>
      </c>
      <c r="J1082" s="52">
        <v>59.850000000000136</v>
      </c>
      <c r="K1082" s="52" t="s">
        <v>62</v>
      </c>
      <c r="L1082" s="53">
        <v>139.9975</v>
      </c>
      <c r="M1082" s="53">
        <v>-139.9975</v>
      </c>
      <c r="N1082" s="62">
        <v>1103</v>
      </c>
      <c r="Q1082" s="77" t="s">
        <v>292</v>
      </c>
      <c r="R1082" s="6">
        <v>20</v>
      </c>
      <c r="S1082" s="33">
        <v>87.254000000000005</v>
      </c>
      <c r="T1082" s="64">
        <v>-0.63890000000000002</v>
      </c>
      <c r="U1082" s="64">
        <v>-0.64070000000000005</v>
      </c>
      <c r="V1082" s="64">
        <v>26.201009390247997</v>
      </c>
      <c r="W1082" s="64">
        <v>26.20065</v>
      </c>
      <c r="X1082" s="64">
        <v>31.866805992952035</v>
      </c>
      <c r="Y1082" s="64">
        <v>31.868221747847883</v>
      </c>
      <c r="Z1082" s="64">
        <v>2.1684999999999999</v>
      </c>
      <c r="AA1082" s="73">
        <v>7.2246054970076683</v>
      </c>
      <c r="AB1082" s="34">
        <v>86.75667631929629</v>
      </c>
      <c r="AC1082" s="16">
        <v>5.2274188999999999E-2</v>
      </c>
      <c r="AD1082" s="64">
        <v>0.1389</v>
      </c>
      <c r="AE1082" s="73">
        <v>90.060400000000001</v>
      </c>
      <c r="AF1082" s="64">
        <v>4.4044999999999996</v>
      </c>
      <c r="AG1082" s="6">
        <v>1.4910000000000001</v>
      </c>
      <c r="AH1082" s="6">
        <v>0.12759999999999999</v>
      </c>
      <c r="AI1082" s="34">
        <v>4.6878000000000003E-2</v>
      </c>
      <c r="AJ1082" s="33">
        <v>99.95</v>
      </c>
      <c r="AK1082" s="34">
        <v>17.846</v>
      </c>
      <c r="AL1082" s="64">
        <v>31.843599999999999</v>
      </c>
      <c r="AM1082" s="78"/>
      <c r="AN1082" s="34">
        <v>7.2279999999999998</v>
      </c>
      <c r="AO1082" s="78"/>
      <c r="AP1082" s="124">
        <v>8.4647242625694439</v>
      </c>
      <c r="AQ1082" s="95"/>
      <c r="AR1082" s="124">
        <v>17.325536692158639</v>
      </c>
      <c r="AS1082" s="94"/>
      <c r="AT1082" s="116">
        <v>1.3693545150501674</v>
      </c>
      <c r="AU1082" s="94"/>
      <c r="AV1082" s="31">
        <v>4.6719365149026686E-2</v>
      </c>
      <c r="AW1082" s="59" t="s">
        <v>294</v>
      </c>
      <c r="AX1082" s="31">
        <v>5.4011571661324455E-2</v>
      </c>
      <c r="AY1082" s="28">
        <v>1103</v>
      </c>
    </row>
    <row r="1083" spans="1:51" ht="15.75" customHeight="1">
      <c r="A1083" s="28" t="s">
        <v>176</v>
      </c>
      <c r="B1083" s="50">
        <v>48</v>
      </c>
      <c r="C1083" s="28" t="s">
        <v>274</v>
      </c>
      <c r="D1083" s="35" t="s">
        <v>275</v>
      </c>
      <c r="E1083" s="52">
        <v>71</v>
      </c>
      <c r="F1083" s="52">
        <v>59.960000000000377</v>
      </c>
      <c r="G1083" s="52" t="s">
        <v>61</v>
      </c>
      <c r="H1083" s="53">
        <v>71.99933333333334</v>
      </c>
      <c r="I1083" s="52">
        <v>139</v>
      </c>
      <c r="J1083" s="52">
        <v>59.850000000000136</v>
      </c>
      <c r="K1083" s="52" t="s">
        <v>62</v>
      </c>
      <c r="L1083" s="53">
        <v>139.9975</v>
      </c>
      <c r="M1083" s="53">
        <v>-139.9975</v>
      </c>
      <c r="N1083" s="62">
        <v>1104</v>
      </c>
      <c r="Q1083" s="77" t="s">
        <v>291</v>
      </c>
      <c r="R1083" s="6">
        <v>21</v>
      </c>
      <c r="S1083" s="33">
        <v>64.426000000000002</v>
      </c>
      <c r="T1083" s="64">
        <v>0.1089</v>
      </c>
      <c r="U1083" s="64">
        <v>5.4899999999999997E-2</v>
      </c>
      <c r="V1083" s="64">
        <v>26.249339003607997</v>
      </c>
      <c r="W1083" s="64">
        <v>26.209458999999999</v>
      </c>
      <c r="X1083" s="64">
        <v>31.169508934352208</v>
      </c>
      <c r="Y1083" s="64">
        <v>31.172345660015068</v>
      </c>
      <c r="Z1083" s="64">
        <v>2.3778999999999999</v>
      </c>
      <c r="AA1083" s="73">
        <v>8.018876488245299</v>
      </c>
      <c r="AB1083" s="34">
        <v>97.73711980262803</v>
      </c>
      <c r="AC1083" s="16">
        <v>0.13429993700000004</v>
      </c>
      <c r="AD1083" s="64">
        <v>0.307</v>
      </c>
      <c r="AE1083" s="73">
        <v>89.653999999999996</v>
      </c>
      <c r="AF1083" s="64">
        <v>4.3846999999999996</v>
      </c>
      <c r="AG1083" s="6">
        <v>1.2915000000000001</v>
      </c>
      <c r="AH1083" s="6">
        <v>0.1197</v>
      </c>
      <c r="AI1083" s="34">
        <v>0.12280000000000001</v>
      </c>
      <c r="AJ1083" s="33">
        <v>99.91</v>
      </c>
      <c r="AK1083" s="34">
        <v>17.846</v>
      </c>
      <c r="AL1083" s="64">
        <v>31.156400000000001</v>
      </c>
      <c r="AM1083" s="78"/>
      <c r="AN1083" s="34">
        <v>8.0890000000000004</v>
      </c>
      <c r="AO1083" s="78"/>
      <c r="AP1083" s="124">
        <v>2.0705826099569951</v>
      </c>
      <c r="AQ1083" s="95"/>
      <c r="AR1083" s="124">
        <v>8.4083562012321895</v>
      </c>
      <c r="AS1083" s="94"/>
      <c r="AT1083" s="116">
        <v>0.93979264214046843</v>
      </c>
      <c r="AU1083" s="94"/>
      <c r="AV1083" s="31">
        <v>8.6788012901078043E-2</v>
      </c>
      <c r="AW1083" s="59" t="s">
        <v>294</v>
      </c>
      <c r="AX1083" s="31">
        <v>0.16557999508086207</v>
      </c>
      <c r="AY1083" s="28">
        <v>1104</v>
      </c>
    </row>
    <row r="1084" spans="1:51" ht="15.75" customHeight="1">
      <c r="A1084" s="28" t="s">
        <v>176</v>
      </c>
      <c r="B1084" s="50">
        <v>48</v>
      </c>
      <c r="C1084" s="28" t="s">
        <v>274</v>
      </c>
      <c r="D1084" s="35" t="s">
        <v>275</v>
      </c>
      <c r="E1084" s="52">
        <v>71</v>
      </c>
      <c r="F1084" s="52">
        <v>59.960000000000377</v>
      </c>
      <c r="G1084" s="52" t="s">
        <v>61</v>
      </c>
      <c r="H1084" s="53">
        <v>71.99933333333334</v>
      </c>
      <c r="I1084" s="52">
        <v>139</v>
      </c>
      <c r="J1084" s="52">
        <v>59.850000000000136</v>
      </c>
      <c r="K1084" s="52" t="s">
        <v>62</v>
      </c>
      <c r="L1084" s="53">
        <v>139.9975</v>
      </c>
      <c r="M1084" s="53">
        <v>-139.9975</v>
      </c>
      <c r="N1084" s="62">
        <v>1105</v>
      </c>
      <c r="P1084" s="6"/>
      <c r="Q1084" s="77" t="s">
        <v>292</v>
      </c>
      <c r="R1084" s="6">
        <v>22</v>
      </c>
      <c r="S1084" s="33">
        <v>43.738999999999997</v>
      </c>
      <c r="T1084" s="64">
        <v>-0.20680000000000001</v>
      </c>
      <c r="U1084" s="64">
        <v>-0.17510000000000001</v>
      </c>
      <c r="V1084" s="64">
        <v>25.051669585039999</v>
      </c>
      <c r="W1084" s="64">
        <v>25.100073999999999</v>
      </c>
      <c r="X1084" s="64">
        <v>29.92902094869558</v>
      </c>
      <c r="Y1084" s="64">
        <v>29.961334597519691</v>
      </c>
      <c r="Z1084" s="64">
        <v>2.6031</v>
      </c>
      <c r="AA1084" s="73">
        <v>9.1542438497157281</v>
      </c>
      <c r="AB1084" s="34">
        <v>109.69185725618587</v>
      </c>
      <c r="AC1084" s="16">
        <v>9.8097757000000008E-2</v>
      </c>
      <c r="AD1084" s="64">
        <v>0.23280000000000001</v>
      </c>
      <c r="AE1084" s="73">
        <v>89.716000000000008</v>
      </c>
      <c r="AF1084" s="64">
        <v>4.3876999999999997</v>
      </c>
      <c r="AG1084" s="6">
        <v>1.0025999999999999</v>
      </c>
      <c r="AH1084" s="6">
        <v>0.1081</v>
      </c>
      <c r="AI1084" s="34">
        <v>0.46151999999999999</v>
      </c>
      <c r="AJ1084" s="33">
        <v>99.91</v>
      </c>
      <c r="AK1084" s="34">
        <v>17.846</v>
      </c>
      <c r="AL1084" s="64">
        <v>29.791799999999999</v>
      </c>
      <c r="AM1084" s="78"/>
      <c r="AN1084" s="34">
        <v>8.9169999999999998</v>
      </c>
      <c r="AO1084" s="78"/>
      <c r="AP1084" s="124">
        <v>0</v>
      </c>
      <c r="AQ1084" s="95"/>
      <c r="AR1084" s="124">
        <v>3.8923517294743522</v>
      </c>
      <c r="AS1084" s="94"/>
      <c r="AT1084" s="116">
        <v>0.64938461538461545</v>
      </c>
      <c r="AU1084" s="94"/>
      <c r="AV1084" s="31">
        <v>7.6508064437682433E-2</v>
      </c>
      <c r="AW1084" s="59" t="s">
        <v>294</v>
      </c>
      <c r="AX1084" s="31">
        <v>7.1922088203180481E-2</v>
      </c>
      <c r="AY1084" s="28">
        <v>1105</v>
      </c>
    </row>
    <row r="1085" spans="1:51" ht="15.75" customHeight="1">
      <c r="A1085" s="28" t="s">
        <v>176</v>
      </c>
      <c r="B1085" s="50">
        <v>48</v>
      </c>
      <c r="C1085" s="28" t="s">
        <v>274</v>
      </c>
      <c r="D1085" s="35" t="s">
        <v>275</v>
      </c>
      <c r="E1085" s="52">
        <v>71</v>
      </c>
      <c r="F1085" s="52">
        <v>59.960000000000377</v>
      </c>
      <c r="G1085" s="52" t="s">
        <v>61</v>
      </c>
      <c r="H1085" s="53">
        <v>71.99933333333334</v>
      </c>
      <c r="I1085" s="52">
        <v>139</v>
      </c>
      <c r="J1085" s="52">
        <v>59.850000000000136</v>
      </c>
      <c r="K1085" s="52" t="s">
        <v>62</v>
      </c>
      <c r="L1085" s="53">
        <v>139.9975</v>
      </c>
      <c r="M1085" s="53">
        <v>-139.9975</v>
      </c>
      <c r="N1085" s="62">
        <v>1106</v>
      </c>
      <c r="Q1085" s="77" t="s">
        <v>292</v>
      </c>
      <c r="R1085" s="6">
        <v>23</v>
      </c>
      <c r="S1085" s="33">
        <v>24.428000000000001</v>
      </c>
      <c r="T1085" s="64">
        <v>-0.73009999999999997</v>
      </c>
      <c r="U1085" s="64">
        <v>-0.72589999999999999</v>
      </c>
      <c r="V1085" s="64">
        <v>23.467657257239999</v>
      </c>
      <c r="W1085" s="64">
        <v>23.491481</v>
      </c>
      <c r="X1085" s="64">
        <v>28.355370197756251</v>
      </c>
      <c r="Y1085" s="64">
        <v>28.382953219319091</v>
      </c>
      <c r="Z1085" s="64">
        <v>2.5777000000000001</v>
      </c>
      <c r="AA1085" s="73">
        <v>9.1296094537397501</v>
      </c>
      <c r="AB1085" s="34">
        <v>106.69144390211844</v>
      </c>
      <c r="AC1085" s="16">
        <v>9.0769499000000003E-2</v>
      </c>
      <c r="AD1085" s="64">
        <v>0.21779999999999999</v>
      </c>
      <c r="AE1085" s="73">
        <v>89.727599999999995</v>
      </c>
      <c r="AF1085" s="64">
        <v>4.3883000000000001</v>
      </c>
      <c r="AG1085" s="6">
        <v>0.74199999999999999</v>
      </c>
      <c r="AH1085" s="6">
        <v>9.7699999999999995E-2</v>
      </c>
      <c r="AI1085" s="34">
        <v>1.3148</v>
      </c>
      <c r="AJ1085" s="33">
        <v>99.91</v>
      </c>
      <c r="AK1085" s="34">
        <v>17.846</v>
      </c>
      <c r="AL1085" s="64">
        <v>28.2286</v>
      </c>
      <c r="AM1085" s="78">
        <v>6</v>
      </c>
      <c r="AN1085" s="34">
        <v>9.1054999999999993</v>
      </c>
      <c r="AO1085" s="120">
        <v>6</v>
      </c>
      <c r="AP1085" s="124">
        <v>1.4173635220081563E-2</v>
      </c>
      <c r="AQ1085" s="95">
        <v>6</v>
      </c>
      <c r="AR1085" s="124">
        <v>2.9130956282477571</v>
      </c>
      <c r="AS1085" s="94">
        <v>6</v>
      </c>
      <c r="AT1085" s="116">
        <v>0.54754013377926436</v>
      </c>
      <c r="AU1085" s="94">
        <v>6</v>
      </c>
      <c r="AV1085" s="31">
        <v>7.1402671501394177E-2</v>
      </c>
      <c r="AW1085" s="59" t="s">
        <v>294</v>
      </c>
      <c r="AX1085" s="31">
        <v>6.0524676291526178E-2</v>
      </c>
      <c r="AY1085" s="28">
        <v>1106</v>
      </c>
    </row>
    <row r="1086" spans="1:51" ht="15.75" customHeight="1">
      <c r="A1086" s="28" t="s">
        <v>176</v>
      </c>
      <c r="B1086" s="50">
        <v>48</v>
      </c>
      <c r="C1086" s="28" t="s">
        <v>274</v>
      </c>
      <c r="D1086" s="35" t="s">
        <v>275</v>
      </c>
      <c r="E1086" s="52">
        <v>71</v>
      </c>
      <c r="F1086" s="52">
        <v>59.960000000000377</v>
      </c>
      <c r="G1086" s="52" t="s">
        <v>61</v>
      </c>
      <c r="H1086" s="53">
        <v>71.99933333333334</v>
      </c>
      <c r="I1086" s="52">
        <v>139</v>
      </c>
      <c r="J1086" s="52">
        <v>59.850000000000136</v>
      </c>
      <c r="K1086" s="52" t="s">
        <v>62</v>
      </c>
      <c r="L1086" s="53">
        <v>139.9975</v>
      </c>
      <c r="M1086" s="53">
        <v>-139.9975</v>
      </c>
      <c r="N1086" s="62">
        <v>1107</v>
      </c>
      <c r="Q1086" s="77" t="s">
        <v>291</v>
      </c>
      <c r="R1086" s="6">
        <v>24</v>
      </c>
      <c r="S1086" s="33">
        <v>6.13</v>
      </c>
      <c r="T1086" s="64">
        <v>-6.25E-2</v>
      </c>
      <c r="U1086" s="64">
        <v>-6.3600000000000004E-2</v>
      </c>
      <c r="V1086" s="64">
        <v>21.864855079760002</v>
      </c>
      <c r="W1086" s="64">
        <v>21.866337000000001</v>
      </c>
      <c r="X1086" s="64">
        <v>25.680858678077261</v>
      </c>
      <c r="Y1086" s="64">
        <v>25.683687158247729</v>
      </c>
      <c r="Z1086" s="64">
        <v>2.5169999999999999</v>
      </c>
      <c r="AA1086" s="73">
        <v>8.7493298011679297</v>
      </c>
      <c r="AB1086" s="34">
        <v>102.15451307817472</v>
      </c>
      <c r="AC1086" s="16">
        <v>5.9563414999999995E-2</v>
      </c>
      <c r="AD1086" s="64">
        <v>0.15379999999999999</v>
      </c>
      <c r="AE1086" s="73">
        <v>89.686999999999998</v>
      </c>
      <c r="AF1086" s="64">
        <v>4.3863000000000003</v>
      </c>
      <c r="AG1086" s="6">
        <v>0.61990000000000001</v>
      </c>
      <c r="AH1086" s="6">
        <v>9.2799999999999994E-2</v>
      </c>
      <c r="AI1086" s="34">
        <v>3.3325</v>
      </c>
      <c r="AJ1086" s="33">
        <v>99.92</v>
      </c>
      <c r="AK1086" s="34">
        <v>14.643000000000001</v>
      </c>
      <c r="AL1086" s="64">
        <v>25.279699999999998</v>
      </c>
      <c r="AM1086" s="78"/>
      <c r="AN1086" s="34">
        <v>8.52</v>
      </c>
      <c r="AO1086" s="78"/>
      <c r="AP1086" s="124">
        <v>0</v>
      </c>
      <c r="AQ1086" s="95"/>
      <c r="AR1086" s="124">
        <v>2.8651038660501529</v>
      </c>
      <c r="AS1086" s="94"/>
      <c r="AT1086" s="116">
        <v>0.46485451505016728</v>
      </c>
      <c r="AU1086" s="94"/>
      <c r="AV1086" s="31">
        <v>6.530898900008103E-2</v>
      </c>
      <c r="AW1086" s="59" t="s">
        <v>294</v>
      </c>
      <c r="AX1086" s="31">
        <v>5.1320750665475354E-2</v>
      </c>
      <c r="AY1086" s="28">
        <v>1107</v>
      </c>
    </row>
    <row r="1087" spans="1:51" ht="15.75" customHeight="1">
      <c r="A1087" s="28" t="s">
        <v>176</v>
      </c>
      <c r="B1087" s="50">
        <v>49</v>
      </c>
      <c r="C1087" s="28" t="s">
        <v>276</v>
      </c>
      <c r="D1087" s="35" t="s">
        <v>277</v>
      </c>
      <c r="E1087" s="52">
        <v>71</v>
      </c>
      <c r="F1087" s="52">
        <v>34.190000000000111</v>
      </c>
      <c r="G1087" s="52" t="s">
        <v>61</v>
      </c>
      <c r="H1087" s="53">
        <v>71.569833333333335</v>
      </c>
      <c r="I1087" s="52">
        <v>139</v>
      </c>
      <c r="J1087" s="52">
        <v>59.910000000000423</v>
      </c>
      <c r="K1087" s="52" t="s">
        <v>62</v>
      </c>
      <c r="L1087" s="53">
        <v>139.99850000000001</v>
      </c>
      <c r="M1087" s="53">
        <v>-139.99850000000001</v>
      </c>
      <c r="N1087" s="62">
        <v>1108</v>
      </c>
      <c r="Q1087" s="77" t="s">
        <v>292</v>
      </c>
      <c r="R1087" s="6">
        <v>1</v>
      </c>
      <c r="S1087" s="33">
        <v>2498.9389999999999</v>
      </c>
      <c r="T1087" s="64">
        <v>-0.3639</v>
      </c>
      <c r="U1087" s="64">
        <v>-0.36449999999999999</v>
      </c>
      <c r="V1087" s="64">
        <v>29.758802927672001</v>
      </c>
      <c r="W1087" s="64">
        <v>29.758146</v>
      </c>
      <c r="X1087" s="64">
        <v>34.952112983026993</v>
      </c>
      <c r="Y1087" s="64">
        <v>34.951924661246046</v>
      </c>
      <c r="Z1087" s="64">
        <v>1.5768</v>
      </c>
      <c r="AA1087" s="73">
        <v>6.4772728000265634</v>
      </c>
      <c r="AB1087" s="34">
        <v>80.070497162131389</v>
      </c>
      <c r="AC1087" s="16">
        <v>1.5202571200000001E-2</v>
      </c>
      <c r="AD1087" s="64">
        <v>6.2899999999999998E-2</v>
      </c>
      <c r="AE1087" s="73">
        <v>89.725700000000003</v>
      </c>
      <c r="AF1087" s="64">
        <v>4.3882000000000003</v>
      </c>
      <c r="AG1087" s="6">
        <v>0.89459999999999995</v>
      </c>
      <c r="AH1087" s="6">
        <v>0.1038</v>
      </c>
      <c r="AI1087" s="34">
        <v>4.6878000000000003E-2</v>
      </c>
      <c r="AJ1087" s="33">
        <v>9.8800000000000008</v>
      </c>
      <c r="AK1087" s="34">
        <v>0</v>
      </c>
      <c r="AL1087" s="64">
        <v>34.951900000000002</v>
      </c>
      <c r="AM1087" s="78"/>
      <c r="AN1087" s="34">
        <v>6.444</v>
      </c>
      <c r="AO1087" s="78"/>
      <c r="AP1087" s="124">
        <v>15.187140467764685</v>
      </c>
      <c r="AQ1087" s="95"/>
      <c r="AR1087" s="124">
        <v>15.324051042930755</v>
      </c>
      <c r="AS1087" s="94"/>
      <c r="AT1087" s="116">
        <v>1.0156843853820599</v>
      </c>
      <c r="AU1087" s="94"/>
      <c r="AV1087" s="31" t="s">
        <v>293</v>
      </c>
      <c r="AW1087" s="59" t="s">
        <v>293</v>
      </c>
      <c r="AX1087" s="31" t="s">
        <v>293</v>
      </c>
      <c r="AY1087" s="28">
        <v>1108</v>
      </c>
    </row>
    <row r="1088" spans="1:51" ht="15.75" customHeight="1">
      <c r="A1088" s="28" t="s">
        <v>176</v>
      </c>
      <c r="B1088" s="50">
        <v>49</v>
      </c>
      <c r="C1088" s="28" t="s">
        <v>276</v>
      </c>
      <c r="D1088" s="35" t="s">
        <v>277</v>
      </c>
      <c r="E1088" s="52">
        <v>71</v>
      </c>
      <c r="F1088" s="52">
        <v>34.190000000000111</v>
      </c>
      <c r="G1088" s="52" t="s">
        <v>61</v>
      </c>
      <c r="H1088" s="53">
        <v>71.569833333333335</v>
      </c>
      <c r="I1088" s="52">
        <v>139</v>
      </c>
      <c r="J1088" s="52">
        <v>59.910000000000423</v>
      </c>
      <c r="K1088" s="52" t="s">
        <v>62</v>
      </c>
      <c r="L1088" s="53">
        <v>139.99850000000001</v>
      </c>
      <c r="M1088" s="53">
        <v>-139.99850000000001</v>
      </c>
      <c r="N1088" s="62">
        <v>1109</v>
      </c>
      <c r="Q1088" s="77" t="s">
        <v>292</v>
      </c>
      <c r="R1088" s="6">
        <v>2</v>
      </c>
      <c r="S1088" s="33">
        <v>2035.2280000000001</v>
      </c>
      <c r="T1088" s="64">
        <v>-0.38879999999999998</v>
      </c>
      <c r="U1088" s="64">
        <v>-0.38990000000000002</v>
      </c>
      <c r="V1088" s="64">
        <v>29.542793655760001</v>
      </c>
      <c r="W1088" s="64">
        <v>29.542259000000001</v>
      </c>
      <c r="X1088" s="64">
        <v>34.938548716366356</v>
      </c>
      <c r="Y1088" s="64">
        <v>34.939081392678887</v>
      </c>
      <c r="Z1088" s="64">
        <v>1.6774</v>
      </c>
      <c r="AA1088" s="73">
        <v>6.6301576278550769</v>
      </c>
      <c r="AB1088" s="34">
        <v>81.899030503213694</v>
      </c>
      <c r="AC1088" s="16">
        <v>1.4469745400000001E-2</v>
      </c>
      <c r="AD1088" s="64">
        <v>6.1499999999999999E-2</v>
      </c>
      <c r="AE1088" s="73">
        <v>89.954000000000008</v>
      </c>
      <c r="AF1088" s="64">
        <v>4.3993000000000002</v>
      </c>
      <c r="AG1088" s="6">
        <v>0.86409999999999998</v>
      </c>
      <c r="AH1088" s="6">
        <v>0.1026</v>
      </c>
      <c r="AI1088" s="34">
        <v>4.6878000000000003E-2</v>
      </c>
      <c r="AJ1088" s="33">
        <v>99.92</v>
      </c>
      <c r="AK1088" s="34">
        <v>0</v>
      </c>
      <c r="AL1088" s="64">
        <v>34.939700000000002</v>
      </c>
      <c r="AM1088" s="78"/>
      <c r="AN1088" s="34">
        <v>6.6180000000000003</v>
      </c>
      <c r="AO1088" s="78"/>
      <c r="AP1088" s="124">
        <v>14.681552032589192</v>
      </c>
      <c r="AQ1088" s="95"/>
      <c r="AR1088" s="124">
        <v>12.717037434808702</v>
      </c>
      <c r="AS1088" s="94"/>
      <c r="AT1088" s="116">
        <v>0.99665282392026588</v>
      </c>
      <c r="AU1088" s="94"/>
      <c r="AV1088" s="31" t="s">
        <v>293</v>
      </c>
      <c r="AW1088" s="59" t="s">
        <v>293</v>
      </c>
      <c r="AX1088" s="31" t="s">
        <v>293</v>
      </c>
      <c r="AY1088" s="28">
        <v>1109</v>
      </c>
    </row>
    <row r="1089" spans="1:51" ht="15.75" customHeight="1">
      <c r="A1089" s="28" t="s">
        <v>176</v>
      </c>
      <c r="B1089" s="50">
        <v>49</v>
      </c>
      <c r="C1089" s="28" t="s">
        <v>276</v>
      </c>
      <c r="D1089" s="35" t="s">
        <v>277</v>
      </c>
      <c r="E1089" s="52">
        <v>71</v>
      </c>
      <c r="F1089" s="52">
        <v>34.190000000000111</v>
      </c>
      <c r="G1089" s="52" t="s">
        <v>61</v>
      </c>
      <c r="H1089" s="53">
        <v>71.569833333333335</v>
      </c>
      <c r="I1089" s="52">
        <v>139</v>
      </c>
      <c r="J1089" s="52">
        <v>59.910000000000423</v>
      </c>
      <c r="K1089" s="52" t="s">
        <v>62</v>
      </c>
      <c r="L1089" s="53">
        <v>139.99850000000001</v>
      </c>
      <c r="M1089" s="53">
        <v>-139.99850000000001</v>
      </c>
      <c r="N1089" s="62">
        <v>1110</v>
      </c>
      <c r="Q1089" s="77" t="s">
        <v>292</v>
      </c>
      <c r="R1089" s="6">
        <v>3</v>
      </c>
      <c r="S1089" s="33">
        <v>1526.1859999999999</v>
      </c>
      <c r="T1089" s="64">
        <v>-0.26169999999999999</v>
      </c>
      <c r="U1089" s="64">
        <v>-0.26319999999999999</v>
      </c>
      <c r="V1089" s="64">
        <v>29.414296683744002</v>
      </c>
      <c r="W1089" s="64">
        <v>29.413218000000001</v>
      </c>
      <c r="X1089" s="64">
        <v>34.902400427748958</v>
      </c>
      <c r="Y1089" s="64">
        <v>34.902669171364671</v>
      </c>
      <c r="Z1089" s="64">
        <v>1.8098000000000001</v>
      </c>
      <c r="AA1089" s="73">
        <v>6.8245723828997358</v>
      </c>
      <c r="AB1089" s="34">
        <v>84.560635981321937</v>
      </c>
      <c r="AC1089" s="16">
        <v>1.3370018800000001E-2</v>
      </c>
      <c r="AD1089" s="64">
        <v>5.9200000000000003E-2</v>
      </c>
      <c r="AE1089" s="73">
        <v>90.122399999999999</v>
      </c>
      <c r="AF1089" s="64">
        <v>4.4074</v>
      </c>
      <c r="AG1089" s="6">
        <v>0.86409999999999998</v>
      </c>
      <c r="AH1089" s="6">
        <v>0.1026</v>
      </c>
      <c r="AI1089" s="34">
        <v>4.6878000000000003E-2</v>
      </c>
      <c r="AJ1089" s="33">
        <v>99.96</v>
      </c>
      <c r="AK1089" s="34">
        <v>0</v>
      </c>
      <c r="AL1089" s="64">
        <v>34.9039</v>
      </c>
      <c r="AM1089" s="78">
        <v>6</v>
      </c>
      <c r="AN1089" s="34">
        <v>6.8239999999999998</v>
      </c>
      <c r="AO1089" s="120">
        <v>6</v>
      </c>
      <c r="AP1089" s="124">
        <v>13.602495500789693</v>
      </c>
      <c r="AQ1089" s="95">
        <v>6</v>
      </c>
      <c r="AR1089" s="124">
        <v>9.2628141081776878</v>
      </c>
      <c r="AS1089" s="94">
        <v>6</v>
      </c>
      <c r="AT1089" s="116">
        <v>0.92252990033222604</v>
      </c>
      <c r="AU1089" s="94">
        <v>6</v>
      </c>
      <c r="AV1089" s="31" t="s">
        <v>293</v>
      </c>
      <c r="AW1089" s="59" t="s">
        <v>293</v>
      </c>
      <c r="AX1089" s="31" t="s">
        <v>293</v>
      </c>
      <c r="AY1089" s="28">
        <v>1110</v>
      </c>
    </row>
    <row r="1090" spans="1:51" ht="15.75" customHeight="1">
      <c r="A1090" s="28" t="s">
        <v>176</v>
      </c>
      <c r="B1090" s="50">
        <v>49</v>
      </c>
      <c r="C1090" s="28" t="s">
        <v>276</v>
      </c>
      <c r="D1090" s="35" t="s">
        <v>277</v>
      </c>
      <c r="E1090" s="52">
        <v>71</v>
      </c>
      <c r="F1090" s="52">
        <v>34.190000000000111</v>
      </c>
      <c r="G1090" s="52" t="s">
        <v>61</v>
      </c>
      <c r="H1090" s="53">
        <v>71.569833333333335</v>
      </c>
      <c r="I1090" s="52">
        <v>139</v>
      </c>
      <c r="J1090" s="52">
        <v>59.910000000000423</v>
      </c>
      <c r="K1090" s="52" t="s">
        <v>62</v>
      </c>
      <c r="L1090" s="53">
        <v>139.99850000000001</v>
      </c>
      <c r="M1090" s="53">
        <v>-139.99850000000001</v>
      </c>
      <c r="N1090" s="62">
        <v>1111</v>
      </c>
      <c r="Q1090" s="77" t="s">
        <v>292</v>
      </c>
      <c r="R1090" s="6">
        <v>4</v>
      </c>
      <c r="S1090" s="33">
        <v>1017.484</v>
      </c>
      <c r="T1090" s="64">
        <v>0.14760000000000001</v>
      </c>
      <c r="U1090" s="64">
        <v>0.1464</v>
      </c>
      <c r="V1090" s="64">
        <v>29.522594817352001</v>
      </c>
      <c r="W1090" s="64">
        <v>29.521871000000001</v>
      </c>
      <c r="X1090" s="64">
        <v>34.86918641624704</v>
      </c>
      <c r="Y1090" s="64">
        <v>34.869587692854793</v>
      </c>
      <c r="Z1090" s="64">
        <v>1.9282999999999999</v>
      </c>
      <c r="AA1090" s="73">
        <v>6.8316612023668792</v>
      </c>
      <c r="AB1090" s="34">
        <v>85.537910344463967</v>
      </c>
      <c r="AC1090" s="16">
        <v>1.4378020200000001E-2</v>
      </c>
      <c r="AD1090" s="64">
        <v>6.13E-2</v>
      </c>
      <c r="AE1090" s="73">
        <v>90.105000000000004</v>
      </c>
      <c r="AF1090" s="64">
        <v>4.4066000000000001</v>
      </c>
      <c r="AG1090" s="6">
        <v>0.92520000000000002</v>
      </c>
      <c r="AH1090" s="6">
        <v>0.105</v>
      </c>
      <c r="AI1090" s="34">
        <v>4.6878000000000003E-2</v>
      </c>
      <c r="AJ1090" s="33">
        <v>99.97</v>
      </c>
      <c r="AK1090" s="34">
        <v>0</v>
      </c>
      <c r="AL1090" s="64">
        <v>34.870800000000003</v>
      </c>
      <c r="AM1090" s="78"/>
      <c r="AN1090" s="34">
        <v>6.8319999999999999</v>
      </c>
      <c r="AO1090" s="78"/>
      <c r="AP1090" s="124">
        <v>13.007873602500679</v>
      </c>
      <c r="AQ1090" s="95"/>
      <c r="AR1090" s="124">
        <v>7.7848550985604845</v>
      </c>
      <c r="AS1090" s="94"/>
      <c r="AT1090" s="116">
        <v>0.87545182724252502</v>
      </c>
      <c r="AU1090" s="94"/>
      <c r="AV1090" s="31" t="s">
        <v>293</v>
      </c>
      <c r="AW1090" s="59" t="s">
        <v>293</v>
      </c>
      <c r="AX1090" s="31" t="s">
        <v>293</v>
      </c>
      <c r="AY1090" s="28">
        <v>1111</v>
      </c>
    </row>
    <row r="1091" spans="1:51" ht="15.75" customHeight="1">
      <c r="A1091" s="28" t="s">
        <v>176</v>
      </c>
      <c r="B1091" s="50">
        <v>49</v>
      </c>
      <c r="C1091" s="28" t="s">
        <v>276</v>
      </c>
      <c r="D1091" s="35" t="s">
        <v>277</v>
      </c>
      <c r="E1091" s="52">
        <v>71</v>
      </c>
      <c r="F1091" s="52">
        <v>34.190000000000111</v>
      </c>
      <c r="G1091" s="52" t="s">
        <v>61</v>
      </c>
      <c r="H1091" s="53">
        <v>71.569833333333335</v>
      </c>
      <c r="I1091" s="52">
        <v>139</v>
      </c>
      <c r="J1091" s="52">
        <v>59.910000000000423</v>
      </c>
      <c r="K1091" s="52" t="s">
        <v>62</v>
      </c>
      <c r="L1091" s="53">
        <v>139.99850000000001</v>
      </c>
      <c r="M1091" s="53">
        <v>-139.99850000000001</v>
      </c>
      <c r="N1091" s="62">
        <v>1112</v>
      </c>
      <c r="Q1091" s="77" t="s">
        <v>292</v>
      </c>
      <c r="R1091" s="6">
        <v>5</v>
      </c>
      <c r="S1091" s="33">
        <v>814.32600000000002</v>
      </c>
      <c r="T1091" s="64">
        <v>0.26719999999999999</v>
      </c>
      <c r="U1091" s="64">
        <v>0.26619999999999999</v>
      </c>
      <c r="V1091" s="64">
        <v>29.533225732304</v>
      </c>
      <c r="W1091" s="64">
        <v>29.532399000000002</v>
      </c>
      <c r="X1091" s="64">
        <v>34.864911682844628</v>
      </c>
      <c r="Y1091" s="64">
        <v>34.864954954794982</v>
      </c>
      <c r="Z1091" s="64">
        <v>1.9717</v>
      </c>
      <c r="AA1091" s="73">
        <v>6.8111205172463443</v>
      </c>
      <c r="AB1091" s="34">
        <v>85.543541763141491</v>
      </c>
      <c r="AC1091" s="16">
        <v>1.4240432400000003E-2</v>
      </c>
      <c r="AD1091" s="64">
        <v>6.0999999999999999E-2</v>
      </c>
      <c r="AE1091" s="73">
        <v>90.079800000000006</v>
      </c>
      <c r="AF1091" s="64">
        <v>4.4054000000000002</v>
      </c>
      <c r="AG1091" s="6">
        <v>0.92520000000000002</v>
      </c>
      <c r="AH1091" s="6">
        <v>0.105</v>
      </c>
      <c r="AI1091" s="34">
        <v>4.6878000000000003E-2</v>
      </c>
      <c r="AJ1091" s="33">
        <v>99.97</v>
      </c>
      <c r="AK1091" s="34">
        <v>0</v>
      </c>
      <c r="AL1091" s="64">
        <v>34.866199999999999</v>
      </c>
      <c r="AM1091" s="78"/>
      <c r="AN1091" s="34">
        <v>6.8049999999999997</v>
      </c>
      <c r="AO1091" s="78"/>
      <c r="AP1091" s="124">
        <v>12.970666024433164</v>
      </c>
      <c r="AQ1091" s="95"/>
      <c r="AR1091" s="124">
        <v>7.6874038018985456</v>
      </c>
      <c r="AS1091" s="94"/>
      <c r="AT1091" s="116">
        <v>0.87044352159468441</v>
      </c>
      <c r="AU1091" s="94"/>
      <c r="AV1091" s="31" t="s">
        <v>293</v>
      </c>
      <c r="AW1091" s="59" t="s">
        <v>293</v>
      </c>
      <c r="AX1091" s="31" t="s">
        <v>293</v>
      </c>
      <c r="AY1091" s="28">
        <v>1112</v>
      </c>
    </row>
    <row r="1092" spans="1:51" ht="15.75" customHeight="1">
      <c r="A1092" s="28" t="s">
        <v>176</v>
      </c>
      <c r="B1092" s="50">
        <v>49</v>
      </c>
      <c r="C1092" s="28" t="s">
        <v>276</v>
      </c>
      <c r="D1092" s="35" t="s">
        <v>277</v>
      </c>
      <c r="E1092" s="52">
        <v>71</v>
      </c>
      <c r="F1092" s="52">
        <v>34.190000000000111</v>
      </c>
      <c r="G1092" s="52" t="s">
        <v>61</v>
      </c>
      <c r="H1092" s="53">
        <v>71.569833333333335</v>
      </c>
      <c r="I1092" s="52">
        <v>139</v>
      </c>
      <c r="J1092" s="52">
        <v>59.910000000000423</v>
      </c>
      <c r="K1092" s="52" t="s">
        <v>62</v>
      </c>
      <c r="L1092" s="53">
        <v>139.99850000000001</v>
      </c>
      <c r="M1092" s="53">
        <v>-139.99850000000001</v>
      </c>
      <c r="N1092" s="62">
        <v>1113</v>
      </c>
      <c r="P1092" s="56"/>
      <c r="Q1092" s="77" t="s">
        <v>292</v>
      </c>
      <c r="R1092" s="6">
        <v>6</v>
      </c>
      <c r="S1092" s="33">
        <v>612.34699999999998</v>
      </c>
      <c r="T1092" s="64">
        <v>0.52490000000000003</v>
      </c>
      <c r="U1092" s="64">
        <v>0.52370000000000005</v>
      </c>
      <c r="V1092" s="64">
        <v>29.658005734055997</v>
      </c>
      <c r="W1092" s="64">
        <v>29.657198999999999</v>
      </c>
      <c r="X1092" s="64">
        <v>34.855096792827553</v>
      </c>
      <c r="Y1092" s="64">
        <v>34.855393312591424</v>
      </c>
      <c r="Z1092" s="64">
        <v>2.0116000000000001</v>
      </c>
      <c r="AA1092" s="73">
        <v>6.7352605264492702</v>
      </c>
      <c r="AB1092" s="34">
        <v>85.151125372767694</v>
      </c>
      <c r="AC1092" s="16">
        <v>1.4652707900000003E-2</v>
      </c>
      <c r="AD1092" s="64">
        <v>6.1800000000000001E-2</v>
      </c>
      <c r="AE1092" s="73">
        <v>90.0565</v>
      </c>
      <c r="AF1092" s="64">
        <v>4.4043000000000001</v>
      </c>
      <c r="AG1092" s="6">
        <v>0.92520000000000002</v>
      </c>
      <c r="AH1092" s="6">
        <v>0.105</v>
      </c>
      <c r="AI1092" s="34">
        <v>4.6878000000000003E-2</v>
      </c>
      <c r="AJ1092" s="33">
        <v>99.97</v>
      </c>
      <c r="AK1092" s="34">
        <v>0</v>
      </c>
      <c r="AL1092" s="64">
        <v>34.856299999999997</v>
      </c>
      <c r="AM1092" s="78"/>
      <c r="AN1092" s="34">
        <v>6.7439999999999998</v>
      </c>
      <c r="AO1092" s="78"/>
      <c r="AP1092" s="124">
        <v>12.961564770410451</v>
      </c>
      <c r="AQ1092" s="95"/>
      <c r="AR1092" s="124">
        <v>7.7201293873007453</v>
      </c>
      <c r="AS1092" s="94"/>
      <c r="AT1092" s="116">
        <v>0.86343189368770767</v>
      </c>
      <c r="AU1092" s="94"/>
      <c r="AV1092" s="31" t="s">
        <v>293</v>
      </c>
      <c r="AW1092" s="59" t="s">
        <v>293</v>
      </c>
      <c r="AX1092" s="31" t="s">
        <v>293</v>
      </c>
      <c r="AY1092" s="28">
        <v>1113</v>
      </c>
    </row>
    <row r="1093" spans="1:51" ht="15.75" customHeight="1">
      <c r="A1093" s="28" t="s">
        <v>176</v>
      </c>
      <c r="B1093" s="50">
        <v>49</v>
      </c>
      <c r="C1093" s="28" t="s">
        <v>276</v>
      </c>
      <c r="D1093" s="35" t="s">
        <v>277</v>
      </c>
      <c r="E1093" s="52">
        <v>71</v>
      </c>
      <c r="F1093" s="52">
        <v>34.190000000000111</v>
      </c>
      <c r="G1093" s="52" t="s">
        <v>61</v>
      </c>
      <c r="H1093" s="53">
        <v>71.569833333333335</v>
      </c>
      <c r="I1093" s="52">
        <v>139</v>
      </c>
      <c r="J1093" s="52">
        <v>59.910000000000423</v>
      </c>
      <c r="K1093" s="52" t="s">
        <v>62</v>
      </c>
      <c r="L1093" s="53">
        <v>139.99850000000001</v>
      </c>
      <c r="M1093" s="53">
        <v>-139.99850000000001</v>
      </c>
      <c r="N1093" s="62">
        <v>1114</v>
      </c>
      <c r="Q1093" s="77" t="s">
        <v>292</v>
      </c>
      <c r="R1093" s="6">
        <v>7</v>
      </c>
      <c r="S1093" s="33">
        <v>452.755</v>
      </c>
      <c r="T1093" s="64">
        <v>0.72470000000000001</v>
      </c>
      <c r="U1093" s="64">
        <v>0.72340000000000004</v>
      </c>
      <c r="V1093" s="64">
        <v>29.7364121068</v>
      </c>
      <c r="W1093" s="64">
        <v>29.735665999999998</v>
      </c>
      <c r="X1093" s="64">
        <v>34.826038168783597</v>
      </c>
      <c r="Y1093" s="64">
        <v>34.826526206455085</v>
      </c>
      <c r="Z1093" s="64">
        <v>2.0223</v>
      </c>
      <c r="AA1093" s="73">
        <v>6.580590094241404</v>
      </c>
      <c r="AB1093" s="34">
        <v>83.608318964997295</v>
      </c>
      <c r="AC1093" s="16">
        <v>1.4606845300000001E-2</v>
      </c>
      <c r="AD1093" s="64">
        <v>6.1699999999999998E-2</v>
      </c>
      <c r="AE1093" s="73">
        <v>90.095300000000009</v>
      </c>
      <c r="AF1093" s="64">
        <v>4.4061000000000003</v>
      </c>
      <c r="AG1093" s="6">
        <v>0.92520000000000002</v>
      </c>
      <c r="AH1093" s="6">
        <v>0.105</v>
      </c>
      <c r="AI1093" s="34">
        <v>4.6878000000000003E-2</v>
      </c>
      <c r="AJ1093" s="33">
        <v>99.97</v>
      </c>
      <c r="AK1093" s="34">
        <v>0</v>
      </c>
      <c r="AL1093" s="64">
        <v>34.827100000000002</v>
      </c>
      <c r="AM1093" s="78"/>
      <c r="AN1093" s="34">
        <v>6.5854999999999997</v>
      </c>
      <c r="AO1093" s="120">
        <v>6</v>
      </c>
      <c r="AP1093" s="124">
        <v>13.165891490835962</v>
      </c>
      <c r="AQ1093" s="95">
        <v>6</v>
      </c>
      <c r="AR1093" s="124">
        <v>8.3648080252664236</v>
      </c>
      <c r="AS1093" s="94">
        <v>6</v>
      </c>
      <c r="AT1093" s="116">
        <v>0.88046013289036551</v>
      </c>
      <c r="AU1093" s="94">
        <v>6</v>
      </c>
      <c r="AV1093" s="31" t="s">
        <v>293</v>
      </c>
      <c r="AW1093" s="59" t="s">
        <v>293</v>
      </c>
      <c r="AX1093" s="31" t="s">
        <v>293</v>
      </c>
      <c r="AY1093" s="28">
        <v>1114</v>
      </c>
    </row>
    <row r="1094" spans="1:51" ht="15.75" customHeight="1">
      <c r="A1094" s="28" t="s">
        <v>176</v>
      </c>
      <c r="B1094" s="50">
        <v>49</v>
      </c>
      <c r="C1094" s="28" t="s">
        <v>276</v>
      </c>
      <c r="D1094" s="35" t="s">
        <v>277</v>
      </c>
      <c r="E1094" s="52">
        <v>71</v>
      </c>
      <c r="F1094" s="52">
        <v>34.190000000000111</v>
      </c>
      <c r="G1094" s="52" t="s">
        <v>61</v>
      </c>
      <c r="H1094" s="53">
        <v>71.569833333333335</v>
      </c>
      <c r="I1094" s="52">
        <v>139</v>
      </c>
      <c r="J1094" s="52">
        <v>59.910000000000423</v>
      </c>
      <c r="K1094" s="52" t="s">
        <v>62</v>
      </c>
      <c r="L1094" s="53">
        <v>139.99850000000001</v>
      </c>
      <c r="M1094" s="53">
        <v>-139.99850000000001</v>
      </c>
      <c r="N1094" s="62">
        <v>1115</v>
      </c>
      <c r="Q1094" s="77" t="s">
        <v>292</v>
      </c>
      <c r="R1094" s="6">
        <v>8</v>
      </c>
      <c r="S1094" s="33">
        <v>415.27199999999999</v>
      </c>
      <c r="T1094" s="64">
        <v>0.70909999999999995</v>
      </c>
      <c r="U1094" s="64">
        <v>0.70830000000000004</v>
      </c>
      <c r="V1094" s="64">
        <v>29.696236428208</v>
      </c>
      <c r="W1094" s="64">
        <v>29.695919</v>
      </c>
      <c r="X1094" s="64">
        <v>34.813354860639244</v>
      </c>
      <c r="Y1094" s="64">
        <v>34.813838887071313</v>
      </c>
      <c r="Z1094" s="64">
        <v>2.0135000000000001</v>
      </c>
      <c r="AA1094" s="73">
        <v>6.5166043613304625</v>
      </c>
      <c r="AB1094" s="34">
        <v>82.754823256760659</v>
      </c>
      <c r="AC1094" s="16">
        <v>1.4790295700000001E-2</v>
      </c>
      <c r="AD1094" s="64">
        <v>6.2100000000000002E-2</v>
      </c>
      <c r="AE1094" s="73">
        <v>90.083700000000007</v>
      </c>
      <c r="AF1094" s="64">
        <v>4.4055999999999997</v>
      </c>
      <c r="AG1094" s="6">
        <v>0.95569999999999999</v>
      </c>
      <c r="AH1094" s="6">
        <v>0.1062</v>
      </c>
      <c r="AI1094" s="34">
        <v>4.6878000000000003E-2</v>
      </c>
      <c r="AJ1094" s="33">
        <v>99.97</v>
      </c>
      <c r="AK1094" s="34">
        <v>0</v>
      </c>
      <c r="AL1094" s="64">
        <v>34.811999999999998</v>
      </c>
      <c r="AM1094" s="78"/>
      <c r="AN1094" s="34">
        <v>6.5119999999999996</v>
      </c>
      <c r="AO1094" s="78"/>
      <c r="AP1094" s="124">
        <v>13.241681955243299</v>
      </c>
      <c r="AQ1094" s="95"/>
      <c r="AR1094" s="124">
        <v>9.0362699185829705</v>
      </c>
      <c r="AS1094" s="94"/>
      <c r="AT1094" s="116">
        <v>0.8954850498338871</v>
      </c>
      <c r="AU1094" s="94"/>
      <c r="AV1094" s="31" t="s">
        <v>293</v>
      </c>
      <c r="AW1094" s="79" t="s">
        <v>293</v>
      </c>
      <c r="AX1094" s="31" t="s">
        <v>293</v>
      </c>
      <c r="AY1094" s="28">
        <v>1115</v>
      </c>
    </row>
    <row r="1095" spans="1:51" ht="15.75" customHeight="1">
      <c r="A1095" s="28" t="s">
        <v>176</v>
      </c>
      <c r="B1095" s="50">
        <v>49</v>
      </c>
      <c r="C1095" s="28" t="s">
        <v>276</v>
      </c>
      <c r="D1095" s="35" t="s">
        <v>277</v>
      </c>
      <c r="E1095" s="52">
        <v>71</v>
      </c>
      <c r="F1095" s="52">
        <v>34.190000000000111</v>
      </c>
      <c r="G1095" s="52" t="s">
        <v>61</v>
      </c>
      <c r="H1095" s="53">
        <v>71.569833333333335</v>
      </c>
      <c r="I1095" s="52">
        <v>139</v>
      </c>
      <c r="J1095" s="52">
        <v>59.910000000000423</v>
      </c>
      <c r="K1095" s="52" t="s">
        <v>62</v>
      </c>
      <c r="L1095" s="53">
        <v>139.99850000000001</v>
      </c>
      <c r="M1095" s="53">
        <v>-139.99850000000001</v>
      </c>
      <c r="N1095" s="62">
        <v>1116</v>
      </c>
      <c r="Q1095" s="77" t="s">
        <v>292</v>
      </c>
      <c r="R1095" s="6">
        <v>9</v>
      </c>
      <c r="S1095" s="33">
        <v>385.87400000000002</v>
      </c>
      <c r="T1095" s="64">
        <v>0.6482</v>
      </c>
      <c r="U1095" s="64">
        <v>0.64849999999999997</v>
      </c>
      <c r="V1095" s="64">
        <v>29.613602089287998</v>
      </c>
      <c r="W1095" s="64">
        <v>29.614484000000001</v>
      </c>
      <c r="X1095" s="64">
        <v>34.79154473345271</v>
      </c>
      <c r="Y1095" s="64">
        <v>34.792354867073179</v>
      </c>
      <c r="Z1095" s="64">
        <v>2.0068000000000001</v>
      </c>
      <c r="AA1095" s="73">
        <v>6.470294551676818</v>
      </c>
      <c r="AB1095" s="34">
        <v>82.025508473962475</v>
      </c>
      <c r="AC1095" s="16">
        <v>1.5111333900000003E-2</v>
      </c>
      <c r="AD1095" s="64">
        <v>6.2799999999999995E-2</v>
      </c>
      <c r="AE1095" s="73">
        <v>90.093400000000003</v>
      </c>
      <c r="AF1095" s="64">
        <v>4.4059999999999997</v>
      </c>
      <c r="AG1095" s="6">
        <v>0.95799999999999996</v>
      </c>
      <c r="AH1095" s="6">
        <v>0.10630000000000001</v>
      </c>
      <c r="AI1095" s="34">
        <v>4.6878000000000003E-2</v>
      </c>
      <c r="AJ1095" s="33">
        <v>99.97</v>
      </c>
      <c r="AK1095" s="34">
        <v>0</v>
      </c>
      <c r="AL1095" s="64">
        <v>34.7913</v>
      </c>
      <c r="AM1095" s="78"/>
      <c r="AN1095" s="34">
        <v>6.4820000000000002</v>
      </c>
      <c r="AO1095" s="78"/>
      <c r="AP1095" s="124">
        <v>13.281755346538082</v>
      </c>
      <c r="AQ1095" s="95"/>
      <c r="AR1095" s="124">
        <v>9.1754945016537661</v>
      </c>
      <c r="AS1095" s="94"/>
      <c r="AT1095" s="116">
        <v>0.90049335548172771</v>
      </c>
      <c r="AU1095" s="94"/>
      <c r="AV1095" s="31" t="s">
        <v>293</v>
      </c>
      <c r="AW1095" s="59" t="s">
        <v>293</v>
      </c>
      <c r="AX1095" s="31" t="s">
        <v>293</v>
      </c>
      <c r="AY1095" s="28">
        <v>1116</v>
      </c>
    </row>
    <row r="1096" spans="1:51" ht="15.75" customHeight="1">
      <c r="A1096" s="28" t="s">
        <v>176</v>
      </c>
      <c r="B1096" s="50">
        <v>49</v>
      </c>
      <c r="C1096" s="28" t="s">
        <v>276</v>
      </c>
      <c r="D1096" s="35" t="s">
        <v>277</v>
      </c>
      <c r="E1096" s="52">
        <v>71</v>
      </c>
      <c r="F1096" s="52">
        <v>34.190000000000111</v>
      </c>
      <c r="G1096" s="52" t="s">
        <v>61</v>
      </c>
      <c r="H1096" s="53">
        <v>71.569833333333335</v>
      </c>
      <c r="I1096" s="52">
        <v>139</v>
      </c>
      <c r="J1096" s="52">
        <v>59.910000000000423</v>
      </c>
      <c r="K1096" s="52" t="s">
        <v>62</v>
      </c>
      <c r="L1096" s="53">
        <v>139.99850000000001</v>
      </c>
      <c r="M1096" s="53">
        <v>-139.99850000000001</v>
      </c>
      <c r="N1096" s="62">
        <v>1117</v>
      </c>
      <c r="Q1096" s="77" t="s">
        <v>292</v>
      </c>
      <c r="R1096" s="6">
        <v>10</v>
      </c>
      <c r="S1096" s="33">
        <v>329.024</v>
      </c>
      <c r="T1096" s="64">
        <v>0.47210000000000002</v>
      </c>
      <c r="U1096" s="64">
        <v>0.47939999999999999</v>
      </c>
      <c r="V1096" s="64">
        <v>29.388896886944</v>
      </c>
      <c r="W1096" s="64">
        <v>29.396989999999999</v>
      </c>
      <c r="X1096" s="64">
        <v>34.72983142120043</v>
      </c>
      <c r="Y1096" s="64">
        <v>34.732209952914396</v>
      </c>
      <c r="Z1096" s="64">
        <v>1.9767999999999999</v>
      </c>
      <c r="AA1096" s="73">
        <v>6.3189068890223812</v>
      </c>
      <c r="AB1096" s="34">
        <v>79.708718579754645</v>
      </c>
      <c r="AC1096" s="16">
        <v>1.6256923099999994E-2</v>
      </c>
      <c r="AD1096" s="64">
        <v>6.5100000000000005E-2</v>
      </c>
      <c r="AE1096" s="73">
        <v>90.054600000000008</v>
      </c>
      <c r="AF1096" s="64">
        <v>4.4042000000000003</v>
      </c>
      <c r="AG1096" s="6">
        <v>0.98619999999999997</v>
      </c>
      <c r="AH1096" s="6">
        <v>0.1074</v>
      </c>
      <c r="AI1096" s="34">
        <v>4.6878000000000003E-2</v>
      </c>
      <c r="AJ1096" s="33">
        <v>99.97</v>
      </c>
      <c r="AK1096" s="34">
        <v>0</v>
      </c>
      <c r="AL1096" s="64">
        <v>34.721699999999998</v>
      </c>
      <c r="AM1096" s="78"/>
      <c r="AN1096" s="34">
        <v>6.3250000000000002</v>
      </c>
      <c r="AO1096" s="78"/>
      <c r="AP1096" s="124">
        <v>13.548672092343276</v>
      </c>
      <c r="AQ1096" s="95"/>
      <c r="AR1096" s="124">
        <v>11.188365960149152</v>
      </c>
      <c r="AS1096" s="94"/>
      <c r="AT1096" s="116">
        <v>0.9565863787375416</v>
      </c>
      <c r="AU1096" s="94"/>
      <c r="AV1096" s="31" t="s">
        <v>293</v>
      </c>
      <c r="AW1096" s="59" t="s">
        <v>293</v>
      </c>
      <c r="AX1096" s="31" t="s">
        <v>293</v>
      </c>
      <c r="AY1096" s="28">
        <v>1117</v>
      </c>
    </row>
    <row r="1097" spans="1:51" ht="15.75" customHeight="1">
      <c r="A1097" s="28" t="s">
        <v>176</v>
      </c>
      <c r="B1097" s="50">
        <v>49</v>
      </c>
      <c r="C1097" s="28" t="s">
        <v>276</v>
      </c>
      <c r="D1097" s="35" t="s">
        <v>277</v>
      </c>
      <c r="E1097" s="52">
        <v>71</v>
      </c>
      <c r="F1097" s="52">
        <v>34.190000000000111</v>
      </c>
      <c r="G1097" s="52" t="s">
        <v>61</v>
      </c>
      <c r="H1097" s="53">
        <v>71.569833333333335</v>
      </c>
      <c r="I1097" s="52">
        <v>139</v>
      </c>
      <c r="J1097" s="52">
        <v>59.910000000000423</v>
      </c>
      <c r="K1097" s="52" t="s">
        <v>62</v>
      </c>
      <c r="L1097" s="53">
        <v>139.99850000000001</v>
      </c>
      <c r="M1097" s="53">
        <v>-139.99850000000001</v>
      </c>
      <c r="N1097" s="62">
        <v>1118</v>
      </c>
      <c r="Q1097" s="77" t="s">
        <v>292</v>
      </c>
      <c r="R1097" s="6">
        <v>11</v>
      </c>
      <c r="S1097" s="33">
        <v>294.71100000000001</v>
      </c>
      <c r="T1097" s="64">
        <v>0.2923</v>
      </c>
      <c r="U1097" s="64">
        <v>0.29730000000000001</v>
      </c>
      <c r="V1097" s="64">
        <v>29.164778679904</v>
      </c>
      <c r="W1097" s="64">
        <v>29.169325000000001</v>
      </c>
      <c r="X1097" s="64">
        <v>34.658664808291618</v>
      </c>
      <c r="Y1097" s="64">
        <v>34.659014039432257</v>
      </c>
      <c r="Z1097" s="64">
        <v>1.9589000000000001</v>
      </c>
      <c r="AA1097" s="73">
        <v>6.2476211953029352</v>
      </c>
      <c r="AB1097" s="34">
        <v>78.404315535904615</v>
      </c>
      <c r="AC1097" s="16">
        <v>1.7540100100000004E-2</v>
      </c>
      <c r="AD1097" s="64">
        <v>6.7699999999999996E-2</v>
      </c>
      <c r="AE1097" s="73">
        <v>90.004300000000001</v>
      </c>
      <c r="AF1097" s="64">
        <v>4.4016999999999999</v>
      </c>
      <c r="AG1097" s="6">
        <v>1.0472999999999999</v>
      </c>
      <c r="AH1097" s="6">
        <v>0.1099</v>
      </c>
      <c r="AI1097" s="34">
        <v>4.6878000000000003E-2</v>
      </c>
      <c r="AJ1097" s="33">
        <v>99.97</v>
      </c>
      <c r="AK1097" s="34">
        <v>0</v>
      </c>
      <c r="AL1097" s="64">
        <v>34.633099999999999</v>
      </c>
      <c r="AM1097" s="78"/>
      <c r="AN1097" s="34">
        <v>6.258</v>
      </c>
      <c r="AO1097" s="78"/>
      <c r="AP1097" s="124">
        <v>13.452779615257001</v>
      </c>
      <c r="AQ1097" s="95"/>
      <c r="AR1097" s="124">
        <v>12.139778057947622</v>
      </c>
      <c r="AS1097" s="94"/>
      <c r="AT1097" s="116">
        <v>0.97561794019933556</v>
      </c>
      <c r="AU1097" s="94"/>
      <c r="AV1097" s="31" t="s">
        <v>293</v>
      </c>
      <c r="AW1097" s="59" t="s">
        <v>293</v>
      </c>
      <c r="AX1097" s="31" t="s">
        <v>293</v>
      </c>
      <c r="AY1097" s="28">
        <v>1118</v>
      </c>
    </row>
    <row r="1098" spans="1:51" ht="15.75" customHeight="1">
      <c r="A1098" s="28" t="s">
        <v>176</v>
      </c>
      <c r="B1098" s="50">
        <v>49</v>
      </c>
      <c r="C1098" s="28" t="s">
        <v>276</v>
      </c>
      <c r="D1098" s="35" t="s">
        <v>277</v>
      </c>
      <c r="E1098" s="52">
        <v>71</v>
      </c>
      <c r="F1098" s="52">
        <v>34.190000000000111</v>
      </c>
      <c r="G1098" s="52" t="s">
        <v>61</v>
      </c>
      <c r="H1098" s="53">
        <v>71.569833333333335</v>
      </c>
      <c r="I1098" s="52">
        <v>139</v>
      </c>
      <c r="J1098" s="52">
        <v>59.910000000000423</v>
      </c>
      <c r="K1098" s="52" t="s">
        <v>62</v>
      </c>
      <c r="L1098" s="53">
        <v>139.99850000000001</v>
      </c>
      <c r="M1098" s="53">
        <v>-139.99850000000001</v>
      </c>
      <c r="N1098" s="62">
        <v>1119</v>
      </c>
      <c r="P1098" s="56"/>
      <c r="Q1098" s="77" t="s">
        <v>291</v>
      </c>
      <c r="R1098" s="6">
        <v>12</v>
      </c>
      <c r="S1098" s="33">
        <v>257.72899999999998</v>
      </c>
      <c r="T1098" s="64">
        <v>-0.20499999999999999</v>
      </c>
      <c r="U1098" s="64">
        <v>-0.20730000000000001</v>
      </c>
      <c r="V1098" s="64">
        <v>28.544966638439998</v>
      </c>
      <c r="W1098" s="64">
        <v>28.541834999999999</v>
      </c>
      <c r="X1098" s="64">
        <v>34.420990716320055</v>
      </c>
      <c r="Y1098" s="64">
        <v>34.419412453583895</v>
      </c>
      <c r="Z1098" s="64">
        <v>1.9220999999999999</v>
      </c>
      <c r="AA1098" s="73">
        <v>6.1508332381511446</v>
      </c>
      <c r="AB1098" s="34">
        <v>76.068234199924206</v>
      </c>
      <c r="AC1098" s="16">
        <v>2.67965389E-2</v>
      </c>
      <c r="AD1098" s="64">
        <v>8.6699999999999999E-2</v>
      </c>
      <c r="AE1098" s="73">
        <v>89.8553</v>
      </c>
      <c r="AF1098" s="64">
        <v>4.3944999999999999</v>
      </c>
      <c r="AG1098" s="6">
        <v>1.2326999999999999</v>
      </c>
      <c r="AH1098" s="6">
        <v>0.1173</v>
      </c>
      <c r="AI1098" s="34">
        <v>4.6878000000000003E-2</v>
      </c>
      <c r="AJ1098" s="33">
        <v>99.97</v>
      </c>
      <c r="AK1098" s="34">
        <v>0</v>
      </c>
      <c r="AL1098" s="64">
        <v>34.422600000000003</v>
      </c>
      <c r="AM1098" s="78"/>
      <c r="AN1098" s="34">
        <v>6.1710000000000003</v>
      </c>
      <c r="AO1098" s="78"/>
      <c r="AP1098" s="124">
        <v>13.352007403606239</v>
      </c>
      <c r="AQ1098" s="95"/>
      <c r="AR1098" s="124">
        <v>15.130228406892728</v>
      </c>
      <c r="AS1098" s="94"/>
      <c r="AT1098" s="116">
        <v>1.053747508305648</v>
      </c>
      <c r="AU1098" s="94"/>
      <c r="AV1098" s="31" t="s">
        <v>293</v>
      </c>
      <c r="AW1098" s="59" t="s">
        <v>293</v>
      </c>
      <c r="AX1098" s="31" t="s">
        <v>293</v>
      </c>
      <c r="AY1098" s="28">
        <v>1119</v>
      </c>
    </row>
    <row r="1099" spans="1:51" ht="15.75" customHeight="1">
      <c r="A1099" s="28" t="s">
        <v>176</v>
      </c>
      <c r="B1099" s="50">
        <v>49</v>
      </c>
      <c r="C1099" s="28" t="s">
        <v>276</v>
      </c>
      <c r="D1099" s="35" t="s">
        <v>277</v>
      </c>
      <c r="E1099" s="52">
        <v>71</v>
      </c>
      <c r="F1099" s="52">
        <v>34.190000000000111</v>
      </c>
      <c r="G1099" s="52" t="s">
        <v>61</v>
      </c>
      <c r="H1099" s="53">
        <v>71.569833333333335</v>
      </c>
      <c r="I1099" s="52">
        <v>139</v>
      </c>
      <c r="J1099" s="52">
        <v>59.910000000000423</v>
      </c>
      <c r="K1099" s="52" t="s">
        <v>62</v>
      </c>
      <c r="L1099" s="53">
        <v>139.99850000000001</v>
      </c>
      <c r="M1099" s="53">
        <v>-139.99850000000001</v>
      </c>
      <c r="N1099" s="62">
        <v>1120</v>
      </c>
      <c r="Q1099" s="77" t="s">
        <v>292</v>
      </c>
      <c r="R1099" s="6">
        <v>13</v>
      </c>
      <c r="S1099" s="33">
        <v>232.25299999999999</v>
      </c>
      <c r="T1099" s="64">
        <v>-0.56420000000000003</v>
      </c>
      <c r="U1099" s="64">
        <v>-0.58230000000000004</v>
      </c>
      <c r="V1099" s="64">
        <v>28.075835391519998</v>
      </c>
      <c r="W1099" s="64">
        <v>28.051922999999999</v>
      </c>
      <c r="X1099" s="64">
        <v>34.213619385667045</v>
      </c>
      <c r="Y1099" s="64">
        <v>34.201865453762771</v>
      </c>
      <c r="Z1099" s="64">
        <v>1.8939999999999999</v>
      </c>
      <c r="AA1099" s="73">
        <v>6.086572301402879</v>
      </c>
      <c r="AB1099" s="34">
        <v>74.45686427958826</v>
      </c>
      <c r="AC1099" s="16">
        <v>2.1251555400000004E-2</v>
      </c>
      <c r="AD1099" s="64">
        <v>7.5300000000000006E-2</v>
      </c>
      <c r="AE1099" s="73">
        <v>90.091400000000007</v>
      </c>
      <c r="AF1099" s="64">
        <v>4.4059999999999997</v>
      </c>
      <c r="AG1099" s="6">
        <v>1.3313999999999999</v>
      </c>
      <c r="AH1099" s="6">
        <v>0.12130000000000001</v>
      </c>
      <c r="AI1099" s="34">
        <v>4.6878000000000003E-2</v>
      </c>
      <c r="AJ1099" s="33">
        <v>99.98</v>
      </c>
      <c r="AK1099" s="34">
        <v>0</v>
      </c>
      <c r="AL1099" s="64">
        <v>34.177900000000001</v>
      </c>
      <c r="AM1099" s="78"/>
      <c r="AN1099" s="34">
        <v>6.0759999999999996</v>
      </c>
      <c r="AO1099" s="78"/>
      <c r="AP1099" s="124">
        <v>13.764807779850241</v>
      </c>
      <c r="AQ1099" s="95"/>
      <c r="AR1099" s="124">
        <v>19.6647081389271</v>
      </c>
      <c r="AS1099" s="94"/>
      <c r="AT1099" s="116">
        <v>1.194981727574751</v>
      </c>
      <c r="AU1099" s="94"/>
      <c r="AV1099" s="31" t="s">
        <v>293</v>
      </c>
      <c r="AW1099" s="59" t="s">
        <v>293</v>
      </c>
      <c r="AX1099" s="31" t="s">
        <v>293</v>
      </c>
      <c r="AY1099" s="28">
        <v>1120</v>
      </c>
    </row>
    <row r="1100" spans="1:51" ht="15.75" customHeight="1">
      <c r="A1100" s="28" t="s">
        <v>176</v>
      </c>
      <c r="B1100" s="50">
        <v>49</v>
      </c>
      <c r="C1100" s="28" t="s">
        <v>276</v>
      </c>
      <c r="D1100" s="35" t="s">
        <v>277</v>
      </c>
      <c r="E1100" s="52">
        <v>71</v>
      </c>
      <c r="F1100" s="52">
        <v>34.190000000000111</v>
      </c>
      <c r="G1100" s="52" t="s">
        <v>61</v>
      </c>
      <c r="H1100" s="53">
        <v>71.569833333333335</v>
      </c>
      <c r="I1100" s="52">
        <v>139</v>
      </c>
      <c r="J1100" s="52">
        <v>59.910000000000423</v>
      </c>
      <c r="K1100" s="52" t="s">
        <v>62</v>
      </c>
      <c r="L1100" s="53">
        <v>139.99850000000001</v>
      </c>
      <c r="M1100" s="53">
        <v>-139.99850000000001</v>
      </c>
      <c r="N1100" s="62">
        <v>1121</v>
      </c>
      <c r="P1100" s="30"/>
      <c r="Q1100" s="77" t="s">
        <v>292</v>
      </c>
      <c r="R1100" s="6">
        <v>14</v>
      </c>
      <c r="S1100" s="33">
        <v>209.626</v>
      </c>
      <c r="T1100" s="64">
        <v>-0.98029999999999995</v>
      </c>
      <c r="U1100" s="64">
        <v>-0.99180000000000001</v>
      </c>
      <c r="V1100" s="64">
        <v>27.430118557295998</v>
      </c>
      <c r="W1100" s="64">
        <v>27.411576</v>
      </c>
      <c r="X1100" s="64">
        <v>33.8227362790795</v>
      </c>
      <c r="Y1100" s="64">
        <v>33.810443515534772</v>
      </c>
      <c r="Z1100" s="64">
        <v>1.8645</v>
      </c>
      <c r="AA1100" s="73">
        <v>6.0370998069639867</v>
      </c>
      <c r="AB1100" s="34">
        <v>72.839865306936531</v>
      </c>
      <c r="AC1100" s="16">
        <v>2.3130458299999997E-2</v>
      </c>
      <c r="AD1100" s="64">
        <v>7.9200000000000007E-2</v>
      </c>
      <c r="AE1100" s="73">
        <v>90.149500000000003</v>
      </c>
      <c r="AF1100" s="64">
        <v>4.4086999999999996</v>
      </c>
      <c r="AG1100" s="6">
        <v>1.4604999999999999</v>
      </c>
      <c r="AH1100" s="6">
        <v>0.12640000000000001</v>
      </c>
      <c r="AI1100" s="34">
        <v>4.6878000000000003E-2</v>
      </c>
      <c r="AJ1100" s="33">
        <v>99.96</v>
      </c>
      <c r="AK1100" s="34">
        <v>0</v>
      </c>
      <c r="AL1100" s="64">
        <v>33.670200000000001</v>
      </c>
      <c r="AM1100" s="78"/>
      <c r="AN1100" s="34">
        <v>6.069</v>
      </c>
      <c r="AO1100" s="78"/>
      <c r="AP1100" s="124">
        <v>15.277305935945146</v>
      </c>
      <c r="AQ1100" s="95"/>
      <c r="AR1100" s="124">
        <v>28.644517216076448</v>
      </c>
      <c r="AS1100" s="94"/>
      <c r="AT1100" s="116">
        <v>1.5555797342192692</v>
      </c>
      <c r="AU1100" s="94"/>
      <c r="AV1100" s="31" t="s">
        <v>293</v>
      </c>
      <c r="AW1100" s="59" t="s">
        <v>293</v>
      </c>
      <c r="AX1100" s="31" t="s">
        <v>293</v>
      </c>
      <c r="AY1100" s="28">
        <v>1121</v>
      </c>
    </row>
    <row r="1101" spans="1:51" ht="15.75" customHeight="1">
      <c r="A1101" s="28" t="s">
        <v>176</v>
      </c>
      <c r="B1101" s="50">
        <v>49</v>
      </c>
      <c r="C1101" s="28" t="s">
        <v>276</v>
      </c>
      <c r="D1101" s="35" t="s">
        <v>277</v>
      </c>
      <c r="E1101" s="52">
        <v>71</v>
      </c>
      <c r="F1101" s="52">
        <v>34.190000000000111</v>
      </c>
      <c r="G1101" s="52" t="s">
        <v>61</v>
      </c>
      <c r="H1101" s="53">
        <v>71.569833333333335</v>
      </c>
      <c r="I1101" s="52">
        <v>139</v>
      </c>
      <c r="J1101" s="52">
        <v>59.910000000000423</v>
      </c>
      <c r="K1101" s="52" t="s">
        <v>62</v>
      </c>
      <c r="L1101" s="53">
        <v>139.99850000000001</v>
      </c>
      <c r="M1101" s="53">
        <v>-139.99850000000001</v>
      </c>
      <c r="N1101" s="62">
        <v>1122</v>
      </c>
      <c r="Q1101" s="77" t="s">
        <v>291</v>
      </c>
      <c r="R1101" s="6">
        <v>15</v>
      </c>
      <c r="S1101" s="33">
        <v>183.15199999999999</v>
      </c>
      <c r="T1101" s="64">
        <v>-1.4202999999999999</v>
      </c>
      <c r="U1101" s="64">
        <v>-1.4212</v>
      </c>
      <c r="V1101" s="64">
        <v>26.546692624759999</v>
      </c>
      <c r="W1101" s="64">
        <v>26.545805999999999</v>
      </c>
      <c r="X1101" s="64">
        <v>33.122905420688781</v>
      </c>
      <c r="Y1101" s="64">
        <v>33.122685638392873</v>
      </c>
      <c r="Z1101" s="64">
        <v>1.9180999999999999</v>
      </c>
      <c r="AA1101" s="73">
        <v>6.3431752418171969</v>
      </c>
      <c r="AB1101" s="34">
        <v>75.262178018164576</v>
      </c>
      <c r="AC1101" s="16">
        <v>2.5238674199999998E-2</v>
      </c>
      <c r="AD1101" s="64">
        <v>8.3500000000000005E-2</v>
      </c>
      <c r="AE1101" s="73">
        <v>90.134</v>
      </c>
      <c r="AF1101" s="64">
        <v>4.4080000000000004</v>
      </c>
      <c r="AG1101" s="6">
        <v>1.5122</v>
      </c>
      <c r="AH1101" s="6">
        <v>0.1285</v>
      </c>
      <c r="AI1101" s="34">
        <v>4.6878000000000003E-2</v>
      </c>
      <c r="AJ1101" s="33">
        <v>99.97</v>
      </c>
      <c r="AK1101" s="34">
        <v>0</v>
      </c>
      <c r="AL1101" s="64">
        <v>33.120399999999997</v>
      </c>
      <c r="AM1101" s="78"/>
      <c r="AN1101" s="34">
        <v>6.343</v>
      </c>
      <c r="AO1101" s="78"/>
      <c r="AP1101" s="124">
        <v>16.497134628864249</v>
      </c>
      <c r="AQ1101" s="95"/>
      <c r="AR1101" s="124">
        <v>35.387069588393942</v>
      </c>
      <c r="AS1101" s="94"/>
      <c r="AT1101" s="116">
        <v>1.8650930232558143</v>
      </c>
      <c r="AU1101" s="94"/>
      <c r="AV1101" s="31" t="s">
        <v>293</v>
      </c>
      <c r="AW1101" s="59" t="s">
        <v>293</v>
      </c>
      <c r="AX1101" s="31" t="s">
        <v>293</v>
      </c>
      <c r="AY1101" s="28">
        <v>1122</v>
      </c>
    </row>
    <row r="1102" spans="1:51" ht="15.75" customHeight="1">
      <c r="A1102" s="28" t="s">
        <v>176</v>
      </c>
      <c r="B1102" s="50">
        <v>49</v>
      </c>
      <c r="C1102" s="28" t="s">
        <v>276</v>
      </c>
      <c r="D1102" s="35" t="s">
        <v>277</v>
      </c>
      <c r="E1102" s="52">
        <v>71</v>
      </c>
      <c r="F1102" s="52">
        <v>34.190000000000111</v>
      </c>
      <c r="G1102" s="52" t="s">
        <v>61</v>
      </c>
      <c r="H1102" s="53">
        <v>71.569833333333335</v>
      </c>
      <c r="I1102" s="52">
        <v>139</v>
      </c>
      <c r="J1102" s="52">
        <v>59.910000000000423</v>
      </c>
      <c r="K1102" s="52" t="s">
        <v>62</v>
      </c>
      <c r="L1102" s="53">
        <v>139.99850000000001</v>
      </c>
      <c r="M1102" s="53">
        <v>-139.99850000000001</v>
      </c>
      <c r="N1102" s="62">
        <v>1123</v>
      </c>
      <c r="Q1102" s="77" t="s">
        <v>292</v>
      </c>
      <c r="R1102" s="6">
        <v>16</v>
      </c>
      <c r="S1102" s="33">
        <v>169.60900000000001</v>
      </c>
      <c r="T1102" s="64">
        <v>-1.4253</v>
      </c>
      <c r="U1102" s="64">
        <v>-1.4258</v>
      </c>
      <c r="V1102" s="64">
        <v>26.451449386712</v>
      </c>
      <c r="W1102" s="64">
        <v>26.452199</v>
      </c>
      <c r="X1102" s="64">
        <v>33.005898071601308</v>
      </c>
      <c r="Y1102" s="64">
        <v>33.00748034301126</v>
      </c>
      <c r="Z1102" s="64">
        <v>1.9326000000000001</v>
      </c>
      <c r="AA1102" s="73">
        <v>6.3978978795428612</v>
      </c>
      <c r="AB1102" s="34">
        <v>75.838193273049839</v>
      </c>
      <c r="AC1102" s="16">
        <v>2.5375774100000005E-2</v>
      </c>
      <c r="AD1102" s="64">
        <v>8.3799999999999999E-2</v>
      </c>
      <c r="AE1102" s="73">
        <v>90.1417</v>
      </c>
      <c r="AF1102" s="64">
        <v>4.4084000000000003</v>
      </c>
      <c r="AG1102" s="6">
        <v>1.5309999999999999</v>
      </c>
      <c r="AH1102" s="6">
        <v>0.12920000000000001</v>
      </c>
      <c r="AI1102" s="34">
        <v>4.6878000000000003E-2</v>
      </c>
      <c r="AJ1102" s="33">
        <v>99.97</v>
      </c>
      <c r="AK1102" s="34">
        <v>0</v>
      </c>
      <c r="AL1102" s="64">
        <v>32.969099999999997</v>
      </c>
      <c r="AM1102" s="78"/>
      <c r="AN1102" s="34">
        <v>6.4180000000000001</v>
      </c>
      <c r="AO1102" s="78"/>
      <c r="AP1102" s="124">
        <v>16.135904747013608</v>
      </c>
      <c r="AQ1102" s="95"/>
      <c r="AR1102" s="124">
        <v>34.453246592196898</v>
      </c>
      <c r="AS1102" s="94"/>
      <c r="AT1102" s="116">
        <v>1.8610863787375418</v>
      </c>
      <c r="AU1102" s="94"/>
      <c r="AV1102" s="31" t="s">
        <v>293</v>
      </c>
      <c r="AW1102" s="59" t="s">
        <v>293</v>
      </c>
      <c r="AX1102" s="31" t="s">
        <v>293</v>
      </c>
      <c r="AY1102" s="28">
        <v>1123</v>
      </c>
    </row>
    <row r="1103" spans="1:51" ht="15.75" customHeight="1">
      <c r="A1103" s="28" t="s">
        <v>176</v>
      </c>
      <c r="B1103" s="50">
        <v>49</v>
      </c>
      <c r="C1103" s="28" t="s">
        <v>276</v>
      </c>
      <c r="D1103" s="35" t="s">
        <v>277</v>
      </c>
      <c r="E1103" s="52">
        <v>71</v>
      </c>
      <c r="F1103" s="52">
        <v>34.190000000000111</v>
      </c>
      <c r="G1103" s="52" t="s">
        <v>61</v>
      </c>
      <c r="H1103" s="53">
        <v>71.569833333333335</v>
      </c>
      <c r="I1103" s="52">
        <v>139</v>
      </c>
      <c r="J1103" s="52">
        <v>59.910000000000423</v>
      </c>
      <c r="K1103" s="52" t="s">
        <v>62</v>
      </c>
      <c r="L1103" s="53">
        <v>139.99850000000001</v>
      </c>
      <c r="M1103" s="53">
        <v>-139.99850000000001</v>
      </c>
      <c r="N1103" s="62">
        <v>1124</v>
      </c>
      <c r="Q1103" s="77" t="s">
        <v>292</v>
      </c>
      <c r="R1103" s="6">
        <v>17</v>
      </c>
      <c r="S1103" s="33">
        <v>140.131</v>
      </c>
      <c r="T1103" s="64">
        <v>-1.3385</v>
      </c>
      <c r="U1103" s="64">
        <v>-1.339</v>
      </c>
      <c r="V1103" s="64">
        <v>26.242344059567998</v>
      </c>
      <c r="W1103" s="64">
        <v>26.241455999999999</v>
      </c>
      <c r="X1103" s="64">
        <v>32.641765887907873</v>
      </c>
      <c r="Y1103" s="64">
        <v>32.641096503779842</v>
      </c>
      <c r="Z1103" s="64">
        <v>2.0083000000000002</v>
      </c>
      <c r="AA1103" s="73">
        <v>6.6888280615390645</v>
      </c>
      <c r="AB1103" s="34">
        <v>79.266979870925496</v>
      </c>
      <c r="AC1103" s="16">
        <v>2.6430125999999998E-2</v>
      </c>
      <c r="AD1103" s="64">
        <v>8.5900000000000004E-2</v>
      </c>
      <c r="AE1103" s="73">
        <v>90.155299999999997</v>
      </c>
      <c r="AF1103" s="64">
        <v>4.4089999999999998</v>
      </c>
      <c r="AG1103" s="6">
        <v>1.5450999999999999</v>
      </c>
      <c r="AH1103" s="6">
        <v>0.1298</v>
      </c>
      <c r="AI1103" s="34">
        <v>4.6878000000000003E-2</v>
      </c>
      <c r="AJ1103" s="33">
        <v>99.97</v>
      </c>
      <c r="AK1103" s="34">
        <v>0</v>
      </c>
      <c r="AL1103" s="64">
        <v>32.675600000000003</v>
      </c>
      <c r="AM1103" s="78"/>
      <c r="AN1103" s="34">
        <v>6.649</v>
      </c>
      <c r="AO1103" s="78"/>
      <c r="AP1103" s="124">
        <v>15.122208403511065</v>
      </c>
      <c r="AQ1103" s="95"/>
      <c r="AR1103" s="124">
        <v>32.478302108161948</v>
      </c>
      <c r="AS1103" s="94"/>
      <c r="AT1103" s="116">
        <v>1.8190166112956812</v>
      </c>
      <c r="AU1103" s="94"/>
      <c r="AV1103" s="31" t="s">
        <v>293</v>
      </c>
      <c r="AW1103" s="59" t="s">
        <v>293</v>
      </c>
      <c r="AX1103" s="31" t="s">
        <v>293</v>
      </c>
      <c r="AY1103" s="28">
        <v>1124</v>
      </c>
    </row>
    <row r="1104" spans="1:51" ht="15.75" customHeight="1">
      <c r="A1104" s="28" t="s">
        <v>176</v>
      </c>
      <c r="B1104" s="50">
        <v>49</v>
      </c>
      <c r="C1104" s="28" t="s">
        <v>276</v>
      </c>
      <c r="D1104" s="35" t="s">
        <v>277</v>
      </c>
      <c r="E1104" s="52">
        <v>71</v>
      </c>
      <c r="F1104" s="52">
        <v>34.190000000000111</v>
      </c>
      <c r="G1104" s="52" t="s">
        <v>61</v>
      </c>
      <c r="H1104" s="53">
        <v>71.569833333333335</v>
      </c>
      <c r="I1104" s="52">
        <v>139</v>
      </c>
      <c r="J1104" s="52">
        <v>59.910000000000423</v>
      </c>
      <c r="K1104" s="52" t="s">
        <v>62</v>
      </c>
      <c r="L1104" s="53">
        <v>139.99850000000001</v>
      </c>
      <c r="M1104" s="53">
        <v>-139.99850000000001</v>
      </c>
      <c r="N1104" s="62">
        <v>1125</v>
      </c>
      <c r="O1104" s="49"/>
      <c r="P1104" s="56"/>
      <c r="Q1104" s="77" t="s">
        <v>292</v>
      </c>
      <c r="R1104" s="6">
        <v>18</v>
      </c>
      <c r="S1104" s="33">
        <v>108.148</v>
      </c>
      <c r="T1104" s="64">
        <v>-1.2362</v>
      </c>
      <c r="U1104" s="64">
        <v>-1.2385999999999999</v>
      </c>
      <c r="V1104" s="64">
        <v>26.117564057816001</v>
      </c>
      <c r="W1104" s="64">
        <v>26.117232999999999</v>
      </c>
      <c r="X1104" s="64">
        <v>32.379396843435906</v>
      </c>
      <c r="Y1104" s="64">
        <v>32.381541541688833</v>
      </c>
      <c r="Z1104" s="64">
        <v>2.0569000000000002</v>
      </c>
      <c r="AA1104" s="73">
        <v>6.8724943322373102</v>
      </c>
      <c r="AB1104" s="34">
        <v>81.515983152915737</v>
      </c>
      <c r="AC1104" s="16">
        <v>2.81714411E-2</v>
      </c>
      <c r="AD1104" s="64">
        <v>8.9499999999999996E-2</v>
      </c>
      <c r="AE1104" s="73">
        <v>90.134</v>
      </c>
      <c r="AF1104" s="64">
        <v>4.4080000000000004</v>
      </c>
      <c r="AG1104" s="6">
        <v>1.5145</v>
      </c>
      <c r="AH1104" s="6">
        <v>0.12859999999999999</v>
      </c>
      <c r="AI1104" s="34">
        <v>4.6878000000000003E-2</v>
      </c>
      <c r="AJ1104" s="33">
        <v>99.95</v>
      </c>
      <c r="AK1104" s="34">
        <v>0</v>
      </c>
      <c r="AL1104" s="64">
        <v>32.316699999999997</v>
      </c>
      <c r="AM1104" s="78"/>
      <c r="AN1104" s="34">
        <v>6.8789999999999996</v>
      </c>
      <c r="AO1104" s="78"/>
      <c r="AP1104" s="124">
        <v>12.734475502699171</v>
      </c>
      <c r="AQ1104" s="95"/>
      <c r="AR1104" s="124">
        <v>26.712590652549874</v>
      </c>
      <c r="AS1104" s="94"/>
      <c r="AT1104" s="116">
        <v>1.6647607973421927</v>
      </c>
      <c r="AU1104" s="94"/>
      <c r="AV1104" s="31" t="s">
        <v>293</v>
      </c>
      <c r="AW1104" s="59" t="s">
        <v>293</v>
      </c>
      <c r="AX1104" s="31" t="s">
        <v>293</v>
      </c>
      <c r="AY1104" s="28">
        <v>1125</v>
      </c>
    </row>
    <row r="1105" spans="1:51" ht="15.75" customHeight="1">
      <c r="A1105" s="28" t="s">
        <v>176</v>
      </c>
      <c r="B1105" s="50">
        <v>49</v>
      </c>
      <c r="C1105" s="28" t="s">
        <v>276</v>
      </c>
      <c r="D1105" s="35" t="s">
        <v>277</v>
      </c>
      <c r="E1105" s="52">
        <v>71</v>
      </c>
      <c r="F1105" s="52">
        <v>34.190000000000111</v>
      </c>
      <c r="G1105" s="52" t="s">
        <v>61</v>
      </c>
      <c r="H1105" s="53">
        <v>71.569833333333335</v>
      </c>
      <c r="I1105" s="52">
        <v>139</v>
      </c>
      <c r="J1105" s="52">
        <v>59.910000000000423</v>
      </c>
      <c r="K1105" s="52" t="s">
        <v>62</v>
      </c>
      <c r="L1105" s="53">
        <v>139.99850000000001</v>
      </c>
      <c r="M1105" s="53">
        <v>-139.99850000000001</v>
      </c>
      <c r="N1105" s="62">
        <v>1126</v>
      </c>
      <c r="O1105" s="49"/>
      <c r="P1105" s="56"/>
      <c r="Q1105" s="77" t="s">
        <v>292</v>
      </c>
      <c r="R1105" s="6">
        <v>19</v>
      </c>
      <c r="S1105" s="33">
        <v>76.043999999999997</v>
      </c>
      <c r="T1105" s="64">
        <v>-0.72619999999999996</v>
      </c>
      <c r="U1105" s="64">
        <v>-0.74409999999999998</v>
      </c>
      <c r="V1105" s="64">
        <v>26.144145845160001</v>
      </c>
      <c r="W1105" s="64">
        <v>26.138341</v>
      </c>
      <c r="X1105" s="64">
        <v>31.889261983883998</v>
      </c>
      <c r="Y1105" s="64">
        <v>31.900383901986338</v>
      </c>
      <c r="Z1105" s="64">
        <v>2.1619999999999999</v>
      </c>
      <c r="AA1105" s="73">
        <v>7.2711902860936481</v>
      </c>
      <c r="AB1105" s="34">
        <v>87.127217900636225</v>
      </c>
      <c r="AC1105" s="16">
        <v>6.4691244000000009E-2</v>
      </c>
      <c r="AD1105" s="64">
        <v>0.16439999999999999</v>
      </c>
      <c r="AE1105" s="73">
        <v>90.004300000000001</v>
      </c>
      <c r="AF1105" s="64">
        <v>4.4016999999999999</v>
      </c>
      <c r="AG1105" s="6">
        <v>1.4769000000000001</v>
      </c>
      <c r="AH1105" s="6">
        <v>0.12709999999999999</v>
      </c>
      <c r="AI1105" s="34">
        <v>4.6878000000000003E-2</v>
      </c>
      <c r="AJ1105" s="33">
        <v>99.94</v>
      </c>
      <c r="AK1105" s="34">
        <v>0</v>
      </c>
      <c r="AL1105" s="64">
        <v>31.851750000000003</v>
      </c>
      <c r="AM1105" s="78">
        <v>6</v>
      </c>
      <c r="AN1105" s="34">
        <v>7.2345000000000006</v>
      </c>
      <c r="AO1105" s="120">
        <v>6</v>
      </c>
      <c r="AP1105" s="124">
        <v>8.830131158437581</v>
      </c>
      <c r="AQ1105" s="95">
        <v>6</v>
      </c>
      <c r="AR1105" s="124">
        <v>18.123665732022502</v>
      </c>
      <c r="AS1105" s="94">
        <v>6</v>
      </c>
      <c r="AT1105" s="116">
        <v>1.3841470099667774</v>
      </c>
      <c r="AU1105" s="94">
        <v>6</v>
      </c>
      <c r="AV1105" s="31">
        <v>5.8643585773185215E-2</v>
      </c>
      <c r="AW1105" s="59" t="s">
        <v>294</v>
      </c>
      <c r="AX1105" s="31">
        <v>7.5737371055664637E-2</v>
      </c>
      <c r="AY1105" s="28">
        <v>1126</v>
      </c>
    </row>
    <row r="1106" spans="1:51" ht="15.75" customHeight="1">
      <c r="A1106" s="28" t="s">
        <v>176</v>
      </c>
      <c r="B1106" s="50">
        <v>49</v>
      </c>
      <c r="C1106" s="28" t="s">
        <v>276</v>
      </c>
      <c r="D1106" s="35" t="s">
        <v>277</v>
      </c>
      <c r="E1106" s="52">
        <v>71</v>
      </c>
      <c r="F1106" s="52">
        <v>34.190000000000111</v>
      </c>
      <c r="G1106" s="52" t="s">
        <v>61</v>
      </c>
      <c r="H1106" s="53">
        <v>71.569833333333335</v>
      </c>
      <c r="I1106" s="52">
        <v>139</v>
      </c>
      <c r="J1106" s="52">
        <v>59.910000000000423</v>
      </c>
      <c r="K1106" s="52" t="s">
        <v>62</v>
      </c>
      <c r="L1106" s="53">
        <v>139.99850000000001</v>
      </c>
      <c r="M1106" s="53">
        <v>-139.99850000000001</v>
      </c>
      <c r="N1106" s="62">
        <v>1127</v>
      </c>
      <c r="P1106" s="55" t="s">
        <v>198</v>
      </c>
      <c r="Q1106" s="77" t="s">
        <v>292</v>
      </c>
      <c r="R1106" s="6">
        <v>20</v>
      </c>
      <c r="S1106" s="33">
        <v>15.601000000000001</v>
      </c>
      <c r="T1106" s="64">
        <v>-0.58340000000000003</v>
      </c>
      <c r="U1106" s="64">
        <v>-0.58689999999999998</v>
      </c>
      <c r="V1106" s="64">
        <v>23.545440634968003</v>
      </c>
      <c r="W1106" s="64">
        <v>23.551670000000001</v>
      </c>
      <c r="X1106" s="64">
        <v>28.325140798552955</v>
      </c>
      <c r="Y1106" s="64">
        <v>28.336630125365712</v>
      </c>
      <c r="Z1106" s="64">
        <v>2.5811000000000002</v>
      </c>
      <c r="AA1106" s="73">
        <v>9.0951099344515569</v>
      </c>
      <c r="AB1106" s="34">
        <v>106.68488687350045</v>
      </c>
      <c r="AC1106" s="16">
        <v>7.8030429999999998E-2</v>
      </c>
      <c r="AD1106" s="64">
        <v>0.19170000000000001</v>
      </c>
      <c r="AE1106" s="73">
        <v>89.766300000000001</v>
      </c>
      <c r="AF1106" s="64">
        <v>4.3901000000000003</v>
      </c>
      <c r="AG1106" s="6">
        <v>0.71619999999999995</v>
      </c>
      <c r="AH1106" s="6">
        <v>9.6699999999999994E-2</v>
      </c>
      <c r="AI1106" s="34">
        <v>4.6878000000000003E-2</v>
      </c>
      <c r="AJ1106" s="33">
        <v>99.91</v>
      </c>
      <c r="AK1106" s="34">
        <v>0</v>
      </c>
      <c r="AL1106" s="64">
        <v>27.3352</v>
      </c>
      <c r="AM1106" s="78"/>
      <c r="AN1106" s="34">
        <v>8.8239999999999998</v>
      </c>
      <c r="AO1106" s="78"/>
      <c r="AP1106" s="124">
        <v>0</v>
      </c>
      <c r="AQ1106" s="95"/>
      <c r="AR1106" s="124">
        <v>2.8825786631243293</v>
      </c>
      <c r="AS1106" s="94"/>
      <c r="AT1106" s="116">
        <v>0.51385215946843854</v>
      </c>
      <c r="AU1106" s="94"/>
      <c r="AV1106" s="31">
        <v>9.9086386961829476E-2</v>
      </c>
      <c r="AW1106" s="59" t="s">
        <v>294</v>
      </c>
      <c r="AX1106" s="31">
        <v>7.5387035723976453E-2</v>
      </c>
      <c r="AY1106" s="28">
        <v>1127</v>
      </c>
    </row>
    <row r="1107" spans="1:51" ht="15.75" customHeight="1">
      <c r="A1107" s="28" t="s">
        <v>176</v>
      </c>
      <c r="B1107" s="50">
        <v>49</v>
      </c>
      <c r="C1107" s="28" t="s">
        <v>276</v>
      </c>
      <c r="D1107" s="35" t="s">
        <v>277</v>
      </c>
      <c r="E1107" s="52">
        <v>71</v>
      </c>
      <c r="F1107" s="52">
        <v>34.190000000000111</v>
      </c>
      <c r="G1107" s="52" t="s">
        <v>61</v>
      </c>
      <c r="H1107" s="53">
        <v>71.569833333333335</v>
      </c>
      <c r="I1107" s="52">
        <v>139</v>
      </c>
      <c r="J1107" s="52">
        <v>59.910000000000423</v>
      </c>
      <c r="K1107" s="52" t="s">
        <v>62</v>
      </c>
      <c r="L1107" s="53">
        <v>139.99850000000001</v>
      </c>
      <c r="M1107" s="53">
        <v>-139.99850000000001</v>
      </c>
      <c r="N1107" s="62">
        <v>1128</v>
      </c>
      <c r="Q1107" s="77" t="s">
        <v>291</v>
      </c>
      <c r="R1107" s="6">
        <v>21</v>
      </c>
      <c r="S1107" s="33">
        <v>54.265000000000001</v>
      </c>
      <c r="T1107" s="64">
        <v>-2.46E-2</v>
      </c>
      <c r="U1107" s="64">
        <v>-2.7900000000000001E-2</v>
      </c>
      <c r="V1107" s="64">
        <v>26.036848703543999</v>
      </c>
      <c r="W1107" s="64">
        <v>26.032703999999999</v>
      </c>
      <c r="X1107" s="64">
        <v>31.032880020921997</v>
      </c>
      <c r="Y1107" s="64">
        <v>31.03079875169302</v>
      </c>
      <c r="Z1107" s="64">
        <v>2.4478</v>
      </c>
      <c r="AA1107" s="73">
        <v>8.3537111301757427</v>
      </c>
      <c r="AB1107" s="34">
        <v>101.36421693198965</v>
      </c>
      <c r="AC1107" s="16">
        <v>0.18549040499999997</v>
      </c>
      <c r="AD1107" s="64">
        <v>0.41199999999999998</v>
      </c>
      <c r="AE1107" s="73">
        <v>89.547600000000003</v>
      </c>
      <c r="AF1107" s="64">
        <v>4.3795000000000002</v>
      </c>
      <c r="AG1107" s="6">
        <v>1.2351000000000001</v>
      </c>
      <c r="AH1107" s="6">
        <v>0.1174</v>
      </c>
      <c r="AI1107" s="34">
        <v>4.6878000000000003E-2</v>
      </c>
      <c r="AJ1107" s="33">
        <v>99.91</v>
      </c>
      <c r="AK1107" s="34">
        <v>0</v>
      </c>
      <c r="AL1107" s="64">
        <v>31.016400000000001</v>
      </c>
      <c r="AM1107" s="78"/>
      <c r="AN1107" s="34">
        <v>8.4239999999999995</v>
      </c>
      <c r="AO1107" s="78"/>
      <c r="AP1107" s="124">
        <v>1.030898899802803</v>
      </c>
      <c r="AQ1107" s="95"/>
      <c r="AR1107" s="124">
        <v>7.1410955879016447</v>
      </c>
      <c r="AS1107" s="94"/>
      <c r="AT1107" s="116">
        <v>0.8544169435215947</v>
      </c>
      <c r="AU1107" s="94"/>
      <c r="AV1107" s="31">
        <v>0.11912211893291698</v>
      </c>
      <c r="AW1107" s="59" t="s">
        <v>294</v>
      </c>
      <c r="AX1107" s="31">
        <v>0.17422131695679258</v>
      </c>
      <c r="AY1107" s="28">
        <v>1128</v>
      </c>
    </row>
    <row r="1108" spans="1:51" ht="15.75" customHeight="1">
      <c r="A1108" s="28" t="s">
        <v>176</v>
      </c>
      <c r="B1108" s="50">
        <v>49</v>
      </c>
      <c r="C1108" s="28" t="s">
        <v>276</v>
      </c>
      <c r="D1108" s="35" t="s">
        <v>277</v>
      </c>
      <c r="E1108" s="52">
        <v>71</v>
      </c>
      <c r="F1108" s="52">
        <v>34.190000000000111</v>
      </c>
      <c r="G1108" s="52" t="s">
        <v>61</v>
      </c>
      <c r="H1108" s="53">
        <v>71.569833333333335</v>
      </c>
      <c r="I1108" s="52">
        <v>139</v>
      </c>
      <c r="J1108" s="52">
        <v>59.910000000000423</v>
      </c>
      <c r="K1108" s="52" t="s">
        <v>62</v>
      </c>
      <c r="L1108" s="53">
        <v>139.99850000000001</v>
      </c>
      <c r="M1108" s="53">
        <v>-139.99850000000001</v>
      </c>
      <c r="N1108" s="62">
        <v>1129</v>
      </c>
      <c r="Q1108" s="77" t="s">
        <v>292</v>
      </c>
      <c r="R1108" s="6">
        <v>22</v>
      </c>
      <c r="S1108" s="33">
        <v>44.09</v>
      </c>
      <c r="T1108" s="64">
        <v>-0.1227</v>
      </c>
      <c r="U1108" s="64">
        <v>-0.12820000000000001</v>
      </c>
      <c r="V1108" s="64">
        <v>25.772447818768001</v>
      </c>
      <c r="W1108" s="64">
        <v>25.829089</v>
      </c>
      <c r="X1108" s="64">
        <v>30.791038084045034</v>
      </c>
      <c r="Y1108" s="64">
        <v>30.87099204245493</v>
      </c>
      <c r="Z1108" s="64">
        <v>2.5160999999999998</v>
      </c>
      <c r="AA1108" s="73">
        <v>8.6551380639774855</v>
      </c>
      <c r="AB1108" s="34">
        <v>104.57288063287093</v>
      </c>
      <c r="AC1108" s="16">
        <v>0.18562701700000001</v>
      </c>
      <c r="AD1108" s="64">
        <v>0.41220000000000001</v>
      </c>
      <c r="AE1108" s="73">
        <v>89.543700000000001</v>
      </c>
      <c r="AF1108" s="64">
        <v>4.3792999999999997</v>
      </c>
      <c r="AG1108" s="6">
        <v>1.1740999999999999</v>
      </c>
      <c r="AH1108" s="6">
        <v>0.115</v>
      </c>
      <c r="AI1108" s="34">
        <v>4.6878000000000003E-2</v>
      </c>
      <c r="AJ1108" s="33">
        <v>99.91</v>
      </c>
      <c r="AK1108" s="34">
        <v>0</v>
      </c>
      <c r="AL1108" s="64">
        <v>30.515000000000001</v>
      </c>
      <c r="AM1108" s="78"/>
      <c r="AN1108" s="34">
        <v>8.7870000000000008</v>
      </c>
      <c r="AO1108" s="78"/>
      <c r="AP1108" s="124">
        <v>0</v>
      </c>
      <c r="AQ1108" s="95"/>
      <c r="AR1108" s="124">
        <v>4.9988055165756107</v>
      </c>
      <c r="AS1108" s="94"/>
      <c r="AT1108" s="116">
        <v>0.72319933554817273</v>
      </c>
      <c r="AU1108" s="94"/>
      <c r="AV1108" s="31">
        <v>9.7323379519307959E-2</v>
      </c>
      <c r="AW1108" s="59" t="s">
        <v>294</v>
      </c>
      <c r="AX1108" s="31">
        <v>9.0621452485184439E-2</v>
      </c>
      <c r="AY1108" s="28">
        <v>1129</v>
      </c>
    </row>
    <row r="1109" spans="1:51" ht="15" customHeight="1">
      <c r="A1109" s="28" t="s">
        <v>176</v>
      </c>
      <c r="B1109" s="50">
        <v>49</v>
      </c>
      <c r="C1109" s="28" t="s">
        <v>276</v>
      </c>
      <c r="D1109" s="35" t="s">
        <v>277</v>
      </c>
      <c r="E1109" s="52">
        <v>71</v>
      </c>
      <c r="F1109" s="52">
        <v>34.190000000000111</v>
      </c>
      <c r="G1109" s="52" t="s">
        <v>61</v>
      </c>
      <c r="H1109" s="53">
        <v>71.569833333333335</v>
      </c>
      <c r="I1109" s="52">
        <v>139</v>
      </c>
      <c r="J1109" s="52">
        <v>59.910000000000423</v>
      </c>
      <c r="K1109" s="52" t="s">
        <v>62</v>
      </c>
      <c r="L1109" s="53">
        <v>139.99850000000001</v>
      </c>
      <c r="M1109" s="53">
        <v>-139.99850000000001</v>
      </c>
      <c r="N1109" s="62">
        <v>1130</v>
      </c>
      <c r="P1109" s="56"/>
      <c r="Q1109" s="77" t="s">
        <v>292</v>
      </c>
      <c r="R1109" s="6">
        <v>23</v>
      </c>
      <c r="S1109" s="33">
        <v>24.184000000000001</v>
      </c>
      <c r="T1109" s="64">
        <v>-0.62129999999999996</v>
      </c>
      <c r="U1109" s="64">
        <v>-0.61929999999999996</v>
      </c>
      <c r="V1109" s="64">
        <v>23.96734325972</v>
      </c>
      <c r="W1109" s="64">
        <v>23.957991</v>
      </c>
      <c r="X1109" s="64">
        <v>28.913418384116135</v>
      </c>
      <c r="Y1109" s="64">
        <v>28.899138870611793</v>
      </c>
      <c r="Z1109" s="64">
        <v>2.5831</v>
      </c>
      <c r="AA1109" s="73">
        <v>9.0840552852387013</v>
      </c>
      <c r="AB1109" s="34">
        <v>106.88906441411365</v>
      </c>
      <c r="AC1109" s="16">
        <v>8.4992762999999999E-2</v>
      </c>
      <c r="AD1109" s="64">
        <v>0.20599999999999999</v>
      </c>
      <c r="AE1109" s="73">
        <v>89.758600000000001</v>
      </c>
      <c r="AF1109" s="64">
        <v>4.3898000000000001</v>
      </c>
      <c r="AG1109" s="6">
        <v>0.77249999999999996</v>
      </c>
      <c r="AH1109" s="6">
        <v>9.8900000000000002E-2</v>
      </c>
      <c r="AI1109" s="34">
        <v>4.6878000000000003E-2</v>
      </c>
      <c r="AJ1109" s="33">
        <v>99.91</v>
      </c>
      <c r="AK1109" s="34">
        <v>0</v>
      </c>
      <c r="AL1109" s="64">
        <v>28.505199999999999</v>
      </c>
      <c r="AM1109" s="78"/>
      <c r="AN1109" s="34">
        <v>9.1289999999999996</v>
      </c>
      <c r="AO1109" s="78"/>
      <c r="AP1109" s="124">
        <v>0</v>
      </c>
      <c r="AQ1109" s="95"/>
      <c r="AR1109" s="124">
        <v>2.7910352163875327</v>
      </c>
      <c r="AS1109" s="94"/>
      <c r="AT1109" s="116">
        <v>0.55992857142857155</v>
      </c>
      <c r="AU1109" s="94"/>
      <c r="AV1109" s="31">
        <v>7.6804755479155662E-2</v>
      </c>
      <c r="AW1109" s="59" t="s">
        <v>294</v>
      </c>
      <c r="AX1109" s="31">
        <v>4.7983326776470395E-2</v>
      </c>
      <c r="AY1109" s="28">
        <v>1130</v>
      </c>
    </row>
    <row r="1110" spans="1:51" ht="15.75" customHeight="1">
      <c r="A1110" s="28" t="s">
        <v>176</v>
      </c>
      <c r="B1110" s="50">
        <v>49</v>
      </c>
      <c r="C1110" s="28" t="s">
        <v>276</v>
      </c>
      <c r="D1110" s="35" t="s">
        <v>277</v>
      </c>
      <c r="E1110" s="52">
        <v>71</v>
      </c>
      <c r="F1110" s="52">
        <v>34.190000000000111</v>
      </c>
      <c r="G1110" s="52" t="s">
        <v>61</v>
      </c>
      <c r="H1110" s="53">
        <v>71.569833333333335</v>
      </c>
      <c r="I1110" s="52">
        <v>139</v>
      </c>
      <c r="J1110" s="52">
        <v>59.910000000000423</v>
      </c>
      <c r="K1110" s="52" t="s">
        <v>62</v>
      </c>
      <c r="L1110" s="53">
        <v>139.99850000000001</v>
      </c>
      <c r="M1110" s="53">
        <v>-139.99850000000001</v>
      </c>
      <c r="N1110" s="62">
        <v>1131</v>
      </c>
      <c r="Q1110" s="77" t="s">
        <v>291</v>
      </c>
      <c r="R1110" s="6">
        <v>24</v>
      </c>
      <c r="S1110" s="33">
        <v>7.2549999999999999</v>
      </c>
      <c r="T1110" s="64">
        <v>0.4622</v>
      </c>
      <c r="U1110" s="64">
        <v>0.47960000000000003</v>
      </c>
      <c r="V1110" s="64">
        <v>23.097896215352002</v>
      </c>
      <c r="W1110" s="64">
        <v>23.069970000000001</v>
      </c>
      <c r="X1110" s="64">
        <v>26.806070950819397</v>
      </c>
      <c r="Y1110" s="64">
        <v>26.755472570345002</v>
      </c>
      <c r="Z1110" s="64">
        <v>2.5083000000000002</v>
      </c>
      <c r="AA1110" s="73">
        <v>8.3905116984917534</v>
      </c>
      <c r="AB1110" s="34">
        <v>100.12342628819518</v>
      </c>
      <c r="AC1110" s="16">
        <v>8.9988859000000004E-2</v>
      </c>
      <c r="AD1110" s="64">
        <v>0.2162</v>
      </c>
      <c r="AE1110" s="73">
        <v>89.363799999999998</v>
      </c>
      <c r="AF1110" s="64">
        <v>4.3705999999999996</v>
      </c>
      <c r="AG1110" s="6">
        <v>0.73499999999999999</v>
      </c>
      <c r="AH1110" s="6">
        <v>9.74E-2</v>
      </c>
      <c r="AI1110" s="34">
        <v>4.8625000000000002E-2</v>
      </c>
      <c r="AJ1110" s="33">
        <v>99.91</v>
      </c>
      <c r="AK1110" s="34">
        <v>0</v>
      </c>
      <c r="AL1110" s="64">
        <v>26.7667</v>
      </c>
      <c r="AM1110" s="78"/>
      <c r="AN1110" s="34">
        <v>8.5470000000000006</v>
      </c>
      <c r="AO1110" s="78"/>
      <c r="AP1110" s="124">
        <v>0</v>
      </c>
      <c r="AQ1110" s="95"/>
      <c r="AR1110" s="124">
        <v>2.9273214309445721</v>
      </c>
      <c r="AS1110" s="94"/>
      <c r="AT1110" s="116">
        <v>0.49982890365448507</v>
      </c>
      <c r="AU1110" s="94"/>
      <c r="AV1110" s="31">
        <v>0.11384919313148968</v>
      </c>
      <c r="AW1110" s="59" t="s">
        <v>294</v>
      </c>
      <c r="AX1110" s="31">
        <v>6.4302376256756777E-2</v>
      </c>
      <c r="AY1110" s="28">
        <v>1131</v>
      </c>
    </row>
    <row r="1111" spans="1:51" ht="15.75" customHeight="1">
      <c r="A1111" s="28" t="s">
        <v>176</v>
      </c>
      <c r="B1111" s="50">
        <v>50</v>
      </c>
      <c r="C1111" s="28" t="s">
        <v>278</v>
      </c>
      <c r="D1111" s="35" t="s">
        <v>279</v>
      </c>
      <c r="E1111" s="52">
        <v>71</v>
      </c>
      <c r="F1111" s="52">
        <v>8.9999999999577085E-2</v>
      </c>
      <c r="G1111" s="52" t="s">
        <v>61</v>
      </c>
      <c r="H1111" s="53">
        <v>71.001499999999993</v>
      </c>
      <c r="I1111" s="52">
        <v>139</v>
      </c>
      <c r="J1111" s="52">
        <v>59.739999999999895</v>
      </c>
      <c r="K1111" s="52" t="s">
        <v>62</v>
      </c>
      <c r="L1111" s="53">
        <v>139.99566666666666</v>
      </c>
      <c r="M1111" s="53">
        <v>-139.99566666666666</v>
      </c>
      <c r="N1111" s="62">
        <v>1132</v>
      </c>
      <c r="Q1111" s="77" t="s">
        <v>292</v>
      </c>
      <c r="R1111" s="6">
        <v>1</v>
      </c>
      <c r="S1111" s="33">
        <v>2099.1260000000002</v>
      </c>
      <c r="T1111" s="64">
        <v>-0.38800000000000001</v>
      </c>
      <c r="U1111" s="64">
        <v>-0.3886</v>
      </c>
      <c r="V1111" s="64">
        <v>29.574077405488001</v>
      </c>
      <c r="W1111" s="64">
        <v>29.573526000000001</v>
      </c>
      <c r="X1111" s="64">
        <v>34.944876715050349</v>
      </c>
      <c r="Y1111" s="64">
        <v>34.944825948130394</v>
      </c>
      <c r="Z1111" s="64">
        <v>1.6535</v>
      </c>
      <c r="AA1111" s="73">
        <v>6.5607196772245828</v>
      </c>
      <c r="AB1111" s="34">
        <v>81.04660946432719</v>
      </c>
      <c r="AC1111" s="16">
        <v>1.4790295700000001E-2</v>
      </c>
      <c r="AD1111" s="64">
        <v>6.2100000000000002E-2</v>
      </c>
      <c r="AE1111" s="73">
        <v>89.238700000000009</v>
      </c>
      <c r="AF1111" s="64">
        <v>4.3403</v>
      </c>
      <c r="AG1111" s="6">
        <v>0.86409999999999998</v>
      </c>
      <c r="AH1111" s="6">
        <v>0.1026</v>
      </c>
      <c r="AI1111" s="34">
        <v>4.6878000000000003E-2</v>
      </c>
      <c r="AJ1111" s="33">
        <v>11.49</v>
      </c>
      <c r="AK1111" s="34">
        <v>0</v>
      </c>
      <c r="AL1111" s="64">
        <v>34.945500000000003</v>
      </c>
      <c r="AM1111" s="78"/>
      <c r="AN1111" s="34">
        <v>6.5090000000000003</v>
      </c>
      <c r="AO1111" s="78"/>
      <c r="AP1111" s="124">
        <v>14.861480137321477</v>
      </c>
      <c r="AQ1111" s="95"/>
      <c r="AR1111" s="124">
        <v>14.519936749465394</v>
      </c>
      <c r="AS1111" s="94"/>
      <c r="AT1111" s="116">
        <v>1.0226960132890366</v>
      </c>
      <c r="AU1111" s="94"/>
      <c r="AV1111" s="31" t="s">
        <v>293</v>
      </c>
      <c r="AW1111" s="59" t="s">
        <v>293</v>
      </c>
      <c r="AX1111" s="31" t="s">
        <v>293</v>
      </c>
      <c r="AY1111" s="28">
        <v>1132</v>
      </c>
    </row>
    <row r="1112" spans="1:51" ht="15.75" customHeight="1">
      <c r="A1112" s="28" t="s">
        <v>176</v>
      </c>
      <c r="B1112" s="50">
        <v>50</v>
      </c>
      <c r="C1112" s="28" t="s">
        <v>278</v>
      </c>
      <c r="D1112" s="35" t="s">
        <v>279</v>
      </c>
      <c r="E1112" s="52">
        <v>71</v>
      </c>
      <c r="F1112" s="52">
        <v>8.9999999999577085E-2</v>
      </c>
      <c r="G1112" s="52" t="s">
        <v>61</v>
      </c>
      <c r="H1112" s="53">
        <v>71.001499999999993</v>
      </c>
      <c r="I1112" s="52">
        <v>139</v>
      </c>
      <c r="J1112" s="52">
        <v>59.739999999999895</v>
      </c>
      <c r="K1112" s="52" t="s">
        <v>62</v>
      </c>
      <c r="L1112" s="53">
        <v>139.99566666666666</v>
      </c>
      <c r="M1112" s="53">
        <v>-139.99566666666666</v>
      </c>
      <c r="N1112" s="62">
        <v>1133</v>
      </c>
      <c r="Q1112" s="77" t="s">
        <v>292</v>
      </c>
      <c r="R1112" s="6">
        <v>2</v>
      </c>
      <c r="S1112" s="33">
        <v>1524.8409999999999</v>
      </c>
      <c r="T1112" s="64">
        <v>-0.26029999999999998</v>
      </c>
      <c r="U1112" s="64">
        <v>-0.26129999999999998</v>
      </c>
      <c r="V1112" s="64">
        <v>29.415834671440003</v>
      </c>
      <c r="W1112" s="64">
        <v>29.414987</v>
      </c>
      <c r="X1112" s="64">
        <v>34.903591732706602</v>
      </c>
      <c r="Y1112" s="64">
        <v>34.903601682540135</v>
      </c>
      <c r="Z1112" s="64">
        <v>1.8116000000000001</v>
      </c>
      <c r="AA1112" s="73">
        <v>6.8328029343344525</v>
      </c>
      <c r="AB1112" s="34">
        <v>84.666432636904943</v>
      </c>
      <c r="AC1112" s="16">
        <v>1.4515607999999999E-2</v>
      </c>
      <c r="AD1112" s="64">
        <v>6.1600000000000002E-2</v>
      </c>
      <c r="AE1112" s="73">
        <v>90.159900000000007</v>
      </c>
      <c r="AF1112" s="64">
        <v>4.3849999999999998</v>
      </c>
      <c r="AG1112" s="6">
        <v>0.86409999999999998</v>
      </c>
      <c r="AH1112" s="6">
        <v>0.1026</v>
      </c>
      <c r="AI1112" s="34">
        <v>4.6878000000000003E-2</v>
      </c>
      <c r="AJ1112" s="33">
        <v>99.96</v>
      </c>
      <c r="AK1112" s="34">
        <v>0</v>
      </c>
      <c r="AL1112" s="64">
        <v>34.905299999999997</v>
      </c>
      <c r="AM1112" s="78"/>
      <c r="AN1112" s="34">
        <v>6.8289999999999997</v>
      </c>
      <c r="AO1112" s="78"/>
      <c r="AP1112" s="124">
        <v>13.515574064895359</v>
      </c>
      <c r="AQ1112" s="95"/>
      <c r="AR1112" s="124">
        <v>9.2679530561842434</v>
      </c>
      <c r="AS1112" s="94"/>
      <c r="AT1112" s="116">
        <v>0.92353156146179416</v>
      </c>
      <c r="AU1112" s="94"/>
      <c r="AV1112" s="31" t="s">
        <v>293</v>
      </c>
      <c r="AW1112" s="59" t="s">
        <v>293</v>
      </c>
      <c r="AX1112" s="31" t="s">
        <v>293</v>
      </c>
      <c r="AY1112" s="28">
        <v>1133</v>
      </c>
    </row>
    <row r="1113" spans="1:51" ht="15.75" customHeight="1">
      <c r="A1113" s="28" t="s">
        <v>176</v>
      </c>
      <c r="B1113" s="50">
        <v>50</v>
      </c>
      <c r="C1113" s="28" t="s">
        <v>278</v>
      </c>
      <c r="D1113" s="35" t="s">
        <v>279</v>
      </c>
      <c r="E1113" s="52">
        <v>71</v>
      </c>
      <c r="F1113" s="52">
        <v>8.9999999999577085E-2</v>
      </c>
      <c r="G1113" s="52" t="s">
        <v>61</v>
      </c>
      <c r="H1113" s="53">
        <v>71.001499999999993</v>
      </c>
      <c r="I1113" s="52">
        <v>139</v>
      </c>
      <c r="J1113" s="52">
        <v>59.739999999999895</v>
      </c>
      <c r="K1113" s="52" t="s">
        <v>62</v>
      </c>
      <c r="L1113" s="53">
        <v>139.99566666666666</v>
      </c>
      <c r="M1113" s="53">
        <v>-139.99566666666666</v>
      </c>
      <c r="N1113" s="62">
        <v>1134</v>
      </c>
      <c r="Q1113" s="77" t="s">
        <v>292</v>
      </c>
      <c r="R1113" s="6">
        <v>3</v>
      </c>
      <c r="S1113" s="33">
        <v>1017.3630000000001</v>
      </c>
      <c r="T1113" s="64">
        <v>7.9600000000000004E-2</v>
      </c>
      <c r="U1113" s="64">
        <v>7.7799999999999994E-2</v>
      </c>
      <c r="V1113" s="64">
        <v>29.46740925884</v>
      </c>
      <c r="W1113" s="64">
        <v>29.465890999999999</v>
      </c>
      <c r="X1113" s="64">
        <v>34.873427197290646</v>
      </c>
      <c r="Y1113" s="64">
        <v>34.873461714455381</v>
      </c>
      <c r="Z1113" s="64">
        <v>1.9317</v>
      </c>
      <c r="AA1113" s="73">
        <v>6.8611110987772372</v>
      </c>
      <c r="AB1113" s="34">
        <v>85.757306251112567</v>
      </c>
      <c r="AC1113" s="16">
        <v>1.4790295700000001E-2</v>
      </c>
      <c r="AD1113" s="64">
        <v>6.2100000000000002E-2</v>
      </c>
      <c r="AE1113" s="73">
        <v>90.125100000000003</v>
      </c>
      <c r="AF1113" s="64">
        <v>4.3833000000000002</v>
      </c>
      <c r="AG1113" s="6">
        <v>0.95569999999999999</v>
      </c>
      <c r="AH1113" s="6">
        <v>0.1062</v>
      </c>
      <c r="AI1113" s="34">
        <v>4.6878000000000003E-2</v>
      </c>
      <c r="AJ1113" s="33">
        <v>99.98</v>
      </c>
      <c r="AK1113" s="34">
        <v>0</v>
      </c>
      <c r="AL1113" s="64">
        <v>34.875300000000003</v>
      </c>
      <c r="AM1113" s="78"/>
      <c r="AN1113" s="34">
        <v>6.8559999999999999</v>
      </c>
      <c r="AO1113" s="78"/>
      <c r="AP1113" s="124">
        <v>12.881275529636715</v>
      </c>
      <c r="AQ1113" s="95"/>
      <c r="AR1113" s="124">
        <v>7.6198012880678965</v>
      </c>
      <c r="AS1113" s="94"/>
      <c r="AT1113" s="116">
        <v>0.87344850498338877</v>
      </c>
      <c r="AU1113" s="94"/>
      <c r="AV1113" s="31" t="s">
        <v>293</v>
      </c>
      <c r="AW1113" s="60" t="s">
        <v>293</v>
      </c>
      <c r="AX1113" s="31" t="s">
        <v>293</v>
      </c>
      <c r="AY1113" s="28">
        <v>1134</v>
      </c>
    </row>
    <row r="1114" spans="1:51" ht="15.75" customHeight="1">
      <c r="A1114" s="28" t="s">
        <v>176</v>
      </c>
      <c r="B1114" s="50">
        <v>50</v>
      </c>
      <c r="C1114" s="28" t="s">
        <v>278</v>
      </c>
      <c r="D1114" s="35" t="s">
        <v>279</v>
      </c>
      <c r="E1114" s="52">
        <v>71</v>
      </c>
      <c r="F1114" s="52">
        <v>8.9999999999577085E-2</v>
      </c>
      <c r="G1114" s="52" t="s">
        <v>61</v>
      </c>
      <c r="H1114" s="53">
        <v>71.001499999999993</v>
      </c>
      <c r="I1114" s="52">
        <v>139</v>
      </c>
      <c r="J1114" s="52">
        <v>59.739999999999895</v>
      </c>
      <c r="K1114" s="52" t="s">
        <v>62</v>
      </c>
      <c r="L1114" s="53">
        <v>139.99566666666666</v>
      </c>
      <c r="M1114" s="53">
        <v>-139.99566666666666</v>
      </c>
      <c r="N1114" s="62">
        <v>1135</v>
      </c>
      <c r="Q1114" s="77" t="s">
        <v>292</v>
      </c>
      <c r="R1114" s="6">
        <v>4</v>
      </c>
      <c r="S1114" s="33">
        <v>813.88300000000004</v>
      </c>
      <c r="T1114" s="64">
        <v>0.33410000000000001</v>
      </c>
      <c r="U1114" s="64">
        <v>0.33110000000000001</v>
      </c>
      <c r="V1114" s="64">
        <v>29.589972278328002</v>
      </c>
      <c r="W1114" s="64">
        <v>29.587589999999999</v>
      </c>
      <c r="X1114" s="64">
        <v>34.864126319698123</v>
      </c>
      <c r="Y1114" s="64">
        <v>34.864386046482309</v>
      </c>
      <c r="Z1114" s="64">
        <v>1.9761</v>
      </c>
      <c r="AA1114" s="73">
        <v>6.8157733196743671</v>
      </c>
      <c r="AB1114" s="34">
        <v>85.750144963526083</v>
      </c>
      <c r="AC1114" s="16">
        <v>1.4332157599999999E-2</v>
      </c>
      <c r="AD1114" s="64">
        <v>6.1199999999999997E-2</v>
      </c>
      <c r="AE1114" s="73">
        <v>90.094000000000008</v>
      </c>
      <c r="AF1114" s="64">
        <v>4.3818000000000001</v>
      </c>
      <c r="AG1114" s="6">
        <v>0.94869999999999999</v>
      </c>
      <c r="AH1114" s="6">
        <v>0.10589999999999999</v>
      </c>
      <c r="AI1114" s="34">
        <v>4.6878000000000003E-2</v>
      </c>
      <c r="AJ1114" s="33">
        <v>99.97</v>
      </c>
      <c r="AK1114" s="34">
        <v>0</v>
      </c>
      <c r="AL1114" s="64">
        <v>34.8658</v>
      </c>
      <c r="AM1114" s="78"/>
      <c r="AN1114" s="34">
        <v>6.8129999999999997</v>
      </c>
      <c r="AO1114" s="78"/>
      <c r="AP1114" s="124">
        <v>12.792788356283072</v>
      </c>
      <c r="AQ1114" s="95"/>
      <c r="AR1114" s="124">
        <v>7.4423269828472032</v>
      </c>
      <c r="AS1114" s="94"/>
      <c r="AT1114" s="116">
        <v>0.86944186046511629</v>
      </c>
      <c r="AU1114" s="94"/>
      <c r="AV1114" s="31" t="s">
        <v>293</v>
      </c>
      <c r="AW1114" s="60" t="s">
        <v>293</v>
      </c>
      <c r="AX1114" s="31" t="s">
        <v>293</v>
      </c>
      <c r="AY1114" s="28">
        <v>1135</v>
      </c>
    </row>
    <row r="1115" spans="1:51" ht="15.75" customHeight="1">
      <c r="A1115" s="28" t="s">
        <v>176</v>
      </c>
      <c r="B1115" s="50">
        <v>50</v>
      </c>
      <c r="C1115" s="28" t="s">
        <v>278</v>
      </c>
      <c r="D1115" s="35" t="s">
        <v>279</v>
      </c>
      <c r="E1115" s="52">
        <v>71</v>
      </c>
      <c r="F1115" s="52">
        <v>8.9999999999577085E-2</v>
      </c>
      <c r="G1115" s="52" t="s">
        <v>61</v>
      </c>
      <c r="H1115" s="53">
        <v>71.001499999999993</v>
      </c>
      <c r="I1115" s="52">
        <v>139</v>
      </c>
      <c r="J1115" s="52">
        <v>59.739999999999895</v>
      </c>
      <c r="K1115" s="52" t="s">
        <v>62</v>
      </c>
      <c r="L1115" s="53">
        <v>139.99566666666666</v>
      </c>
      <c r="M1115" s="53">
        <v>-139.99566666666666</v>
      </c>
      <c r="N1115" s="62">
        <v>1136</v>
      </c>
      <c r="Q1115" s="77" t="s">
        <v>292</v>
      </c>
      <c r="R1115" s="6">
        <v>5</v>
      </c>
      <c r="S1115" s="33">
        <v>610.69899999999996</v>
      </c>
      <c r="T1115" s="64">
        <v>0.65429999999999999</v>
      </c>
      <c r="U1115" s="64">
        <v>0.65259999999999996</v>
      </c>
      <c r="V1115" s="64">
        <v>29.76518187664</v>
      </c>
      <c r="W1115" s="64">
        <v>29.763842</v>
      </c>
      <c r="X1115" s="64">
        <v>34.850257854737229</v>
      </c>
      <c r="Y1115" s="64">
        <v>34.850423405560463</v>
      </c>
      <c r="Z1115" s="64">
        <v>2.0110000000000001</v>
      </c>
      <c r="AA1115" s="73">
        <v>6.7087447669572837</v>
      </c>
      <c r="AB1115" s="34">
        <v>85.096571856353549</v>
      </c>
      <c r="AC1115" s="16">
        <v>1.4561470600000001E-2</v>
      </c>
      <c r="AD1115" s="64">
        <v>6.1600000000000002E-2</v>
      </c>
      <c r="AE1115" s="73">
        <v>90.099900000000005</v>
      </c>
      <c r="AF1115" s="64">
        <v>4.3821000000000003</v>
      </c>
      <c r="AG1115" s="6">
        <v>0.94399999999999995</v>
      </c>
      <c r="AH1115" s="6">
        <v>0.1057</v>
      </c>
      <c r="AI1115" s="34">
        <v>4.6878000000000003E-2</v>
      </c>
      <c r="AJ1115" s="33">
        <v>99.96</v>
      </c>
      <c r="AK1115" s="34">
        <v>0</v>
      </c>
      <c r="AL1115" s="64">
        <v>34.852200000000003</v>
      </c>
      <c r="AM1115" s="78"/>
      <c r="AN1115" s="34">
        <v>6.7110000000000003</v>
      </c>
      <c r="AO1115" s="78"/>
      <c r="AP1115" s="124">
        <v>12.847981454726401</v>
      </c>
      <c r="AQ1115" s="95"/>
      <c r="AR1115" s="124">
        <v>7.7036824046542867</v>
      </c>
      <c r="AS1115" s="94"/>
      <c r="AT1115" s="116">
        <v>0.86844019933554817</v>
      </c>
      <c r="AU1115" s="94"/>
      <c r="AV1115" s="31" t="s">
        <v>293</v>
      </c>
      <c r="AW1115" s="60" t="s">
        <v>293</v>
      </c>
      <c r="AX1115" s="31" t="s">
        <v>293</v>
      </c>
      <c r="AY1115" s="28">
        <v>1136</v>
      </c>
    </row>
    <row r="1116" spans="1:51" ht="15.75" customHeight="1">
      <c r="A1116" s="28" t="s">
        <v>176</v>
      </c>
      <c r="B1116" s="50">
        <v>50</v>
      </c>
      <c r="C1116" s="28" t="s">
        <v>278</v>
      </c>
      <c r="D1116" s="35" t="s">
        <v>279</v>
      </c>
      <c r="E1116" s="52">
        <v>71</v>
      </c>
      <c r="F1116" s="52">
        <v>8.9999999999577085E-2</v>
      </c>
      <c r="G1116" s="52" t="s">
        <v>61</v>
      </c>
      <c r="H1116" s="53">
        <v>71.001499999999993</v>
      </c>
      <c r="I1116" s="52">
        <v>139</v>
      </c>
      <c r="J1116" s="52">
        <v>59.739999999999895</v>
      </c>
      <c r="K1116" s="52" t="s">
        <v>62</v>
      </c>
      <c r="L1116" s="53">
        <v>139.99566666666666</v>
      </c>
      <c r="M1116" s="53">
        <v>-139.99566666666666</v>
      </c>
      <c r="N1116" s="62">
        <v>1137</v>
      </c>
      <c r="Q1116" s="77" t="s">
        <v>292</v>
      </c>
      <c r="R1116" s="6">
        <v>6</v>
      </c>
      <c r="S1116" s="33">
        <v>489.83600000000001</v>
      </c>
      <c r="T1116" s="64">
        <v>0.75270000000000004</v>
      </c>
      <c r="U1116" s="64">
        <v>0.75180000000000002</v>
      </c>
      <c r="V1116" s="64">
        <v>29.780256756039996</v>
      </c>
      <c r="W1116" s="64">
        <v>29.779626</v>
      </c>
      <c r="X1116" s="64">
        <v>34.829869151689323</v>
      </c>
      <c r="Y1116" s="64">
        <v>34.83005909692659</v>
      </c>
      <c r="Z1116" s="64">
        <v>2.0177999999999998</v>
      </c>
      <c r="AA1116" s="73">
        <v>6.6090476858186165</v>
      </c>
      <c r="AB1116" s="34">
        <v>84.032618457032811</v>
      </c>
      <c r="AC1116" s="16">
        <v>1.5386021600000001E-2</v>
      </c>
      <c r="AD1116" s="64">
        <v>6.3299999999999995E-2</v>
      </c>
      <c r="AE1116" s="73">
        <v>90.051500000000004</v>
      </c>
      <c r="AF1116" s="64">
        <v>4.3796999999999997</v>
      </c>
      <c r="AG1116" s="6">
        <v>0.92520000000000002</v>
      </c>
      <c r="AH1116" s="6">
        <v>0.105</v>
      </c>
      <c r="AI1116" s="34">
        <v>4.6878000000000003E-2</v>
      </c>
      <c r="AJ1116" s="33">
        <v>99.97</v>
      </c>
      <c r="AK1116" s="34">
        <v>0</v>
      </c>
      <c r="AL1116" s="64">
        <v>34.829900000000002</v>
      </c>
      <c r="AM1116" s="78"/>
      <c r="AN1116" s="34">
        <v>6.6020000000000003</v>
      </c>
      <c r="AO1116" s="78"/>
      <c r="AP1116" s="124">
        <v>13.030751903311094</v>
      </c>
      <c r="AQ1116" s="95"/>
      <c r="AR1116" s="124">
        <v>8.1669502114983121</v>
      </c>
      <c r="AS1116" s="94"/>
      <c r="AT1116" s="116">
        <v>0.88146179401993363</v>
      </c>
      <c r="AU1116" s="94"/>
      <c r="AV1116" s="31" t="s">
        <v>293</v>
      </c>
      <c r="AW1116" s="60" t="s">
        <v>293</v>
      </c>
      <c r="AX1116" s="31" t="s">
        <v>293</v>
      </c>
      <c r="AY1116" s="28">
        <v>1137</v>
      </c>
    </row>
    <row r="1117" spans="1:51" ht="15.75" customHeight="1">
      <c r="A1117" s="28" t="s">
        <v>176</v>
      </c>
      <c r="B1117" s="50">
        <v>50</v>
      </c>
      <c r="C1117" s="28" t="s">
        <v>278</v>
      </c>
      <c r="D1117" s="35" t="s">
        <v>279</v>
      </c>
      <c r="E1117" s="52">
        <v>71</v>
      </c>
      <c r="F1117" s="52">
        <v>8.9999999999577085E-2</v>
      </c>
      <c r="G1117" s="52" t="s">
        <v>61</v>
      </c>
      <c r="H1117" s="53">
        <v>71.001499999999993</v>
      </c>
      <c r="I1117" s="52">
        <v>139</v>
      </c>
      <c r="J1117" s="52">
        <v>59.739999999999895</v>
      </c>
      <c r="K1117" s="52" t="s">
        <v>62</v>
      </c>
      <c r="L1117" s="53">
        <v>139.99566666666666</v>
      </c>
      <c r="M1117" s="53">
        <v>-139.99566666666666</v>
      </c>
      <c r="N1117" s="62">
        <v>1138</v>
      </c>
      <c r="Q1117" s="77" t="s">
        <v>292</v>
      </c>
      <c r="R1117" s="6">
        <v>7</v>
      </c>
      <c r="S1117" s="33">
        <v>404.68799999999999</v>
      </c>
      <c r="T1117" s="64">
        <v>0.66100000000000003</v>
      </c>
      <c r="U1117" s="64">
        <v>0.66469999999999996</v>
      </c>
      <c r="V1117" s="64">
        <v>29.632553937672</v>
      </c>
      <c r="W1117" s="64">
        <v>29.636852000000001</v>
      </c>
      <c r="X1117" s="64">
        <v>34.790766087257374</v>
      </c>
      <c r="Y1117" s="64">
        <v>34.792204932693146</v>
      </c>
      <c r="Z1117" s="64">
        <v>2.0021</v>
      </c>
      <c r="AA1117" s="73">
        <v>6.4707783570621844</v>
      </c>
      <c r="AB1117" s="34">
        <v>82.058253850271811</v>
      </c>
      <c r="AC1117" s="16">
        <v>1.5386021600000001E-2</v>
      </c>
      <c r="AD1117" s="64">
        <v>6.3299999999999995E-2</v>
      </c>
      <c r="AE1117" s="73">
        <v>89.977900000000005</v>
      </c>
      <c r="AF1117" s="64">
        <v>4.3761999999999999</v>
      </c>
      <c r="AG1117" s="6">
        <v>0.95569999999999999</v>
      </c>
      <c r="AH1117" s="6">
        <v>0.1062</v>
      </c>
      <c r="AI1117" s="34">
        <v>4.6878000000000003E-2</v>
      </c>
      <c r="AJ1117" s="33">
        <v>99.97</v>
      </c>
      <c r="AK1117" s="34">
        <v>0</v>
      </c>
      <c r="AL1117" s="64">
        <v>34.789349999999999</v>
      </c>
      <c r="AM1117" s="78">
        <v>6</v>
      </c>
      <c r="AN1117" s="34">
        <v>6.4700000000000006</v>
      </c>
      <c r="AO1117" s="120">
        <v>6</v>
      </c>
      <c r="AP1117" s="124">
        <v>13.164173388021</v>
      </c>
      <c r="AQ1117" s="95">
        <v>6</v>
      </c>
      <c r="AR1117" s="124">
        <v>9.5425388086219485</v>
      </c>
      <c r="AS1117" s="94">
        <v>6</v>
      </c>
      <c r="AT1117" s="116">
        <v>0.91101079734219281</v>
      </c>
      <c r="AU1117" s="94">
        <v>6</v>
      </c>
      <c r="AV1117" s="31" t="s">
        <v>293</v>
      </c>
      <c r="AW1117" s="60" t="s">
        <v>293</v>
      </c>
      <c r="AX1117" s="31" t="s">
        <v>293</v>
      </c>
      <c r="AY1117" s="28">
        <v>1138</v>
      </c>
    </row>
    <row r="1118" spans="1:51" ht="15.75" customHeight="1">
      <c r="A1118" s="28" t="s">
        <v>176</v>
      </c>
      <c r="B1118" s="50">
        <v>50</v>
      </c>
      <c r="C1118" s="28" t="s">
        <v>278</v>
      </c>
      <c r="D1118" s="35" t="s">
        <v>279</v>
      </c>
      <c r="E1118" s="52">
        <v>71</v>
      </c>
      <c r="F1118" s="52">
        <v>8.9999999999577085E-2</v>
      </c>
      <c r="G1118" s="52" t="s">
        <v>61</v>
      </c>
      <c r="H1118" s="53">
        <v>71.001499999999993</v>
      </c>
      <c r="I1118" s="52">
        <v>139</v>
      </c>
      <c r="J1118" s="52">
        <v>59.739999999999895</v>
      </c>
      <c r="K1118" s="52" t="s">
        <v>62</v>
      </c>
      <c r="L1118" s="53">
        <v>139.99566666666666</v>
      </c>
      <c r="M1118" s="53">
        <v>-139.99566666666666</v>
      </c>
      <c r="N1118" s="62">
        <v>1139</v>
      </c>
      <c r="Q1118" s="77" t="s">
        <v>292</v>
      </c>
      <c r="R1118" s="6">
        <v>8</v>
      </c>
      <c r="S1118" s="33">
        <v>331.69</v>
      </c>
      <c r="T1118" s="64">
        <v>0.46510000000000001</v>
      </c>
      <c r="U1118" s="64">
        <v>0.4798</v>
      </c>
      <c r="V1118" s="64">
        <v>29.37660498528</v>
      </c>
      <c r="W1118" s="64">
        <v>29.393619000000001</v>
      </c>
      <c r="X1118" s="64">
        <v>34.72004371738818</v>
      </c>
      <c r="Y1118" s="64">
        <v>34.725774344222906</v>
      </c>
      <c r="Z1118" s="64">
        <v>1.9699</v>
      </c>
      <c r="AA1118" s="73">
        <v>6.2998147911246356</v>
      </c>
      <c r="AB1118" s="34">
        <v>79.448073782562659</v>
      </c>
      <c r="AC1118" s="16">
        <v>1.6577473400000001E-2</v>
      </c>
      <c r="AD1118" s="64">
        <v>6.5699999999999995E-2</v>
      </c>
      <c r="AE1118" s="73">
        <v>89.7089</v>
      </c>
      <c r="AF1118" s="64">
        <v>4.3631000000000002</v>
      </c>
      <c r="AG1118" s="6">
        <v>1.0190999999999999</v>
      </c>
      <c r="AH1118" s="6">
        <v>0.10879999999999999</v>
      </c>
      <c r="AI1118" s="34">
        <v>4.6878000000000003E-2</v>
      </c>
      <c r="AJ1118" s="33">
        <v>99.97</v>
      </c>
      <c r="AK1118" s="34">
        <v>0</v>
      </c>
      <c r="AL1118" s="64">
        <v>34.7149</v>
      </c>
      <c r="AM1118" s="78"/>
      <c r="AN1118" s="34">
        <v>6.2960000000000003</v>
      </c>
      <c r="AO1118" s="78"/>
      <c r="AP1118" s="124">
        <v>13.438093475180924</v>
      </c>
      <c r="AQ1118" s="95"/>
      <c r="AR1118" s="124">
        <v>12.023829623931567</v>
      </c>
      <c r="AS1118" s="94"/>
      <c r="AT1118" s="116">
        <v>0.97762126245847181</v>
      </c>
      <c r="AU1118" s="94"/>
      <c r="AV1118" s="31" t="s">
        <v>293</v>
      </c>
      <c r="AW1118" s="60" t="s">
        <v>293</v>
      </c>
      <c r="AX1118" s="31" t="s">
        <v>293</v>
      </c>
      <c r="AY1118" s="28">
        <v>1139</v>
      </c>
    </row>
    <row r="1119" spans="1:51" ht="15.75" customHeight="1">
      <c r="A1119" s="28" t="s">
        <v>176</v>
      </c>
      <c r="B1119" s="50">
        <v>50</v>
      </c>
      <c r="C1119" s="28" t="s">
        <v>278</v>
      </c>
      <c r="D1119" s="35" t="s">
        <v>279</v>
      </c>
      <c r="E1119" s="52">
        <v>71</v>
      </c>
      <c r="F1119" s="52">
        <v>8.9999999999577085E-2</v>
      </c>
      <c r="G1119" s="52" t="s">
        <v>61</v>
      </c>
      <c r="H1119" s="53">
        <v>71.001499999999993</v>
      </c>
      <c r="I1119" s="52">
        <v>139</v>
      </c>
      <c r="J1119" s="52">
        <v>59.739999999999895</v>
      </c>
      <c r="K1119" s="52" t="s">
        <v>62</v>
      </c>
      <c r="L1119" s="53">
        <v>139.99566666666666</v>
      </c>
      <c r="M1119" s="53">
        <v>-139.99566666666666</v>
      </c>
      <c r="N1119" s="62">
        <v>1140</v>
      </c>
      <c r="Q1119" s="77" t="s">
        <v>292</v>
      </c>
      <c r="R1119" s="6">
        <v>9</v>
      </c>
      <c r="S1119" s="33">
        <v>294.59899999999999</v>
      </c>
      <c r="T1119" s="64">
        <v>0.29139999999999999</v>
      </c>
      <c r="U1119" s="64">
        <v>0.29430000000000001</v>
      </c>
      <c r="V1119" s="64">
        <v>29.158652728911999</v>
      </c>
      <c r="W1119" s="64">
        <v>29.162089999999999</v>
      </c>
      <c r="X1119" s="64">
        <v>34.651696252781704</v>
      </c>
      <c r="Y1119" s="64">
        <v>34.65295084818387</v>
      </c>
      <c r="Z1119" s="64">
        <v>1.9489000000000001</v>
      </c>
      <c r="AA1119" s="73">
        <v>6.2090002476589472</v>
      </c>
      <c r="AB1119" s="34">
        <v>77.914027720551914</v>
      </c>
      <c r="AC1119" s="16">
        <v>1.7081474100000001E-2</v>
      </c>
      <c r="AD1119" s="64">
        <v>6.6799999999999998E-2</v>
      </c>
      <c r="AE1119" s="73">
        <v>89.844400000000007</v>
      </c>
      <c r="AF1119" s="64">
        <v>4.3696999999999999</v>
      </c>
      <c r="AG1119" s="6">
        <v>1.0825</v>
      </c>
      <c r="AH1119" s="6">
        <v>0.1113</v>
      </c>
      <c r="AI1119" s="34">
        <v>4.6878000000000003E-2</v>
      </c>
      <c r="AJ1119" s="33">
        <v>99.97</v>
      </c>
      <c r="AK1119" s="34">
        <v>0</v>
      </c>
      <c r="AL1119" s="64">
        <v>34.639699999999998</v>
      </c>
      <c r="AM1119" s="78"/>
      <c r="AN1119" s="34">
        <v>6.2080000000000002</v>
      </c>
      <c r="AO1119" s="78"/>
      <c r="AP1119" s="124">
        <v>13.524117328281809</v>
      </c>
      <c r="AQ1119" s="95"/>
      <c r="AR1119" s="124">
        <v>13.49603057219935</v>
      </c>
      <c r="AS1119" s="94"/>
      <c r="AT1119" s="116">
        <v>1.0206926910299003</v>
      </c>
      <c r="AU1119" s="94"/>
      <c r="AV1119" s="31" t="s">
        <v>293</v>
      </c>
      <c r="AW1119" s="60" t="s">
        <v>293</v>
      </c>
      <c r="AX1119" s="31" t="s">
        <v>293</v>
      </c>
      <c r="AY1119" s="28">
        <v>1140</v>
      </c>
    </row>
    <row r="1120" spans="1:51" ht="15.75" customHeight="1">
      <c r="A1120" s="28" t="s">
        <v>176</v>
      </c>
      <c r="B1120" s="50">
        <v>50</v>
      </c>
      <c r="C1120" s="28" t="s">
        <v>278</v>
      </c>
      <c r="D1120" s="35" t="s">
        <v>279</v>
      </c>
      <c r="E1120" s="52">
        <v>71</v>
      </c>
      <c r="F1120" s="52">
        <v>8.9999999999577085E-2</v>
      </c>
      <c r="G1120" s="52" t="s">
        <v>61</v>
      </c>
      <c r="H1120" s="53">
        <v>71.001499999999993</v>
      </c>
      <c r="I1120" s="52">
        <v>139</v>
      </c>
      <c r="J1120" s="52">
        <v>59.739999999999895</v>
      </c>
      <c r="K1120" s="52" t="s">
        <v>62</v>
      </c>
      <c r="L1120" s="53">
        <v>139.99566666666666</v>
      </c>
      <c r="M1120" s="53">
        <v>-139.99566666666666</v>
      </c>
      <c r="N1120" s="62">
        <v>1141</v>
      </c>
      <c r="O1120" s="49"/>
      <c r="P1120" s="49"/>
      <c r="Q1120" s="77" t="s">
        <v>291</v>
      </c>
      <c r="R1120" s="6">
        <v>10</v>
      </c>
      <c r="S1120" s="33">
        <v>255.125</v>
      </c>
      <c r="T1120" s="64">
        <v>-0.1376</v>
      </c>
      <c r="U1120" s="64">
        <v>-0.13880000000000001</v>
      </c>
      <c r="V1120" s="64">
        <v>28.613178092743997</v>
      </c>
      <c r="W1120" s="64">
        <v>28.611977</v>
      </c>
      <c r="X1120" s="64">
        <v>34.437379022264771</v>
      </c>
      <c r="Y1120" s="64">
        <v>34.437134027106261</v>
      </c>
      <c r="Z1120" s="64">
        <v>1.9231</v>
      </c>
      <c r="AA1120" s="73">
        <v>6.1410091944537193</v>
      </c>
      <c r="AB1120" s="34">
        <v>76.089691519064104</v>
      </c>
      <c r="AC1120" s="16">
        <v>2.0976867699999999E-2</v>
      </c>
      <c r="AD1120" s="64">
        <v>7.4800000000000005E-2</v>
      </c>
      <c r="AE1120" s="73">
        <v>89.598700000000008</v>
      </c>
      <c r="AF1120" s="64">
        <v>4.3578000000000001</v>
      </c>
      <c r="AG1120" s="6">
        <v>1.2162999999999999</v>
      </c>
      <c r="AH1120" s="6">
        <v>0.1166</v>
      </c>
      <c r="AI1120" s="34">
        <v>4.6878000000000003E-2</v>
      </c>
      <c r="AJ1120" s="33">
        <v>99.98</v>
      </c>
      <c r="AK1120" s="34">
        <v>0</v>
      </c>
      <c r="AL1120" s="64">
        <v>34.434699999999999</v>
      </c>
      <c r="AM1120" s="78"/>
      <c r="AN1120" s="34">
        <v>6.15</v>
      </c>
      <c r="AO1120" s="78"/>
      <c r="AP1120" s="124">
        <v>13.576152854718691</v>
      </c>
      <c r="AQ1120" s="95"/>
      <c r="AR1120" s="124">
        <v>16.322453197491932</v>
      </c>
      <c r="AS1120" s="94"/>
      <c r="AT1120" s="116">
        <v>1.1048322259136214</v>
      </c>
      <c r="AU1120" s="94"/>
      <c r="AV1120" s="31" t="s">
        <v>293</v>
      </c>
      <c r="AW1120" s="60" t="s">
        <v>293</v>
      </c>
      <c r="AX1120" s="31" t="s">
        <v>293</v>
      </c>
      <c r="AY1120" s="28">
        <v>1141</v>
      </c>
    </row>
    <row r="1121" spans="1:51" ht="15.75" customHeight="1">
      <c r="A1121" s="28" t="s">
        <v>176</v>
      </c>
      <c r="B1121" s="50">
        <v>50</v>
      </c>
      <c r="C1121" s="28" t="s">
        <v>278</v>
      </c>
      <c r="D1121" s="35" t="s">
        <v>279</v>
      </c>
      <c r="E1121" s="52">
        <v>71</v>
      </c>
      <c r="F1121" s="52">
        <v>8.9999999999577085E-2</v>
      </c>
      <c r="G1121" s="52" t="s">
        <v>61</v>
      </c>
      <c r="H1121" s="53">
        <v>71.001499999999993</v>
      </c>
      <c r="I1121" s="52">
        <v>139</v>
      </c>
      <c r="J1121" s="52">
        <v>59.739999999999895</v>
      </c>
      <c r="K1121" s="52" t="s">
        <v>62</v>
      </c>
      <c r="L1121" s="53">
        <v>139.99566666666666</v>
      </c>
      <c r="M1121" s="53">
        <v>-139.99566666666666</v>
      </c>
      <c r="N1121" s="62">
        <v>1142</v>
      </c>
      <c r="Q1121" s="77" t="s">
        <v>292</v>
      </c>
      <c r="R1121" s="6">
        <v>11</v>
      </c>
      <c r="S1121" s="33">
        <v>235.672</v>
      </c>
      <c r="T1121" s="64">
        <v>-0.41449999999999998</v>
      </c>
      <c r="U1121" s="64">
        <v>-0.40539999999999998</v>
      </c>
      <c r="V1121" s="64">
        <v>28.257921934815997</v>
      </c>
      <c r="W1121" s="64">
        <v>28.269801000000001</v>
      </c>
      <c r="X1121" s="64">
        <v>34.287138452980415</v>
      </c>
      <c r="Y1121" s="64">
        <v>34.292790112987781</v>
      </c>
      <c r="Z1121" s="64">
        <v>1.9084000000000001</v>
      </c>
      <c r="AA1121" s="73">
        <v>6.1209500135814157</v>
      </c>
      <c r="AB1121" s="34">
        <v>75.212431899192055</v>
      </c>
      <c r="AC1121" s="16">
        <v>2.1618456200000004E-2</v>
      </c>
      <c r="AD1121" s="64">
        <v>7.6100000000000001E-2</v>
      </c>
      <c r="AE1121" s="73">
        <v>89.743800000000007</v>
      </c>
      <c r="AF1121" s="64">
        <v>4.3647999999999998</v>
      </c>
      <c r="AG1121" s="6">
        <v>1.2915000000000001</v>
      </c>
      <c r="AH1121" s="6">
        <v>0.1197</v>
      </c>
      <c r="AI1121" s="34">
        <v>4.6878000000000003E-2</v>
      </c>
      <c r="AJ1121" s="33">
        <v>99.97</v>
      </c>
      <c r="AK1121" s="34">
        <v>0</v>
      </c>
      <c r="AL1121" s="64">
        <v>34.227200000000003</v>
      </c>
      <c r="AM1121" s="78"/>
      <c r="AN1121" s="34">
        <v>6.1139999999999999</v>
      </c>
      <c r="AO1121" s="78"/>
      <c r="AP1121" s="124">
        <v>13.758144165223783</v>
      </c>
      <c r="AQ1121" s="95"/>
      <c r="AR1121" s="124">
        <v>19.233803555090564</v>
      </c>
      <c r="AS1121" s="94"/>
      <c r="AT1121" s="116">
        <v>1.1999900332225915</v>
      </c>
      <c r="AU1121" s="94"/>
      <c r="AV1121" s="31" t="s">
        <v>293</v>
      </c>
      <c r="AW1121" s="60" t="s">
        <v>293</v>
      </c>
      <c r="AX1121" s="31" t="s">
        <v>293</v>
      </c>
      <c r="AY1121" s="28">
        <v>1142</v>
      </c>
    </row>
    <row r="1122" spans="1:51" ht="15.75" customHeight="1">
      <c r="A1122" s="28" t="s">
        <v>176</v>
      </c>
      <c r="B1122" s="50">
        <v>50</v>
      </c>
      <c r="C1122" s="28" t="s">
        <v>278</v>
      </c>
      <c r="D1122" s="35" t="s">
        <v>279</v>
      </c>
      <c r="E1122" s="52">
        <v>71</v>
      </c>
      <c r="F1122" s="52">
        <v>8.9999999999577085E-2</v>
      </c>
      <c r="G1122" s="52" t="s">
        <v>61</v>
      </c>
      <c r="H1122" s="53">
        <v>71.001499999999993</v>
      </c>
      <c r="I1122" s="52">
        <v>139</v>
      </c>
      <c r="J1122" s="52">
        <v>59.739999999999895</v>
      </c>
      <c r="K1122" s="52" t="s">
        <v>62</v>
      </c>
      <c r="L1122" s="53">
        <v>139.99566666666666</v>
      </c>
      <c r="M1122" s="53">
        <v>-139.99566666666666</v>
      </c>
      <c r="N1122" s="62">
        <v>1143</v>
      </c>
      <c r="Q1122" s="77" t="s">
        <v>292</v>
      </c>
      <c r="R1122" s="6">
        <v>12</v>
      </c>
      <c r="S1122" s="33">
        <v>208.72</v>
      </c>
      <c r="T1122" s="64">
        <v>-1</v>
      </c>
      <c r="U1122" s="64">
        <v>-0.96279999999999999</v>
      </c>
      <c r="V1122" s="64">
        <v>27.379393963096</v>
      </c>
      <c r="W1122" s="64">
        <v>27.432566999999999</v>
      </c>
      <c r="X1122" s="64">
        <v>33.776441804393812</v>
      </c>
      <c r="Y1122" s="64">
        <v>33.806967986921165</v>
      </c>
      <c r="Z1122" s="64">
        <v>1.9052</v>
      </c>
      <c r="AA1122" s="73">
        <v>6.2096194668879185</v>
      </c>
      <c r="AB1122" s="34">
        <v>74.857540801876937</v>
      </c>
      <c r="AC1122" s="16">
        <v>2.3268046100000002E-2</v>
      </c>
      <c r="AD1122" s="64">
        <v>7.9500000000000001E-2</v>
      </c>
      <c r="AE1122" s="73">
        <v>89.6006</v>
      </c>
      <c r="AF1122" s="64">
        <v>4.3578999999999999</v>
      </c>
      <c r="AG1122" s="6">
        <v>1.4136</v>
      </c>
      <c r="AH1122" s="6">
        <v>0.1245</v>
      </c>
      <c r="AI1122" s="34">
        <v>4.6878000000000003E-2</v>
      </c>
      <c r="AJ1122" s="33">
        <v>99.97</v>
      </c>
      <c r="AK1122" s="34">
        <v>0</v>
      </c>
      <c r="AL1122" s="64">
        <v>33.715800000000002</v>
      </c>
      <c r="AM1122" s="78"/>
      <c r="AN1122" s="34">
        <v>6.2309999999999999</v>
      </c>
      <c r="AO1122" s="78"/>
      <c r="AP1122" s="124">
        <v>14.846049551204967</v>
      </c>
      <c r="AQ1122" s="95">
        <v>6</v>
      </c>
      <c r="AR1122" s="124">
        <v>27.786888308104125</v>
      </c>
      <c r="AS1122" s="94">
        <v>6</v>
      </c>
      <c r="AT1122" s="116">
        <v>1.527032392026578</v>
      </c>
      <c r="AU1122" s="94">
        <v>6</v>
      </c>
      <c r="AV1122" s="31" t="s">
        <v>293</v>
      </c>
      <c r="AW1122" s="60" t="s">
        <v>293</v>
      </c>
      <c r="AX1122" s="31" t="s">
        <v>293</v>
      </c>
      <c r="AY1122" s="28">
        <v>1143</v>
      </c>
    </row>
    <row r="1123" spans="1:51" ht="15.75" customHeight="1">
      <c r="A1123" s="28" t="s">
        <v>176</v>
      </c>
      <c r="B1123" s="50">
        <v>50</v>
      </c>
      <c r="C1123" s="28" t="s">
        <v>278</v>
      </c>
      <c r="D1123" s="35" t="s">
        <v>279</v>
      </c>
      <c r="E1123" s="52">
        <v>71</v>
      </c>
      <c r="F1123" s="52">
        <v>8.9999999999577085E-2</v>
      </c>
      <c r="G1123" s="52" t="s">
        <v>61</v>
      </c>
      <c r="H1123" s="53">
        <v>71.001499999999993</v>
      </c>
      <c r="I1123" s="52">
        <v>139</v>
      </c>
      <c r="J1123" s="52">
        <v>59.739999999999895</v>
      </c>
      <c r="K1123" s="52" t="s">
        <v>62</v>
      </c>
      <c r="L1123" s="53">
        <v>139.99566666666666</v>
      </c>
      <c r="M1123" s="53">
        <v>-139.99566666666666</v>
      </c>
      <c r="N1123" s="62">
        <v>1144</v>
      </c>
      <c r="Q1123" s="77" t="s">
        <v>291</v>
      </c>
      <c r="R1123" s="6">
        <v>13</v>
      </c>
      <c r="S1123" s="33">
        <v>175.62299999999999</v>
      </c>
      <c r="T1123" s="64">
        <v>-1.4805999999999999</v>
      </c>
      <c r="U1123" s="64">
        <v>-1.4810000000000001</v>
      </c>
      <c r="V1123" s="64">
        <v>26.458781328055998</v>
      </c>
      <c r="W1123" s="64">
        <v>26.457709999999999</v>
      </c>
      <c r="X1123" s="64">
        <v>33.07351844126012</v>
      </c>
      <c r="Y1123" s="64">
        <v>33.072487837318675</v>
      </c>
      <c r="Z1123" s="64">
        <v>1.9827999999999999</v>
      </c>
      <c r="AA1123" s="73">
        <v>6.6178224381651427</v>
      </c>
      <c r="AB1123" s="34">
        <v>78.365990902945455</v>
      </c>
      <c r="AC1123" s="16">
        <v>2.5192811600000004E-2</v>
      </c>
      <c r="AD1123" s="64">
        <v>8.3400000000000002E-2</v>
      </c>
      <c r="AE1123" s="73">
        <v>89.439900000000009</v>
      </c>
      <c r="AF1123" s="64">
        <v>4.3499999999999996</v>
      </c>
      <c r="AG1123" s="6">
        <v>1.4745999999999999</v>
      </c>
      <c r="AH1123" s="6">
        <v>0.127</v>
      </c>
      <c r="AI1123" s="34">
        <v>4.6878000000000003E-2</v>
      </c>
      <c r="AJ1123" s="33">
        <v>99.97</v>
      </c>
      <c r="AK1123" s="34">
        <v>0</v>
      </c>
      <c r="AL1123" s="64">
        <v>33.072499999999998</v>
      </c>
      <c r="AM1123" s="78"/>
      <c r="AN1123" s="34">
        <v>6.6970000000000001</v>
      </c>
      <c r="AO1123" s="78"/>
      <c r="AP1123" s="124">
        <v>15.7567457738475</v>
      </c>
      <c r="AQ1123" s="95"/>
      <c r="AR1123" s="124">
        <v>35.064741181899791</v>
      </c>
      <c r="AS1123" s="94"/>
      <c r="AT1123" s="116">
        <v>1.7959784053156147</v>
      </c>
      <c r="AU1123" s="94"/>
      <c r="AV1123" s="31" t="s">
        <v>293</v>
      </c>
      <c r="AW1123" s="60" t="s">
        <v>293</v>
      </c>
      <c r="AX1123" s="31" t="s">
        <v>293</v>
      </c>
      <c r="AY1123" s="28">
        <v>1144</v>
      </c>
    </row>
    <row r="1124" spans="1:51" ht="15.75" customHeight="1">
      <c r="A1124" s="28" t="s">
        <v>176</v>
      </c>
      <c r="B1124" s="50">
        <v>50</v>
      </c>
      <c r="C1124" s="28" t="s">
        <v>278</v>
      </c>
      <c r="D1124" s="35" t="s">
        <v>279</v>
      </c>
      <c r="E1124" s="52">
        <v>71</v>
      </c>
      <c r="F1124" s="52">
        <v>8.9999999999577085E-2</v>
      </c>
      <c r="G1124" s="52" t="s">
        <v>61</v>
      </c>
      <c r="H1124" s="53">
        <v>71.001499999999993</v>
      </c>
      <c r="I1124" s="52">
        <v>139</v>
      </c>
      <c r="J1124" s="52">
        <v>59.739999999999895</v>
      </c>
      <c r="K1124" s="52" t="s">
        <v>62</v>
      </c>
      <c r="L1124" s="53">
        <v>139.99566666666666</v>
      </c>
      <c r="M1124" s="53">
        <v>-139.99566666666666</v>
      </c>
      <c r="N1124" s="62">
        <v>1145</v>
      </c>
      <c r="O1124" s="49"/>
      <c r="P1124" s="49"/>
      <c r="Q1124" s="77" t="s">
        <v>292</v>
      </c>
      <c r="R1124" s="6">
        <v>14</v>
      </c>
      <c r="S1124" s="33">
        <v>164.21799999999999</v>
      </c>
      <c r="T1124" s="64">
        <v>-1.4622999999999999</v>
      </c>
      <c r="U1124" s="64">
        <v>-1.4733000000000001</v>
      </c>
      <c r="V1124" s="64">
        <v>26.366274068119999</v>
      </c>
      <c r="W1124" s="64">
        <v>26.347888000000001</v>
      </c>
      <c r="X1124" s="64">
        <v>32.933024672315661</v>
      </c>
      <c r="Y1124" s="64">
        <v>32.919887268804494</v>
      </c>
      <c r="Z1124" s="64">
        <v>1.9858</v>
      </c>
      <c r="AA1124" s="73">
        <v>6.6233588741904095</v>
      </c>
      <c r="AB1124" s="34">
        <v>78.391927610300556</v>
      </c>
      <c r="AC1124" s="16">
        <v>2.4780048200000002E-2</v>
      </c>
      <c r="AD1124" s="64">
        <v>8.2600000000000007E-2</v>
      </c>
      <c r="AE1124" s="73">
        <v>89.492199999999997</v>
      </c>
      <c r="AF1124" s="64">
        <v>4.3525999999999998</v>
      </c>
      <c r="AG1124" s="6">
        <v>1.4745999999999999</v>
      </c>
      <c r="AH1124" s="6">
        <v>0.127</v>
      </c>
      <c r="AI1124" s="34">
        <v>4.6878000000000003E-2</v>
      </c>
      <c r="AJ1124" s="33">
        <v>99.97</v>
      </c>
      <c r="AK1124" s="34">
        <v>0</v>
      </c>
      <c r="AL1124" s="64">
        <v>32.901899999999998</v>
      </c>
      <c r="AM1124" s="78"/>
      <c r="AN1124" s="34">
        <v>6.6635</v>
      </c>
      <c r="AO1124" s="120">
        <v>6</v>
      </c>
      <c r="AP1124" s="124">
        <v>15.301108310899565</v>
      </c>
      <c r="AQ1124" s="95"/>
      <c r="AR1124" s="124">
        <v>33.573951346907158</v>
      </c>
      <c r="AS1124" s="94"/>
      <c r="AT1124" s="116">
        <v>1.788966777408638</v>
      </c>
      <c r="AU1124" s="94"/>
      <c r="AV1124" s="31" t="s">
        <v>293</v>
      </c>
      <c r="AW1124" s="60" t="s">
        <v>293</v>
      </c>
      <c r="AX1124" s="31" t="s">
        <v>293</v>
      </c>
      <c r="AY1124" s="28">
        <v>1145</v>
      </c>
    </row>
    <row r="1125" spans="1:51" ht="15.75" customHeight="1">
      <c r="A1125" s="28" t="s">
        <v>176</v>
      </c>
      <c r="B1125" s="50">
        <v>50</v>
      </c>
      <c r="C1125" s="28" t="s">
        <v>278</v>
      </c>
      <c r="D1125" s="35" t="s">
        <v>279</v>
      </c>
      <c r="E1125" s="52">
        <v>71</v>
      </c>
      <c r="F1125" s="52">
        <v>8.9999999999577085E-2</v>
      </c>
      <c r="G1125" s="52" t="s">
        <v>61</v>
      </c>
      <c r="H1125" s="53">
        <v>71.001499999999993</v>
      </c>
      <c r="I1125" s="52">
        <v>139</v>
      </c>
      <c r="J1125" s="52">
        <v>59.739999999999895</v>
      </c>
      <c r="K1125" s="52" t="s">
        <v>62</v>
      </c>
      <c r="L1125" s="53">
        <v>139.99566666666666</v>
      </c>
      <c r="M1125" s="53">
        <v>-139.99566666666666</v>
      </c>
      <c r="N1125" s="62">
        <v>1146</v>
      </c>
      <c r="O1125" s="49"/>
      <c r="P1125" s="49"/>
      <c r="Q1125" s="77" t="s">
        <v>292</v>
      </c>
      <c r="R1125" s="6">
        <v>15</v>
      </c>
      <c r="S1125" s="33">
        <v>134.43799999999999</v>
      </c>
      <c r="T1125" s="64">
        <v>-1.3602000000000001</v>
      </c>
      <c r="U1125" s="64">
        <v>-1.3574999999999999</v>
      </c>
      <c r="V1125" s="64">
        <v>26.217121261352002</v>
      </c>
      <c r="W1125" s="64">
        <v>26.214355999999999</v>
      </c>
      <c r="X1125" s="64">
        <v>32.634378113012076</v>
      </c>
      <c r="Y1125" s="64">
        <v>32.62764278387823</v>
      </c>
      <c r="Z1125" s="64">
        <v>2.0089999999999999</v>
      </c>
      <c r="AA1125" s="73">
        <v>6.6998615141531523</v>
      </c>
      <c r="AB1125" s="34">
        <v>79.347228584220531</v>
      </c>
      <c r="AC1125" s="16">
        <v>2.5742674899999998E-2</v>
      </c>
      <c r="AD1125" s="64">
        <v>8.4500000000000006E-2</v>
      </c>
      <c r="AE1125" s="73">
        <v>90.134699999999995</v>
      </c>
      <c r="AF1125" s="64">
        <v>4.3837999999999999</v>
      </c>
      <c r="AG1125" s="6">
        <v>1.5145</v>
      </c>
      <c r="AH1125" s="6">
        <v>0.12859999999999999</v>
      </c>
      <c r="AI1125" s="34">
        <v>4.6878000000000003E-2</v>
      </c>
      <c r="AJ1125" s="33">
        <v>99.97</v>
      </c>
      <c r="AK1125" s="34">
        <v>0</v>
      </c>
      <c r="AL1125" s="64">
        <v>32.606200000000001</v>
      </c>
      <c r="AM1125" s="78"/>
      <c r="AN1125" s="34">
        <v>6.7389999999999999</v>
      </c>
      <c r="AO1125" s="78"/>
      <c r="AP1125" s="124">
        <v>14.654185927325811</v>
      </c>
      <c r="AQ1125" s="95"/>
      <c r="AR1125" s="124">
        <v>31.960891638798699</v>
      </c>
      <c r="AS1125" s="94"/>
      <c r="AT1125" s="116">
        <v>1.789968438538206</v>
      </c>
      <c r="AU1125" s="94"/>
      <c r="AV1125" s="31">
        <v>1.3422200747674489E-2</v>
      </c>
      <c r="AW1125" s="60" t="s">
        <v>294</v>
      </c>
      <c r="AX1125" s="31">
        <v>3.1028696785065285E-2</v>
      </c>
      <c r="AY1125" s="28">
        <v>1146</v>
      </c>
    </row>
    <row r="1126" spans="1:51" ht="15.75" customHeight="1">
      <c r="A1126" s="28" t="s">
        <v>176</v>
      </c>
      <c r="B1126" s="50">
        <v>50</v>
      </c>
      <c r="C1126" s="28" t="s">
        <v>278</v>
      </c>
      <c r="D1126" s="35" t="s">
        <v>279</v>
      </c>
      <c r="E1126" s="52">
        <v>71</v>
      </c>
      <c r="F1126" s="52">
        <v>8.9999999999577085E-2</v>
      </c>
      <c r="G1126" s="52" t="s">
        <v>61</v>
      </c>
      <c r="H1126" s="53">
        <v>71.001499999999993</v>
      </c>
      <c r="I1126" s="52">
        <v>139</v>
      </c>
      <c r="J1126" s="52">
        <v>59.739999999999895</v>
      </c>
      <c r="K1126" s="52" t="s">
        <v>62</v>
      </c>
      <c r="L1126" s="53">
        <v>139.99566666666666</v>
      </c>
      <c r="M1126" s="53">
        <v>-139.99566666666666</v>
      </c>
      <c r="N1126" s="62">
        <v>1147</v>
      </c>
      <c r="O1126" s="49"/>
      <c r="P1126" s="49"/>
      <c r="Q1126" s="77" t="s">
        <v>292</v>
      </c>
      <c r="R1126" s="6">
        <v>16</v>
      </c>
      <c r="S1126" s="33">
        <v>103.511</v>
      </c>
      <c r="T1126" s="64">
        <v>-1.2331000000000001</v>
      </c>
      <c r="U1126" s="64">
        <v>-1.2383999999999999</v>
      </c>
      <c r="V1126" s="64">
        <v>26.107058141864002</v>
      </c>
      <c r="W1126" s="64">
        <v>26.108384999999998</v>
      </c>
      <c r="X1126" s="64">
        <v>32.3645023859034</v>
      </c>
      <c r="Y1126" s="64">
        <v>32.3720429645346</v>
      </c>
      <c r="Z1126" s="64">
        <v>2.0543999999999998</v>
      </c>
      <c r="AA1126" s="73">
        <v>6.862598799186082</v>
      </c>
      <c r="AB1126" s="34">
        <v>81.396793880740404</v>
      </c>
      <c r="AC1126" s="16">
        <v>2.6658951100000002E-2</v>
      </c>
      <c r="AD1126" s="64">
        <v>8.6400000000000005E-2</v>
      </c>
      <c r="AE1126" s="73">
        <v>90.277900000000002</v>
      </c>
      <c r="AF1126" s="64">
        <v>4.3906999999999998</v>
      </c>
      <c r="AG1126" s="6">
        <v>1.5168999999999999</v>
      </c>
      <c r="AH1126" s="6">
        <v>0.12870000000000001</v>
      </c>
      <c r="AI1126" s="34">
        <v>4.6878000000000003E-2</v>
      </c>
      <c r="AJ1126" s="33">
        <v>99.96</v>
      </c>
      <c r="AK1126" s="34">
        <v>0</v>
      </c>
      <c r="AL1126" s="64">
        <v>32.385300000000001</v>
      </c>
      <c r="AM1126" s="78"/>
      <c r="AN1126" s="34">
        <v>6.85</v>
      </c>
      <c r="AO1126" s="78"/>
      <c r="AP1126" s="124">
        <v>13.417249782132492</v>
      </c>
      <c r="AQ1126" s="95"/>
      <c r="AR1126" s="124">
        <v>28.20346627381306</v>
      </c>
      <c r="AS1126" s="94"/>
      <c r="AT1126" s="116">
        <v>1.7198521594684388</v>
      </c>
      <c r="AU1126" s="94"/>
      <c r="AV1126" s="31">
        <v>1.6016647018280487E-2</v>
      </c>
      <c r="AW1126" s="60" t="s">
        <v>294</v>
      </c>
      <c r="AX1126" s="31">
        <v>1.9534166476799862E-2</v>
      </c>
      <c r="AY1126" s="28">
        <v>1147</v>
      </c>
    </row>
    <row r="1127" spans="1:51" ht="15.75" customHeight="1">
      <c r="A1127" s="28" t="s">
        <v>176</v>
      </c>
      <c r="B1127" s="50">
        <v>50</v>
      </c>
      <c r="C1127" s="28" t="s">
        <v>278</v>
      </c>
      <c r="D1127" s="35" t="s">
        <v>279</v>
      </c>
      <c r="E1127" s="52">
        <v>71</v>
      </c>
      <c r="F1127" s="52">
        <v>8.9999999999577085E-2</v>
      </c>
      <c r="G1127" s="52" t="s">
        <v>61</v>
      </c>
      <c r="H1127" s="53">
        <v>71.001499999999993</v>
      </c>
      <c r="I1127" s="52">
        <v>139</v>
      </c>
      <c r="J1127" s="52">
        <v>59.739999999999895</v>
      </c>
      <c r="K1127" s="52" t="s">
        <v>62</v>
      </c>
      <c r="L1127" s="53">
        <v>139.99566666666666</v>
      </c>
      <c r="M1127" s="53">
        <v>-139.99566666666666</v>
      </c>
      <c r="N1127" s="62">
        <v>1148</v>
      </c>
      <c r="Q1127" s="77" t="s">
        <v>292</v>
      </c>
      <c r="R1127" s="6">
        <v>17</v>
      </c>
      <c r="S1127" s="33">
        <v>68.834000000000003</v>
      </c>
      <c r="T1127" s="64">
        <v>-0.76200000000000001</v>
      </c>
      <c r="U1127" s="64">
        <v>-0.77459999999999996</v>
      </c>
      <c r="V1127" s="64">
        <v>26.141169868967999</v>
      </c>
      <c r="W1127" s="64">
        <v>26.137843</v>
      </c>
      <c r="X1127" s="64">
        <v>31.927336827105687</v>
      </c>
      <c r="Y1127" s="64">
        <v>31.936203737512642</v>
      </c>
      <c r="Z1127" s="64">
        <v>2.1558000000000002</v>
      </c>
      <c r="AA1127" s="73">
        <v>7.289644830938836</v>
      </c>
      <c r="AB1127" s="34">
        <v>87.288509990670775</v>
      </c>
      <c r="AC1127" s="16">
        <v>4.8473447999999988E-2</v>
      </c>
      <c r="AD1127" s="64">
        <v>0.13109999999999999</v>
      </c>
      <c r="AE1127" s="73">
        <v>90.198499999999996</v>
      </c>
      <c r="AF1127" s="64">
        <v>4.3868999999999998</v>
      </c>
      <c r="AG1127" s="6">
        <v>1.4745999999999999</v>
      </c>
      <c r="AH1127" s="6">
        <v>0.127</v>
      </c>
      <c r="AI1127" s="34">
        <v>4.6878000000000003E-2</v>
      </c>
      <c r="AJ1127" s="33">
        <v>99.95</v>
      </c>
      <c r="AK1127" s="34">
        <v>0</v>
      </c>
      <c r="AL1127" s="64">
        <v>31.831</v>
      </c>
      <c r="AM1127" s="78"/>
      <c r="AN1127" s="34">
        <v>7.2569999999999997</v>
      </c>
      <c r="AO1127" s="78"/>
      <c r="AP1127" s="124">
        <v>8.5220413845543206</v>
      </c>
      <c r="AQ1127" s="95">
        <v>6</v>
      </c>
      <c r="AR1127" s="124">
        <v>17.394903772135791</v>
      </c>
      <c r="AS1127" s="94">
        <v>6</v>
      </c>
      <c r="AT1127" s="116">
        <v>1.3697715946843854</v>
      </c>
      <c r="AU1127" s="94">
        <v>6</v>
      </c>
      <c r="AV1127" s="31">
        <v>5.5846116201134097E-2</v>
      </c>
      <c r="AW1127" s="60" t="s">
        <v>294</v>
      </c>
      <c r="AX1127" s="31">
        <v>6.1154900164460978E-2</v>
      </c>
      <c r="AY1127" s="28">
        <v>1148</v>
      </c>
    </row>
    <row r="1128" spans="1:51" ht="15.75" customHeight="1">
      <c r="A1128" s="28" t="s">
        <v>176</v>
      </c>
      <c r="B1128" s="50">
        <v>50</v>
      </c>
      <c r="C1128" s="28" t="s">
        <v>278</v>
      </c>
      <c r="D1128" s="35" t="s">
        <v>279</v>
      </c>
      <c r="E1128" s="52">
        <v>71</v>
      </c>
      <c r="F1128" s="52">
        <v>8.9999999999577085E-2</v>
      </c>
      <c r="G1128" s="52" t="s">
        <v>61</v>
      </c>
      <c r="H1128" s="53">
        <v>71.001499999999993</v>
      </c>
      <c r="I1128" s="52">
        <v>139</v>
      </c>
      <c r="J1128" s="52">
        <v>59.739999999999895</v>
      </c>
      <c r="K1128" s="52" t="s">
        <v>62</v>
      </c>
      <c r="L1128" s="53">
        <v>139.99566666666666</v>
      </c>
      <c r="M1128" s="53">
        <v>-139.99566666666666</v>
      </c>
      <c r="N1128" s="62">
        <v>1149</v>
      </c>
      <c r="P1128" s="6" t="s">
        <v>198</v>
      </c>
      <c r="Q1128" s="77" t="s">
        <v>292</v>
      </c>
      <c r="R1128" s="6">
        <v>18</v>
      </c>
      <c r="S1128" s="33">
        <v>446.57299999999998</v>
      </c>
      <c r="T1128" s="64">
        <v>0.72399999999999998</v>
      </c>
      <c r="U1128" s="64">
        <v>0.72399999999999998</v>
      </c>
      <c r="V1128" s="64">
        <v>29.723723208311998</v>
      </c>
      <c r="W1128" s="64">
        <v>29.724335</v>
      </c>
      <c r="X1128" s="64">
        <v>34.813988527094956</v>
      </c>
      <c r="Y1128" s="64">
        <v>34.814781567551663</v>
      </c>
      <c r="Z1128" s="64">
        <v>2.0106000000000002</v>
      </c>
      <c r="AA1128" s="73">
        <v>6.537802550093633</v>
      </c>
      <c r="AB1128" s="34">
        <v>83.056226180925492</v>
      </c>
      <c r="AC1128" s="16">
        <v>1.5294296400000004E-2</v>
      </c>
      <c r="AD1128" s="64">
        <v>6.3100000000000003E-2</v>
      </c>
      <c r="AE1128" s="73">
        <v>90.074700000000007</v>
      </c>
      <c r="AF1128" s="64">
        <v>4.3808999999999996</v>
      </c>
      <c r="AG1128" s="6">
        <v>0.95799999999999996</v>
      </c>
      <c r="AH1128" s="6">
        <v>0.10630000000000001</v>
      </c>
      <c r="AI1128" s="34">
        <v>4.6878000000000003E-2</v>
      </c>
      <c r="AJ1128" s="33">
        <v>99.97</v>
      </c>
      <c r="AK1128" s="34">
        <v>0</v>
      </c>
      <c r="AL1128" s="64">
        <v>34.815399999999997</v>
      </c>
      <c r="AM1128" s="78"/>
      <c r="AN1128" s="34">
        <v>6.5430000000000001</v>
      </c>
      <c r="AO1128" s="78"/>
      <c r="AP1128" s="124">
        <v>13.032673093146959</v>
      </c>
      <c r="AQ1128" s="95"/>
      <c r="AR1128" s="124">
        <v>8.8066163667527277</v>
      </c>
      <c r="AS1128" s="94"/>
      <c r="AT1128" s="116">
        <v>0.89147840531561473</v>
      </c>
      <c r="AU1128" s="94"/>
      <c r="AV1128" s="31" t="s">
        <v>293</v>
      </c>
      <c r="AW1128" s="60" t="s">
        <v>293</v>
      </c>
      <c r="AX1128" s="31" t="s">
        <v>293</v>
      </c>
      <c r="AY1128" s="28">
        <v>1149</v>
      </c>
    </row>
    <row r="1129" spans="1:51" ht="15.75" customHeight="1">
      <c r="A1129" s="28" t="s">
        <v>176</v>
      </c>
      <c r="B1129" s="50">
        <v>50</v>
      </c>
      <c r="C1129" s="28" t="s">
        <v>278</v>
      </c>
      <c r="D1129" s="35" t="s">
        <v>279</v>
      </c>
      <c r="E1129" s="52">
        <v>71</v>
      </c>
      <c r="F1129" s="52">
        <v>8.9999999999577085E-2</v>
      </c>
      <c r="G1129" s="52" t="s">
        <v>61</v>
      </c>
      <c r="H1129" s="53">
        <v>71.001499999999993</v>
      </c>
      <c r="I1129" s="52">
        <v>139</v>
      </c>
      <c r="J1129" s="52">
        <v>59.739999999999895</v>
      </c>
      <c r="K1129" s="52" t="s">
        <v>62</v>
      </c>
      <c r="L1129" s="53">
        <v>139.99566666666666</v>
      </c>
      <c r="M1129" s="53">
        <v>-139.99566666666666</v>
      </c>
      <c r="N1129" s="62">
        <v>1150</v>
      </c>
      <c r="Q1129" s="77" t="s">
        <v>291</v>
      </c>
      <c r="R1129" s="6">
        <v>19</v>
      </c>
      <c r="S1129" s="33">
        <v>18.283000000000001</v>
      </c>
      <c r="T1129" s="64">
        <v>1.6061000000000001</v>
      </c>
      <c r="U1129" s="64">
        <v>1.6071</v>
      </c>
      <c r="V1129" s="64">
        <v>25.834158325079997</v>
      </c>
      <c r="W1129" s="64">
        <v>25.832930999999999</v>
      </c>
      <c r="X1129" s="64">
        <v>29.209213786816587</v>
      </c>
      <c r="Y1129" s="64">
        <v>29.206759610014718</v>
      </c>
      <c r="Z1129" s="64">
        <v>2.6227</v>
      </c>
      <c r="AA1129" s="73">
        <v>8.6875244959645013</v>
      </c>
      <c r="AB1129" s="34">
        <v>108.5946242290397</v>
      </c>
      <c r="AC1129" s="16">
        <v>0.20367931700000003</v>
      </c>
      <c r="AD1129" s="64">
        <v>0.44919999999999999</v>
      </c>
      <c r="AE1129" s="73">
        <v>89.081900000000005</v>
      </c>
      <c r="AF1129" s="64">
        <v>4.3327</v>
      </c>
      <c r="AG1129" s="6">
        <v>0.80310000000000004</v>
      </c>
      <c r="AH1129" s="6">
        <v>0.10009999999999999</v>
      </c>
      <c r="AI1129" s="34">
        <v>4.6878000000000003E-2</v>
      </c>
      <c r="AJ1129" s="33">
        <v>99.91</v>
      </c>
      <c r="AK1129" s="34">
        <v>0</v>
      </c>
      <c r="AL1129" s="64">
        <v>29.193200000000001</v>
      </c>
      <c r="AM1129" s="78"/>
      <c r="AN1129" s="34" t="s">
        <v>199</v>
      </c>
      <c r="AO1129" s="78"/>
      <c r="AP1129" s="124" t="s">
        <v>199</v>
      </c>
      <c r="AQ1129" s="95" t="s">
        <v>199</v>
      </c>
      <c r="AR1129" s="124" t="s">
        <v>199</v>
      </c>
      <c r="AS1129" s="94" t="s">
        <v>199</v>
      </c>
      <c r="AT1129" s="116" t="s">
        <v>199</v>
      </c>
      <c r="AU1129" s="94" t="s">
        <v>199</v>
      </c>
      <c r="AV1129" s="31" t="s">
        <v>293</v>
      </c>
      <c r="AW1129" s="60" t="s">
        <v>293</v>
      </c>
      <c r="AX1129" s="31" t="s">
        <v>293</v>
      </c>
      <c r="AY1129" s="28">
        <v>1150</v>
      </c>
    </row>
    <row r="1130" spans="1:51" ht="15.75" customHeight="1">
      <c r="A1130" s="28" t="s">
        <v>176</v>
      </c>
      <c r="B1130" s="50">
        <v>50</v>
      </c>
      <c r="C1130" s="28" t="s">
        <v>278</v>
      </c>
      <c r="D1130" s="35" t="s">
        <v>279</v>
      </c>
      <c r="E1130" s="52">
        <v>71</v>
      </c>
      <c r="F1130" s="52">
        <v>8.9999999999577085E-2</v>
      </c>
      <c r="G1130" s="52" t="s">
        <v>61</v>
      </c>
      <c r="H1130" s="53">
        <v>71.001499999999993</v>
      </c>
      <c r="I1130" s="52">
        <v>139</v>
      </c>
      <c r="J1130" s="52">
        <v>59.739999999999895</v>
      </c>
      <c r="K1130" s="52" t="s">
        <v>62</v>
      </c>
      <c r="L1130" s="53">
        <v>139.99566666666666</v>
      </c>
      <c r="M1130" s="53">
        <v>-139.99566666666666</v>
      </c>
      <c r="N1130" s="62">
        <v>1151</v>
      </c>
      <c r="Q1130" s="77" t="s">
        <v>291</v>
      </c>
      <c r="R1130" s="6">
        <v>20</v>
      </c>
      <c r="S1130" s="33">
        <v>18.460999999999999</v>
      </c>
      <c r="T1130" s="64">
        <v>1.5943000000000001</v>
      </c>
      <c r="U1130" s="64">
        <v>1.6008</v>
      </c>
      <c r="V1130" s="64">
        <v>25.824843399600002</v>
      </c>
      <c r="W1130" s="64">
        <v>25.823734999999999</v>
      </c>
      <c r="X1130" s="64">
        <v>29.20851145285145</v>
      </c>
      <c r="Y1130" s="64">
        <v>29.201094402724571</v>
      </c>
      <c r="Z1130" s="64">
        <v>2.6227</v>
      </c>
      <c r="AA1130" s="73">
        <v>8.6875244959645013</v>
      </c>
      <c r="AB1130" s="34">
        <v>108.56121430256363</v>
      </c>
      <c r="AC1130" s="16">
        <v>0.19960535200000001</v>
      </c>
      <c r="AD1130" s="64">
        <v>0.44090000000000001</v>
      </c>
      <c r="AE1130" s="73">
        <v>89.041300000000007</v>
      </c>
      <c r="AF1130" s="64">
        <v>4.3307000000000002</v>
      </c>
      <c r="AG1130" s="6">
        <v>0.80310000000000004</v>
      </c>
      <c r="AH1130" s="6">
        <v>0.10009999999999999</v>
      </c>
      <c r="AI1130" s="34">
        <v>4.6878000000000003E-2</v>
      </c>
      <c r="AJ1130" s="33">
        <v>99.91</v>
      </c>
      <c r="AK1130" s="34">
        <v>0</v>
      </c>
      <c r="AL1130" s="64">
        <v>29.20335</v>
      </c>
      <c r="AM1130" s="78">
        <v>6</v>
      </c>
      <c r="AN1130" s="34">
        <v>8.7129999999999992</v>
      </c>
      <c r="AO1130" s="78"/>
      <c r="AP1130" s="124">
        <v>0</v>
      </c>
      <c r="AQ1130" s="95"/>
      <c r="AR1130" s="124">
        <v>2.9939573708709357</v>
      </c>
      <c r="AS1130" s="94"/>
      <c r="AT1130" s="116">
        <v>0.59198172757475087</v>
      </c>
      <c r="AU1130" s="94"/>
      <c r="AV1130" s="31">
        <v>0.2185472365624701</v>
      </c>
      <c r="AW1130" s="60" t="s">
        <v>294</v>
      </c>
      <c r="AX1130" s="31">
        <v>0.16555173321816727</v>
      </c>
      <c r="AY1130" s="28">
        <v>1151</v>
      </c>
    </row>
    <row r="1131" spans="1:51" ht="15.75" customHeight="1">
      <c r="A1131" s="28" t="s">
        <v>176</v>
      </c>
      <c r="B1131" s="50">
        <v>50</v>
      </c>
      <c r="C1131" s="28" t="s">
        <v>278</v>
      </c>
      <c r="D1131" s="35" t="s">
        <v>279</v>
      </c>
      <c r="E1131" s="52">
        <v>71</v>
      </c>
      <c r="F1131" s="52">
        <v>8.9999999999577085E-2</v>
      </c>
      <c r="G1131" s="52" t="s">
        <v>61</v>
      </c>
      <c r="H1131" s="53">
        <v>71.001499999999993</v>
      </c>
      <c r="I1131" s="52">
        <v>139</v>
      </c>
      <c r="J1131" s="52">
        <v>59.739999999999895</v>
      </c>
      <c r="K1131" s="52" t="s">
        <v>62</v>
      </c>
      <c r="L1131" s="53">
        <v>139.99566666666666</v>
      </c>
      <c r="M1131" s="53">
        <v>-139.99566666666666</v>
      </c>
      <c r="N1131" s="62">
        <v>1152</v>
      </c>
      <c r="P1131" s="55" t="s">
        <v>198</v>
      </c>
      <c r="Q1131" s="77" t="s">
        <v>292</v>
      </c>
      <c r="R1131" s="6">
        <v>21</v>
      </c>
      <c r="S1131" s="33">
        <v>43.966000000000001</v>
      </c>
      <c r="T1131" s="64">
        <v>-0.58140000000000003</v>
      </c>
      <c r="U1131" s="64">
        <v>-0.29749999999999999</v>
      </c>
      <c r="V1131" s="64">
        <v>25.545935630880003</v>
      </c>
      <c r="W1131" s="64">
        <v>25.80003</v>
      </c>
      <c r="X1131" s="64">
        <v>30.957728318945417</v>
      </c>
      <c r="Y1131" s="64">
        <v>31.004755363457306</v>
      </c>
      <c r="Z1131" s="64">
        <v>2.5026999999999999</v>
      </c>
      <c r="AA1131" s="73">
        <v>8.5457579920605653</v>
      </c>
      <c r="AB1131" s="34">
        <v>102.12256139049141</v>
      </c>
      <c r="AC1131" s="16">
        <v>0.16789185200000001</v>
      </c>
      <c r="AD1131" s="64">
        <v>0.37590000000000001</v>
      </c>
      <c r="AE1131" s="73">
        <v>89.641199999999998</v>
      </c>
      <c r="AF1131" s="64">
        <v>4.3597999999999999</v>
      </c>
      <c r="AG1131" s="6">
        <v>1.2915000000000001</v>
      </c>
      <c r="AH1131" s="6">
        <v>0.1197</v>
      </c>
      <c r="AI1131" s="34">
        <v>4.6878000000000003E-2</v>
      </c>
      <c r="AJ1131" s="33">
        <v>99.92</v>
      </c>
      <c r="AK1131" s="34">
        <v>0</v>
      </c>
      <c r="AL1131" s="64">
        <v>30.891100000000002</v>
      </c>
      <c r="AM1131" s="78"/>
      <c r="AN1131" s="34">
        <v>8.8840000000000003</v>
      </c>
      <c r="AO1131" s="78"/>
      <c r="AP1131" s="124">
        <v>0.39548809832814003</v>
      </c>
      <c r="AQ1131" s="95"/>
      <c r="AR1131" s="124">
        <v>5.8477051158562343</v>
      </c>
      <c r="AS1131" s="94"/>
      <c r="AT1131" s="116">
        <v>0.78530232558139546</v>
      </c>
      <c r="AU1131" s="94"/>
      <c r="AV1131" s="31">
        <v>0.14165303312744593</v>
      </c>
      <c r="AW1131" s="60" t="s">
        <v>294</v>
      </c>
      <c r="AX1131" s="31">
        <v>0.17300125848786868</v>
      </c>
      <c r="AY1131" s="28">
        <v>1152</v>
      </c>
    </row>
    <row r="1132" spans="1:51" ht="15.75" customHeight="1">
      <c r="A1132" s="28" t="s">
        <v>176</v>
      </c>
      <c r="B1132" s="50">
        <v>50</v>
      </c>
      <c r="C1132" s="28" t="s">
        <v>278</v>
      </c>
      <c r="D1132" s="35" t="s">
        <v>279</v>
      </c>
      <c r="E1132" s="52">
        <v>71</v>
      </c>
      <c r="F1132" s="52">
        <v>8.9999999999577085E-2</v>
      </c>
      <c r="G1132" s="52" t="s">
        <v>61</v>
      </c>
      <c r="H1132" s="53">
        <v>71.001499999999993</v>
      </c>
      <c r="I1132" s="52">
        <v>139</v>
      </c>
      <c r="J1132" s="52">
        <v>59.739999999999895</v>
      </c>
      <c r="K1132" s="52" t="s">
        <v>62</v>
      </c>
      <c r="L1132" s="53">
        <v>139.99566666666666</v>
      </c>
      <c r="M1132" s="53">
        <v>-139.99566666666666</v>
      </c>
      <c r="N1132" s="62">
        <v>1153</v>
      </c>
      <c r="P1132" s="55" t="s">
        <v>198</v>
      </c>
      <c r="Q1132" s="77" t="s">
        <v>292</v>
      </c>
      <c r="R1132" s="6">
        <v>22</v>
      </c>
      <c r="S1132" s="33">
        <v>368.834</v>
      </c>
      <c r="T1132" s="64">
        <v>0.57850000000000001</v>
      </c>
      <c r="U1132" s="64">
        <v>0.58069999999999999</v>
      </c>
      <c r="V1132" s="64">
        <v>29.522021821936001</v>
      </c>
      <c r="W1132" s="64">
        <v>29.524850000000001</v>
      </c>
      <c r="X1132" s="64">
        <v>34.760559742142853</v>
      </c>
      <c r="Y1132" s="64">
        <v>34.761776545230788</v>
      </c>
      <c r="Z1132" s="64">
        <v>1.9871000000000001</v>
      </c>
      <c r="AA1132" s="73">
        <v>6.3858615364887958</v>
      </c>
      <c r="AB1132" s="34">
        <v>80.792314913047107</v>
      </c>
      <c r="AC1132" s="16">
        <v>1.7448374899999994E-2</v>
      </c>
      <c r="AD1132" s="64">
        <v>6.7500000000000004E-2</v>
      </c>
      <c r="AE1132" s="73">
        <v>89.829000000000008</v>
      </c>
      <c r="AF1132" s="64">
        <v>4.3689</v>
      </c>
      <c r="AG1132" s="6">
        <v>0.98619999999999997</v>
      </c>
      <c r="AH1132" s="6">
        <v>0.1074</v>
      </c>
      <c r="AI1132" s="34">
        <v>4.6878000000000003E-2</v>
      </c>
      <c r="AJ1132" s="33">
        <v>99.97</v>
      </c>
      <c r="AK1132" s="34">
        <v>0</v>
      </c>
      <c r="AL1132" s="64">
        <v>34.756599999999999</v>
      </c>
      <c r="AM1132" s="78"/>
      <c r="AN1132" s="34">
        <v>6.3780000000000001</v>
      </c>
      <c r="AO1132" s="78"/>
      <c r="AP1132" s="124">
        <v>13.189124339999999</v>
      </c>
      <c r="AQ1132" s="95"/>
      <c r="AR1132" s="124">
        <v>10.746910215625974</v>
      </c>
      <c r="AS1132" s="94"/>
      <c r="AT1132" s="116">
        <v>0.94256312292358801</v>
      </c>
      <c r="AU1132" s="94"/>
      <c r="AV1132" s="31" t="s">
        <v>293</v>
      </c>
      <c r="AW1132" s="60" t="s">
        <v>293</v>
      </c>
      <c r="AX1132" s="31" t="s">
        <v>293</v>
      </c>
      <c r="AY1132" s="28">
        <v>1153</v>
      </c>
    </row>
    <row r="1133" spans="1:51" ht="15.75" customHeight="1">
      <c r="A1133" s="28" t="s">
        <v>176</v>
      </c>
      <c r="B1133" s="50">
        <v>50</v>
      </c>
      <c r="C1133" s="28" t="s">
        <v>278</v>
      </c>
      <c r="D1133" s="35" t="s">
        <v>279</v>
      </c>
      <c r="E1133" s="52">
        <v>71</v>
      </c>
      <c r="F1133" s="52">
        <v>8.9999999999577085E-2</v>
      </c>
      <c r="G1133" s="52" t="s">
        <v>61</v>
      </c>
      <c r="H1133" s="53">
        <v>71.001499999999993</v>
      </c>
      <c r="I1133" s="52">
        <v>139</v>
      </c>
      <c r="J1133" s="52">
        <v>59.739999999999895</v>
      </c>
      <c r="K1133" s="52" t="s">
        <v>62</v>
      </c>
      <c r="L1133" s="53">
        <v>139.99566666666666</v>
      </c>
      <c r="M1133" s="53">
        <v>-139.99566666666666</v>
      </c>
      <c r="N1133" s="62">
        <v>1154</v>
      </c>
      <c r="Q1133" s="77" t="s">
        <v>291</v>
      </c>
      <c r="R1133" s="6">
        <v>23</v>
      </c>
      <c r="S1133" s="33">
        <v>6.38</v>
      </c>
      <c r="T1133" s="64">
        <v>1.3285</v>
      </c>
      <c r="U1133" s="64">
        <v>1.3306</v>
      </c>
      <c r="V1133" s="64">
        <v>23.521485826608</v>
      </c>
      <c r="W1133" s="64">
        <v>23.524049000000002</v>
      </c>
      <c r="X1133" s="64">
        <v>26.592773849435552</v>
      </c>
      <c r="Y1133" s="64">
        <v>26.59416323845786</v>
      </c>
      <c r="Z1133" s="64">
        <v>2.4628999999999999</v>
      </c>
      <c r="AA1133" s="73">
        <v>8.1117260549895338</v>
      </c>
      <c r="AB1133" s="34">
        <v>98.869819228021314</v>
      </c>
      <c r="AC1133" s="16">
        <v>0.11161746599999998</v>
      </c>
      <c r="AD1133" s="64">
        <v>0.26050000000000001</v>
      </c>
      <c r="AE1133" s="73">
        <v>89.120699999999999</v>
      </c>
      <c r="AF1133" s="64">
        <v>4.3346</v>
      </c>
      <c r="AG1133" s="6">
        <v>0.80069999999999997</v>
      </c>
      <c r="AH1133" s="6">
        <v>0.1</v>
      </c>
      <c r="AI1133" s="34">
        <v>8.0309000000000005E-2</v>
      </c>
      <c r="AJ1133" s="33">
        <v>99.92</v>
      </c>
      <c r="AK1133" s="34">
        <v>0</v>
      </c>
      <c r="AL1133" s="64">
        <v>26.6249</v>
      </c>
      <c r="AM1133" s="78"/>
      <c r="AN1133" s="34" t="s">
        <v>199</v>
      </c>
      <c r="AO1133" s="78"/>
      <c r="AP1133" s="124" t="s">
        <v>199</v>
      </c>
      <c r="AQ1133" s="95" t="s">
        <v>199</v>
      </c>
      <c r="AR1133" s="124" t="s">
        <v>199</v>
      </c>
      <c r="AS1133" s="94" t="s">
        <v>199</v>
      </c>
      <c r="AT1133" s="116" t="s">
        <v>199</v>
      </c>
      <c r="AU1133" s="94" t="s">
        <v>199</v>
      </c>
      <c r="AV1133" s="31" t="s">
        <v>293</v>
      </c>
      <c r="AW1133" s="60" t="s">
        <v>293</v>
      </c>
      <c r="AX1133" s="31" t="s">
        <v>293</v>
      </c>
      <c r="AY1133" s="28">
        <v>1154</v>
      </c>
    </row>
    <row r="1134" spans="1:51" ht="15.75" customHeight="1">
      <c r="A1134" s="28" t="s">
        <v>176</v>
      </c>
      <c r="B1134" s="50">
        <v>50</v>
      </c>
      <c r="C1134" s="28" t="s">
        <v>278</v>
      </c>
      <c r="D1134" s="35" t="s">
        <v>279</v>
      </c>
      <c r="E1134" s="52">
        <v>71</v>
      </c>
      <c r="F1134" s="52">
        <v>8.9999999999577085E-2</v>
      </c>
      <c r="G1134" s="52" t="s">
        <v>61</v>
      </c>
      <c r="H1134" s="53">
        <v>71.001499999999993</v>
      </c>
      <c r="I1134" s="52">
        <v>139</v>
      </c>
      <c r="J1134" s="52">
        <v>59.739999999999895</v>
      </c>
      <c r="K1134" s="52" t="s">
        <v>62</v>
      </c>
      <c r="L1134" s="53">
        <v>139.99566666666666</v>
      </c>
      <c r="M1134" s="53">
        <v>-139.99566666666666</v>
      </c>
      <c r="N1134" s="62">
        <v>1155</v>
      </c>
      <c r="Q1134" s="77" t="s">
        <v>291</v>
      </c>
      <c r="R1134" s="6">
        <v>24</v>
      </c>
      <c r="S1134" s="33">
        <v>5.3019999999999996</v>
      </c>
      <c r="T1134" s="64">
        <v>1.3438000000000001</v>
      </c>
      <c r="U1134" s="64">
        <v>1.3441000000000001</v>
      </c>
      <c r="V1134" s="64">
        <v>23.543083653824002</v>
      </c>
      <c r="W1134" s="64">
        <v>23.544090000000001</v>
      </c>
      <c r="X1134" s="64">
        <v>26.607021203283466</v>
      </c>
      <c r="Y1134" s="64">
        <v>26.60801213343078</v>
      </c>
      <c r="Z1134" s="64">
        <v>2.4628999999999999</v>
      </c>
      <c r="AA1134" s="73">
        <v>8.1117260549895338</v>
      </c>
      <c r="AB1134" s="34">
        <v>98.9188438149327</v>
      </c>
      <c r="AC1134" s="16">
        <v>0.10753862200000001</v>
      </c>
      <c r="AD1134" s="64">
        <v>0.25219999999999998</v>
      </c>
      <c r="AE1134" s="73">
        <v>89.147800000000004</v>
      </c>
      <c r="AF1134" s="64">
        <v>4.3358999999999996</v>
      </c>
      <c r="AG1134" s="6">
        <v>0.80069999999999997</v>
      </c>
      <c r="AH1134" s="6">
        <v>0.1</v>
      </c>
      <c r="AI1134" s="34">
        <v>7.1518999999999999E-2</v>
      </c>
      <c r="AJ1134" s="33">
        <v>99.91</v>
      </c>
      <c r="AK1134" s="34">
        <v>0</v>
      </c>
      <c r="AL1134" s="64">
        <v>26.625399999999999</v>
      </c>
      <c r="AM1134" s="78"/>
      <c r="AN1134" s="34">
        <v>8.1460000000000008</v>
      </c>
      <c r="AO1134" s="78"/>
      <c r="AP1134" s="124">
        <v>0</v>
      </c>
      <c r="AQ1134" s="95"/>
      <c r="AR1134" s="124">
        <v>3.2338543956136454</v>
      </c>
      <c r="AS1134" s="94"/>
      <c r="AT1134" s="116">
        <v>0.48780897009966778</v>
      </c>
      <c r="AU1134" s="94"/>
      <c r="AV1134" s="31">
        <v>0.14433257679649786</v>
      </c>
      <c r="AW1134" s="60" t="s">
        <v>294</v>
      </c>
      <c r="AX1134" s="31">
        <v>9.4291988018437717E-2</v>
      </c>
      <c r="AY1134" s="28">
        <v>1155</v>
      </c>
    </row>
    <row r="1135" spans="1:51" ht="15.75" customHeight="1">
      <c r="A1135" s="28" t="s">
        <v>176</v>
      </c>
      <c r="B1135" s="50">
        <v>51</v>
      </c>
      <c r="C1135" s="28" t="s">
        <v>280</v>
      </c>
      <c r="D1135" s="35" t="s">
        <v>281</v>
      </c>
      <c r="E1135" s="52">
        <v>70</v>
      </c>
      <c r="F1135" s="52">
        <v>48.480000000000416</v>
      </c>
      <c r="G1135" s="52" t="s">
        <v>61</v>
      </c>
      <c r="H1135" s="53">
        <v>70.808000000000007</v>
      </c>
      <c r="I1135" s="52">
        <v>139</v>
      </c>
      <c r="J1135" s="52">
        <v>59.989999999999668</v>
      </c>
      <c r="K1135" s="52" t="s">
        <v>62</v>
      </c>
      <c r="L1135" s="53">
        <v>139.99983333333333</v>
      </c>
      <c r="M1135" s="53">
        <v>-139.99983333333333</v>
      </c>
      <c r="N1135" s="62">
        <v>1156</v>
      </c>
      <c r="Q1135" s="77" t="s">
        <v>292</v>
      </c>
      <c r="R1135" s="6">
        <v>1</v>
      </c>
      <c r="S1135" s="33">
        <v>1560.627</v>
      </c>
      <c r="T1135" s="64">
        <v>-0.3004</v>
      </c>
      <c r="U1135" s="64">
        <v>-0.30130000000000001</v>
      </c>
      <c r="V1135" s="64">
        <v>29.4020647816</v>
      </c>
      <c r="W1135" s="64">
        <v>29.401330999999999</v>
      </c>
      <c r="X1135" s="64">
        <v>34.910873809102227</v>
      </c>
      <c r="Y1135" s="64">
        <v>34.910920860085099</v>
      </c>
      <c r="Z1135" s="64">
        <v>1.7986</v>
      </c>
      <c r="AA1135" s="73">
        <v>6.8116448891106494</v>
      </c>
      <c r="AB1135" s="34">
        <v>84.319890783520748</v>
      </c>
      <c r="AC1135" s="16">
        <v>1.4332157599999999E-2</v>
      </c>
      <c r="AD1135" s="64">
        <v>6.1199999999999997E-2</v>
      </c>
      <c r="AE1135" s="73">
        <v>89.725700000000003</v>
      </c>
      <c r="AF1135" s="64">
        <v>4.3882000000000003</v>
      </c>
      <c r="AG1135" s="6">
        <v>0.86409999999999998</v>
      </c>
      <c r="AH1135" s="6">
        <v>0.1026</v>
      </c>
      <c r="AI1135" s="34">
        <v>4.6878000000000003E-2</v>
      </c>
      <c r="AJ1135" s="33">
        <v>10.76</v>
      </c>
      <c r="AK1135" s="34">
        <v>0</v>
      </c>
      <c r="AL1135" s="64">
        <v>34.912700000000001</v>
      </c>
      <c r="AM1135" s="78"/>
      <c r="AN1135" s="34">
        <v>6.7910000000000004</v>
      </c>
      <c r="AO1135" s="78"/>
      <c r="AP1135" s="124">
        <v>13.75178513869651</v>
      </c>
      <c r="AQ1135" s="95"/>
      <c r="AR1135" s="124">
        <v>9.9838007363166064</v>
      </c>
      <c r="AS1135" s="94"/>
      <c r="AT1135" s="116">
        <v>0.94356478405315614</v>
      </c>
      <c r="AU1135" s="94"/>
      <c r="AV1135" s="31" t="s">
        <v>293</v>
      </c>
      <c r="AW1135" s="60" t="s">
        <v>293</v>
      </c>
      <c r="AX1135" s="31" t="s">
        <v>293</v>
      </c>
      <c r="AY1135" s="28">
        <v>1156</v>
      </c>
    </row>
    <row r="1136" spans="1:51" ht="15.75" customHeight="1">
      <c r="A1136" s="28" t="s">
        <v>176</v>
      </c>
      <c r="B1136" s="50">
        <v>51</v>
      </c>
      <c r="C1136" s="28" t="s">
        <v>280</v>
      </c>
      <c r="D1136" s="35" t="s">
        <v>281</v>
      </c>
      <c r="E1136" s="52">
        <v>70</v>
      </c>
      <c r="F1136" s="52">
        <v>48.480000000000416</v>
      </c>
      <c r="G1136" s="52" t="s">
        <v>61</v>
      </c>
      <c r="H1136" s="53">
        <v>70.808000000000007</v>
      </c>
      <c r="I1136" s="52">
        <v>139</v>
      </c>
      <c r="J1136" s="52">
        <v>59.989999999999668</v>
      </c>
      <c r="K1136" s="52" t="s">
        <v>62</v>
      </c>
      <c r="L1136" s="53">
        <v>139.99983333333333</v>
      </c>
      <c r="M1136" s="53">
        <v>-139.99983333333333</v>
      </c>
      <c r="N1136" s="62">
        <v>1157</v>
      </c>
      <c r="Q1136" s="77" t="s">
        <v>292</v>
      </c>
      <c r="R1136" s="6">
        <v>2</v>
      </c>
      <c r="S1136" s="33">
        <v>1017.224</v>
      </c>
      <c r="T1136" s="64">
        <v>0.1164</v>
      </c>
      <c r="U1136" s="64">
        <v>0.1159</v>
      </c>
      <c r="V1136" s="64">
        <v>29.497515017992001</v>
      </c>
      <c r="W1136" s="64">
        <v>29.497049000000001</v>
      </c>
      <c r="X1136" s="64">
        <v>34.871568804412405</v>
      </c>
      <c r="Y1136" s="64">
        <v>34.871520573733754</v>
      </c>
      <c r="Z1136" s="64">
        <v>1.93</v>
      </c>
      <c r="AA1136" s="73">
        <v>6.8482722916825773</v>
      </c>
      <c r="AB1136" s="34">
        <v>85.677755387776401</v>
      </c>
      <c r="AC1136" s="16">
        <v>1.4423882799999999E-2</v>
      </c>
      <c r="AD1136" s="64">
        <v>6.1400000000000003E-2</v>
      </c>
      <c r="AE1136" s="73">
        <v>89.897900000000007</v>
      </c>
      <c r="AF1136" s="64">
        <v>4.3964999999999996</v>
      </c>
      <c r="AG1136" s="6">
        <v>0.92520000000000002</v>
      </c>
      <c r="AH1136" s="6">
        <v>0.105</v>
      </c>
      <c r="AI1136" s="34">
        <v>4.6878000000000003E-2</v>
      </c>
      <c r="AJ1136" s="33">
        <v>99.97</v>
      </c>
      <c r="AK1136" s="34">
        <v>1.9829000000000001</v>
      </c>
      <c r="AL1136" s="64">
        <v>34.873600000000003</v>
      </c>
      <c r="AM1136" s="78"/>
      <c r="AN1136" s="34">
        <v>6.8470000000000004</v>
      </c>
      <c r="AO1136" s="78"/>
      <c r="AP1136" s="124">
        <v>12.868199810068926</v>
      </c>
      <c r="AQ1136" s="95"/>
      <c r="AR1136" s="124">
        <v>7.6361902162813333</v>
      </c>
      <c r="AS1136" s="94"/>
      <c r="AT1136" s="116">
        <v>0.87645348837209314</v>
      </c>
      <c r="AU1136" s="94"/>
      <c r="AV1136" s="31" t="s">
        <v>293</v>
      </c>
      <c r="AW1136" s="60" t="s">
        <v>293</v>
      </c>
      <c r="AX1136" s="31" t="s">
        <v>293</v>
      </c>
      <c r="AY1136" s="28">
        <v>1157</v>
      </c>
    </row>
    <row r="1137" spans="1:51" ht="15.75" customHeight="1">
      <c r="A1137" s="28" t="s">
        <v>176</v>
      </c>
      <c r="B1137" s="50">
        <v>51</v>
      </c>
      <c r="C1137" s="28" t="s">
        <v>280</v>
      </c>
      <c r="D1137" s="35" t="s">
        <v>281</v>
      </c>
      <c r="E1137" s="52">
        <v>70</v>
      </c>
      <c r="F1137" s="52">
        <v>48.480000000000416</v>
      </c>
      <c r="G1137" s="52" t="s">
        <v>61</v>
      </c>
      <c r="H1137" s="53">
        <v>70.808000000000007</v>
      </c>
      <c r="I1137" s="52">
        <v>139</v>
      </c>
      <c r="J1137" s="52">
        <v>59.989999999999668</v>
      </c>
      <c r="K1137" s="52" t="s">
        <v>62</v>
      </c>
      <c r="L1137" s="53">
        <v>139.99983333333333</v>
      </c>
      <c r="M1137" s="53">
        <v>-139.99983333333333</v>
      </c>
      <c r="N1137" s="62">
        <v>1158</v>
      </c>
      <c r="Q1137" s="77" t="s">
        <v>292</v>
      </c>
      <c r="R1137" s="6">
        <v>3</v>
      </c>
      <c r="S1137" s="33">
        <v>814.22199999999998</v>
      </c>
      <c r="T1137" s="64">
        <v>0.36359999999999998</v>
      </c>
      <c r="U1137" s="64">
        <v>0.36359999999999998</v>
      </c>
      <c r="V1137" s="64">
        <v>29.613159092832003</v>
      </c>
      <c r="W1137" s="64">
        <v>29.612856000000001</v>
      </c>
      <c r="X1137" s="64">
        <v>34.861062609992139</v>
      </c>
      <c r="Y1137" s="64">
        <v>34.860667367295164</v>
      </c>
      <c r="Z1137" s="64">
        <v>1.9726999999999999</v>
      </c>
      <c r="AA1137" s="73">
        <v>6.7994384743937042</v>
      </c>
      <c r="AB1137" s="34">
        <v>85.608209279102226</v>
      </c>
      <c r="AC1137" s="16">
        <v>1.4561470600000001E-2</v>
      </c>
      <c r="AD1137" s="64">
        <v>6.1600000000000002E-2</v>
      </c>
      <c r="AE1137" s="73">
        <v>89.979200000000006</v>
      </c>
      <c r="AF1137" s="64">
        <v>4.4005000000000001</v>
      </c>
      <c r="AG1137" s="6">
        <v>0.92520000000000002</v>
      </c>
      <c r="AH1137" s="6">
        <v>0.105</v>
      </c>
      <c r="AI1137" s="34">
        <v>4.6878000000000003E-2</v>
      </c>
      <c r="AJ1137" s="33">
        <v>99.97</v>
      </c>
      <c r="AK1137" s="34">
        <v>3.9658000000000002</v>
      </c>
      <c r="AL1137" s="64">
        <v>34.8628</v>
      </c>
      <c r="AM1137" s="78"/>
      <c r="AN1137" s="34">
        <v>6.8</v>
      </c>
      <c r="AO1137" s="78"/>
      <c r="AP1137" s="124">
        <v>12.865125046367115</v>
      </c>
      <c r="AQ1137" s="95"/>
      <c r="AR1137" s="124">
        <v>7.518178609600624</v>
      </c>
      <c r="AS1137" s="94"/>
      <c r="AT1137" s="116">
        <v>0.86743853820598016</v>
      </c>
      <c r="AU1137" s="94"/>
      <c r="AV1137" s="31" t="s">
        <v>293</v>
      </c>
      <c r="AW1137" s="60" t="s">
        <v>293</v>
      </c>
      <c r="AX1137" s="31" t="s">
        <v>293</v>
      </c>
      <c r="AY1137" s="28">
        <v>1158</v>
      </c>
    </row>
    <row r="1138" spans="1:51" ht="15.75" customHeight="1">
      <c r="A1138" s="28" t="s">
        <v>176</v>
      </c>
      <c r="B1138" s="50">
        <v>51</v>
      </c>
      <c r="C1138" s="28" t="s">
        <v>280</v>
      </c>
      <c r="D1138" s="35" t="s">
        <v>281</v>
      </c>
      <c r="E1138" s="52">
        <v>70</v>
      </c>
      <c r="F1138" s="52">
        <v>48.480000000000416</v>
      </c>
      <c r="G1138" s="52" t="s">
        <v>61</v>
      </c>
      <c r="H1138" s="53">
        <v>70.808000000000007</v>
      </c>
      <c r="I1138" s="52">
        <v>139</v>
      </c>
      <c r="J1138" s="52">
        <v>59.989999999999668</v>
      </c>
      <c r="K1138" s="52" t="s">
        <v>62</v>
      </c>
      <c r="L1138" s="53">
        <v>139.99983333333333</v>
      </c>
      <c r="M1138" s="53">
        <v>-139.99983333333333</v>
      </c>
      <c r="N1138" s="62">
        <v>1159</v>
      </c>
      <c r="Q1138" s="77" t="s">
        <v>292</v>
      </c>
      <c r="R1138" s="6">
        <v>4</v>
      </c>
      <c r="S1138" s="33">
        <v>612.08100000000002</v>
      </c>
      <c r="T1138" s="64">
        <v>0.66339999999999999</v>
      </c>
      <c r="U1138" s="64">
        <v>0.66210000000000002</v>
      </c>
      <c r="V1138" s="64">
        <v>29.771707824431999</v>
      </c>
      <c r="W1138" s="64">
        <v>29.770747</v>
      </c>
      <c r="X1138" s="64">
        <v>34.847734124183674</v>
      </c>
      <c r="Y1138" s="64">
        <v>34.847943414349992</v>
      </c>
      <c r="Z1138" s="64">
        <v>2.0076999999999998</v>
      </c>
      <c r="AA1138" s="73">
        <v>6.6964063069465034</v>
      </c>
      <c r="AB1138" s="34">
        <v>84.958484314399485</v>
      </c>
      <c r="AC1138" s="16">
        <v>1.4744433100000003E-2</v>
      </c>
      <c r="AD1138" s="64">
        <v>6.2E-2</v>
      </c>
      <c r="AE1138" s="73">
        <v>89.930700000000002</v>
      </c>
      <c r="AF1138" s="64">
        <v>4.3981000000000003</v>
      </c>
      <c r="AG1138" s="6">
        <v>0.92520000000000002</v>
      </c>
      <c r="AH1138" s="6">
        <v>0.105</v>
      </c>
      <c r="AI1138" s="34">
        <v>4.6878000000000003E-2</v>
      </c>
      <c r="AJ1138" s="33">
        <v>99.96</v>
      </c>
      <c r="AK1138" s="34">
        <v>4.8810000000000002</v>
      </c>
      <c r="AL1138" s="64">
        <v>34.846299999999999</v>
      </c>
      <c r="AM1138" s="78"/>
      <c r="AN1138" s="34">
        <v>6.7050000000000001</v>
      </c>
      <c r="AO1138" s="78"/>
      <c r="AP1138" s="124">
        <v>12.875097780932853</v>
      </c>
      <c r="AQ1138" s="95"/>
      <c r="AR1138" s="124">
        <v>7.8687423577745976</v>
      </c>
      <c r="AS1138" s="94"/>
      <c r="AT1138" s="116">
        <v>0.87344850498338877</v>
      </c>
      <c r="AU1138" s="94"/>
      <c r="AV1138" s="31" t="s">
        <v>293</v>
      </c>
      <c r="AW1138" s="60" t="s">
        <v>293</v>
      </c>
      <c r="AX1138" s="31" t="s">
        <v>293</v>
      </c>
      <c r="AY1138" s="28">
        <v>1159</v>
      </c>
    </row>
    <row r="1139" spans="1:51" ht="15.75" customHeight="1">
      <c r="A1139" s="28" t="s">
        <v>176</v>
      </c>
      <c r="B1139" s="50">
        <v>51</v>
      </c>
      <c r="C1139" s="28" t="s">
        <v>280</v>
      </c>
      <c r="D1139" s="35" t="s">
        <v>281</v>
      </c>
      <c r="E1139" s="52">
        <v>70</v>
      </c>
      <c r="F1139" s="52">
        <v>48.480000000000416</v>
      </c>
      <c r="G1139" s="52" t="s">
        <v>61</v>
      </c>
      <c r="H1139" s="53">
        <v>70.808000000000007</v>
      </c>
      <c r="I1139" s="52">
        <v>139</v>
      </c>
      <c r="J1139" s="52">
        <v>59.989999999999668</v>
      </c>
      <c r="K1139" s="52" t="s">
        <v>62</v>
      </c>
      <c r="L1139" s="53">
        <v>139.99983333333333</v>
      </c>
      <c r="M1139" s="53">
        <v>-139.99983333333333</v>
      </c>
      <c r="N1139" s="62">
        <v>1160</v>
      </c>
      <c r="P1139" s="6"/>
      <c r="Q1139" s="77" t="s">
        <v>292</v>
      </c>
      <c r="R1139" s="6">
        <v>5</v>
      </c>
      <c r="S1139" s="33">
        <v>556.78</v>
      </c>
      <c r="T1139" s="64">
        <v>0.73419999999999996</v>
      </c>
      <c r="U1139" s="64">
        <v>0.73250000000000004</v>
      </c>
      <c r="V1139" s="64">
        <v>29.803764567976</v>
      </c>
      <c r="W1139" s="64">
        <v>29.802416000000001</v>
      </c>
      <c r="X1139" s="64">
        <v>34.842086654799346</v>
      </c>
      <c r="Y1139" s="64">
        <v>34.842242029646698</v>
      </c>
      <c r="Z1139" s="64">
        <v>2.0108000000000001</v>
      </c>
      <c r="AA1139" s="73">
        <v>6.647110057062724</v>
      </c>
      <c r="AB1139" s="34">
        <v>84.483555947866165</v>
      </c>
      <c r="AC1139" s="16">
        <v>1.4286295000000001E-2</v>
      </c>
      <c r="AD1139" s="64">
        <v>6.1100000000000002E-2</v>
      </c>
      <c r="AE1139" s="73">
        <v>89.754599999999996</v>
      </c>
      <c r="AF1139" s="64">
        <v>4.3895999999999997</v>
      </c>
      <c r="AG1139" s="6">
        <v>0.92520000000000002</v>
      </c>
      <c r="AH1139" s="6">
        <v>0.105</v>
      </c>
      <c r="AI1139" s="34">
        <v>4.6878000000000003E-2</v>
      </c>
      <c r="AJ1139" s="33">
        <v>99.97</v>
      </c>
      <c r="AK1139" s="34">
        <v>5.9486999999999997</v>
      </c>
      <c r="AL1139" s="64">
        <v>34.8429</v>
      </c>
      <c r="AM1139" s="78"/>
      <c r="AN1139" s="34">
        <v>6.665</v>
      </c>
      <c r="AO1139" s="78"/>
      <c r="AP1139" s="124">
        <v>12.841904873797334</v>
      </c>
      <c r="AQ1139" s="95"/>
      <c r="AR1139" s="124">
        <v>8.0307028912670493</v>
      </c>
      <c r="AS1139" s="94"/>
      <c r="AT1139" s="116">
        <v>0.87044352159468441</v>
      </c>
      <c r="AU1139" s="94"/>
      <c r="AV1139" s="31" t="s">
        <v>293</v>
      </c>
      <c r="AW1139" s="49" t="s">
        <v>293</v>
      </c>
      <c r="AX1139" s="31" t="s">
        <v>293</v>
      </c>
      <c r="AY1139" s="28">
        <v>1160</v>
      </c>
    </row>
    <row r="1140" spans="1:51" ht="15.75" customHeight="1">
      <c r="A1140" s="28" t="s">
        <v>176</v>
      </c>
      <c r="B1140" s="50">
        <v>51</v>
      </c>
      <c r="C1140" s="28" t="s">
        <v>280</v>
      </c>
      <c r="D1140" s="35" t="s">
        <v>281</v>
      </c>
      <c r="E1140" s="52">
        <v>70</v>
      </c>
      <c r="F1140" s="52">
        <v>48.480000000000416</v>
      </c>
      <c r="G1140" s="52" t="s">
        <v>61</v>
      </c>
      <c r="H1140" s="53">
        <v>70.808000000000007</v>
      </c>
      <c r="I1140" s="52">
        <v>139</v>
      </c>
      <c r="J1140" s="52">
        <v>59.989999999999668</v>
      </c>
      <c r="K1140" s="52" t="s">
        <v>62</v>
      </c>
      <c r="L1140" s="53">
        <v>139.99983333333333</v>
      </c>
      <c r="M1140" s="53">
        <v>-139.99983333333333</v>
      </c>
      <c r="N1140" s="62">
        <v>1161</v>
      </c>
      <c r="Q1140" s="77" t="s">
        <v>292</v>
      </c>
      <c r="R1140" s="6">
        <v>6</v>
      </c>
      <c r="S1140" s="33">
        <v>500.61399999999998</v>
      </c>
      <c r="T1140" s="64">
        <v>0.73480000000000001</v>
      </c>
      <c r="U1140" s="64">
        <v>0.7339</v>
      </c>
      <c r="V1140" s="64">
        <v>29.768949846496</v>
      </c>
      <c r="W1140" s="64">
        <v>29.768194000000001</v>
      </c>
      <c r="X1140" s="64">
        <v>34.828972211428699</v>
      </c>
      <c r="Y1140" s="64">
        <v>34.828999989099025</v>
      </c>
      <c r="Z1140" s="64">
        <v>2.0133000000000001</v>
      </c>
      <c r="AA1140" s="73">
        <v>6.6054798528784628</v>
      </c>
      <c r="AB1140" s="34">
        <v>83.948074272094615</v>
      </c>
      <c r="AC1140" s="16">
        <v>1.4882020900000001E-2</v>
      </c>
      <c r="AD1140" s="64">
        <v>6.2300000000000001E-2</v>
      </c>
      <c r="AE1140" s="73">
        <v>89.944299999999998</v>
      </c>
      <c r="AF1140" s="64">
        <v>4.3987999999999996</v>
      </c>
      <c r="AG1140" s="6">
        <v>0.92749999999999999</v>
      </c>
      <c r="AH1140" s="6">
        <v>0.1051</v>
      </c>
      <c r="AI1140" s="34">
        <v>4.6878000000000003E-2</v>
      </c>
      <c r="AJ1140" s="33">
        <v>99.97</v>
      </c>
      <c r="AK1140" s="34">
        <v>5.9486999999999997</v>
      </c>
      <c r="AL1140" s="64">
        <v>34.826750000000004</v>
      </c>
      <c r="AM1140" s="78">
        <v>6</v>
      </c>
      <c r="AN1140" s="34">
        <v>6.6</v>
      </c>
      <c r="AO1140" s="120">
        <v>6</v>
      </c>
      <c r="AP1140" s="124">
        <v>13.021198821340391</v>
      </c>
      <c r="AQ1140" s="95">
        <v>6</v>
      </c>
      <c r="AR1140" s="124">
        <v>8.2238469792818982</v>
      </c>
      <c r="AS1140" s="94">
        <v>6</v>
      </c>
      <c r="AT1140" s="116">
        <v>0.884967607973422</v>
      </c>
      <c r="AU1140" s="94">
        <v>6</v>
      </c>
      <c r="AV1140" s="31" t="s">
        <v>293</v>
      </c>
      <c r="AW1140" s="49" t="s">
        <v>293</v>
      </c>
      <c r="AX1140" s="31" t="s">
        <v>293</v>
      </c>
      <c r="AY1140" s="28">
        <v>1161</v>
      </c>
    </row>
    <row r="1141" spans="1:51" ht="15.75" customHeight="1">
      <c r="A1141" s="28" t="s">
        <v>176</v>
      </c>
      <c r="B1141" s="50">
        <v>51</v>
      </c>
      <c r="C1141" s="28" t="s">
        <v>280</v>
      </c>
      <c r="D1141" s="35" t="s">
        <v>281</v>
      </c>
      <c r="E1141" s="52">
        <v>70</v>
      </c>
      <c r="F1141" s="52">
        <v>48.480000000000416</v>
      </c>
      <c r="G1141" s="52" t="s">
        <v>61</v>
      </c>
      <c r="H1141" s="53">
        <v>70.808000000000007</v>
      </c>
      <c r="I1141" s="52">
        <v>139</v>
      </c>
      <c r="J1141" s="52">
        <v>59.989999999999668</v>
      </c>
      <c r="K1141" s="52" t="s">
        <v>62</v>
      </c>
      <c r="L1141" s="53">
        <v>139.99983333333333</v>
      </c>
      <c r="M1141" s="53">
        <v>-139.99983333333333</v>
      </c>
      <c r="N1141" s="62">
        <v>1162</v>
      </c>
      <c r="Q1141" s="77" t="s">
        <v>292</v>
      </c>
      <c r="R1141" s="6">
        <v>7</v>
      </c>
      <c r="S1141" s="33">
        <v>398.58499999999998</v>
      </c>
      <c r="T1141" s="64">
        <v>0.61629999999999996</v>
      </c>
      <c r="U1141" s="64">
        <v>0.61660000000000004</v>
      </c>
      <c r="V1141" s="64">
        <v>29.579795359744001</v>
      </c>
      <c r="W1141" s="64">
        <v>29.580546999999999</v>
      </c>
      <c r="X1141" s="64">
        <v>34.775853449242881</v>
      </c>
      <c r="Y1141" s="64">
        <v>34.776494942494089</v>
      </c>
      <c r="Z1141" s="64">
        <v>1.9937</v>
      </c>
      <c r="AA1141" s="73">
        <v>6.4348007889795822</v>
      </c>
      <c r="AB1141" s="34">
        <v>81.499585455066381</v>
      </c>
      <c r="AC1141" s="16">
        <v>1.5569472000000001E-2</v>
      </c>
      <c r="AD1141" s="64">
        <v>6.3700000000000007E-2</v>
      </c>
      <c r="AE1141" s="73">
        <v>89.866900000000001</v>
      </c>
      <c r="AF1141" s="64">
        <v>4.3949999999999996</v>
      </c>
      <c r="AG1141" s="6">
        <v>0.9909</v>
      </c>
      <c r="AH1141" s="6">
        <v>0.1076</v>
      </c>
      <c r="AI1141" s="34">
        <v>4.6878000000000003E-2</v>
      </c>
      <c r="AJ1141" s="33">
        <v>99.97</v>
      </c>
      <c r="AK1141" s="34">
        <v>5.9486999999999997</v>
      </c>
      <c r="AL1141" s="64">
        <v>34.773400000000002</v>
      </c>
      <c r="AM1141" s="78"/>
      <c r="AN1141" s="34">
        <v>6.4329999999999998</v>
      </c>
      <c r="AO1141" s="78"/>
      <c r="AP1141" s="124">
        <v>13.204285986225024</v>
      </c>
      <c r="AQ1141" s="95"/>
      <c r="AR1141" s="124">
        <v>9.9607003009915154</v>
      </c>
      <c r="AS1141" s="94"/>
      <c r="AT1141" s="116">
        <v>0.91752159468438543</v>
      </c>
      <c r="AU1141" s="94"/>
      <c r="AV1141" s="31" t="s">
        <v>293</v>
      </c>
      <c r="AW1141" s="49" t="s">
        <v>293</v>
      </c>
      <c r="AX1141" s="31" t="s">
        <v>293</v>
      </c>
      <c r="AY1141" s="28">
        <v>1162</v>
      </c>
    </row>
    <row r="1142" spans="1:51" ht="15.75" customHeight="1">
      <c r="A1142" s="28" t="s">
        <v>176</v>
      </c>
      <c r="B1142" s="50">
        <v>51</v>
      </c>
      <c r="C1142" s="28" t="s">
        <v>280</v>
      </c>
      <c r="D1142" s="35" t="s">
        <v>281</v>
      </c>
      <c r="E1142" s="52">
        <v>70</v>
      </c>
      <c r="F1142" s="52">
        <v>48.480000000000416</v>
      </c>
      <c r="G1142" s="52" t="s">
        <v>61</v>
      </c>
      <c r="H1142" s="53">
        <v>70.808000000000007</v>
      </c>
      <c r="I1142" s="52">
        <v>139</v>
      </c>
      <c r="J1142" s="52">
        <v>59.989999999999668</v>
      </c>
      <c r="K1142" s="52" t="s">
        <v>62</v>
      </c>
      <c r="L1142" s="53">
        <v>139.99983333333333</v>
      </c>
      <c r="M1142" s="53">
        <v>-139.99983333333333</v>
      </c>
      <c r="N1142" s="62">
        <v>1163</v>
      </c>
      <c r="Q1142" s="77" t="s">
        <v>292</v>
      </c>
      <c r="R1142" s="6">
        <v>8</v>
      </c>
      <c r="S1142" s="33">
        <v>346.678</v>
      </c>
      <c r="T1142" s="64">
        <v>0.46239999999999998</v>
      </c>
      <c r="U1142" s="64">
        <v>0.46929999999999999</v>
      </c>
      <c r="V1142" s="64">
        <v>29.382116941184002</v>
      </c>
      <c r="W1142" s="64">
        <v>29.389375000000001</v>
      </c>
      <c r="X1142" s="64">
        <v>34.721387970829092</v>
      </c>
      <c r="Y1142" s="64">
        <v>34.723127193231406</v>
      </c>
      <c r="Z1142" s="64">
        <v>1.9669000000000001</v>
      </c>
      <c r="AA1142" s="73">
        <v>6.2983313690110121</v>
      </c>
      <c r="AB1142" s="34">
        <v>79.424565119602505</v>
      </c>
      <c r="AC1142" s="16">
        <v>1.6577473400000001E-2</v>
      </c>
      <c r="AD1142" s="64">
        <v>6.5699999999999995E-2</v>
      </c>
      <c r="AE1142" s="73">
        <v>89.646299999999997</v>
      </c>
      <c r="AF1142" s="64">
        <v>4.3842999999999996</v>
      </c>
      <c r="AG1142" s="6">
        <v>1.0214000000000001</v>
      </c>
      <c r="AH1142" s="6">
        <v>0.1089</v>
      </c>
      <c r="AI1142" s="34">
        <v>4.6878000000000003E-2</v>
      </c>
      <c r="AJ1142" s="33">
        <v>99.96</v>
      </c>
      <c r="AK1142" s="34">
        <v>7.7790999999999997</v>
      </c>
      <c r="AL1142" s="64">
        <v>34.7164</v>
      </c>
      <c r="AM1142" s="78"/>
      <c r="AN1142" s="34">
        <v>6.2919999999999998</v>
      </c>
      <c r="AO1142" s="78"/>
      <c r="AP1142" s="124">
        <v>13.357723314403463</v>
      </c>
      <c r="AQ1142" s="95"/>
      <c r="AR1142" s="124">
        <v>11.958260726947325</v>
      </c>
      <c r="AS1142" s="94"/>
      <c r="AT1142" s="116">
        <v>0.97461627906976744</v>
      </c>
      <c r="AU1142" s="94"/>
      <c r="AV1142" s="31" t="s">
        <v>293</v>
      </c>
      <c r="AW1142" s="49" t="s">
        <v>293</v>
      </c>
      <c r="AX1142" s="31" t="s">
        <v>293</v>
      </c>
      <c r="AY1142" s="28">
        <v>1163</v>
      </c>
    </row>
    <row r="1143" spans="1:51" ht="15.75" customHeight="1">
      <c r="A1143" s="28" t="s">
        <v>176</v>
      </c>
      <c r="B1143" s="50">
        <v>51</v>
      </c>
      <c r="C1143" s="28" t="s">
        <v>280</v>
      </c>
      <c r="D1143" s="35" t="s">
        <v>281</v>
      </c>
      <c r="E1143" s="52">
        <v>70</v>
      </c>
      <c r="F1143" s="52">
        <v>48.480000000000416</v>
      </c>
      <c r="G1143" s="52" t="s">
        <v>61</v>
      </c>
      <c r="H1143" s="53">
        <v>70.808000000000007</v>
      </c>
      <c r="I1143" s="52">
        <v>139</v>
      </c>
      <c r="J1143" s="52">
        <v>59.989999999999668</v>
      </c>
      <c r="K1143" s="52" t="s">
        <v>62</v>
      </c>
      <c r="L1143" s="53">
        <v>139.99983333333333</v>
      </c>
      <c r="M1143" s="53">
        <v>-139.99983333333333</v>
      </c>
      <c r="N1143" s="62">
        <v>1164</v>
      </c>
      <c r="Q1143" s="77" t="s">
        <v>292</v>
      </c>
      <c r="R1143" s="6">
        <v>9</v>
      </c>
      <c r="S1143" s="33">
        <v>337.61799999999999</v>
      </c>
      <c r="T1143" s="64">
        <v>0.42949999999999999</v>
      </c>
      <c r="U1143" s="64">
        <v>0.436</v>
      </c>
      <c r="V1143" s="64">
        <v>29.339166284791997</v>
      </c>
      <c r="W1143" s="64">
        <v>29.346661999999998</v>
      </c>
      <c r="X1143" s="64">
        <v>34.707541109620145</v>
      </c>
      <c r="Y1143" s="64">
        <v>34.710047386109899</v>
      </c>
      <c r="Z1143" s="64">
        <v>1.9613</v>
      </c>
      <c r="AA1143" s="73">
        <v>6.2729512327830328</v>
      </c>
      <c r="AB1143" s="34">
        <v>79.029569832815611</v>
      </c>
      <c r="AC1143" s="16">
        <v>1.6806786399999996E-2</v>
      </c>
      <c r="AD1143" s="64">
        <v>6.6199999999999995E-2</v>
      </c>
      <c r="AE1143" s="73">
        <v>89.576599999999999</v>
      </c>
      <c r="AF1143" s="64">
        <v>4.3810000000000002</v>
      </c>
      <c r="AG1143" s="6">
        <v>0.98850000000000005</v>
      </c>
      <c r="AH1143" s="6">
        <v>0.1075</v>
      </c>
      <c r="AI1143" s="34">
        <v>4.6878000000000003E-2</v>
      </c>
      <c r="AJ1143" s="33">
        <v>99.97</v>
      </c>
      <c r="AK1143" s="34">
        <v>7.9316000000000004</v>
      </c>
      <c r="AL1143" s="64">
        <v>34.700000000000003</v>
      </c>
      <c r="AM1143" s="78"/>
      <c r="AN1143" s="34">
        <v>6.2590000000000003</v>
      </c>
      <c r="AO1143" s="78"/>
      <c r="AP1143" s="124">
        <v>13.351637600415964</v>
      </c>
      <c r="AQ1143" s="95"/>
      <c r="AR1143" s="124">
        <v>12.403071153308469</v>
      </c>
      <c r="AS1143" s="94"/>
      <c r="AT1143" s="116">
        <v>0.98863953488372103</v>
      </c>
      <c r="AU1143" s="94"/>
      <c r="AV1143" s="31" t="s">
        <v>293</v>
      </c>
      <c r="AW1143" s="49" t="s">
        <v>293</v>
      </c>
      <c r="AX1143" s="31" t="s">
        <v>293</v>
      </c>
      <c r="AY1143" s="28">
        <v>1164</v>
      </c>
    </row>
    <row r="1144" spans="1:51" ht="15.75" customHeight="1">
      <c r="A1144" s="28" t="s">
        <v>176</v>
      </c>
      <c r="B1144" s="50">
        <v>51</v>
      </c>
      <c r="C1144" s="28" t="s">
        <v>280</v>
      </c>
      <c r="D1144" s="35" t="s">
        <v>281</v>
      </c>
      <c r="E1144" s="52">
        <v>70</v>
      </c>
      <c r="F1144" s="52">
        <v>48.480000000000416</v>
      </c>
      <c r="G1144" s="52" t="s">
        <v>61</v>
      </c>
      <c r="H1144" s="53">
        <v>70.808000000000007</v>
      </c>
      <c r="I1144" s="52">
        <v>139</v>
      </c>
      <c r="J1144" s="52">
        <v>59.989999999999668</v>
      </c>
      <c r="K1144" s="52" t="s">
        <v>62</v>
      </c>
      <c r="L1144" s="53">
        <v>139.99983333333333</v>
      </c>
      <c r="M1144" s="53">
        <v>-139.99983333333333</v>
      </c>
      <c r="N1144" s="62">
        <v>1165</v>
      </c>
      <c r="Q1144" s="77" t="s">
        <v>292</v>
      </c>
      <c r="R1144" s="6">
        <v>10</v>
      </c>
      <c r="S1144" s="33">
        <v>303.63499999999999</v>
      </c>
      <c r="T1144" s="64">
        <v>0.2094</v>
      </c>
      <c r="U1144" s="64">
        <v>0.2482</v>
      </c>
      <c r="V1144" s="64">
        <v>29.067656456888002</v>
      </c>
      <c r="W1144" s="64">
        <v>29.111568999999999</v>
      </c>
      <c r="X1144" s="64">
        <v>34.618846909371321</v>
      </c>
      <c r="Y1144" s="64">
        <v>34.632988092307777</v>
      </c>
      <c r="Z1144" s="64">
        <v>1.9440999999999999</v>
      </c>
      <c r="AA1144" s="73">
        <v>6.2069788333700977</v>
      </c>
      <c r="AB1144" s="34">
        <v>77.70510542965998</v>
      </c>
      <c r="AC1144" s="16">
        <v>1.7631337399999995E-2</v>
      </c>
      <c r="AD1144" s="64">
        <v>6.7900000000000002E-2</v>
      </c>
      <c r="AE1144" s="73">
        <v>89.557299999999998</v>
      </c>
      <c r="AF1144" s="64">
        <v>4.38</v>
      </c>
      <c r="AG1144" s="6">
        <v>1.0778000000000001</v>
      </c>
      <c r="AH1144" s="6">
        <v>0.1111</v>
      </c>
      <c r="AI1144" s="34">
        <v>4.6878000000000003E-2</v>
      </c>
      <c r="AJ1144" s="33">
        <v>99.97</v>
      </c>
      <c r="AK1144" s="34">
        <v>7.9316000000000004</v>
      </c>
      <c r="AL1144" s="64">
        <v>34.608199999999997</v>
      </c>
      <c r="AM1144" s="78"/>
      <c r="AN1144" s="34">
        <v>6.2069999999999999</v>
      </c>
      <c r="AO1144" s="78"/>
      <c r="AP1144" s="124">
        <v>13.438493640055707</v>
      </c>
      <c r="AQ1144" s="95"/>
      <c r="AR1144" s="124">
        <v>13.668700593702354</v>
      </c>
      <c r="AS1144" s="94"/>
      <c r="AT1144" s="116">
        <v>1.0307093023255813</v>
      </c>
      <c r="AU1144" s="94"/>
      <c r="AV1144" s="31" t="s">
        <v>293</v>
      </c>
      <c r="AW1144" s="49" t="s">
        <v>293</v>
      </c>
      <c r="AX1144" s="31" t="s">
        <v>293</v>
      </c>
      <c r="AY1144" s="28">
        <v>1165</v>
      </c>
    </row>
    <row r="1145" spans="1:51" ht="15.75" customHeight="1">
      <c r="A1145" s="28" t="s">
        <v>176</v>
      </c>
      <c r="B1145" s="50">
        <v>51</v>
      </c>
      <c r="C1145" s="28" t="s">
        <v>280</v>
      </c>
      <c r="D1145" s="35" t="s">
        <v>281</v>
      </c>
      <c r="E1145" s="52">
        <v>70</v>
      </c>
      <c r="F1145" s="52">
        <v>48.480000000000416</v>
      </c>
      <c r="G1145" s="52" t="s">
        <v>61</v>
      </c>
      <c r="H1145" s="53">
        <v>70.808000000000007</v>
      </c>
      <c r="I1145" s="52">
        <v>139</v>
      </c>
      <c r="J1145" s="52">
        <v>59.989999999999668</v>
      </c>
      <c r="K1145" s="52" t="s">
        <v>62</v>
      </c>
      <c r="L1145" s="53">
        <v>139.99983333333333</v>
      </c>
      <c r="M1145" s="53">
        <v>-139.99983333333333</v>
      </c>
      <c r="N1145" s="62">
        <v>1166</v>
      </c>
      <c r="Q1145" s="77" t="s">
        <v>291</v>
      </c>
      <c r="R1145" s="6">
        <v>11</v>
      </c>
      <c r="S1145" s="33">
        <v>264.56</v>
      </c>
      <c r="T1145" s="64">
        <v>-0.2261</v>
      </c>
      <c r="U1145" s="64">
        <v>-0.23019999999999999</v>
      </c>
      <c r="V1145" s="64">
        <v>28.515321875600002</v>
      </c>
      <c r="W1145" s="64">
        <v>28.510332999999999</v>
      </c>
      <c r="X1145" s="64">
        <v>34.401150445228332</v>
      </c>
      <c r="Y1145" s="64">
        <v>34.399123122185408</v>
      </c>
      <c r="Z1145" s="64">
        <v>1.9188000000000001</v>
      </c>
      <c r="AA1145" s="73">
        <v>6.1477865891297236</v>
      </c>
      <c r="AB1145" s="34">
        <v>75.977920876297162</v>
      </c>
      <c r="AC1145" s="16">
        <v>1.9739553299999997E-2</v>
      </c>
      <c r="AD1145" s="64">
        <v>7.22E-2</v>
      </c>
      <c r="AE1145" s="73">
        <v>89.561199999999999</v>
      </c>
      <c r="AF1145" s="64">
        <v>4.3802000000000003</v>
      </c>
      <c r="AG1145" s="6">
        <v>1.2303999999999999</v>
      </c>
      <c r="AH1145" s="6">
        <v>0.1172</v>
      </c>
      <c r="AI1145" s="34">
        <v>4.6878000000000003E-2</v>
      </c>
      <c r="AJ1145" s="33">
        <v>99.97</v>
      </c>
      <c r="AK1145" s="34">
        <v>7.9316000000000004</v>
      </c>
      <c r="AL1145" s="64">
        <v>34.397399999999998</v>
      </c>
      <c r="AM1145" s="78"/>
      <c r="AN1145" s="34">
        <v>6.1529999999999996</v>
      </c>
      <c r="AO1145" s="78"/>
      <c r="AP1145" s="124">
        <v>13.368958033764805</v>
      </c>
      <c r="AQ1145" s="95"/>
      <c r="AR1145" s="124">
        <v>16.143390716734476</v>
      </c>
      <c r="AS1145" s="94"/>
      <c r="AT1145" s="116">
        <v>1.0988222591362127</v>
      </c>
      <c r="AU1145" s="94"/>
      <c r="AV1145" s="31" t="s">
        <v>293</v>
      </c>
      <c r="AW1145" s="60" t="s">
        <v>293</v>
      </c>
      <c r="AX1145" s="31" t="s">
        <v>293</v>
      </c>
      <c r="AY1145" s="28">
        <v>1166</v>
      </c>
    </row>
    <row r="1146" spans="1:51" ht="15.75" customHeight="1">
      <c r="A1146" s="28" t="s">
        <v>176</v>
      </c>
      <c r="B1146" s="50">
        <v>51</v>
      </c>
      <c r="C1146" s="28" t="s">
        <v>280</v>
      </c>
      <c r="D1146" s="35" t="s">
        <v>281</v>
      </c>
      <c r="E1146" s="52">
        <v>70</v>
      </c>
      <c r="F1146" s="52">
        <v>48.480000000000416</v>
      </c>
      <c r="G1146" s="52" t="s">
        <v>61</v>
      </c>
      <c r="H1146" s="53">
        <v>70.808000000000007</v>
      </c>
      <c r="I1146" s="52">
        <v>139</v>
      </c>
      <c r="J1146" s="52">
        <v>59.989999999999668</v>
      </c>
      <c r="K1146" s="52" t="s">
        <v>62</v>
      </c>
      <c r="L1146" s="53">
        <v>139.99983333333333</v>
      </c>
      <c r="M1146" s="53">
        <v>-139.99983333333333</v>
      </c>
      <c r="N1146" s="62">
        <v>1167</v>
      </c>
      <c r="Q1146" s="77" t="s">
        <v>292</v>
      </c>
      <c r="R1146" s="6">
        <v>12</v>
      </c>
      <c r="S1146" s="33">
        <v>243.351</v>
      </c>
      <c r="T1146" s="64">
        <v>-0.50560000000000005</v>
      </c>
      <c r="U1146" s="64">
        <v>-0.50960000000000005</v>
      </c>
      <c r="V1146" s="64">
        <v>28.137127901176001</v>
      </c>
      <c r="W1146" s="64">
        <v>28.133202000000001</v>
      </c>
      <c r="X1146" s="64">
        <v>34.22315966982157</v>
      </c>
      <c r="Y1146" s="64">
        <v>34.222396121913498</v>
      </c>
      <c r="Z1146" s="64">
        <v>1.9019999999999999</v>
      </c>
      <c r="AA1146" s="73">
        <v>6.117344164836541</v>
      </c>
      <c r="AB1146" s="34">
        <v>74.954142433752835</v>
      </c>
      <c r="AC1146" s="16">
        <v>2.13432806E-2</v>
      </c>
      <c r="AD1146" s="64">
        <v>7.5499999999999998E-2</v>
      </c>
      <c r="AE1146" s="73">
        <v>89.551500000000004</v>
      </c>
      <c r="AF1146" s="64">
        <v>4.3796999999999997</v>
      </c>
      <c r="AG1146" s="6">
        <v>1.2962</v>
      </c>
      <c r="AH1146" s="6">
        <v>0.11990000000000001</v>
      </c>
      <c r="AI1146" s="34">
        <v>4.6878000000000003E-2</v>
      </c>
      <c r="AJ1146" s="33">
        <v>99.98</v>
      </c>
      <c r="AK1146" s="34">
        <v>9.9145000000000003</v>
      </c>
      <c r="AL1146" s="64">
        <v>34.186300000000003</v>
      </c>
      <c r="AM1146" s="78"/>
      <c r="AN1146" s="34">
        <v>6.1150000000000002</v>
      </c>
      <c r="AO1146" s="78"/>
      <c r="AP1146" s="124">
        <v>13.755734799660571</v>
      </c>
      <c r="AQ1146" s="95"/>
      <c r="AR1146" s="124">
        <v>20.064182220281335</v>
      </c>
      <c r="AS1146" s="94"/>
      <c r="AT1146" s="116">
        <v>1.2280365448504984</v>
      </c>
      <c r="AU1146" s="94"/>
      <c r="AV1146" s="31" t="s">
        <v>293</v>
      </c>
      <c r="AW1146" s="60" t="s">
        <v>293</v>
      </c>
      <c r="AX1146" s="31" t="s">
        <v>293</v>
      </c>
      <c r="AY1146" s="28">
        <v>1167</v>
      </c>
    </row>
    <row r="1147" spans="1:51" ht="15.75" customHeight="1">
      <c r="A1147" s="28" t="s">
        <v>176</v>
      </c>
      <c r="B1147" s="50">
        <v>51</v>
      </c>
      <c r="C1147" s="28" t="s">
        <v>280</v>
      </c>
      <c r="D1147" s="35" t="s">
        <v>281</v>
      </c>
      <c r="E1147" s="52">
        <v>70</v>
      </c>
      <c r="F1147" s="52">
        <v>48.480000000000416</v>
      </c>
      <c r="G1147" s="52" t="s">
        <v>61</v>
      </c>
      <c r="H1147" s="53">
        <v>70.808000000000007</v>
      </c>
      <c r="I1147" s="52">
        <v>139</v>
      </c>
      <c r="J1147" s="52">
        <v>59.989999999999668</v>
      </c>
      <c r="K1147" s="52" t="s">
        <v>62</v>
      </c>
      <c r="L1147" s="53">
        <v>139.99983333333333</v>
      </c>
      <c r="M1147" s="53">
        <v>-139.99983333333333</v>
      </c>
      <c r="N1147" s="62">
        <v>1168</v>
      </c>
      <c r="O1147" s="115">
        <v>2</v>
      </c>
      <c r="P1147" s="118" t="s">
        <v>312</v>
      </c>
      <c r="Q1147" s="77" t="s">
        <v>292</v>
      </c>
      <c r="R1147" s="6">
        <v>13</v>
      </c>
      <c r="S1147" s="33">
        <v>217.15899999999999</v>
      </c>
      <c r="T1147" s="64">
        <v>-1.0669</v>
      </c>
      <c r="U1147" s="64">
        <v>-1.0387999999999999</v>
      </c>
      <c r="V1147" s="64">
        <v>27.2703318356</v>
      </c>
      <c r="W1147" s="64">
        <v>27.309539000000001</v>
      </c>
      <c r="X1147" s="64">
        <v>33.697871868622379</v>
      </c>
      <c r="Y1147" s="64">
        <v>33.719756848636599</v>
      </c>
      <c r="Z1147" s="64">
        <v>1.8988</v>
      </c>
      <c r="AA1147" s="73">
        <v>6.2068143230607475</v>
      </c>
      <c r="AB1147" s="34">
        <v>74.64881070400439</v>
      </c>
      <c r="AC1147" s="16">
        <v>2.3955497199999995E-2</v>
      </c>
      <c r="AD1147" s="64">
        <v>8.09E-2</v>
      </c>
      <c r="AE1147" s="73">
        <v>89.534099999999995</v>
      </c>
      <c r="AF1147" s="64">
        <v>4.3788999999999998</v>
      </c>
      <c r="AG1147" s="6">
        <v>1.4581999999999999</v>
      </c>
      <c r="AH1147" s="6">
        <v>0.12640000000000001</v>
      </c>
      <c r="AI1147" s="34">
        <v>4.6878000000000003E-2</v>
      </c>
      <c r="AJ1147" s="33">
        <v>99.97</v>
      </c>
      <c r="AK1147" s="34">
        <v>9.9145000000000003</v>
      </c>
      <c r="AL1147" s="64">
        <v>33.824100000000001</v>
      </c>
      <c r="AM1147" s="78"/>
      <c r="AN1147" s="34">
        <v>6.1230000000000002</v>
      </c>
      <c r="AO1147" s="78"/>
      <c r="AP1147" s="124">
        <v>14.757496209533491</v>
      </c>
      <c r="AQ1147" s="95"/>
      <c r="AR1147" s="124">
        <v>26.19102051564705</v>
      </c>
      <c r="AS1147" s="94"/>
      <c r="AT1147" s="116">
        <v>1.4594202657807311</v>
      </c>
      <c r="AU1147" s="94"/>
      <c r="AV1147" s="31" t="s">
        <v>293</v>
      </c>
      <c r="AW1147" s="60" t="s">
        <v>293</v>
      </c>
      <c r="AX1147" s="31" t="s">
        <v>293</v>
      </c>
      <c r="AY1147" s="28">
        <v>1168</v>
      </c>
    </row>
    <row r="1148" spans="1:51" ht="15.75" customHeight="1">
      <c r="A1148" s="28" t="s">
        <v>176</v>
      </c>
      <c r="B1148" s="50">
        <v>51</v>
      </c>
      <c r="C1148" s="28" t="s">
        <v>280</v>
      </c>
      <c r="D1148" s="35" t="s">
        <v>281</v>
      </c>
      <c r="E1148" s="52">
        <v>70</v>
      </c>
      <c r="F1148" s="52">
        <v>48.480000000000416</v>
      </c>
      <c r="G1148" s="52" t="s">
        <v>61</v>
      </c>
      <c r="H1148" s="53">
        <v>70.808000000000007</v>
      </c>
      <c r="I1148" s="52">
        <v>139</v>
      </c>
      <c r="J1148" s="52">
        <v>59.989999999999668</v>
      </c>
      <c r="K1148" s="52" t="s">
        <v>62</v>
      </c>
      <c r="L1148" s="53">
        <v>139.99983333333333</v>
      </c>
      <c r="M1148" s="53">
        <v>-139.99983333333333</v>
      </c>
      <c r="N1148" s="62">
        <v>1169</v>
      </c>
      <c r="Q1148" s="77" t="s">
        <v>291</v>
      </c>
      <c r="R1148" s="6">
        <v>14</v>
      </c>
      <c r="S1148" s="33">
        <v>182.328</v>
      </c>
      <c r="T1148" s="64">
        <v>-1.5</v>
      </c>
      <c r="U1148" s="64">
        <v>-1.5014000000000001</v>
      </c>
      <c r="V1148" s="64">
        <v>26.479209164632</v>
      </c>
      <c r="W1148" s="64">
        <v>26.477405999999998</v>
      </c>
      <c r="X1148" s="64">
        <v>33.119051930013832</v>
      </c>
      <c r="Y1148" s="64">
        <v>33.118123904907115</v>
      </c>
      <c r="Z1148" s="64">
        <v>2.0005000000000002</v>
      </c>
      <c r="AA1148" s="73">
        <v>6.7125943443071137</v>
      </c>
      <c r="AB1148" s="34">
        <v>79.472419871770612</v>
      </c>
      <c r="AC1148" s="16">
        <v>2.45970857E-2</v>
      </c>
      <c r="AD1148" s="64">
        <v>8.2199999999999995E-2</v>
      </c>
      <c r="AE1148" s="73">
        <v>89.315399999999997</v>
      </c>
      <c r="AF1148" s="64">
        <v>4.3681999999999999</v>
      </c>
      <c r="AG1148" s="6">
        <v>1.4629000000000001</v>
      </c>
      <c r="AH1148" s="6">
        <v>0.1265</v>
      </c>
      <c r="AI1148" s="34">
        <v>4.6878000000000003E-2</v>
      </c>
      <c r="AJ1148" s="33">
        <v>99.97</v>
      </c>
      <c r="AK1148" s="34">
        <v>11.135</v>
      </c>
      <c r="AL1148" s="64">
        <v>33.119700000000002</v>
      </c>
      <c r="AM1148" s="78"/>
      <c r="AN1148" s="34">
        <v>6.7770000000000001</v>
      </c>
      <c r="AO1148" s="78"/>
      <c r="AP1148" s="124">
        <v>15.777060726213685</v>
      </c>
      <c r="AQ1148" s="95"/>
      <c r="AR1148" s="124">
        <v>35.618237384777188</v>
      </c>
      <c r="AS1148" s="94"/>
      <c r="AT1148" s="116">
        <v>1.789968438538206</v>
      </c>
      <c r="AU1148" s="94"/>
      <c r="AV1148" s="31" t="s">
        <v>293</v>
      </c>
      <c r="AW1148" s="60" t="s">
        <v>293</v>
      </c>
      <c r="AX1148" s="31" t="s">
        <v>293</v>
      </c>
      <c r="AY1148" s="28">
        <v>1169</v>
      </c>
    </row>
    <row r="1149" spans="1:51" ht="15.75" customHeight="1">
      <c r="A1149" s="28" t="s">
        <v>176</v>
      </c>
      <c r="B1149" s="50">
        <v>51</v>
      </c>
      <c r="C1149" s="28" t="s">
        <v>280</v>
      </c>
      <c r="D1149" s="35" t="s">
        <v>281</v>
      </c>
      <c r="E1149" s="52">
        <v>70</v>
      </c>
      <c r="F1149" s="52">
        <v>48.480000000000416</v>
      </c>
      <c r="G1149" s="52" t="s">
        <v>61</v>
      </c>
      <c r="H1149" s="53">
        <v>70.808000000000007</v>
      </c>
      <c r="I1149" s="52">
        <v>139</v>
      </c>
      <c r="J1149" s="52">
        <v>59.989999999999668</v>
      </c>
      <c r="K1149" s="52" t="s">
        <v>62</v>
      </c>
      <c r="L1149" s="53">
        <v>139.99983333333333</v>
      </c>
      <c r="M1149" s="53">
        <v>-139.99983333333333</v>
      </c>
      <c r="N1149" s="62">
        <v>1170</v>
      </c>
      <c r="Q1149" s="77" t="s">
        <v>292</v>
      </c>
      <c r="R1149" s="6">
        <v>15</v>
      </c>
      <c r="S1149" s="33">
        <v>162.64500000000001</v>
      </c>
      <c r="T1149" s="64">
        <v>-1.4479</v>
      </c>
      <c r="U1149" s="64">
        <v>-1.4488000000000001</v>
      </c>
      <c r="V1149" s="64">
        <v>26.387703896679998</v>
      </c>
      <c r="W1149" s="64">
        <v>26.386780999999999</v>
      </c>
      <c r="X1149" s="64">
        <v>32.947542141940389</v>
      </c>
      <c r="Y1149" s="64">
        <v>32.947267512002163</v>
      </c>
      <c r="Z1149" s="64">
        <v>1.9699</v>
      </c>
      <c r="AA1149" s="73">
        <v>6.5605252961552321</v>
      </c>
      <c r="AB1149" s="34">
        <v>77.686391046300443</v>
      </c>
      <c r="AC1149" s="16">
        <v>2.4780048200000002E-2</v>
      </c>
      <c r="AD1149" s="64">
        <v>8.2600000000000007E-2</v>
      </c>
      <c r="AE1149" s="73">
        <v>89.601799999999997</v>
      </c>
      <c r="AF1149" s="64">
        <v>4.3822000000000001</v>
      </c>
      <c r="AG1149" s="6">
        <v>1.4793000000000001</v>
      </c>
      <c r="AH1149" s="6">
        <v>0.12720000000000001</v>
      </c>
      <c r="AI1149" s="34">
        <v>4.6878000000000003E-2</v>
      </c>
      <c r="AJ1149" s="33">
        <v>99.97</v>
      </c>
      <c r="AK1149" s="34">
        <v>11.897</v>
      </c>
      <c r="AL1149" s="64">
        <v>32.932899999999997</v>
      </c>
      <c r="AM1149" s="78"/>
      <c r="AN1149" s="34">
        <v>6.5750000000000002</v>
      </c>
      <c r="AO1149" s="78"/>
      <c r="AP1149" s="124">
        <v>15.436795754455387</v>
      </c>
      <c r="AQ1149" s="95"/>
      <c r="AR1149" s="124">
        <v>33.676260184098226</v>
      </c>
      <c r="AS1149" s="94"/>
      <c r="AT1149" s="116">
        <v>1.7949767441860467</v>
      </c>
      <c r="AU1149" s="94"/>
      <c r="AV1149" s="31" t="s">
        <v>293</v>
      </c>
      <c r="AW1149" s="60" t="s">
        <v>293</v>
      </c>
      <c r="AX1149" s="31" t="s">
        <v>293</v>
      </c>
      <c r="AY1149" s="28">
        <v>1170</v>
      </c>
    </row>
    <row r="1150" spans="1:51" ht="15.75" customHeight="1">
      <c r="A1150" s="28" t="s">
        <v>176</v>
      </c>
      <c r="B1150" s="50">
        <v>51</v>
      </c>
      <c r="C1150" s="28" t="s">
        <v>280</v>
      </c>
      <c r="D1150" s="35" t="s">
        <v>281</v>
      </c>
      <c r="E1150" s="52">
        <v>70</v>
      </c>
      <c r="F1150" s="52">
        <v>48.480000000000416</v>
      </c>
      <c r="G1150" s="52" t="s">
        <v>61</v>
      </c>
      <c r="H1150" s="53">
        <v>70.808000000000007</v>
      </c>
      <c r="I1150" s="52">
        <v>139</v>
      </c>
      <c r="J1150" s="52">
        <v>59.989999999999668</v>
      </c>
      <c r="K1150" s="52" t="s">
        <v>62</v>
      </c>
      <c r="L1150" s="53">
        <v>139.99983333333333</v>
      </c>
      <c r="M1150" s="53">
        <v>-139.99983333333333</v>
      </c>
      <c r="N1150" s="62">
        <v>1171</v>
      </c>
      <c r="P1150" s="6"/>
      <c r="Q1150" s="77" t="s">
        <v>292</v>
      </c>
      <c r="R1150" s="6">
        <v>16</v>
      </c>
      <c r="S1150" s="33">
        <v>130.54599999999999</v>
      </c>
      <c r="T1150" s="64">
        <v>-1.4181999999999999</v>
      </c>
      <c r="U1150" s="64">
        <v>-1.4212</v>
      </c>
      <c r="V1150" s="64">
        <v>26.183103533495999</v>
      </c>
      <c r="W1150" s="64">
        <v>26.190141000000001</v>
      </c>
      <c r="X1150" s="64">
        <v>32.653509151783894</v>
      </c>
      <c r="Y1150" s="64">
        <v>32.666447881753058</v>
      </c>
      <c r="Z1150" s="64">
        <v>2.0186999999999999</v>
      </c>
      <c r="AA1150" s="73">
        <v>6.7440167337759211</v>
      </c>
      <c r="AB1150" s="34">
        <v>79.756359685147416</v>
      </c>
      <c r="AC1150" s="16">
        <v>2.6063225199999998E-2</v>
      </c>
      <c r="AD1150" s="64">
        <v>8.5199999999999998E-2</v>
      </c>
      <c r="AE1150" s="73">
        <v>89.468299999999999</v>
      </c>
      <c r="AF1150" s="64">
        <v>4.3757000000000001</v>
      </c>
      <c r="AG1150" s="6">
        <v>1.4745999999999999</v>
      </c>
      <c r="AH1150" s="6">
        <v>0.127</v>
      </c>
      <c r="AI1150" s="34">
        <v>4.6878000000000003E-2</v>
      </c>
      <c r="AJ1150" s="33">
        <v>99.97</v>
      </c>
      <c r="AK1150" s="34">
        <v>11.897</v>
      </c>
      <c r="AL1150" s="64">
        <v>32.6691</v>
      </c>
      <c r="AM1150" s="78"/>
      <c r="AN1150" s="34">
        <v>6.7619999999999996</v>
      </c>
      <c r="AO1150" s="78"/>
      <c r="AP1150" s="124">
        <v>14.580979973838888</v>
      </c>
      <c r="AQ1150" s="95"/>
      <c r="AR1150" s="124">
        <v>32.23383965804274</v>
      </c>
      <c r="AS1150" s="94"/>
      <c r="AT1150" s="116">
        <v>1.7819551495016612</v>
      </c>
      <c r="AU1150" s="94"/>
      <c r="AV1150" s="31" t="s">
        <v>293</v>
      </c>
      <c r="AW1150" s="60" t="s">
        <v>293</v>
      </c>
      <c r="AX1150" s="31" t="s">
        <v>293</v>
      </c>
      <c r="AY1150" s="28">
        <v>1171</v>
      </c>
    </row>
    <row r="1151" spans="1:51" ht="15.75" customHeight="1">
      <c r="A1151" s="28" t="s">
        <v>176</v>
      </c>
      <c r="B1151" s="50">
        <v>51</v>
      </c>
      <c r="C1151" s="28" t="s">
        <v>280</v>
      </c>
      <c r="D1151" s="35" t="s">
        <v>281</v>
      </c>
      <c r="E1151" s="52">
        <v>70</v>
      </c>
      <c r="F1151" s="52">
        <v>48.480000000000416</v>
      </c>
      <c r="G1151" s="52" t="s">
        <v>61</v>
      </c>
      <c r="H1151" s="53">
        <v>70.808000000000007</v>
      </c>
      <c r="I1151" s="52">
        <v>139</v>
      </c>
      <c r="J1151" s="52">
        <v>59.989999999999668</v>
      </c>
      <c r="K1151" s="52" t="s">
        <v>62</v>
      </c>
      <c r="L1151" s="53">
        <v>139.99983333333333</v>
      </c>
      <c r="M1151" s="53">
        <v>-139.99983333333333</v>
      </c>
      <c r="N1151" s="62">
        <v>1172</v>
      </c>
      <c r="Q1151" s="77" t="s">
        <v>292</v>
      </c>
      <c r="R1151" s="6">
        <v>17</v>
      </c>
      <c r="S1151" s="33">
        <v>101.196</v>
      </c>
      <c r="T1151" s="64">
        <v>-1.3253999999999999</v>
      </c>
      <c r="U1151" s="64">
        <v>-1.3273999999999999</v>
      </c>
      <c r="V1151" s="64">
        <v>26.050965590607998</v>
      </c>
      <c r="W1151" s="64">
        <v>26.050630000000002</v>
      </c>
      <c r="X1151" s="64">
        <v>32.389218903797946</v>
      </c>
      <c r="Y1151" s="64">
        <v>32.390927763774059</v>
      </c>
      <c r="Z1151" s="64">
        <v>2.0747</v>
      </c>
      <c r="AA1151" s="73">
        <v>6.9698635407288778</v>
      </c>
      <c r="AB1151" s="34">
        <v>82.478600533470569</v>
      </c>
      <c r="AC1151" s="16">
        <v>3.2158072000000003E-2</v>
      </c>
      <c r="AD1151" s="64">
        <v>9.7699999999999995E-2</v>
      </c>
      <c r="AE1151" s="73">
        <v>89.568899999999999</v>
      </c>
      <c r="AF1151" s="64">
        <v>4.3806000000000003</v>
      </c>
      <c r="AG1151" s="6">
        <v>1.5122</v>
      </c>
      <c r="AH1151" s="6">
        <v>0.1285</v>
      </c>
      <c r="AI1151" s="34">
        <v>4.6878000000000003E-2</v>
      </c>
      <c r="AJ1151" s="33">
        <v>99.97</v>
      </c>
      <c r="AK1151" s="34">
        <v>11.897</v>
      </c>
      <c r="AL1151" s="64">
        <v>32.353099999999998</v>
      </c>
      <c r="AM1151" s="78"/>
      <c r="AN1151" s="34">
        <v>6.931</v>
      </c>
      <c r="AO1151" s="78"/>
      <c r="AP1151" s="124">
        <v>12.692343145605989</v>
      </c>
      <c r="AQ1151" s="95">
        <v>6</v>
      </c>
      <c r="AR1151" s="124">
        <v>27.298322963265392</v>
      </c>
      <c r="AS1151" s="94">
        <v>6</v>
      </c>
      <c r="AT1151" s="116">
        <v>1.6732749169435217</v>
      </c>
      <c r="AU1151" s="94">
        <v>6</v>
      </c>
      <c r="AV1151" s="31" t="s">
        <v>293</v>
      </c>
      <c r="AW1151" s="60" t="s">
        <v>293</v>
      </c>
      <c r="AX1151" s="31" t="s">
        <v>293</v>
      </c>
      <c r="AY1151" s="28">
        <v>1172</v>
      </c>
    </row>
    <row r="1152" spans="1:51" ht="15.75" customHeight="1">
      <c r="A1152" s="28" t="s">
        <v>176</v>
      </c>
      <c r="B1152" s="50">
        <v>51</v>
      </c>
      <c r="C1152" s="28" t="s">
        <v>280</v>
      </c>
      <c r="D1152" s="35" t="s">
        <v>281</v>
      </c>
      <c r="E1152" s="52">
        <v>70</v>
      </c>
      <c r="F1152" s="52">
        <v>48.480000000000416</v>
      </c>
      <c r="G1152" s="52" t="s">
        <v>61</v>
      </c>
      <c r="H1152" s="53">
        <v>70.808000000000007</v>
      </c>
      <c r="I1152" s="52">
        <v>139</v>
      </c>
      <c r="J1152" s="52">
        <v>59.989999999999668</v>
      </c>
      <c r="K1152" s="52" t="s">
        <v>62</v>
      </c>
      <c r="L1152" s="53">
        <v>139.99983333333333</v>
      </c>
      <c r="M1152" s="53">
        <v>-139.99983333333333</v>
      </c>
      <c r="N1152" s="62">
        <v>1173</v>
      </c>
      <c r="Q1152" s="77" t="s">
        <v>292</v>
      </c>
      <c r="R1152" s="6">
        <v>18</v>
      </c>
      <c r="S1152" s="33">
        <v>86.712999999999994</v>
      </c>
      <c r="T1152" s="64">
        <v>-1.1656</v>
      </c>
      <c r="U1152" s="64">
        <v>-1.1617</v>
      </c>
      <c r="V1152" s="64">
        <v>26.027497778351997</v>
      </c>
      <c r="W1152" s="64">
        <v>26.026339</v>
      </c>
      <c r="X1152" s="64">
        <v>32.193457328033695</v>
      </c>
      <c r="Y1152" s="64">
        <v>32.187691488766539</v>
      </c>
      <c r="Z1152" s="64">
        <v>2.1404999999999998</v>
      </c>
      <c r="AA1152" s="73">
        <v>7.2318441719369</v>
      </c>
      <c r="AB1152" s="34">
        <v>85.827900560126665</v>
      </c>
      <c r="AC1152" s="16">
        <v>3.5822201000000005E-2</v>
      </c>
      <c r="AD1152" s="64">
        <v>0.1052</v>
      </c>
      <c r="AE1152" s="73">
        <v>89.745000000000005</v>
      </c>
      <c r="AF1152" s="64">
        <v>4.3891</v>
      </c>
      <c r="AG1152" s="6">
        <v>1.5098</v>
      </c>
      <c r="AH1152" s="6">
        <v>0.12839999999999999</v>
      </c>
      <c r="AI1152" s="34">
        <v>4.6878000000000003E-2</v>
      </c>
      <c r="AJ1152" s="33">
        <v>99.95</v>
      </c>
      <c r="AK1152" s="34">
        <v>11.897</v>
      </c>
      <c r="AL1152" s="64">
        <v>32.168700000000001</v>
      </c>
      <c r="AM1152" s="78"/>
      <c r="AN1152" s="34">
        <v>7.1580000000000004</v>
      </c>
      <c r="AO1152" s="78"/>
      <c r="AP1152" s="124">
        <v>10.849409895786573</v>
      </c>
      <c r="AQ1152" s="95"/>
      <c r="AR1152" s="124">
        <v>23.379922296594572</v>
      </c>
      <c r="AS1152" s="94"/>
      <c r="AT1152" s="116">
        <v>1.5395531561461795</v>
      </c>
      <c r="AU1152" s="94"/>
      <c r="AV1152" s="31">
        <v>3.2798386910310347E-2</v>
      </c>
      <c r="AW1152" s="60" t="s">
        <v>294</v>
      </c>
      <c r="AX1152" s="31">
        <v>4.7655850091250937E-2</v>
      </c>
      <c r="AY1152" s="28">
        <v>1173</v>
      </c>
    </row>
    <row r="1153" spans="1:51" ht="15.75" customHeight="1">
      <c r="A1153" s="28" t="s">
        <v>176</v>
      </c>
      <c r="B1153" s="50">
        <v>51</v>
      </c>
      <c r="C1153" s="28" t="s">
        <v>280</v>
      </c>
      <c r="D1153" s="35" t="s">
        <v>281</v>
      </c>
      <c r="E1153" s="52">
        <v>70</v>
      </c>
      <c r="F1153" s="52">
        <v>48.480000000000416</v>
      </c>
      <c r="G1153" s="52" t="s">
        <v>61</v>
      </c>
      <c r="H1153" s="53">
        <v>70.808000000000007</v>
      </c>
      <c r="I1153" s="52">
        <v>139</v>
      </c>
      <c r="J1153" s="52">
        <v>59.989999999999668</v>
      </c>
      <c r="K1153" s="52" t="s">
        <v>62</v>
      </c>
      <c r="L1153" s="53">
        <v>139.99983333333333</v>
      </c>
      <c r="M1153" s="53">
        <v>-139.99983333333333</v>
      </c>
      <c r="N1153" s="62">
        <v>1174</v>
      </c>
      <c r="P1153" s="26"/>
      <c r="Q1153" s="77" t="s">
        <v>292</v>
      </c>
      <c r="R1153" s="6">
        <v>19</v>
      </c>
      <c r="S1153" s="33">
        <v>72.206000000000003</v>
      </c>
      <c r="T1153" s="64">
        <v>-0.99529999999999996</v>
      </c>
      <c r="U1153" s="64">
        <v>-1.0035000000000001</v>
      </c>
      <c r="V1153" s="64">
        <v>25.986098109552</v>
      </c>
      <c r="W1153" s="64">
        <v>25.985254000000001</v>
      </c>
      <c r="X1153" s="64">
        <v>31.963859223498797</v>
      </c>
      <c r="Y1153" s="64">
        <v>31.971441843384639</v>
      </c>
      <c r="Z1153" s="64">
        <v>2.1440000000000001</v>
      </c>
      <c r="AA1153" s="73">
        <v>7.2684835101889647</v>
      </c>
      <c r="AB1153" s="34">
        <v>86.516708470990878</v>
      </c>
      <c r="AC1153" s="16">
        <v>6.6847762000000005E-2</v>
      </c>
      <c r="AD1153" s="64">
        <v>0.16880000000000001</v>
      </c>
      <c r="AE1153" s="73">
        <v>89.582400000000007</v>
      </c>
      <c r="AF1153" s="64">
        <v>4.3813000000000004</v>
      </c>
      <c r="AG1153" s="6">
        <v>1.4581999999999999</v>
      </c>
      <c r="AH1153" s="6">
        <v>0.12640000000000001</v>
      </c>
      <c r="AI1153" s="34">
        <v>4.6878000000000003E-2</v>
      </c>
      <c r="AJ1153" s="33">
        <v>99.94</v>
      </c>
      <c r="AK1153" s="34">
        <v>11.897</v>
      </c>
      <c r="AL1153" s="64">
        <v>31.862400000000001</v>
      </c>
      <c r="AM1153" s="78"/>
      <c r="AN1153" s="34">
        <v>7.42</v>
      </c>
      <c r="AO1153" s="78"/>
      <c r="AP1153" s="124">
        <v>8.5185519226546553</v>
      </c>
      <c r="AQ1153" s="95"/>
      <c r="AR1153" s="124">
        <v>18.21986497373673</v>
      </c>
      <c r="AS1153" s="94"/>
      <c r="AT1153" s="116">
        <v>1.3622591362126248</v>
      </c>
      <c r="AU1153" s="94"/>
      <c r="AV1153" s="31">
        <v>6.2834311150510191E-2</v>
      </c>
      <c r="AW1153" s="60" t="s">
        <v>294</v>
      </c>
      <c r="AX1153" s="31">
        <v>7.0517642406842732E-2</v>
      </c>
      <c r="AY1153" s="28">
        <v>1174</v>
      </c>
    </row>
    <row r="1154" spans="1:51" ht="15.75" customHeight="1">
      <c r="A1154" s="28" t="s">
        <v>176</v>
      </c>
      <c r="B1154" s="50">
        <v>51</v>
      </c>
      <c r="C1154" s="28" t="s">
        <v>280</v>
      </c>
      <c r="D1154" s="35" t="s">
        <v>281</v>
      </c>
      <c r="E1154" s="52">
        <v>70</v>
      </c>
      <c r="F1154" s="52">
        <v>48.480000000000416</v>
      </c>
      <c r="G1154" s="52" t="s">
        <v>61</v>
      </c>
      <c r="H1154" s="53">
        <v>70.808000000000007</v>
      </c>
      <c r="I1154" s="52">
        <v>139</v>
      </c>
      <c r="J1154" s="52">
        <v>59.989999999999668</v>
      </c>
      <c r="K1154" s="52" t="s">
        <v>62</v>
      </c>
      <c r="L1154" s="53">
        <v>139.99983333333333</v>
      </c>
      <c r="M1154" s="53">
        <v>-139.99983333333333</v>
      </c>
      <c r="N1154" s="62">
        <v>1175</v>
      </c>
      <c r="Q1154" s="77" t="s">
        <v>292</v>
      </c>
      <c r="R1154" s="6">
        <v>20</v>
      </c>
      <c r="S1154" s="33">
        <v>56.76</v>
      </c>
      <c r="T1154" s="64">
        <v>-0.68600000000000005</v>
      </c>
      <c r="U1154" s="64">
        <v>-0.68110000000000004</v>
      </c>
      <c r="V1154" s="64">
        <v>25.902326779728</v>
      </c>
      <c r="W1154" s="64">
        <v>25.911508000000001</v>
      </c>
      <c r="X1154" s="64">
        <v>31.53425031484262</v>
      </c>
      <c r="Y1154" s="64">
        <v>31.541422281985419</v>
      </c>
      <c r="Z1154" s="64">
        <v>2.3212999999999999</v>
      </c>
      <c r="AA1154" s="73">
        <v>7.9700683364614617</v>
      </c>
      <c r="AB1154" s="34">
        <v>95.364768649964887</v>
      </c>
      <c r="AC1154" s="16">
        <v>0.100346976</v>
      </c>
      <c r="AD1154" s="64">
        <v>0.2374</v>
      </c>
      <c r="AE1154" s="73">
        <v>89.551500000000004</v>
      </c>
      <c r="AF1154" s="64">
        <v>4.3796999999999997</v>
      </c>
      <c r="AG1154" s="6">
        <v>1.383</v>
      </c>
      <c r="AH1154" s="6">
        <v>0.12330000000000001</v>
      </c>
      <c r="AI1154" s="34">
        <v>7.2651999999999994E-2</v>
      </c>
      <c r="AJ1154" s="33">
        <v>99.93</v>
      </c>
      <c r="AK1154" s="34">
        <v>13.27</v>
      </c>
      <c r="AL1154" s="64">
        <v>31.469000000000001</v>
      </c>
      <c r="AM1154" s="78"/>
      <c r="AN1154" s="34">
        <v>7.9409999999999998</v>
      </c>
      <c r="AO1154" s="78"/>
      <c r="AP1154" s="124">
        <v>4.8728017793425709</v>
      </c>
      <c r="AQ1154" s="95"/>
      <c r="AR1154" s="124">
        <v>12.124522414057056</v>
      </c>
      <c r="AS1154" s="94"/>
      <c r="AT1154" s="116">
        <v>1.1038305647840534</v>
      </c>
      <c r="AU1154" s="94"/>
      <c r="AV1154" s="31">
        <v>9.5232705469220996E-2</v>
      </c>
      <c r="AW1154" s="60" t="s">
        <v>294</v>
      </c>
      <c r="AX1154" s="31">
        <v>0.11416224246596009</v>
      </c>
      <c r="AY1154" s="28">
        <v>1175</v>
      </c>
    </row>
    <row r="1155" spans="1:51" ht="15.75" customHeight="1">
      <c r="A1155" s="28" t="s">
        <v>176</v>
      </c>
      <c r="B1155" s="50">
        <v>51</v>
      </c>
      <c r="C1155" s="28" t="s">
        <v>280</v>
      </c>
      <c r="D1155" s="35" t="s">
        <v>281</v>
      </c>
      <c r="E1155" s="52">
        <v>70</v>
      </c>
      <c r="F1155" s="52">
        <v>48.480000000000416</v>
      </c>
      <c r="G1155" s="52" t="s">
        <v>61</v>
      </c>
      <c r="H1155" s="53">
        <v>70.808000000000007</v>
      </c>
      <c r="I1155" s="52">
        <v>139</v>
      </c>
      <c r="J1155" s="52">
        <v>59.989999999999668</v>
      </c>
      <c r="K1155" s="52" t="s">
        <v>62</v>
      </c>
      <c r="L1155" s="53">
        <v>139.99983333333333</v>
      </c>
      <c r="M1155" s="53">
        <v>-139.99983333333333</v>
      </c>
      <c r="N1155" s="62">
        <v>1176</v>
      </c>
      <c r="P1155" s="26"/>
      <c r="Q1155" s="77" t="s">
        <v>291</v>
      </c>
      <c r="R1155" s="6">
        <v>21</v>
      </c>
      <c r="S1155" s="33">
        <v>38.915999999999997</v>
      </c>
      <c r="T1155" s="64">
        <v>-1.3658999999999999</v>
      </c>
      <c r="U1155" s="64">
        <v>-1.3614999999999999</v>
      </c>
      <c r="V1155" s="64">
        <v>24.765296876040001</v>
      </c>
      <c r="W1155" s="64">
        <v>24.769129</v>
      </c>
      <c r="X1155" s="64">
        <v>30.714853111170051</v>
      </c>
      <c r="Y1155" s="64">
        <v>30.715539311422635</v>
      </c>
      <c r="Z1155" s="64">
        <v>2.5912000000000002</v>
      </c>
      <c r="AA1155" s="73">
        <v>9.1101007476558067</v>
      </c>
      <c r="AB1155" s="34">
        <v>106.41560901254348</v>
      </c>
      <c r="AC1155" s="16">
        <v>0.17197069600000003</v>
      </c>
      <c r="AD1155" s="64">
        <v>0.38429999999999997</v>
      </c>
      <c r="AE1155" s="73">
        <v>89.412099999999995</v>
      </c>
      <c r="AF1155" s="64">
        <v>4.3730000000000002</v>
      </c>
      <c r="AG1155" s="6">
        <v>1.0496000000000001</v>
      </c>
      <c r="AH1155" s="6">
        <v>0.11</v>
      </c>
      <c r="AI1155" s="34">
        <v>0.26701000000000003</v>
      </c>
      <c r="AJ1155" s="33">
        <v>99.9</v>
      </c>
      <c r="AK1155" s="34">
        <v>15.404999999999999</v>
      </c>
      <c r="AL1155" s="64">
        <v>30.713799999999999</v>
      </c>
      <c r="AM1155" s="78"/>
      <c r="AN1155" s="34">
        <v>9.15</v>
      </c>
      <c r="AO1155" s="78"/>
      <c r="AP1155" s="124">
        <v>0</v>
      </c>
      <c r="AQ1155" s="95"/>
      <c r="AR1155" s="124">
        <v>5.6678513520869096</v>
      </c>
      <c r="AS1155" s="94"/>
      <c r="AT1155" s="116">
        <v>0.73321594684385383</v>
      </c>
      <c r="AU1155" s="94"/>
      <c r="AV1155" s="31">
        <v>0.14517616791258794</v>
      </c>
      <c r="AW1155" s="60" t="s">
        <v>294</v>
      </c>
      <c r="AX1155" s="31">
        <v>0.15183217574241348</v>
      </c>
      <c r="AY1155" s="28">
        <v>1176</v>
      </c>
    </row>
    <row r="1156" spans="1:51" ht="15.75" customHeight="1">
      <c r="A1156" s="28" t="s">
        <v>176</v>
      </c>
      <c r="B1156" s="50">
        <v>51</v>
      </c>
      <c r="C1156" s="28" t="s">
        <v>280</v>
      </c>
      <c r="D1156" s="35" t="s">
        <v>281</v>
      </c>
      <c r="E1156" s="52">
        <v>70</v>
      </c>
      <c r="F1156" s="52">
        <v>48.480000000000416</v>
      </c>
      <c r="G1156" s="52" t="s">
        <v>61</v>
      </c>
      <c r="H1156" s="53">
        <v>70.808000000000007</v>
      </c>
      <c r="I1156" s="52">
        <v>139</v>
      </c>
      <c r="J1156" s="52">
        <v>59.989999999999668</v>
      </c>
      <c r="K1156" s="52" t="s">
        <v>62</v>
      </c>
      <c r="L1156" s="53">
        <v>139.99983333333333</v>
      </c>
      <c r="M1156" s="53">
        <v>-139.99983333333333</v>
      </c>
      <c r="N1156" s="62">
        <v>1177</v>
      </c>
      <c r="P1156" s="55" t="s">
        <v>198</v>
      </c>
      <c r="Q1156" s="77" t="s">
        <v>292</v>
      </c>
      <c r="R1156" s="6">
        <v>22</v>
      </c>
      <c r="S1156" s="33">
        <v>449.94499999999999</v>
      </c>
      <c r="T1156" s="64">
        <v>0.71230000000000004</v>
      </c>
      <c r="U1156" s="64">
        <v>0.71240000000000003</v>
      </c>
      <c r="V1156" s="64">
        <v>29.711465306375999</v>
      </c>
      <c r="W1156" s="64">
        <v>29.712163</v>
      </c>
      <c r="X1156" s="64">
        <v>34.809218146155366</v>
      </c>
      <c r="Y1156" s="64">
        <v>34.810010871599367</v>
      </c>
      <c r="Z1156" s="64">
        <v>2.0049000000000001</v>
      </c>
      <c r="AA1156" s="73">
        <v>6.5150693156936939</v>
      </c>
      <c r="AB1156" s="34">
        <v>82.739760064213286</v>
      </c>
      <c r="AC1156" s="16">
        <v>1.5569472000000001E-2</v>
      </c>
      <c r="AD1156" s="64">
        <v>6.3700000000000007E-2</v>
      </c>
      <c r="AE1156" s="73">
        <v>89.681200000000004</v>
      </c>
      <c r="AF1156" s="64">
        <v>4.3860000000000001</v>
      </c>
      <c r="AG1156" s="6">
        <v>0.95799999999999996</v>
      </c>
      <c r="AH1156" s="6">
        <v>0.10630000000000001</v>
      </c>
      <c r="AI1156" s="34">
        <v>4.6878000000000003E-2</v>
      </c>
      <c r="AJ1156" s="33">
        <v>99.96</v>
      </c>
      <c r="AK1156" s="34">
        <v>5.9486999999999997</v>
      </c>
      <c r="AL1156" s="64">
        <v>34.805799999999998</v>
      </c>
      <c r="AM1156" s="78"/>
      <c r="AN1156" s="34">
        <v>6.5149999999999997</v>
      </c>
      <c r="AO1156" s="78"/>
      <c r="AP1156" s="124">
        <v>12.912056433907575</v>
      </c>
      <c r="AQ1156" s="95"/>
      <c r="AR1156" s="124">
        <v>9.1418509094528826</v>
      </c>
      <c r="AS1156" s="94"/>
      <c r="AT1156" s="116">
        <v>0.9055016611295682</v>
      </c>
      <c r="AU1156" s="125"/>
      <c r="AV1156" s="31" t="s">
        <v>293</v>
      </c>
      <c r="AW1156" s="60" t="s">
        <v>293</v>
      </c>
      <c r="AX1156" s="31" t="s">
        <v>293</v>
      </c>
      <c r="AY1156" s="28">
        <v>1177</v>
      </c>
    </row>
    <row r="1157" spans="1:51" ht="15.75" customHeight="1">
      <c r="A1157" s="28" t="s">
        <v>176</v>
      </c>
      <c r="B1157" s="50">
        <v>51</v>
      </c>
      <c r="C1157" s="28" t="s">
        <v>280</v>
      </c>
      <c r="D1157" s="35" t="s">
        <v>281</v>
      </c>
      <c r="E1157" s="52">
        <v>70</v>
      </c>
      <c r="F1157" s="52">
        <v>48.480000000000416</v>
      </c>
      <c r="G1157" s="52" t="s">
        <v>61</v>
      </c>
      <c r="H1157" s="53">
        <v>70.808000000000007</v>
      </c>
      <c r="I1157" s="52">
        <v>139</v>
      </c>
      <c r="J1157" s="52">
        <v>59.989999999999668</v>
      </c>
      <c r="K1157" s="52" t="s">
        <v>62</v>
      </c>
      <c r="L1157" s="53">
        <v>139.99983333333333</v>
      </c>
      <c r="M1157" s="53">
        <v>-139.99983333333333</v>
      </c>
      <c r="N1157" s="62">
        <v>1178</v>
      </c>
      <c r="Q1157" s="77" t="s">
        <v>292</v>
      </c>
      <c r="R1157" s="6">
        <v>23</v>
      </c>
      <c r="S1157" s="33">
        <v>21.379000000000001</v>
      </c>
      <c r="T1157" s="64">
        <v>-0.73019999999999996</v>
      </c>
      <c r="U1157" s="64">
        <v>-0.69499999999999995</v>
      </c>
      <c r="V1157" s="64">
        <v>24.628234972544</v>
      </c>
      <c r="W1157" s="64">
        <v>24.718713000000001</v>
      </c>
      <c r="X1157" s="64">
        <v>29.89813731826581</v>
      </c>
      <c r="Y1157" s="64">
        <v>29.983689897484325</v>
      </c>
      <c r="Z1157" s="64">
        <v>2.5981000000000001</v>
      </c>
      <c r="AA1157" s="73">
        <v>9.1094778342064338</v>
      </c>
      <c r="AB1157" s="34">
        <v>107.62055233345849</v>
      </c>
      <c r="AC1157" s="16">
        <v>0.12843537900000002</v>
      </c>
      <c r="AD1157" s="64">
        <v>0.29499999999999998</v>
      </c>
      <c r="AE1157" s="73">
        <v>89.485700000000008</v>
      </c>
      <c r="AF1157" s="64">
        <v>4.3765000000000001</v>
      </c>
      <c r="AG1157" s="6">
        <v>0.8054</v>
      </c>
      <c r="AH1157" s="6">
        <v>0.1002</v>
      </c>
      <c r="AI1157" s="34">
        <v>0.80059000000000002</v>
      </c>
      <c r="AJ1157" s="33">
        <v>99.91</v>
      </c>
      <c r="AK1157" s="34">
        <v>15.863</v>
      </c>
      <c r="AL1157" s="64">
        <v>29.871600000000001</v>
      </c>
      <c r="AM1157" s="78"/>
      <c r="AN1157" s="34">
        <v>9.1355000000000004</v>
      </c>
      <c r="AO1157" s="120">
        <v>6</v>
      </c>
      <c r="AP1157" s="124">
        <v>1.4553382027095E-2</v>
      </c>
      <c r="AQ1157" s="95">
        <v>6</v>
      </c>
      <c r="AR1157" s="124">
        <v>3.7293058388191342</v>
      </c>
      <c r="AS1157" s="94">
        <v>6</v>
      </c>
      <c r="AT1157" s="116">
        <v>0.64506976744186062</v>
      </c>
      <c r="AU1157" s="94">
        <v>6</v>
      </c>
      <c r="AV1157" s="31">
        <v>0.1273971436190722</v>
      </c>
      <c r="AW1157" s="60" t="s">
        <v>294</v>
      </c>
      <c r="AX1157" s="31">
        <v>9.5941738893866355E-2</v>
      </c>
      <c r="AY1157" s="28">
        <v>1178</v>
      </c>
    </row>
    <row r="1158" spans="1:51" ht="15.75" customHeight="1">
      <c r="A1158" s="28" t="s">
        <v>176</v>
      </c>
      <c r="B1158" s="50">
        <v>51</v>
      </c>
      <c r="C1158" s="28" t="s">
        <v>280</v>
      </c>
      <c r="D1158" s="35" t="s">
        <v>281</v>
      </c>
      <c r="E1158" s="52">
        <v>70</v>
      </c>
      <c r="F1158" s="52">
        <v>48.480000000000416</v>
      </c>
      <c r="G1158" s="52" t="s">
        <v>61</v>
      </c>
      <c r="H1158" s="53">
        <v>70.808000000000007</v>
      </c>
      <c r="I1158" s="52">
        <v>139</v>
      </c>
      <c r="J1158" s="52">
        <v>59.989999999999668</v>
      </c>
      <c r="K1158" s="52" t="s">
        <v>62</v>
      </c>
      <c r="L1158" s="53">
        <v>139.99983333333333</v>
      </c>
      <c r="M1158" s="53">
        <v>-139.99983333333333</v>
      </c>
      <c r="N1158" s="62">
        <v>1179</v>
      </c>
      <c r="Q1158" s="77" t="s">
        <v>291</v>
      </c>
      <c r="R1158" s="6">
        <v>24</v>
      </c>
      <c r="S1158" s="33">
        <v>6.077</v>
      </c>
      <c r="T1158" s="64">
        <v>1.6596</v>
      </c>
      <c r="U1158" s="64">
        <v>1.6585000000000001</v>
      </c>
      <c r="V1158" s="64">
        <v>23.976802184048001</v>
      </c>
      <c r="W1158" s="64">
        <v>23.976119000000001</v>
      </c>
      <c r="X1158" s="64">
        <v>26.872457914996495</v>
      </c>
      <c r="Y1158" s="64">
        <v>26.872558060367162</v>
      </c>
      <c r="Z1158" s="64">
        <v>2.4510000000000001</v>
      </c>
      <c r="AA1158" s="73">
        <v>8.0228313028928682</v>
      </c>
      <c r="AB1158" s="34">
        <v>98.818361352670948</v>
      </c>
      <c r="AC1158" s="16">
        <v>0.120643616</v>
      </c>
      <c r="AD1158" s="64">
        <v>0.27910000000000001</v>
      </c>
      <c r="AE1158" s="73">
        <v>88.852900000000005</v>
      </c>
      <c r="AF1158" s="64">
        <v>4.3457999999999997</v>
      </c>
      <c r="AG1158" s="6">
        <v>0.7702</v>
      </c>
      <c r="AH1158" s="6">
        <v>9.8799999999999999E-2</v>
      </c>
      <c r="AI1158" s="34">
        <v>3.6482000000000001</v>
      </c>
      <c r="AJ1158" s="33">
        <v>99.92</v>
      </c>
      <c r="AK1158" s="34">
        <v>17.846</v>
      </c>
      <c r="AL1158" s="64">
        <v>26.868850000000002</v>
      </c>
      <c r="AM1158" s="78">
        <v>6</v>
      </c>
      <c r="AN1158" s="34">
        <v>8.0690000000000008</v>
      </c>
      <c r="AO1158" s="78"/>
      <c r="AP1158" s="124">
        <v>0</v>
      </c>
      <c r="AQ1158" s="95"/>
      <c r="AR1158" s="124">
        <v>3.3892397061169866</v>
      </c>
      <c r="AS1158" s="94"/>
      <c r="AT1158" s="116">
        <v>0.4858056478405316</v>
      </c>
      <c r="AU1158" s="94"/>
      <c r="AV1158" s="31">
        <v>0.13905678831839449</v>
      </c>
      <c r="AW1158" s="60" t="s">
        <v>294</v>
      </c>
      <c r="AX1158" s="31">
        <v>0.10171766146695066</v>
      </c>
      <c r="AY1158" s="28">
        <v>1179</v>
      </c>
    </row>
    <row r="1159" spans="1:51" ht="15.75" customHeight="1">
      <c r="A1159" s="28" t="s">
        <v>176</v>
      </c>
      <c r="B1159" s="50">
        <v>53</v>
      </c>
      <c r="C1159" s="28" t="s">
        <v>282</v>
      </c>
      <c r="D1159" s="35" t="s">
        <v>283</v>
      </c>
      <c r="E1159" s="52">
        <v>70</v>
      </c>
      <c r="F1159" s="52">
        <v>34.07999999999987</v>
      </c>
      <c r="G1159" s="52" t="s">
        <v>61</v>
      </c>
      <c r="H1159" s="53">
        <v>70.567999999999998</v>
      </c>
      <c r="I1159" s="52">
        <v>139</v>
      </c>
      <c r="J1159" s="52">
        <v>59.500000000000455</v>
      </c>
      <c r="K1159" s="52" t="s">
        <v>62</v>
      </c>
      <c r="L1159" s="53">
        <v>139.99166666666667</v>
      </c>
      <c r="M1159" s="53">
        <v>-139.99166666666667</v>
      </c>
      <c r="N1159" s="62">
        <v>1180</v>
      </c>
      <c r="Q1159" s="77" t="s">
        <v>292</v>
      </c>
      <c r="R1159" s="6">
        <v>1</v>
      </c>
      <c r="S1159" s="33">
        <v>768.95500000000004</v>
      </c>
      <c r="T1159" s="64">
        <v>0.3448</v>
      </c>
      <c r="U1159" s="64">
        <v>0.34420000000000001</v>
      </c>
      <c r="V1159" s="64">
        <v>29.579381363056001</v>
      </c>
      <c r="W1159" s="64">
        <v>29.578785</v>
      </c>
      <c r="X1159" s="64">
        <v>34.864154633943741</v>
      </c>
      <c r="Y1159" s="64">
        <v>34.864050170328724</v>
      </c>
      <c r="Z1159" s="64">
        <v>1.9852000000000001</v>
      </c>
      <c r="AA1159" s="73">
        <v>6.8180010133326929</v>
      </c>
      <c r="AB1159" s="34">
        <v>85.801976129079875</v>
      </c>
      <c r="AC1159" s="16">
        <v>1.4423882799999999E-2</v>
      </c>
      <c r="AD1159" s="64">
        <v>6.13E-2</v>
      </c>
      <c r="AE1159" s="73">
        <v>89.630899999999997</v>
      </c>
      <c r="AF1159" s="64">
        <v>4.3836000000000004</v>
      </c>
      <c r="AG1159" s="6">
        <v>0.92520000000000002</v>
      </c>
      <c r="AH1159" s="6">
        <v>0.105</v>
      </c>
      <c r="AI1159" s="34">
        <v>4.6878000000000003E-2</v>
      </c>
      <c r="AJ1159" s="33">
        <v>8.82</v>
      </c>
      <c r="AK1159" s="34">
        <v>1212</v>
      </c>
      <c r="AL1159" s="64">
        <v>34.865099999999998</v>
      </c>
      <c r="AM1159" s="78"/>
      <c r="AN1159" s="34">
        <v>6.8</v>
      </c>
      <c r="AO1159" s="78"/>
      <c r="AP1159" s="116">
        <v>12.741186299241711</v>
      </c>
      <c r="AQ1159" s="124"/>
      <c r="AR1159" s="117">
        <v>7.5718779639775242</v>
      </c>
      <c r="AS1159" s="124"/>
      <c r="AT1159" s="87">
        <v>0.86643687707641204</v>
      </c>
      <c r="AU1159" s="116"/>
      <c r="AV1159" s="31" t="s">
        <v>293</v>
      </c>
      <c r="AW1159" s="60" t="s">
        <v>293</v>
      </c>
      <c r="AX1159" s="31" t="s">
        <v>293</v>
      </c>
      <c r="AY1159" s="28">
        <v>1180</v>
      </c>
    </row>
    <row r="1160" spans="1:51" ht="15.75" customHeight="1">
      <c r="A1160" s="28" t="s">
        <v>176</v>
      </c>
      <c r="B1160" s="50">
        <v>53</v>
      </c>
      <c r="C1160" s="28" t="s">
        <v>282</v>
      </c>
      <c r="D1160" s="35" t="s">
        <v>283</v>
      </c>
      <c r="E1160" s="52">
        <v>70</v>
      </c>
      <c r="F1160" s="52">
        <v>34.07999999999987</v>
      </c>
      <c r="G1160" s="52" t="s">
        <v>61</v>
      </c>
      <c r="H1160" s="53">
        <v>70.567999999999998</v>
      </c>
      <c r="I1160" s="52">
        <v>139</v>
      </c>
      <c r="J1160" s="52">
        <v>59.500000000000455</v>
      </c>
      <c r="K1160" s="52" t="s">
        <v>62</v>
      </c>
      <c r="L1160" s="53">
        <v>139.99166666666667</v>
      </c>
      <c r="M1160" s="53">
        <v>-139.99166666666667</v>
      </c>
      <c r="N1160" s="62">
        <v>1181</v>
      </c>
      <c r="Q1160" s="77" t="s">
        <v>292</v>
      </c>
      <c r="R1160" s="6">
        <v>2</v>
      </c>
      <c r="S1160" s="33">
        <v>712.35</v>
      </c>
      <c r="T1160" s="64">
        <v>0.42959999999999998</v>
      </c>
      <c r="U1160" s="64">
        <v>0.42820000000000003</v>
      </c>
      <c r="V1160" s="64">
        <v>29.624299003712</v>
      </c>
      <c r="W1160" s="64">
        <v>29.623335000000001</v>
      </c>
      <c r="X1160" s="64">
        <v>34.860198312982455</v>
      </c>
      <c r="Y1160" s="64">
        <v>34.860513479463386</v>
      </c>
      <c r="Z1160" s="64">
        <v>1.9957</v>
      </c>
      <c r="AA1160" s="73">
        <v>6.7914929471399637</v>
      </c>
      <c r="AB1160" s="34">
        <v>85.653865788047653</v>
      </c>
      <c r="AC1160" s="16">
        <v>1.4790295700000001E-2</v>
      </c>
      <c r="AD1160" s="64">
        <v>6.2100000000000002E-2</v>
      </c>
      <c r="AE1160" s="73">
        <v>89.841800000000006</v>
      </c>
      <c r="AF1160" s="64">
        <v>4.3937999999999997</v>
      </c>
      <c r="AG1160" s="6">
        <v>0.92520000000000002</v>
      </c>
      <c r="AH1160" s="6">
        <v>0.105</v>
      </c>
      <c r="AI1160" s="34">
        <v>4.6878000000000003E-2</v>
      </c>
      <c r="AJ1160" s="33">
        <v>64.41</v>
      </c>
      <c r="AK1160" s="34">
        <v>499.69</v>
      </c>
      <c r="AL1160" s="64">
        <v>34.863199999999999</v>
      </c>
      <c r="AM1160" s="78"/>
      <c r="AN1160" s="34">
        <v>6.7880000000000003</v>
      </c>
      <c r="AO1160" s="78"/>
      <c r="AP1160" s="124">
        <v>12.799803393484773</v>
      </c>
      <c r="AQ1160" s="95"/>
      <c r="AR1160" s="124">
        <v>7.5325323711993768</v>
      </c>
      <c r="AS1160" s="94"/>
      <c r="AT1160" s="116">
        <v>0.86643687707641204</v>
      </c>
      <c r="AU1160" s="94"/>
      <c r="AV1160" s="31" t="s">
        <v>293</v>
      </c>
      <c r="AW1160" s="60" t="s">
        <v>293</v>
      </c>
      <c r="AX1160" s="31" t="s">
        <v>293</v>
      </c>
      <c r="AY1160" s="28">
        <v>1181</v>
      </c>
    </row>
    <row r="1161" spans="1:51" ht="15.75" customHeight="1">
      <c r="A1161" s="28" t="s">
        <v>176</v>
      </c>
      <c r="B1161" s="50">
        <v>53</v>
      </c>
      <c r="C1161" s="28" t="s">
        <v>282</v>
      </c>
      <c r="D1161" s="35" t="s">
        <v>283</v>
      </c>
      <c r="E1161" s="52">
        <v>70</v>
      </c>
      <c r="F1161" s="52">
        <v>34.07999999999987</v>
      </c>
      <c r="G1161" s="52" t="s">
        <v>61</v>
      </c>
      <c r="H1161" s="53">
        <v>70.567999999999998</v>
      </c>
      <c r="I1161" s="52">
        <v>139</v>
      </c>
      <c r="J1161" s="52">
        <v>59.500000000000455</v>
      </c>
      <c r="K1161" s="52" t="s">
        <v>62</v>
      </c>
      <c r="L1161" s="53">
        <v>139.99166666666667</v>
      </c>
      <c r="M1161" s="53">
        <v>-139.99166666666667</v>
      </c>
      <c r="N1161" s="62">
        <v>1182</v>
      </c>
      <c r="P1161" s="6"/>
      <c r="Q1161" s="77" t="s">
        <v>292</v>
      </c>
      <c r="R1161" s="6">
        <v>3</v>
      </c>
      <c r="S1161" s="33">
        <v>612.36099999999999</v>
      </c>
      <c r="T1161" s="64">
        <v>0.60209999999999997</v>
      </c>
      <c r="U1161" s="64">
        <v>0.6008</v>
      </c>
      <c r="V1161" s="64">
        <v>29.722874215104</v>
      </c>
      <c r="W1161" s="64">
        <v>29.721651999999999</v>
      </c>
      <c r="X1161" s="64">
        <v>34.852855899588853</v>
      </c>
      <c r="Y1161" s="64">
        <v>34.852725389178637</v>
      </c>
      <c r="Z1161" s="64">
        <v>2.0118</v>
      </c>
      <c r="AA1161" s="73">
        <v>6.7306447948998089</v>
      </c>
      <c r="AB1161" s="34">
        <v>85.261122166948539</v>
      </c>
      <c r="AC1161" s="16">
        <v>1.5019608699999999E-2</v>
      </c>
      <c r="AD1161" s="64">
        <v>6.2600000000000003E-2</v>
      </c>
      <c r="AE1161" s="73">
        <v>89.903700000000001</v>
      </c>
      <c r="AF1161" s="64">
        <v>4.3967999999999998</v>
      </c>
      <c r="AG1161" s="6">
        <v>0.92749999999999999</v>
      </c>
      <c r="AH1161" s="6">
        <v>0.1051</v>
      </c>
      <c r="AI1161" s="34">
        <v>4.6878000000000003E-2</v>
      </c>
      <c r="AJ1161" s="33">
        <v>99.96</v>
      </c>
      <c r="AK1161" s="34">
        <v>944.93</v>
      </c>
      <c r="AL1161" s="64">
        <v>34.8551</v>
      </c>
      <c r="AM1161" s="78"/>
      <c r="AN1161" s="34">
        <v>6.726</v>
      </c>
      <c r="AO1161" s="78"/>
      <c r="AP1161" s="124">
        <v>12.843974379725898</v>
      </c>
      <c r="AQ1161" s="95"/>
      <c r="AR1161" s="124">
        <v>7.7026765397868049</v>
      </c>
      <c r="AS1161" s="94"/>
      <c r="AT1161" s="116">
        <v>0.86643687707641204</v>
      </c>
      <c r="AU1161" s="94"/>
      <c r="AV1161" s="31" t="s">
        <v>293</v>
      </c>
      <c r="AW1161" s="60" t="s">
        <v>293</v>
      </c>
      <c r="AX1161" s="31" t="s">
        <v>293</v>
      </c>
      <c r="AY1161" s="28">
        <v>1182</v>
      </c>
    </row>
    <row r="1162" spans="1:51" ht="15.75" customHeight="1">
      <c r="A1162" s="28" t="s">
        <v>176</v>
      </c>
      <c r="B1162" s="50">
        <v>53</v>
      </c>
      <c r="C1162" s="28" t="s">
        <v>282</v>
      </c>
      <c r="D1162" s="35" t="s">
        <v>283</v>
      </c>
      <c r="E1162" s="52">
        <v>70</v>
      </c>
      <c r="F1162" s="52">
        <v>34.07999999999987</v>
      </c>
      <c r="G1162" s="52" t="s">
        <v>61</v>
      </c>
      <c r="H1162" s="53">
        <v>70.567999999999998</v>
      </c>
      <c r="I1162" s="52">
        <v>139</v>
      </c>
      <c r="J1162" s="52">
        <v>59.500000000000455</v>
      </c>
      <c r="K1162" s="52" t="s">
        <v>62</v>
      </c>
      <c r="L1162" s="53">
        <v>139.99166666666667</v>
      </c>
      <c r="M1162" s="53">
        <v>-139.99166666666667</v>
      </c>
      <c r="N1162" s="62">
        <v>1183</v>
      </c>
      <c r="P1162" s="6"/>
      <c r="Q1162" s="77" t="s">
        <v>292</v>
      </c>
      <c r="R1162" s="6">
        <v>4</v>
      </c>
      <c r="S1162" s="33">
        <v>511.25700000000001</v>
      </c>
      <c r="T1162" s="64">
        <v>0.71879999999999999</v>
      </c>
      <c r="U1162" s="64">
        <v>0.71719999999999995</v>
      </c>
      <c r="V1162" s="64">
        <v>29.768388850984</v>
      </c>
      <c r="W1162" s="64">
        <v>29.767178000000001</v>
      </c>
      <c r="X1162" s="64">
        <v>34.83995005311457</v>
      </c>
      <c r="Y1162" s="64">
        <v>34.84017177313261</v>
      </c>
      <c r="Z1162" s="64">
        <v>2.0205000000000002</v>
      </c>
      <c r="AA1162" s="73">
        <v>6.6409175878758671</v>
      </c>
      <c r="AB1162" s="34">
        <v>84.370162412602241</v>
      </c>
      <c r="AC1162" s="16">
        <v>1.5019608699999999E-2</v>
      </c>
      <c r="AD1162" s="64">
        <v>6.2600000000000003E-2</v>
      </c>
      <c r="AE1162" s="73">
        <v>89.952100000000002</v>
      </c>
      <c r="AF1162" s="64">
        <v>4.3992000000000004</v>
      </c>
      <c r="AG1162" s="6">
        <v>0.92520000000000002</v>
      </c>
      <c r="AH1162" s="6">
        <v>0.105</v>
      </c>
      <c r="AI1162" s="34">
        <v>4.6878000000000003E-2</v>
      </c>
      <c r="AJ1162" s="33">
        <v>99.97</v>
      </c>
      <c r="AK1162" s="34">
        <v>1259.9000000000001</v>
      </c>
      <c r="AL1162" s="64">
        <v>34.841700000000003</v>
      </c>
      <c r="AM1162" s="78"/>
      <c r="AN1162" s="34">
        <v>6.6379999999999999</v>
      </c>
      <c r="AO1162" s="78"/>
      <c r="AP1162" s="124">
        <v>12.956451590391197</v>
      </c>
      <c r="AQ1162" s="95"/>
      <c r="AR1162" s="124">
        <v>8.1567999961275763</v>
      </c>
      <c r="AS1162" s="94"/>
      <c r="AT1162" s="116">
        <v>0.88046013289036551</v>
      </c>
      <c r="AU1162" s="94"/>
      <c r="AV1162" s="31" t="s">
        <v>293</v>
      </c>
      <c r="AW1162" s="60" t="s">
        <v>293</v>
      </c>
      <c r="AX1162" s="31" t="s">
        <v>293</v>
      </c>
      <c r="AY1162" s="28">
        <v>1183</v>
      </c>
    </row>
    <row r="1163" spans="1:51" ht="15.75" customHeight="1">
      <c r="A1163" s="28" t="s">
        <v>176</v>
      </c>
      <c r="B1163" s="50">
        <v>53</v>
      </c>
      <c r="C1163" s="28" t="s">
        <v>282</v>
      </c>
      <c r="D1163" s="35" t="s">
        <v>283</v>
      </c>
      <c r="E1163" s="52">
        <v>70</v>
      </c>
      <c r="F1163" s="52">
        <v>34.07999999999987</v>
      </c>
      <c r="G1163" s="52" t="s">
        <v>61</v>
      </c>
      <c r="H1163" s="53">
        <v>70.567999999999998</v>
      </c>
      <c r="I1163" s="52">
        <v>139</v>
      </c>
      <c r="J1163" s="52">
        <v>59.500000000000455</v>
      </c>
      <c r="K1163" s="52" t="s">
        <v>62</v>
      </c>
      <c r="L1163" s="53">
        <v>139.99166666666667</v>
      </c>
      <c r="M1163" s="53">
        <v>-139.99166666666667</v>
      </c>
      <c r="N1163" s="62">
        <v>1184</v>
      </c>
      <c r="P1163" s="6"/>
      <c r="Q1163" s="77" t="s">
        <v>292</v>
      </c>
      <c r="R1163" s="6">
        <v>5</v>
      </c>
      <c r="S1163" s="33">
        <v>461.46300000000002</v>
      </c>
      <c r="T1163" s="64">
        <v>0.73909999999999998</v>
      </c>
      <c r="U1163" s="64">
        <v>0.73799999999999999</v>
      </c>
      <c r="V1163" s="64">
        <v>29.753382971032</v>
      </c>
      <c r="W1163" s="64">
        <v>29.752454</v>
      </c>
      <c r="X1163" s="64">
        <v>34.826826437631283</v>
      </c>
      <c r="Y1163" s="64">
        <v>34.826853755521199</v>
      </c>
      <c r="Z1163" s="64">
        <v>2.0215999999999998</v>
      </c>
      <c r="AA1163" s="73">
        <v>6.5883958127482476</v>
      </c>
      <c r="AB1163" s="34">
        <v>83.738966310736529</v>
      </c>
      <c r="AC1163" s="16">
        <v>1.4790295700000001E-2</v>
      </c>
      <c r="AD1163" s="64">
        <v>6.2100000000000002E-2</v>
      </c>
      <c r="AE1163" s="73">
        <v>89.934600000000003</v>
      </c>
      <c r="AF1163" s="64">
        <v>4.3982999999999999</v>
      </c>
      <c r="AG1163" s="6">
        <v>0.92749999999999999</v>
      </c>
      <c r="AH1163" s="6">
        <v>0.1051</v>
      </c>
      <c r="AI1163" s="34">
        <v>4.6878000000000003E-2</v>
      </c>
      <c r="AJ1163" s="33">
        <v>99.97</v>
      </c>
      <c r="AK1163" s="34">
        <v>741.61</v>
      </c>
      <c r="AL1163" s="64">
        <v>34.826700000000002</v>
      </c>
      <c r="AM1163" s="78"/>
      <c r="AN1163" s="34">
        <v>6.5940000000000003</v>
      </c>
      <c r="AO1163" s="78"/>
      <c r="AP1163" s="124">
        <v>13.058875615779977</v>
      </c>
      <c r="AQ1163" s="95"/>
      <c r="AR1163" s="124">
        <v>8.2838177511548832</v>
      </c>
      <c r="AS1163" s="94"/>
      <c r="AT1163" s="116">
        <v>0.88346511627906987</v>
      </c>
      <c r="AU1163" s="94"/>
      <c r="AV1163" s="31" t="s">
        <v>293</v>
      </c>
      <c r="AW1163" s="60" t="s">
        <v>293</v>
      </c>
      <c r="AX1163" s="31" t="s">
        <v>293</v>
      </c>
      <c r="AY1163" s="28">
        <v>1184</v>
      </c>
    </row>
    <row r="1164" spans="1:51" ht="15.75" customHeight="1">
      <c r="A1164" s="28" t="s">
        <v>176</v>
      </c>
      <c r="B1164" s="50">
        <v>53</v>
      </c>
      <c r="C1164" s="28" t="s">
        <v>282</v>
      </c>
      <c r="D1164" s="35" t="s">
        <v>283</v>
      </c>
      <c r="E1164" s="52">
        <v>70</v>
      </c>
      <c r="F1164" s="52">
        <v>34.07999999999987</v>
      </c>
      <c r="G1164" s="52" t="s">
        <v>61</v>
      </c>
      <c r="H1164" s="53">
        <v>70.567999999999998</v>
      </c>
      <c r="I1164" s="52">
        <v>139</v>
      </c>
      <c r="J1164" s="52">
        <v>59.500000000000455</v>
      </c>
      <c r="K1164" s="52" t="s">
        <v>62</v>
      </c>
      <c r="L1164" s="53">
        <v>139.99166666666667</v>
      </c>
      <c r="M1164" s="53">
        <v>-139.99166666666667</v>
      </c>
      <c r="N1164" s="62">
        <v>1185</v>
      </c>
      <c r="Q1164" s="77" t="s">
        <v>292</v>
      </c>
      <c r="R1164" s="6">
        <v>6</v>
      </c>
      <c r="S1164" s="33">
        <v>419.51100000000002</v>
      </c>
      <c r="T1164" s="64">
        <v>0.71440000000000003</v>
      </c>
      <c r="U1164" s="64">
        <v>0.71330000000000005</v>
      </c>
      <c r="V1164" s="64">
        <v>29.701800383696</v>
      </c>
      <c r="W1164" s="64">
        <v>29.701034</v>
      </c>
      <c r="X1164" s="64">
        <v>34.81215233682606</v>
      </c>
      <c r="Y1164" s="64">
        <v>34.812389845182302</v>
      </c>
      <c r="Z1164" s="64">
        <v>2.0135999999999998</v>
      </c>
      <c r="AA1164" s="73">
        <v>6.5213708440648279</v>
      </c>
      <c r="AB1164" s="34">
        <v>82.825956111773181</v>
      </c>
      <c r="AC1164" s="16">
        <v>1.4606845300000001E-2</v>
      </c>
      <c r="AD1164" s="64">
        <v>6.1699999999999998E-2</v>
      </c>
      <c r="AE1164" s="73">
        <v>89.928799999999995</v>
      </c>
      <c r="AF1164" s="64">
        <v>4.3979999999999997</v>
      </c>
      <c r="AG1164" s="6">
        <v>0.92279999999999995</v>
      </c>
      <c r="AH1164" s="6">
        <v>0.10489999999999999</v>
      </c>
      <c r="AI1164" s="34">
        <v>4.6878000000000003E-2</v>
      </c>
      <c r="AJ1164" s="33">
        <v>99.97</v>
      </c>
      <c r="AK1164" s="34">
        <v>1313.3</v>
      </c>
      <c r="AL1164" s="64">
        <v>34.811599999999999</v>
      </c>
      <c r="AM1164" s="78"/>
      <c r="AN1164" s="34">
        <v>6.5229999999999997</v>
      </c>
      <c r="AO1164" s="78"/>
      <c r="AP1164" s="124">
        <v>13.123105058064343</v>
      </c>
      <c r="AQ1164" s="95"/>
      <c r="AR1164" s="124">
        <v>8.9193859337169084</v>
      </c>
      <c r="AS1164" s="94"/>
      <c r="AT1164" s="116">
        <v>0.90049335548172771</v>
      </c>
      <c r="AU1164" s="94"/>
      <c r="AV1164" s="31" t="s">
        <v>293</v>
      </c>
      <c r="AW1164" s="60" t="s">
        <v>293</v>
      </c>
      <c r="AX1164" s="31" t="s">
        <v>293</v>
      </c>
      <c r="AY1164" s="28">
        <v>1185</v>
      </c>
    </row>
    <row r="1165" spans="1:51" ht="15.75" customHeight="1">
      <c r="A1165" s="28" t="s">
        <v>176</v>
      </c>
      <c r="B1165" s="50">
        <v>53</v>
      </c>
      <c r="C1165" s="28" t="s">
        <v>282</v>
      </c>
      <c r="D1165" s="35" t="s">
        <v>283</v>
      </c>
      <c r="E1165" s="52">
        <v>70</v>
      </c>
      <c r="F1165" s="52">
        <v>34.07999999999987</v>
      </c>
      <c r="G1165" s="52" t="s">
        <v>61</v>
      </c>
      <c r="H1165" s="53">
        <v>70.567999999999998</v>
      </c>
      <c r="I1165" s="52">
        <v>139</v>
      </c>
      <c r="J1165" s="52">
        <v>59.500000000000455</v>
      </c>
      <c r="K1165" s="52" t="s">
        <v>62</v>
      </c>
      <c r="L1165" s="53">
        <v>139.99166666666667</v>
      </c>
      <c r="M1165" s="53">
        <v>-139.99166666666667</v>
      </c>
      <c r="N1165" s="62">
        <v>1186</v>
      </c>
      <c r="Q1165" s="77" t="s">
        <v>292</v>
      </c>
      <c r="R1165" s="6">
        <v>7</v>
      </c>
      <c r="S1165" s="33">
        <v>378.35</v>
      </c>
      <c r="T1165" s="64">
        <v>0.63649999999999995</v>
      </c>
      <c r="U1165" s="64">
        <v>0.63549999999999995</v>
      </c>
      <c r="V1165" s="64">
        <v>29.595571233536003</v>
      </c>
      <c r="W1165" s="64">
        <v>29.595023000000001</v>
      </c>
      <c r="X1165" s="64">
        <v>34.78564660064626</v>
      </c>
      <c r="Y1165" s="64">
        <v>34.786054517161062</v>
      </c>
      <c r="Z1165" s="64">
        <v>2.0055999999999998</v>
      </c>
      <c r="AA1165" s="73">
        <v>6.4597847394102468</v>
      </c>
      <c r="AB1165" s="34">
        <v>81.864220423281466</v>
      </c>
      <c r="AC1165" s="16">
        <v>1.5019608699999999E-2</v>
      </c>
      <c r="AD1165" s="64">
        <v>6.2600000000000003E-2</v>
      </c>
      <c r="AE1165" s="73">
        <v>89.957899999999995</v>
      </c>
      <c r="AF1165" s="64">
        <v>4.3994999999999997</v>
      </c>
      <c r="AG1165" s="6">
        <v>0.95569999999999999</v>
      </c>
      <c r="AH1165" s="6">
        <v>0.1062</v>
      </c>
      <c r="AI1165" s="34">
        <v>4.6878000000000003E-2</v>
      </c>
      <c r="AJ1165" s="33">
        <v>99.96</v>
      </c>
      <c r="AK1165" s="34">
        <v>1281</v>
      </c>
      <c r="AL1165" s="64">
        <v>34.786999999999999</v>
      </c>
      <c r="AM1165" s="78"/>
      <c r="AN1165" s="34">
        <v>6.4749999999999996</v>
      </c>
      <c r="AO1165" s="78"/>
      <c r="AP1165" s="124">
        <v>13.265648816618937</v>
      </c>
      <c r="AQ1165" s="95"/>
      <c r="AR1165" s="124">
        <v>9.2995055380888321</v>
      </c>
      <c r="AS1165" s="94"/>
      <c r="AT1165" s="116">
        <v>0.91251328903654494</v>
      </c>
      <c r="AU1165" s="94"/>
      <c r="AV1165" s="31" t="s">
        <v>293</v>
      </c>
      <c r="AW1165" s="60" t="s">
        <v>293</v>
      </c>
      <c r="AX1165" s="31" t="s">
        <v>293</v>
      </c>
      <c r="AY1165" s="28">
        <v>1186</v>
      </c>
    </row>
    <row r="1166" spans="1:51" ht="15.75" customHeight="1">
      <c r="A1166" s="28" t="s">
        <v>176</v>
      </c>
      <c r="B1166" s="50">
        <v>53</v>
      </c>
      <c r="C1166" s="28" t="s">
        <v>282</v>
      </c>
      <c r="D1166" s="35" t="s">
        <v>283</v>
      </c>
      <c r="E1166" s="52">
        <v>70</v>
      </c>
      <c r="F1166" s="52">
        <v>34.07999999999987</v>
      </c>
      <c r="G1166" s="52" t="s">
        <v>61</v>
      </c>
      <c r="H1166" s="53">
        <v>70.567999999999998</v>
      </c>
      <c r="I1166" s="52">
        <v>139</v>
      </c>
      <c r="J1166" s="52">
        <v>59.500000000000455</v>
      </c>
      <c r="K1166" s="52" t="s">
        <v>62</v>
      </c>
      <c r="L1166" s="53">
        <v>139.99166666666667</v>
      </c>
      <c r="M1166" s="53">
        <v>-139.99166666666667</v>
      </c>
      <c r="N1166" s="62">
        <v>1187</v>
      </c>
      <c r="Q1166" s="77" t="s">
        <v>292</v>
      </c>
      <c r="R1166" s="6">
        <v>8</v>
      </c>
      <c r="S1166" s="33">
        <v>317.56700000000001</v>
      </c>
      <c r="T1166" s="64">
        <v>0.43709999999999999</v>
      </c>
      <c r="U1166" s="64">
        <v>0.43509999999999999</v>
      </c>
      <c r="V1166" s="64">
        <v>29.339920278759998</v>
      </c>
      <c r="W1166" s="64">
        <v>29.338127</v>
      </c>
      <c r="X1166" s="64">
        <v>34.711905478314222</v>
      </c>
      <c r="Y1166" s="64">
        <v>34.711805760165674</v>
      </c>
      <c r="Z1166" s="64">
        <v>1.9673</v>
      </c>
      <c r="AA1166" s="73">
        <v>6.2764520002121049</v>
      </c>
      <c r="AB1166" s="34">
        <v>79.091636929271914</v>
      </c>
      <c r="AC1166" s="16">
        <v>1.6485748200000004E-2</v>
      </c>
      <c r="AD1166" s="64">
        <v>6.5500000000000003E-2</v>
      </c>
      <c r="AE1166" s="73">
        <v>89.646299999999997</v>
      </c>
      <c r="AF1166" s="64">
        <v>4.3842999999999996</v>
      </c>
      <c r="AG1166" s="6">
        <v>1.0166999999999999</v>
      </c>
      <c r="AH1166" s="6">
        <v>0.1087</v>
      </c>
      <c r="AI1166" s="34">
        <v>4.6878000000000003E-2</v>
      </c>
      <c r="AJ1166" s="33">
        <v>99.97</v>
      </c>
      <c r="AK1166" s="34">
        <v>444.17</v>
      </c>
      <c r="AL1166" s="64">
        <v>34.708599999999997</v>
      </c>
      <c r="AM1166" s="78"/>
      <c r="AN1166" s="34">
        <v>6.2830000000000004</v>
      </c>
      <c r="AO1166" s="78"/>
      <c r="AP1166" s="124">
        <v>13.397854954686931</v>
      </c>
      <c r="AQ1166" s="95"/>
      <c r="AR1166" s="124">
        <v>12.196987151001551</v>
      </c>
      <c r="AS1166" s="94"/>
      <c r="AT1166" s="116">
        <v>0.97762126245847181</v>
      </c>
      <c r="AU1166" s="94"/>
      <c r="AV1166" s="31" t="s">
        <v>293</v>
      </c>
      <c r="AW1166" s="60" t="s">
        <v>293</v>
      </c>
      <c r="AX1166" s="31" t="s">
        <v>293</v>
      </c>
      <c r="AY1166" s="28">
        <v>1187</v>
      </c>
    </row>
    <row r="1167" spans="1:51" ht="15.75" customHeight="1">
      <c r="A1167" s="28" t="s">
        <v>176</v>
      </c>
      <c r="B1167" s="50">
        <v>53</v>
      </c>
      <c r="C1167" s="28" t="s">
        <v>282</v>
      </c>
      <c r="D1167" s="35" t="s">
        <v>283</v>
      </c>
      <c r="E1167" s="52">
        <v>70</v>
      </c>
      <c r="F1167" s="52">
        <v>34.07999999999987</v>
      </c>
      <c r="G1167" s="52" t="s">
        <v>61</v>
      </c>
      <c r="H1167" s="53">
        <v>70.567999999999998</v>
      </c>
      <c r="I1167" s="52">
        <v>139</v>
      </c>
      <c r="J1167" s="52">
        <v>59.500000000000455</v>
      </c>
      <c r="K1167" s="52" t="s">
        <v>62</v>
      </c>
      <c r="L1167" s="53">
        <v>139.99166666666667</v>
      </c>
      <c r="M1167" s="53">
        <v>-139.99166666666667</v>
      </c>
      <c r="N1167" s="62">
        <v>1188</v>
      </c>
      <c r="Q1167" s="77" t="s">
        <v>292</v>
      </c>
      <c r="R1167" s="6">
        <v>9</v>
      </c>
      <c r="S1167" s="33">
        <v>283.00400000000002</v>
      </c>
      <c r="T1167" s="64">
        <v>0.19259999999999999</v>
      </c>
      <c r="U1167" s="64">
        <v>0.19020000000000001</v>
      </c>
      <c r="V1167" s="64">
        <v>29.043772647959997</v>
      </c>
      <c r="W1167" s="64">
        <v>29.04054</v>
      </c>
      <c r="X1167" s="64">
        <v>34.618647122754091</v>
      </c>
      <c r="Y1167" s="64">
        <v>34.617089378753462</v>
      </c>
      <c r="Z1167" s="64">
        <v>1.9508000000000001</v>
      </c>
      <c r="AA1167" s="73">
        <v>6.2176759896885532</v>
      </c>
      <c r="AB1167" s="34">
        <v>77.804925086693189</v>
      </c>
      <c r="AC1167" s="16">
        <v>1.7402512299999999E-2</v>
      </c>
      <c r="AD1167" s="64">
        <v>6.7400000000000002E-2</v>
      </c>
      <c r="AE1167" s="73">
        <v>89.874600000000001</v>
      </c>
      <c r="AF1167" s="64">
        <v>4.3954000000000004</v>
      </c>
      <c r="AG1167" s="6">
        <v>1.0778000000000001</v>
      </c>
      <c r="AH1167" s="6">
        <v>0.1111</v>
      </c>
      <c r="AI1167" s="34">
        <v>4.6878000000000003E-2</v>
      </c>
      <c r="AJ1167" s="33">
        <v>99.97</v>
      </c>
      <c r="AK1167" s="34">
        <v>450.12</v>
      </c>
      <c r="AL1167" s="64">
        <v>34.615699999999997</v>
      </c>
      <c r="AM1167" s="78"/>
      <c r="AN1167" s="34">
        <v>6.2149999999999999</v>
      </c>
      <c r="AO1167" s="78"/>
      <c r="AP1167" s="124">
        <v>13.498795117189285</v>
      </c>
      <c r="AQ1167" s="95"/>
      <c r="AR1167" s="124">
        <v>13.252541529269749</v>
      </c>
      <c r="AS1167" s="94"/>
      <c r="AT1167" s="116">
        <v>1.0176877076411961</v>
      </c>
      <c r="AU1167" s="94"/>
      <c r="AV1167" s="31" t="s">
        <v>293</v>
      </c>
      <c r="AW1167" s="60" t="s">
        <v>293</v>
      </c>
      <c r="AX1167" s="31" t="s">
        <v>293</v>
      </c>
      <c r="AY1167" s="28">
        <v>1188</v>
      </c>
    </row>
    <row r="1168" spans="1:51" ht="15.75" customHeight="1">
      <c r="A1168" s="28" t="s">
        <v>176</v>
      </c>
      <c r="B1168" s="50">
        <v>53</v>
      </c>
      <c r="C1168" s="28" t="s">
        <v>282</v>
      </c>
      <c r="D1168" s="35" t="s">
        <v>283</v>
      </c>
      <c r="E1168" s="52">
        <v>70</v>
      </c>
      <c r="F1168" s="52">
        <v>34.07999999999987</v>
      </c>
      <c r="G1168" s="52" t="s">
        <v>61</v>
      </c>
      <c r="H1168" s="53">
        <v>70.567999999999998</v>
      </c>
      <c r="I1168" s="52">
        <v>139</v>
      </c>
      <c r="J1168" s="52">
        <v>59.500000000000455</v>
      </c>
      <c r="K1168" s="52" t="s">
        <v>62</v>
      </c>
      <c r="L1168" s="53">
        <v>139.99166666666667</v>
      </c>
      <c r="M1168" s="53">
        <v>-139.99166666666667</v>
      </c>
      <c r="N1168" s="62">
        <v>1189</v>
      </c>
      <c r="Q1168" s="77" t="s">
        <v>292</v>
      </c>
      <c r="R1168" s="6">
        <v>10</v>
      </c>
      <c r="S1168" s="33">
        <v>247.512</v>
      </c>
      <c r="T1168" s="64">
        <v>-0.1736</v>
      </c>
      <c r="U1168" s="64">
        <v>-0.183</v>
      </c>
      <c r="V1168" s="64">
        <v>28.57771137648</v>
      </c>
      <c r="W1168" s="64">
        <v>28.567108000000001</v>
      </c>
      <c r="X1168" s="64">
        <v>34.43537196842319</v>
      </c>
      <c r="Y1168" s="64">
        <v>34.431854674384752</v>
      </c>
      <c r="Z1168" s="64">
        <v>1.9280999999999999</v>
      </c>
      <c r="AA1168" s="73">
        <v>6.1604871299499546</v>
      </c>
      <c r="AB1168" s="34">
        <v>76.258035824039354</v>
      </c>
      <c r="AC1168" s="16">
        <v>2.0518729600000001E-2</v>
      </c>
      <c r="AD1168" s="64">
        <v>7.3800000000000004E-2</v>
      </c>
      <c r="AE1168" s="73">
        <v>89.578500000000005</v>
      </c>
      <c r="AF1168" s="64">
        <v>4.3811</v>
      </c>
      <c r="AG1168" s="6">
        <v>1.1694</v>
      </c>
      <c r="AH1168" s="6">
        <v>0.1148</v>
      </c>
      <c r="AI1168" s="34">
        <v>4.6878000000000003E-2</v>
      </c>
      <c r="AJ1168" s="33">
        <v>99.97</v>
      </c>
      <c r="AK1168" s="34">
        <v>514.17999999999995</v>
      </c>
      <c r="AL1168" s="64">
        <v>34.441100000000006</v>
      </c>
      <c r="AM1168" s="78">
        <v>6</v>
      </c>
      <c r="AN1168" s="34">
        <v>6.1715</v>
      </c>
      <c r="AO1168" s="120">
        <v>6</v>
      </c>
      <c r="AP1168" s="124">
        <v>13.372199106722626</v>
      </c>
      <c r="AQ1168" s="95">
        <v>6</v>
      </c>
      <c r="AR1168" s="124">
        <v>15.430271905765711</v>
      </c>
      <c r="AS1168" s="94">
        <v>6</v>
      </c>
      <c r="AT1168" s="116">
        <v>1.0777873754152825</v>
      </c>
      <c r="AU1168" s="94">
        <v>6</v>
      </c>
      <c r="AV1168" s="31" t="s">
        <v>293</v>
      </c>
      <c r="AW1168" s="60" t="s">
        <v>293</v>
      </c>
      <c r="AX1168" s="31" t="s">
        <v>293</v>
      </c>
      <c r="AY1168" s="28">
        <v>1189</v>
      </c>
    </row>
    <row r="1169" spans="1:51" ht="15.75" customHeight="1">
      <c r="A1169" s="28" t="s">
        <v>176</v>
      </c>
      <c r="B1169" s="50">
        <v>53</v>
      </c>
      <c r="C1169" s="28" t="s">
        <v>282</v>
      </c>
      <c r="D1169" s="35" t="s">
        <v>283</v>
      </c>
      <c r="E1169" s="52">
        <v>70</v>
      </c>
      <c r="F1169" s="52">
        <v>34.07999999999987</v>
      </c>
      <c r="G1169" s="52" t="s">
        <v>61</v>
      </c>
      <c r="H1169" s="53">
        <v>70.567999999999998</v>
      </c>
      <c r="I1169" s="52">
        <v>139</v>
      </c>
      <c r="J1169" s="52">
        <v>59.500000000000455</v>
      </c>
      <c r="K1169" s="52" t="s">
        <v>62</v>
      </c>
      <c r="L1169" s="53">
        <v>139.99166666666667</v>
      </c>
      <c r="M1169" s="53">
        <v>-139.99166666666667</v>
      </c>
      <c r="N1169" s="62">
        <v>1190</v>
      </c>
      <c r="Q1169" s="77" t="s">
        <v>291</v>
      </c>
      <c r="R1169" s="6">
        <v>11</v>
      </c>
      <c r="S1169" s="33">
        <v>223.26</v>
      </c>
      <c r="T1169" s="64">
        <v>-0.65369999999999995</v>
      </c>
      <c r="U1169" s="64">
        <v>-0.65429999999999999</v>
      </c>
      <c r="V1169" s="64">
        <v>27.923200612607999</v>
      </c>
      <c r="W1169" s="64">
        <v>27.922953</v>
      </c>
      <c r="X1169" s="64">
        <v>34.114472999134399</v>
      </c>
      <c r="Y1169" s="64">
        <v>34.114815050590686</v>
      </c>
      <c r="Z1169" s="64">
        <v>1.8928</v>
      </c>
      <c r="AA1169" s="73">
        <v>6.0928160140058178</v>
      </c>
      <c r="AB1169" s="34">
        <v>74.305195897871897</v>
      </c>
      <c r="AC1169" s="16">
        <v>2.1435005800000004E-2</v>
      </c>
      <c r="AD1169" s="64">
        <v>7.5700000000000003E-2</v>
      </c>
      <c r="AE1169" s="73">
        <v>89.6173</v>
      </c>
      <c r="AF1169" s="64">
        <v>4.3829000000000002</v>
      </c>
      <c r="AG1169" s="6">
        <v>1.3548</v>
      </c>
      <c r="AH1169" s="6">
        <v>0.1222</v>
      </c>
      <c r="AI1169" s="34">
        <v>4.6878000000000003E-2</v>
      </c>
      <c r="AJ1169" s="33">
        <v>99.98</v>
      </c>
      <c r="AK1169" s="34">
        <v>1382.3</v>
      </c>
      <c r="AL1169" s="64">
        <v>34.107599999999998</v>
      </c>
      <c r="AM1169" s="78"/>
      <c r="AN1169" s="34">
        <v>6.0940000000000003</v>
      </c>
      <c r="AO1169" s="78"/>
      <c r="AP1169" s="124">
        <v>14.080724898330239</v>
      </c>
      <c r="AQ1169" s="95"/>
      <c r="AR1169" s="124">
        <v>21.653081877131822</v>
      </c>
      <c r="AS1169" s="94"/>
      <c r="AT1169" s="116">
        <v>1.2851312292358803</v>
      </c>
      <c r="AU1169" s="94"/>
      <c r="AV1169" s="31" t="s">
        <v>293</v>
      </c>
      <c r="AW1169" s="60" t="s">
        <v>293</v>
      </c>
      <c r="AX1169" s="31" t="s">
        <v>293</v>
      </c>
      <c r="AY1169" s="28">
        <v>1190</v>
      </c>
    </row>
    <row r="1170" spans="1:51" ht="15.75" customHeight="1">
      <c r="A1170" s="28" t="s">
        <v>176</v>
      </c>
      <c r="B1170" s="50">
        <v>53</v>
      </c>
      <c r="C1170" s="28" t="s">
        <v>282</v>
      </c>
      <c r="D1170" s="35" t="s">
        <v>283</v>
      </c>
      <c r="E1170" s="52">
        <v>70</v>
      </c>
      <c r="F1170" s="52">
        <v>34.07999999999987</v>
      </c>
      <c r="G1170" s="52" t="s">
        <v>61</v>
      </c>
      <c r="H1170" s="53">
        <v>70.567999999999998</v>
      </c>
      <c r="I1170" s="52">
        <v>139</v>
      </c>
      <c r="J1170" s="52">
        <v>59.500000000000455</v>
      </c>
      <c r="K1170" s="52" t="s">
        <v>62</v>
      </c>
      <c r="L1170" s="53">
        <v>139.99166666666667</v>
      </c>
      <c r="M1170" s="53">
        <v>-139.99166666666667</v>
      </c>
      <c r="N1170" s="62">
        <v>1191</v>
      </c>
      <c r="Q1170" s="77" t="s">
        <v>292</v>
      </c>
      <c r="R1170" s="6">
        <v>12</v>
      </c>
      <c r="S1170" s="33">
        <v>201.02799999999999</v>
      </c>
      <c r="T1170" s="64">
        <v>-1.0555000000000001</v>
      </c>
      <c r="U1170" s="64">
        <v>-1.0823</v>
      </c>
      <c r="V1170" s="64">
        <v>27.279105765407998</v>
      </c>
      <c r="W1170" s="64">
        <v>27.237342999999999</v>
      </c>
      <c r="X1170" s="64">
        <v>33.706922491426816</v>
      </c>
      <c r="Y1170" s="64">
        <v>33.680067544651237</v>
      </c>
      <c r="Z1170" s="64">
        <v>1.8973</v>
      </c>
      <c r="AA1170" s="73">
        <v>6.1829455432254665</v>
      </c>
      <c r="AB1170" s="34">
        <v>74.389136644611327</v>
      </c>
      <c r="AC1170" s="16">
        <v>2.4093085E-2</v>
      </c>
      <c r="AD1170" s="64">
        <v>8.1100000000000005E-2</v>
      </c>
      <c r="AE1170" s="73">
        <v>89.472099999999998</v>
      </c>
      <c r="AF1170" s="64">
        <v>4.3758999999999997</v>
      </c>
      <c r="AG1170" s="6">
        <v>1.4488000000000001</v>
      </c>
      <c r="AH1170" s="6">
        <v>0.126</v>
      </c>
      <c r="AI1170" s="34">
        <v>4.6878000000000003E-2</v>
      </c>
      <c r="AJ1170" s="33">
        <v>99.97</v>
      </c>
      <c r="AK1170" s="34">
        <v>1356.3</v>
      </c>
      <c r="AL1170" s="64">
        <v>33.620899999999999</v>
      </c>
      <c r="AM1170" s="78"/>
      <c r="AN1170" s="34">
        <v>6.2610000000000001</v>
      </c>
      <c r="AO1170" s="78"/>
      <c r="AP1170" s="124">
        <v>15.0128842451817</v>
      </c>
      <c r="AQ1170" s="95"/>
      <c r="AR1170" s="124">
        <v>29.028095193311376</v>
      </c>
      <c r="AS1170" s="94"/>
      <c r="AT1170" s="116">
        <v>1.5756129568106312</v>
      </c>
      <c r="AU1170" s="94"/>
      <c r="AV1170" s="31" t="s">
        <v>293</v>
      </c>
      <c r="AW1170" s="60" t="s">
        <v>293</v>
      </c>
      <c r="AX1170" s="31" t="s">
        <v>293</v>
      </c>
      <c r="AY1170" s="28">
        <v>1191</v>
      </c>
    </row>
    <row r="1171" spans="1:51" ht="15.75" customHeight="1">
      <c r="A1171" s="28" t="s">
        <v>176</v>
      </c>
      <c r="B1171" s="50">
        <v>53</v>
      </c>
      <c r="C1171" s="28" t="s">
        <v>282</v>
      </c>
      <c r="D1171" s="35" t="s">
        <v>283</v>
      </c>
      <c r="E1171" s="52">
        <v>70</v>
      </c>
      <c r="F1171" s="52">
        <v>34.07999999999987</v>
      </c>
      <c r="G1171" s="52" t="s">
        <v>61</v>
      </c>
      <c r="H1171" s="53">
        <v>70.567999999999998</v>
      </c>
      <c r="I1171" s="52">
        <v>139</v>
      </c>
      <c r="J1171" s="52">
        <v>59.500000000000455</v>
      </c>
      <c r="K1171" s="52" t="s">
        <v>62</v>
      </c>
      <c r="L1171" s="53">
        <v>139.99166666666667</v>
      </c>
      <c r="M1171" s="53">
        <v>-139.99166666666667</v>
      </c>
      <c r="N1171" s="62">
        <v>1192</v>
      </c>
      <c r="P1171" s="6"/>
      <c r="Q1171" s="77" t="s">
        <v>291</v>
      </c>
      <c r="R1171" s="6">
        <v>13</v>
      </c>
      <c r="S1171" s="33">
        <v>167.82900000000001</v>
      </c>
      <c r="T1171" s="64">
        <v>-1.4548000000000001</v>
      </c>
      <c r="U1171" s="64">
        <v>-1.4554</v>
      </c>
      <c r="V1171" s="64">
        <v>26.488909087031999</v>
      </c>
      <c r="W1171" s="64">
        <v>26.488610999999999</v>
      </c>
      <c r="X1171" s="64">
        <v>33.091126893712534</v>
      </c>
      <c r="Y1171" s="64">
        <v>33.091382312330552</v>
      </c>
      <c r="Z1171" s="64">
        <v>1.9839</v>
      </c>
      <c r="AA1171" s="73">
        <v>6.6205924850289177</v>
      </c>
      <c r="AB1171" s="34">
        <v>78.463114000293558</v>
      </c>
      <c r="AC1171" s="16">
        <v>2.56050871E-2</v>
      </c>
      <c r="AD1171" s="64">
        <v>8.4199999999999997E-2</v>
      </c>
      <c r="AE1171" s="73">
        <v>89.450900000000004</v>
      </c>
      <c r="AF1171" s="64">
        <v>4.3747999999999996</v>
      </c>
      <c r="AG1171" s="6">
        <v>1.4769000000000001</v>
      </c>
      <c r="AH1171" s="6">
        <v>0.12709999999999999</v>
      </c>
      <c r="AI1171" s="34">
        <v>4.6878000000000003E-2</v>
      </c>
      <c r="AJ1171" s="33">
        <v>99.97</v>
      </c>
      <c r="AK1171" s="34">
        <v>1200.0999999999999</v>
      </c>
      <c r="AL1171" s="64">
        <v>33.0916</v>
      </c>
      <c r="AM1171" s="78"/>
      <c r="AN1171" s="34">
        <v>6.58</v>
      </c>
      <c r="AO1171" s="78"/>
      <c r="AP1171" s="124"/>
      <c r="AQ1171" s="95">
        <v>5</v>
      </c>
      <c r="AR1171" s="124"/>
      <c r="AS1171" s="94">
        <v>5</v>
      </c>
      <c r="AT1171" s="116"/>
      <c r="AU1171" s="94">
        <v>5</v>
      </c>
      <c r="AV1171" s="31" t="s">
        <v>293</v>
      </c>
      <c r="AW1171" s="60" t="s">
        <v>293</v>
      </c>
      <c r="AX1171" s="31" t="s">
        <v>293</v>
      </c>
      <c r="AY1171" s="28">
        <v>1192</v>
      </c>
    </row>
    <row r="1172" spans="1:51" ht="15.75" customHeight="1">
      <c r="A1172" s="28" t="s">
        <v>176</v>
      </c>
      <c r="B1172" s="50">
        <v>53</v>
      </c>
      <c r="C1172" s="28" t="s">
        <v>282</v>
      </c>
      <c r="D1172" s="35" t="s">
        <v>283</v>
      </c>
      <c r="E1172" s="52">
        <v>70</v>
      </c>
      <c r="F1172" s="52">
        <v>34.07999999999987</v>
      </c>
      <c r="G1172" s="52" t="s">
        <v>61</v>
      </c>
      <c r="H1172" s="53">
        <v>70.567999999999998</v>
      </c>
      <c r="I1172" s="52">
        <v>139</v>
      </c>
      <c r="J1172" s="52">
        <v>59.500000000000455</v>
      </c>
      <c r="K1172" s="52" t="s">
        <v>62</v>
      </c>
      <c r="L1172" s="53">
        <v>139.99166666666667</v>
      </c>
      <c r="M1172" s="53">
        <v>-139.99166666666667</v>
      </c>
      <c r="N1172" s="62">
        <v>1193</v>
      </c>
      <c r="Q1172" s="77" t="s">
        <v>292</v>
      </c>
      <c r="R1172" s="6">
        <v>14</v>
      </c>
      <c r="S1172" s="33">
        <v>154.541</v>
      </c>
      <c r="T1172" s="64">
        <v>-1.4662999999999999</v>
      </c>
      <c r="U1172" s="64">
        <v>-1.4659</v>
      </c>
      <c r="V1172" s="64">
        <v>26.369090045591999</v>
      </c>
      <c r="W1172" s="64">
        <v>26.374668</v>
      </c>
      <c r="X1172" s="64">
        <v>32.947223227892742</v>
      </c>
      <c r="Y1172" s="64">
        <v>32.95445140116432</v>
      </c>
      <c r="Z1172" s="64">
        <v>1.9903</v>
      </c>
      <c r="AA1172" s="73">
        <v>6.6430185551790339</v>
      </c>
      <c r="AB1172" s="34">
        <v>78.624071845479946</v>
      </c>
      <c r="AC1172" s="16">
        <v>2.64759886E-2</v>
      </c>
      <c r="AD1172" s="64">
        <v>8.5999999999999993E-2</v>
      </c>
      <c r="AE1172" s="73">
        <v>89.474100000000007</v>
      </c>
      <c r="AF1172" s="64">
        <v>4.3760000000000003</v>
      </c>
      <c r="AG1172" s="6">
        <v>1.4745999999999999</v>
      </c>
      <c r="AH1172" s="6">
        <v>0.127</v>
      </c>
      <c r="AI1172" s="34">
        <v>4.6878000000000003E-2</v>
      </c>
      <c r="AJ1172" s="33">
        <v>99.97</v>
      </c>
      <c r="AK1172" s="34">
        <v>1358.3</v>
      </c>
      <c r="AL1172" s="64">
        <v>32.963299999999997</v>
      </c>
      <c r="AM1172" s="78"/>
      <c r="AN1172" s="34">
        <v>6.6340000000000003</v>
      </c>
      <c r="AO1172" s="78"/>
      <c r="AP1172" s="124">
        <v>15.799359468530445</v>
      </c>
      <c r="AQ1172" s="95"/>
      <c r="AR1172" s="124">
        <v>34.85117321457524</v>
      </c>
      <c r="AS1172" s="94"/>
      <c r="AT1172" s="116">
        <v>1.8069966777408639</v>
      </c>
      <c r="AU1172" s="94"/>
      <c r="AV1172" s="31" t="s">
        <v>293</v>
      </c>
      <c r="AW1172" s="60" t="s">
        <v>293</v>
      </c>
      <c r="AX1172" s="31" t="s">
        <v>293</v>
      </c>
      <c r="AY1172" s="28">
        <v>1193</v>
      </c>
    </row>
    <row r="1173" spans="1:51" ht="15.75" customHeight="1">
      <c r="A1173" s="28" t="s">
        <v>176</v>
      </c>
      <c r="B1173" s="50">
        <v>53</v>
      </c>
      <c r="C1173" s="28" t="s">
        <v>282</v>
      </c>
      <c r="D1173" s="35" t="s">
        <v>283</v>
      </c>
      <c r="E1173" s="52">
        <v>70</v>
      </c>
      <c r="F1173" s="52">
        <v>34.07999999999987</v>
      </c>
      <c r="G1173" s="52" t="s">
        <v>61</v>
      </c>
      <c r="H1173" s="53">
        <v>70.567999999999998</v>
      </c>
      <c r="I1173" s="52">
        <v>139</v>
      </c>
      <c r="J1173" s="52">
        <v>59.500000000000455</v>
      </c>
      <c r="K1173" s="52" t="s">
        <v>62</v>
      </c>
      <c r="L1173" s="53">
        <v>139.99166666666667</v>
      </c>
      <c r="M1173" s="53">
        <v>-139.99166666666667</v>
      </c>
      <c r="N1173" s="62">
        <v>1194</v>
      </c>
      <c r="Q1173" s="77" t="s">
        <v>292</v>
      </c>
      <c r="R1173" s="6">
        <v>15</v>
      </c>
      <c r="S1173" s="33">
        <v>127.098</v>
      </c>
      <c r="T1173" s="64">
        <v>-1.3920999999999999</v>
      </c>
      <c r="U1173" s="64">
        <v>-1.3934</v>
      </c>
      <c r="V1173" s="64">
        <v>26.199269404168</v>
      </c>
      <c r="W1173" s="64">
        <v>26.197023999999999</v>
      </c>
      <c r="X1173" s="64">
        <v>32.649225510782152</v>
      </c>
      <c r="Y1173" s="64">
        <v>32.647568540640194</v>
      </c>
      <c r="Z1173" s="64">
        <v>2.0093000000000001</v>
      </c>
      <c r="AA1173" s="73">
        <v>6.7055418053905287</v>
      </c>
      <c r="AB1173" s="34">
        <v>79.35469832815491</v>
      </c>
      <c r="AC1173" s="16">
        <v>2.4780048200000002E-2</v>
      </c>
      <c r="AD1173" s="64">
        <v>8.2500000000000004E-2</v>
      </c>
      <c r="AE1173" s="73">
        <v>89.539900000000003</v>
      </c>
      <c r="AF1173" s="64">
        <v>4.3791000000000002</v>
      </c>
      <c r="AG1173" s="6">
        <v>1.5051000000000001</v>
      </c>
      <c r="AH1173" s="6">
        <v>0.12820000000000001</v>
      </c>
      <c r="AI1173" s="34">
        <v>4.6878000000000003E-2</v>
      </c>
      <c r="AJ1173" s="33">
        <v>99.96</v>
      </c>
      <c r="AK1173" s="34">
        <v>1380.1</v>
      </c>
      <c r="AL1173" s="64">
        <v>32.6541</v>
      </c>
      <c r="AM1173" s="78"/>
      <c r="AN1173" s="34">
        <v>6.7080000000000002</v>
      </c>
      <c r="AO1173" s="78"/>
      <c r="AP1173" s="124">
        <v>14.580991859219301</v>
      </c>
      <c r="AQ1173" s="95"/>
      <c r="AR1173" s="124">
        <v>32.015076272286855</v>
      </c>
      <c r="AS1173" s="94"/>
      <c r="AT1173" s="116">
        <v>1.7759451827242525</v>
      </c>
      <c r="AU1173" s="94"/>
      <c r="AV1173" s="31" t="s">
        <v>293</v>
      </c>
      <c r="AW1173" s="60" t="s">
        <v>293</v>
      </c>
      <c r="AX1173" s="31" t="s">
        <v>293</v>
      </c>
      <c r="AY1173" s="28">
        <v>1194</v>
      </c>
    </row>
    <row r="1174" spans="1:51" ht="15.75" customHeight="1">
      <c r="A1174" s="28" t="s">
        <v>176</v>
      </c>
      <c r="B1174" s="50">
        <v>53</v>
      </c>
      <c r="C1174" s="28" t="s">
        <v>282</v>
      </c>
      <c r="D1174" s="35" t="s">
        <v>283</v>
      </c>
      <c r="E1174" s="52">
        <v>70</v>
      </c>
      <c r="F1174" s="52">
        <v>34.07999999999987</v>
      </c>
      <c r="G1174" s="52" t="s">
        <v>61</v>
      </c>
      <c r="H1174" s="53">
        <v>70.567999999999998</v>
      </c>
      <c r="I1174" s="52">
        <v>139</v>
      </c>
      <c r="J1174" s="52">
        <v>59.500000000000455</v>
      </c>
      <c r="K1174" s="52" t="s">
        <v>62</v>
      </c>
      <c r="L1174" s="53">
        <v>139.99166666666667</v>
      </c>
      <c r="M1174" s="53">
        <v>-139.99166666666667</v>
      </c>
      <c r="N1174" s="62">
        <v>1195</v>
      </c>
      <c r="Q1174" s="77" t="s">
        <v>292</v>
      </c>
      <c r="R1174" s="6">
        <v>16</v>
      </c>
      <c r="S1174" s="33">
        <v>98.445999999999998</v>
      </c>
      <c r="T1174" s="64">
        <v>-1.3378000000000001</v>
      </c>
      <c r="U1174" s="64">
        <v>-1.3383</v>
      </c>
      <c r="V1174" s="64">
        <v>26.003048973944001</v>
      </c>
      <c r="W1174" s="64">
        <v>26.007279</v>
      </c>
      <c r="X1174" s="64">
        <v>32.338779477369307</v>
      </c>
      <c r="Y1174" s="64">
        <v>32.345106037742809</v>
      </c>
      <c r="Z1174" s="64">
        <v>2.0598000000000001</v>
      </c>
      <c r="AA1174" s="73">
        <v>6.910785362353983</v>
      </c>
      <c r="AB1174" s="34">
        <v>81.722946332526021</v>
      </c>
      <c r="AC1174" s="16">
        <v>2.8033853300000001E-2</v>
      </c>
      <c r="AD1174" s="64">
        <v>8.9200000000000002E-2</v>
      </c>
      <c r="AE1174" s="73">
        <v>89.238</v>
      </c>
      <c r="AF1174" s="64">
        <v>4.3644999999999996</v>
      </c>
      <c r="AG1174" s="6">
        <v>1.5051000000000001</v>
      </c>
      <c r="AH1174" s="6">
        <v>0.12820000000000001</v>
      </c>
      <c r="AI1174" s="34">
        <v>7.0636000000000004E-2</v>
      </c>
      <c r="AJ1174" s="33">
        <v>99.96</v>
      </c>
      <c r="AK1174" s="34">
        <v>1380.1</v>
      </c>
      <c r="AL1174" s="64">
        <v>32.332299999999996</v>
      </c>
      <c r="AM1174" s="78"/>
      <c r="AN1174" s="34">
        <v>6.9059999999999997</v>
      </c>
      <c r="AO1174" s="78"/>
      <c r="AP1174" s="124">
        <v>12.528507106645652</v>
      </c>
      <c r="AQ1174" s="95"/>
      <c r="AR1174" s="124">
        <v>26.850282752739115</v>
      </c>
      <c r="AS1174" s="94"/>
      <c r="AT1174" s="116">
        <v>1.6347109634551495</v>
      </c>
      <c r="AU1174" s="94"/>
      <c r="AV1174" s="31" t="s">
        <v>293</v>
      </c>
      <c r="AW1174" s="60" t="s">
        <v>293</v>
      </c>
      <c r="AX1174" s="31" t="s">
        <v>293</v>
      </c>
      <c r="AY1174" s="28">
        <v>1195</v>
      </c>
    </row>
    <row r="1175" spans="1:51" ht="15.75" customHeight="1">
      <c r="A1175" s="28" t="s">
        <v>176</v>
      </c>
      <c r="B1175" s="50">
        <v>53</v>
      </c>
      <c r="C1175" s="28" t="s">
        <v>282</v>
      </c>
      <c r="D1175" s="35" t="s">
        <v>283</v>
      </c>
      <c r="E1175" s="52">
        <v>70</v>
      </c>
      <c r="F1175" s="52">
        <v>34.07999999999987</v>
      </c>
      <c r="G1175" s="52" t="s">
        <v>61</v>
      </c>
      <c r="H1175" s="53">
        <v>70.567999999999998</v>
      </c>
      <c r="I1175" s="52">
        <v>139</v>
      </c>
      <c r="J1175" s="52">
        <v>59.500000000000455</v>
      </c>
      <c r="K1175" s="52" t="s">
        <v>62</v>
      </c>
      <c r="L1175" s="53">
        <v>139.99166666666667</v>
      </c>
      <c r="M1175" s="53">
        <v>-139.99166666666667</v>
      </c>
      <c r="N1175" s="62">
        <v>1196</v>
      </c>
      <c r="Q1175" s="77" t="s">
        <v>292</v>
      </c>
      <c r="R1175" s="6">
        <v>17</v>
      </c>
      <c r="S1175" s="33">
        <v>91.078000000000003</v>
      </c>
      <c r="T1175" s="64">
        <v>-1.3066</v>
      </c>
      <c r="U1175" s="64">
        <v>-1.3029999999999999</v>
      </c>
      <c r="V1175" s="64">
        <v>25.982038142032</v>
      </c>
      <c r="W1175" s="64">
        <v>25.978611999999998</v>
      </c>
      <c r="X1175" s="64">
        <v>32.280757282381394</v>
      </c>
      <c r="Y1175" s="64">
        <v>32.272189421344578</v>
      </c>
      <c r="Z1175" s="64">
        <v>2.0629</v>
      </c>
      <c r="AA1175" s="73">
        <v>6.9220348563847027</v>
      </c>
      <c r="AB1175" s="34">
        <v>81.891020411641065</v>
      </c>
      <c r="AC1175" s="16">
        <v>3.7290780000000003E-2</v>
      </c>
      <c r="AD1175" s="64">
        <v>0.1082</v>
      </c>
      <c r="AE1175" s="73">
        <v>89.177999999999997</v>
      </c>
      <c r="AF1175" s="64">
        <v>4.3616000000000001</v>
      </c>
      <c r="AG1175" s="6">
        <v>1.5168999999999999</v>
      </c>
      <c r="AH1175" s="6">
        <v>0.12870000000000001</v>
      </c>
      <c r="AI1175" s="34">
        <v>0.11081000000000001</v>
      </c>
      <c r="AJ1175" s="33">
        <v>99.96</v>
      </c>
      <c r="AK1175" s="34">
        <v>1389.2</v>
      </c>
      <c r="AL1175" s="64">
        <v>32.199199999999998</v>
      </c>
      <c r="AM1175" s="78"/>
      <c r="AN1175" s="34">
        <v>6.9489999999999998</v>
      </c>
      <c r="AO1175" s="78"/>
      <c r="AP1175" s="124">
        <v>11.484140042367059</v>
      </c>
      <c r="AQ1175" s="95"/>
      <c r="AR1175" s="124">
        <v>24.665856438331101</v>
      </c>
      <c r="AS1175" s="94"/>
      <c r="AT1175" s="116">
        <v>1.5595863787375415</v>
      </c>
      <c r="AU1175" s="94"/>
      <c r="AV1175" s="31" t="s">
        <v>293</v>
      </c>
      <c r="AW1175" s="60" t="s">
        <v>293</v>
      </c>
      <c r="AX1175" s="31" t="s">
        <v>293</v>
      </c>
      <c r="AY1175" s="28">
        <v>1196</v>
      </c>
    </row>
    <row r="1176" spans="1:51" ht="15.75" customHeight="1">
      <c r="A1176" s="28" t="s">
        <v>176</v>
      </c>
      <c r="B1176" s="50">
        <v>53</v>
      </c>
      <c r="C1176" s="28" t="s">
        <v>282</v>
      </c>
      <c r="D1176" s="35" t="s">
        <v>283</v>
      </c>
      <c r="E1176" s="52">
        <v>70</v>
      </c>
      <c r="F1176" s="52">
        <v>34.07999999999987</v>
      </c>
      <c r="G1176" s="52" t="s">
        <v>61</v>
      </c>
      <c r="H1176" s="53">
        <v>70.567999999999998</v>
      </c>
      <c r="I1176" s="52">
        <v>139</v>
      </c>
      <c r="J1176" s="52">
        <v>59.500000000000455</v>
      </c>
      <c r="K1176" s="52" t="s">
        <v>62</v>
      </c>
      <c r="L1176" s="53">
        <v>139.99166666666667</v>
      </c>
      <c r="M1176" s="53">
        <v>-139.99166666666667</v>
      </c>
      <c r="N1176" s="62">
        <v>1197</v>
      </c>
      <c r="P1176" s="6"/>
      <c r="Q1176" s="77" t="s">
        <v>292</v>
      </c>
      <c r="R1176" s="6">
        <v>18</v>
      </c>
      <c r="S1176" s="33">
        <v>83.45</v>
      </c>
      <c r="T1176" s="64">
        <v>-1.1387</v>
      </c>
      <c r="U1176" s="64">
        <v>-1.1354</v>
      </c>
      <c r="V1176" s="64">
        <v>25.973876207328001</v>
      </c>
      <c r="W1176" s="64">
        <v>25.974419000000001</v>
      </c>
      <c r="X1176" s="64">
        <v>32.093656120449211</v>
      </c>
      <c r="Y1176" s="64">
        <v>32.090860728048249</v>
      </c>
      <c r="Z1176" s="64">
        <v>2.1015000000000001</v>
      </c>
      <c r="AA1176" s="73">
        <v>7.0667591000403371</v>
      </c>
      <c r="AB1176" s="34">
        <v>83.869917902785218</v>
      </c>
      <c r="AC1176" s="16">
        <v>4.3477352000000004E-2</v>
      </c>
      <c r="AD1176" s="64">
        <v>0.12089999999999999</v>
      </c>
      <c r="AE1176" s="73">
        <v>89.212800000000001</v>
      </c>
      <c r="AF1176" s="64">
        <v>4.3632999999999997</v>
      </c>
      <c r="AG1176" s="6">
        <v>1.4957</v>
      </c>
      <c r="AH1176" s="6">
        <v>0.1278</v>
      </c>
      <c r="AI1176" s="34">
        <v>0.18043999999999999</v>
      </c>
      <c r="AJ1176" s="33">
        <v>99.96</v>
      </c>
      <c r="AK1176" s="34">
        <v>1373.3</v>
      </c>
      <c r="AL1176" s="64">
        <v>32.086199999999998</v>
      </c>
      <c r="AM1176" s="78"/>
      <c r="AN1176" s="34">
        <v>7.0670000000000002</v>
      </c>
      <c r="AO1176" s="78"/>
      <c r="AP1176" s="124">
        <v>10.585086831583789</v>
      </c>
      <c r="AQ1176" s="95"/>
      <c r="AR1176" s="124">
        <v>22.668657605764519</v>
      </c>
      <c r="AS1176" s="94"/>
      <c r="AT1176" s="116">
        <v>1.516514950166113</v>
      </c>
      <c r="AU1176" s="94"/>
      <c r="AV1176" s="31">
        <v>4.6807064783990937E-2</v>
      </c>
      <c r="AW1176" s="26" t="s">
        <v>294</v>
      </c>
      <c r="AX1176" s="31">
        <v>5.5142021600072484E-2</v>
      </c>
      <c r="AY1176" s="28">
        <v>1197</v>
      </c>
    </row>
    <row r="1177" spans="1:51" ht="15.75" customHeight="1">
      <c r="A1177" s="28" t="s">
        <v>176</v>
      </c>
      <c r="B1177" s="50">
        <v>53</v>
      </c>
      <c r="C1177" s="28" t="s">
        <v>282</v>
      </c>
      <c r="D1177" s="35" t="s">
        <v>283</v>
      </c>
      <c r="E1177" s="52">
        <v>70</v>
      </c>
      <c r="F1177" s="52">
        <v>34.07999999999987</v>
      </c>
      <c r="G1177" s="52" t="s">
        <v>61</v>
      </c>
      <c r="H1177" s="53">
        <v>70.567999999999998</v>
      </c>
      <c r="I1177" s="52">
        <v>139</v>
      </c>
      <c r="J1177" s="52">
        <v>59.500000000000455</v>
      </c>
      <c r="K1177" s="52" t="s">
        <v>62</v>
      </c>
      <c r="L1177" s="53">
        <v>139.99166666666667</v>
      </c>
      <c r="M1177" s="53">
        <v>-139.99166666666667</v>
      </c>
      <c r="N1177" s="62">
        <v>1198</v>
      </c>
      <c r="P1177" s="6"/>
      <c r="Q1177" s="77" t="s">
        <v>292</v>
      </c>
      <c r="R1177" s="6">
        <v>19</v>
      </c>
      <c r="S1177" s="33">
        <v>63.908999999999999</v>
      </c>
      <c r="T1177" s="64">
        <v>-0.99229999999999996</v>
      </c>
      <c r="U1177" s="64">
        <v>-0.97809999999999997</v>
      </c>
      <c r="V1177" s="64">
        <v>25.735097117575997</v>
      </c>
      <c r="W1177" s="64">
        <v>25.719985000000001</v>
      </c>
      <c r="X1177" s="64">
        <v>31.626308620103497</v>
      </c>
      <c r="Y1177" s="64">
        <v>31.590965326932515</v>
      </c>
      <c r="Z1177" s="64">
        <v>2.2982</v>
      </c>
      <c r="AA1177" s="73">
        <v>7.9512694784580269</v>
      </c>
      <c r="AB1177" s="34">
        <v>94.425796816027159</v>
      </c>
      <c r="AC1177" s="16">
        <v>0.11115883999999999</v>
      </c>
      <c r="AD1177" s="64">
        <v>0.2596</v>
      </c>
      <c r="AE1177" s="73">
        <v>89.555400000000006</v>
      </c>
      <c r="AF1177" s="64">
        <v>4.3799000000000001</v>
      </c>
      <c r="AG1177" s="6">
        <v>1.3525</v>
      </c>
      <c r="AH1177" s="6">
        <v>0.1221</v>
      </c>
      <c r="AI1177" s="34">
        <v>0.63458000000000003</v>
      </c>
      <c r="AJ1177" s="33">
        <v>99.93</v>
      </c>
      <c r="AK1177" s="34">
        <v>1388</v>
      </c>
      <c r="AL1177" s="64">
        <v>31.515499999999999</v>
      </c>
      <c r="AM1177" s="78"/>
      <c r="AN1177" s="34">
        <v>8.0679999999999996</v>
      </c>
      <c r="AO1177" s="78"/>
      <c r="AP1177" s="124">
        <v>4.5676845712516201</v>
      </c>
      <c r="AQ1177" s="95"/>
      <c r="AR1177" s="124">
        <v>11.672989541582572</v>
      </c>
      <c r="AS1177" s="94"/>
      <c r="AT1177" s="116">
        <v>1.0868023255813954</v>
      </c>
      <c r="AU1177" s="94"/>
      <c r="AV1177" s="31">
        <v>0.10743260513881574</v>
      </c>
      <c r="AW1177" s="26" t="s">
        <v>294</v>
      </c>
      <c r="AX1177" s="31">
        <v>0.11606670504015894</v>
      </c>
      <c r="AY1177" s="28">
        <v>1198</v>
      </c>
    </row>
    <row r="1178" spans="1:51" ht="15.75" customHeight="1">
      <c r="A1178" s="28" t="s">
        <v>176</v>
      </c>
      <c r="B1178" s="50">
        <v>53</v>
      </c>
      <c r="C1178" s="28" t="s">
        <v>282</v>
      </c>
      <c r="D1178" s="35" t="s">
        <v>283</v>
      </c>
      <c r="E1178" s="52">
        <v>70</v>
      </c>
      <c r="F1178" s="52">
        <v>34.07999999999987</v>
      </c>
      <c r="G1178" s="52" t="s">
        <v>61</v>
      </c>
      <c r="H1178" s="53">
        <v>70.567999999999998</v>
      </c>
      <c r="I1178" s="52">
        <v>139</v>
      </c>
      <c r="J1178" s="52">
        <v>59.500000000000455</v>
      </c>
      <c r="K1178" s="52" t="s">
        <v>62</v>
      </c>
      <c r="L1178" s="53">
        <v>139.99166666666667</v>
      </c>
      <c r="M1178" s="53">
        <v>-139.99166666666667</v>
      </c>
      <c r="N1178" s="62">
        <v>1199</v>
      </c>
      <c r="P1178" s="6"/>
      <c r="Q1178" s="77" t="s">
        <v>292</v>
      </c>
      <c r="R1178" s="6">
        <v>20</v>
      </c>
      <c r="S1178" s="33">
        <v>43.808999999999997</v>
      </c>
      <c r="T1178" s="64">
        <v>-0.36899999999999999</v>
      </c>
      <c r="U1178" s="64">
        <v>-0.37809999999999999</v>
      </c>
      <c r="V1178" s="64">
        <v>25.604915159040001</v>
      </c>
      <c r="W1178" s="64">
        <v>25.607990999999998</v>
      </c>
      <c r="X1178" s="64">
        <v>30.819672470416894</v>
      </c>
      <c r="Y1178" s="64">
        <v>30.832977957939509</v>
      </c>
      <c r="Z1178" s="64">
        <v>2.5470999999999999</v>
      </c>
      <c r="AA1178" s="73">
        <v>8.8280915585595334</v>
      </c>
      <c r="AB1178" s="34">
        <v>105.99071259658059</v>
      </c>
      <c r="AC1178" s="16">
        <v>0.14905891199999999</v>
      </c>
      <c r="AD1178" s="64">
        <v>0.33729999999999999</v>
      </c>
      <c r="AE1178" s="73">
        <v>89.495400000000004</v>
      </c>
      <c r="AF1178" s="64">
        <v>4.3769999999999998</v>
      </c>
      <c r="AG1178" s="6">
        <v>1.0684</v>
      </c>
      <c r="AH1178" s="6">
        <v>0.11070000000000001</v>
      </c>
      <c r="AI1178" s="34">
        <v>2.1730999999999998</v>
      </c>
      <c r="AJ1178" s="33">
        <v>99.91</v>
      </c>
      <c r="AK1178" s="34">
        <v>1358.3</v>
      </c>
      <c r="AL1178" s="64">
        <v>30.741399999999999</v>
      </c>
      <c r="AM1178" s="78"/>
      <c r="AN1178" s="34">
        <v>8.93</v>
      </c>
      <c r="AO1178" s="78"/>
      <c r="AP1178" s="124">
        <v>0</v>
      </c>
      <c r="AQ1178" s="95"/>
      <c r="AR1178" s="124">
        <v>5.2327370148474799</v>
      </c>
      <c r="AS1178" s="94"/>
      <c r="AT1178" s="116">
        <v>0.74423421926910305</v>
      </c>
      <c r="AU1178" s="94"/>
      <c r="AV1178" s="31">
        <v>0.13787528852010494</v>
      </c>
      <c r="AW1178" s="26" t="s">
        <v>294</v>
      </c>
      <c r="AX1178" s="31">
        <v>0.1172809547729242</v>
      </c>
      <c r="AY1178" s="28">
        <v>1199</v>
      </c>
    </row>
    <row r="1179" spans="1:51" ht="15.75" customHeight="1">
      <c r="A1179" s="28" t="s">
        <v>176</v>
      </c>
      <c r="B1179" s="50">
        <v>53</v>
      </c>
      <c r="C1179" s="28" t="s">
        <v>282</v>
      </c>
      <c r="D1179" s="35" t="s">
        <v>283</v>
      </c>
      <c r="E1179" s="52">
        <v>70</v>
      </c>
      <c r="F1179" s="52">
        <v>34.07999999999987</v>
      </c>
      <c r="G1179" s="52" t="s">
        <v>61</v>
      </c>
      <c r="H1179" s="53">
        <v>70.567999999999998</v>
      </c>
      <c r="I1179" s="52">
        <v>139</v>
      </c>
      <c r="J1179" s="52">
        <v>59.500000000000455</v>
      </c>
      <c r="K1179" s="52" t="s">
        <v>62</v>
      </c>
      <c r="L1179" s="53">
        <v>139.99166666666667</v>
      </c>
      <c r="M1179" s="53">
        <v>-139.99166666666667</v>
      </c>
      <c r="N1179" s="62">
        <v>1200</v>
      </c>
      <c r="P1179" s="6"/>
      <c r="Q1179" s="77" t="s">
        <v>292</v>
      </c>
      <c r="R1179" s="6">
        <v>21</v>
      </c>
      <c r="S1179" s="33">
        <v>33.271999999999998</v>
      </c>
      <c r="T1179" s="64">
        <v>-0.28620000000000001</v>
      </c>
      <c r="U1179" s="64">
        <v>-0.29199999999999998</v>
      </c>
      <c r="V1179" s="64">
        <v>25.103931166944001</v>
      </c>
      <c r="W1179" s="64">
        <v>25.087181000000001</v>
      </c>
      <c r="X1179" s="64">
        <v>30.081699128655305</v>
      </c>
      <c r="Y1179" s="64">
        <v>30.065394780463624</v>
      </c>
      <c r="Z1179" s="64">
        <v>2.5880000000000001</v>
      </c>
      <c r="AA1179" s="73">
        <v>8.9890280498612487</v>
      </c>
      <c r="AB1179" s="34">
        <v>107.60083216545675</v>
      </c>
      <c r="AC1179" s="16">
        <v>0.114642446</v>
      </c>
      <c r="AD1179" s="64">
        <v>0.26669999999999999</v>
      </c>
      <c r="AE1179" s="73">
        <v>89.588200000000001</v>
      </c>
      <c r="AF1179" s="64">
        <v>4.3815999999999997</v>
      </c>
      <c r="AG1179" s="6">
        <v>0.92279999999999995</v>
      </c>
      <c r="AH1179" s="6">
        <v>0.10489999999999999</v>
      </c>
      <c r="AI1179" s="34">
        <v>4.0941999999999998</v>
      </c>
      <c r="AJ1179" s="33">
        <v>99.91</v>
      </c>
      <c r="AK1179" s="34">
        <v>1223.8</v>
      </c>
      <c r="AL1179" s="64">
        <v>29.93965</v>
      </c>
      <c r="AM1179" s="78">
        <v>6</v>
      </c>
      <c r="AN1179" s="34">
        <v>9.035499999999999</v>
      </c>
      <c r="AO1179" s="120">
        <v>6</v>
      </c>
      <c r="AP1179" s="124">
        <v>0</v>
      </c>
      <c r="AQ1179" s="95"/>
      <c r="AR1179" s="124">
        <v>3.890779141886338</v>
      </c>
      <c r="AS1179" s="94"/>
      <c r="AT1179" s="116">
        <v>0.66309966777408647</v>
      </c>
      <c r="AU1179" s="94"/>
      <c r="AV1179" s="31">
        <v>0.10204798138202109</v>
      </c>
      <c r="AW1179" s="60" t="s">
        <v>294</v>
      </c>
      <c r="AX1179" s="31">
        <v>8.5130868369903218E-2</v>
      </c>
      <c r="AY1179" s="28">
        <v>1200</v>
      </c>
    </row>
    <row r="1180" spans="1:51" ht="15.75" customHeight="1">
      <c r="A1180" s="28" t="s">
        <v>176</v>
      </c>
      <c r="B1180" s="50">
        <v>53</v>
      </c>
      <c r="C1180" s="28" t="s">
        <v>282</v>
      </c>
      <c r="D1180" s="35" t="s">
        <v>283</v>
      </c>
      <c r="E1180" s="52">
        <v>70</v>
      </c>
      <c r="F1180" s="52">
        <v>34.07999999999987</v>
      </c>
      <c r="G1180" s="52" t="s">
        <v>61</v>
      </c>
      <c r="H1180" s="53">
        <v>70.567999999999998</v>
      </c>
      <c r="I1180" s="52">
        <v>139</v>
      </c>
      <c r="J1180" s="52">
        <v>59.500000000000455</v>
      </c>
      <c r="K1180" s="52" t="s">
        <v>62</v>
      </c>
      <c r="L1180" s="53">
        <v>139.99166666666667</v>
      </c>
      <c r="M1180" s="53">
        <v>-139.99166666666667</v>
      </c>
      <c r="N1180" s="62">
        <v>1201</v>
      </c>
      <c r="P1180" s="6"/>
      <c r="Q1180" s="77" t="s">
        <v>291</v>
      </c>
      <c r="R1180" s="6">
        <v>22</v>
      </c>
      <c r="S1180" s="33">
        <v>24.292000000000002</v>
      </c>
      <c r="T1180" s="64">
        <v>-0.50329999999999997</v>
      </c>
      <c r="U1180" s="64">
        <v>-0.50260000000000005</v>
      </c>
      <c r="V1180" s="64">
        <v>24.403760768352001</v>
      </c>
      <c r="W1180" s="64">
        <v>24.402788999999999</v>
      </c>
      <c r="X1180" s="64">
        <v>29.376391893967035</v>
      </c>
      <c r="Y1180" s="64">
        <v>29.374429970621968</v>
      </c>
      <c r="Z1180" s="64">
        <v>2.5701000000000001</v>
      </c>
      <c r="AA1180" s="73">
        <v>8.9720495454929505</v>
      </c>
      <c r="AB1180" s="34">
        <v>106.25058612327038</v>
      </c>
      <c r="AC1180" s="16">
        <v>9.6907281000000012E-2</v>
      </c>
      <c r="AD1180" s="64">
        <v>0.23039999999999999</v>
      </c>
      <c r="AE1180" s="73">
        <v>89.576599999999999</v>
      </c>
      <c r="AF1180" s="64">
        <v>4.3810000000000002</v>
      </c>
      <c r="AG1180" s="6">
        <v>0.73970000000000002</v>
      </c>
      <c r="AH1180" s="6">
        <v>9.7600000000000006E-2</v>
      </c>
      <c r="AI1180" s="34">
        <v>4.8403999999999998</v>
      </c>
      <c r="AJ1180" s="33">
        <v>99.91</v>
      </c>
      <c r="AK1180" s="34">
        <v>479.4</v>
      </c>
      <c r="AL1180" s="64">
        <v>29.338000000000001</v>
      </c>
      <c r="AM1180" s="78"/>
      <c r="AN1180" s="34">
        <v>9.1059999999999999</v>
      </c>
      <c r="AO1180" s="78"/>
      <c r="AP1180" s="124">
        <v>0</v>
      </c>
      <c r="AQ1180" s="95"/>
      <c r="AR1180" s="124">
        <v>3.1320317244513247</v>
      </c>
      <c r="AS1180" s="94"/>
      <c r="AT1180" s="116">
        <v>0.61001162790697672</v>
      </c>
      <c r="AU1180" s="94"/>
      <c r="AV1180" s="31">
        <v>0.10087133301226375</v>
      </c>
      <c r="AW1180" s="60" t="s">
        <v>294</v>
      </c>
      <c r="AX1180" s="31">
        <v>8.3131974857420521E-2</v>
      </c>
      <c r="AY1180" s="28">
        <v>1201</v>
      </c>
    </row>
    <row r="1181" spans="1:51" ht="15.75" customHeight="1">
      <c r="A1181" s="28" t="s">
        <v>176</v>
      </c>
      <c r="B1181" s="50">
        <v>53</v>
      </c>
      <c r="C1181" s="28" t="s">
        <v>282</v>
      </c>
      <c r="D1181" s="35" t="s">
        <v>283</v>
      </c>
      <c r="E1181" s="52">
        <v>70</v>
      </c>
      <c r="F1181" s="52">
        <v>34.07999999999987</v>
      </c>
      <c r="G1181" s="52" t="s">
        <v>61</v>
      </c>
      <c r="H1181" s="53">
        <v>70.567999999999998</v>
      </c>
      <c r="I1181" s="52">
        <v>139</v>
      </c>
      <c r="J1181" s="52">
        <v>59.500000000000455</v>
      </c>
      <c r="K1181" s="52" t="s">
        <v>62</v>
      </c>
      <c r="L1181" s="53">
        <v>139.99166666666667</v>
      </c>
      <c r="M1181" s="53">
        <v>-139.99166666666667</v>
      </c>
      <c r="N1181" s="62">
        <v>1202</v>
      </c>
      <c r="Q1181" s="49" t="s">
        <v>291</v>
      </c>
      <c r="R1181" s="6">
        <v>23</v>
      </c>
      <c r="S1181" s="33">
        <v>6.0640000000000001</v>
      </c>
      <c r="T1181" s="64">
        <v>2.3391999999999999</v>
      </c>
      <c r="U1181" s="64">
        <v>2.3256000000000001</v>
      </c>
      <c r="V1181" s="64">
        <v>24.690565473896001</v>
      </c>
      <c r="W1181" s="64">
        <v>24.687716000000002</v>
      </c>
      <c r="X1181" s="64">
        <v>27.16155293970316</v>
      </c>
      <c r="Y1181" s="64">
        <v>27.169718274510934</v>
      </c>
      <c r="Z1181" s="64">
        <v>2.4613</v>
      </c>
      <c r="AA1181" s="73">
        <v>7.887077315200659</v>
      </c>
      <c r="AB1181" s="34">
        <v>99.04868467583006</v>
      </c>
      <c r="AC1181" s="73">
        <v>0.14419942800000002</v>
      </c>
      <c r="AD1181" s="64">
        <v>0.32729999999999998</v>
      </c>
      <c r="AE1181" s="73">
        <v>88.496800000000007</v>
      </c>
      <c r="AF1181" s="64">
        <v>4.3285</v>
      </c>
      <c r="AG1181" s="6">
        <v>0.86409999999999998</v>
      </c>
      <c r="AH1181" s="6">
        <v>0.1026</v>
      </c>
      <c r="AI1181" s="34">
        <v>28.756</v>
      </c>
      <c r="AJ1181" s="33">
        <v>99.91</v>
      </c>
      <c r="AK1181" s="34">
        <v>525.47</v>
      </c>
      <c r="AL1181" s="64">
        <v>27.190999999999999</v>
      </c>
      <c r="AM1181" s="26"/>
      <c r="AN1181" s="34">
        <v>7.9409999999999998</v>
      </c>
      <c r="AO1181" s="26"/>
      <c r="AP1181" s="124">
        <v>1.5576452261404802E-2</v>
      </c>
      <c r="AQ1181" s="95">
        <v>6</v>
      </c>
      <c r="AR1181" s="124">
        <v>4.0043081588214546</v>
      </c>
      <c r="AS1181" s="94">
        <v>6</v>
      </c>
      <c r="AT1181" s="116">
        <v>0.47128156146179401</v>
      </c>
      <c r="AU1181" s="94">
        <v>6</v>
      </c>
      <c r="AV1181" s="31">
        <v>0.18092963496266506</v>
      </c>
      <c r="AW1181" s="60" t="s">
        <v>294</v>
      </c>
      <c r="AX1181" s="31">
        <v>0.13207736423930355</v>
      </c>
      <c r="AY1181" s="28">
        <v>1202</v>
      </c>
    </row>
    <row r="1182" spans="1:51" ht="15.75" customHeight="1">
      <c r="A1182" s="28" t="s">
        <v>176</v>
      </c>
      <c r="B1182" s="50">
        <v>54</v>
      </c>
      <c r="C1182" s="28" t="s">
        <v>284</v>
      </c>
      <c r="D1182" s="35" t="s">
        <v>285</v>
      </c>
      <c r="E1182" s="52">
        <v>70</v>
      </c>
      <c r="F1182" s="52">
        <v>24.089999999999918</v>
      </c>
      <c r="G1182" s="52" t="s">
        <v>61</v>
      </c>
      <c r="H1182" s="53">
        <v>70.401499999999999</v>
      </c>
      <c r="I1182" s="52">
        <v>139</v>
      </c>
      <c r="J1182" s="52">
        <v>59.900000000000091</v>
      </c>
      <c r="K1182" s="52" t="s">
        <v>62</v>
      </c>
      <c r="L1182" s="53">
        <v>139.99833333333333</v>
      </c>
      <c r="M1182" s="53">
        <v>-139.99833333333333</v>
      </c>
      <c r="N1182" s="62">
        <v>1203</v>
      </c>
      <c r="Q1182" s="49" t="s">
        <v>292</v>
      </c>
      <c r="R1182" s="6">
        <v>1</v>
      </c>
      <c r="S1182" s="33">
        <v>499.33699999999999</v>
      </c>
      <c r="T1182" s="64">
        <v>0.68989999999999996</v>
      </c>
      <c r="U1182" s="64">
        <v>0.68859999999999999</v>
      </c>
      <c r="V1182" s="64">
        <v>29.735103117271997</v>
      </c>
      <c r="W1182" s="64">
        <v>29.733615</v>
      </c>
      <c r="X1182" s="64">
        <v>34.836100118112114</v>
      </c>
      <c r="Y1182" s="64">
        <v>34.835625859893298</v>
      </c>
      <c r="Z1182" s="64">
        <v>2.0150999999999999</v>
      </c>
      <c r="AA1182" s="73">
        <v>6.6141327455044152</v>
      </c>
      <c r="AB1182" s="34">
        <v>83.965142028389991</v>
      </c>
      <c r="AC1182" s="73">
        <v>1.5707059800000003E-2</v>
      </c>
      <c r="AD1182" s="64">
        <v>6.4000000000000001E-2</v>
      </c>
      <c r="AE1182" s="73">
        <v>88.6768</v>
      </c>
      <c r="AF1182" s="64">
        <v>4.3372999999999999</v>
      </c>
      <c r="AG1182" s="6">
        <v>0.95799999999999996</v>
      </c>
      <c r="AH1182" s="6">
        <v>0.10630000000000001</v>
      </c>
      <c r="AI1182" s="34">
        <v>4.6878000000000003E-2</v>
      </c>
      <c r="AJ1182" s="33">
        <v>9.91</v>
      </c>
      <c r="AK1182" s="34">
        <v>217.66</v>
      </c>
      <c r="AL1182" s="64">
        <v>34.8384</v>
      </c>
      <c r="AM1182" s="26"/>
      <c r="AN1182" s="34">
        <v>6.5979999999999999</v>
      </c>
      <c r="AO1182" s="26"/>
      <c r="AP1182" s="124">
        <v>12.96648056867835</v>
      </c>
      <c r="AQ1182" s="95"/>
      <c r="AR1182" s="124">
        <v>8.8981049715762435</v>
      </c>
      <c r="AS1182" s="94"/>
      <c r="AT1182" s="116">
        <v>0.90349833887043196</v>
      </c>
      <c r="AU1182" s="94"/>
      <c r="AV1182" s="31" t="s">
        <v>293</v>
      </c>
      <c r="AW1182" s="60" t="s">
        <v>293</v>
      </c>
      <c r="AX1182" s="31" t="s">
        <v>293</v>
      </c>
      <c r="AY1182" s="28">
        <v>1203</v>
      </c>
    </row>
    <row r="1183" spans="1:51" ht="15.75" customHeight="1">
      <c r="A1183" s="28" t="s">
        <v>176</v>
      </c>
      <c r="B1183" s="50">
        <v>54</v>
      </c>
      <c r="C1183" s="28" t="s">
        <v>284</v>
      </c>
      <c r="D1183" s="35" t="s">
        <v>285</v>
      </c>
      <c r="E1183" s="52">
        <v>70</v>
      </c>
      <c r="F1183" s="52">
        <v>24.089999999999918</v>
      </c>
      <c r="G1183" s="52" t="s">
        <v>61</v>
      </c>
      <c r="H1183" s="53">
        <v>70.401499999999999</v>
      </c>
      <c r="I1183" s="52">
        <v>139</v>
      </c>
      <c r="J1183" s="52">
        <v>59.900000000000091</v>
      </c>
      <c r="K1183" s="52" t="s">
        <v>62</v>
      </c>
      <c r="L1183" s="53">
        <v>139.99833333333333</v>
      </c>
      <c r="M1183" s="53">
        <v>-139.99833333333333</v>
      </c>
      <c r="N1183" s="62">
        <v>1204</v>
      </c>
      <c r="Q1183" s="49" t="s">
        <v>292</v>
      </c>
      <c r="R1183" s="6">
        <v>2</v>
      </c>
      <c r="S1183" s="33">
        <v>471.70100000000002</v>
      </c>
      <c r="T1183" s="64">
        <v>0.71789999999999998</v>
      </c>
      <c r="U1183" s="64">
        <v>0.71009999999999995</v>
      </c>
      <c r="V1183" s="64">
        <v>29.738037093800003</v>
      </c>
      <c r="W1183" s="64">
        <v>29.73179</v>
      </c>
      <c r="X1183" s="64">
        <v>34.824686355269407</v>
      </c>
      <c r="Y1183" s="64">
        <v>34.825318318080477</v>
      </c>
      <c r="Z1183" s="64">
        <v>2.0108999999999999</v>
      </c>
      <c r="AA1183" s="73">
        <v>6.5608453217600378</v>
      </c>
      <c r="AB1183" s="34">
        <v>83.342088235946349</v>
      </c>
      <c r="AC1183" s="73">
        <v>1.5569472000000001E-2</v>
      </c>
      <c r="AD1183" s="64">
        <v>6.3700000000000007E-2</v>
      </c>
      <c r="AE1183" s="73">
        <v>88.932200000000009</v>
      </c>
      <c r="AF1183" s="64">
        <v>4.3497000000000003</v>
      </c>
      <c r="AG1183" s="6">
        <v>0.93930000000000002</v>
      </c>
      <c r="AH1183" s="6">
        <v>0.1056</v>
      </c>
      <c r="AI1183" s="34">
        <v>4.6878000000000003E-2</v>
      </c>
      <c r="AJ1183" s="33">
        <v>37.25</v>
      </c>
      <c r="AK1183" s="34">
        <v>222.09</v>
      </c>
      <c r="AL1183" s="64">
        <v>34.827500000000001</v>
      </c>
      <c r="AM1183" s="26"/>
      <c r="AN1183" s="34">
        <v>6.5609999999999999</v>
      </c>
      <c r="AO1183" s="26"/>
      <c r="AP1183" s="124">
        <v>13.011633593400001</v>
      </c>
      <c r="AQ1183" s="95"/>
      <c r="AR1183" s="124">
        <v>8.99231621599567</v>
      </c>
      <c r="AS1183" s="94"/>
      <c r="AT1183" s="116">
        <v>0.90750498338870444</v>
      </c>
      <c r="AU1183" s="94"/>
      <c r="AV1183" s="31" t="s">
        <v>293</v>
      </c>
      <c r="AW1183" s="60" t="s">
        <v>293</v>
      </c>
      <c r="AX1183" s="31" t="s">
        <v>293</v>
      </c>
      <c r="AY1183" s="28">
        <v>1204</v>
      </c>
    </row>
    <row r="1184" spans="1:51" ht="15.75" customHeight="1">
      <c r="A1184" s="28" t="s">
        <v>176</v>
      </c>
      <c r="B1184" s="50">
        <v>54</v>
      </c>
      <c r="C1184" s="28" t="s">
        <v>284</v>
      </c>
      <c r="D1184" s="35" t="s">
        <v>285</v>
      </c>
      <c r="E1184" s="52">
        <v>70</v>
      </c>
      <c r="F1184" s="52">
        <v>24.089999999999918</v>
      </c>
      <c r="G1184" s="52" t="s">
        <v>61</v>
      </c>
      <c r="H1184" s="53">
        <v>70.401499999999999</v>
      </c>
      <c r="I1184" s="52">
        <v>139</v>
      </c>
      <c r="J1184" s="52">
        <v>59.900000000000091</v>
      </c>
      <c r="K1184" s="52" t="s">
        <v>62</v>
      </c>
      <c r="L1184" s="53">
        <v>139.99833333333333</v>
      </c>
      <c r="M1184" s="53">
        <v>-139.99833333333333</v>
      </c>
      <c r="N1184" s="62">
        <v>1205</v>
      </c>
      <c r="Q1184" s="49" t="s">
        <v>292</v>
      </c>
      <c r="R1184" s="6">
        <v>3</v>
      </c>
      <c r="S1184" s="33">
        <v>429.19400000000002</v>
      </c>
      <c r="T1184" s="64">
        <v>0.67559999999999998</v>
      </c>
      <c r="U1184" s="64">
        <v>0.67479999999999996</v>
      </c>
      <c r="V1184" s="64">
        <v>29.668381651047998</v>
      </c>
      <c r="W1184" s="64">
        <v>29.667995000000001</v>
      </c>
      <c r="X1184" s="64">
        <v>34.806557669681901</v>
      </c>
      <c r="Y1184" s="64">
        <v>34.806951698982068</v>
      </c>
      <c r="Z1184" s="64">
        <v>2.0003000000000002</v>
      </c>
      <c r="AA1184" s="73">
        <v>6.4864655500466402</v>
      </c>
      <c r="AB1184" s="34">
        <v>82.29718084251175</v>
      </c>
      <c r="AC1184" s="73">
        <v>1.6577473400000001E-2</v>
      </c>
      <c r="AD1184" s="64">
        <v>6.5699999999999995E-2</v>
      </c>
      <c r="AE1184" s="73">
        <v>88.138800000000003</v>
      </c>
      <c r="AF1184" s="64">
        <v>4.3112000000000004</v>
      </c>
      <c r="AG1184" s="6">
        <v>0.98619999999999997</v>
      </c>
      <c r="AH1184" s="6">
        <v>0.1074</v>
      </c>
      <c r="AI1184" s="34">
        <v>4.6878000000000003E-2</v>
      </c>
      <c r="AJ1184" s="33">
        <v>79.69</v>
      </c>
      <c r="AK1184" s="34">
        <v>226.05</v>
      </c>
      <c r="AL1184" s="64">
        <v>34.808099999999996</v>
      </c>
      <c r="AM1184" s="26">
        <v>6</v>
      </c>
      <c r="AN1184" s="34">
        <v>6.4805000000000001</v>
      </c>
      <c r="AO1184" s="120">
        <v>6</v>
      </c>
      <c r="AP1184" s="124">
        <v>13.086895829658598</v>
      </c>
      <c r="AQ1184" s="95">
        <v>6</v>
      </c>
      <c r="AR1184" s="124">
        <v>10.007201433202424</v>
      </c>
      <c r="AS1184" s="94">
        <v>6</v>
      </c>
      <c r="AT1184" s="116">
        <v>0.93555149501661139</v>
      </c>
      <c r="AU1184" s="94">
        <v>6</v>
      </c>
      <c r="AV1184" s="31" t="s">
        <v>293</v>
      </c>
      <c r="AW1184" s="60" t="s">
        <v>293</v>
      </c>
      <c r="AX1184" s="31" t="s">
        <v>293</v>
      </c>
      <c r="AY1184" s="28">
        <v>1205</v>
      </c>
    </row>
    <row r="1185" spans="1:51" ht="15.75" customHeight="1">
      <c r="A1185" s="28" t="s">
        <v>176</v>
      </c>
      <c r="B1185" s="50">
        <v>54</v>
      </c>
      <c r="C1185" s="28" t="s">
        <v>284</v>
      </c>
      <c r="D1185" s="35" t="s">
        <v>285</v>
      </c>
      <c r="E1185" s="52">
        <v>70</v>
      </c>
      <c r="F1185" s="52">
        <v>24.089999999999918</v>
      </c>
      <c r="G1185" s="52" t="s">
        <v>61</v>
      </c>
      <c r="H1185" s="53">
        <v>70.401499999999999</v>
      </c>
      <c r="I1185" s="52">
        <v>139</v>
      </c>
      <c r="J1185" s="52">
        <v>59.900000000000091</v>
      </c>
      <c r="K1185" s="52" t="s">
        <v>62</v>
      </c>
      <c r="L1185" s="53">
        <v>139.99833333333333</v>
      </c>
      <c r="M1185" s="53">
        <v>-139.99833333333333</v>
      </c>
      <c r="N1185" s="62">
        <v>1206</v>
      </c>
      <c r="Q1185" s="49" t="s">
        <v>292</v>
      </c>
      <c r="R1185" s="6">
        <v>4</v>
      </c>
      <c r="S1185" s="33">
        <v>386.41699999999997</v>
      </c>
      <c r="T1185" s="64">
        <v>0.63719999999999999</v>
      </c>
      <c r="U1185" s="64">
        <v>0.63590000000000002</v>
      </c>
      <c r="V1185" s="64">
        <v>29.598734208231999</v>
      </c>
      <c r="W1185" s="64">
        <v>29.597891000000001</v>
      </c>
      <c r="X1185" s="64">
        <v>34.7842237263417</v>
      </c>
      <c r="Y1185" s="64">
        <v>34.784584215132483</v>
      </c>
      <c r="Z1185" s="64">
        <v>1.9945999999999999</v>
      </c>
      <c r="AA1185" s="73">
        <v>6.4244503248564335</v>
      </c>
      <c r="AB1185" s="34">
        <v>81.417092461024581</v>
      </c>
      <c r="AC1185" s="73">
        <v>1.6623335999999996E-2</v>
      </c>
      <c r="AD1185" s="64">
        <v>6.5799999999999997E-2</v>
      </c>
      <c r="AE1185" s="73">
        <v>88.703900000000004</v>
      </c>
      <c r="AF1185" s="64">
        <v>4.3385999999999996</v>
      </c>
      <c r="AG1185" s="6">
        <v>0.98619999999999997</v>
      </c>
      <c r="AH1185" s="6">
        <v>0.1074</v>
      </c>
      <c r="AI1185" s="34">
        <v>4.6878000000000003E-2</v>
      </c>
      <c r="AJ1185" s="33">
        <v>99.98</v>
      </c>
      <c r="AK1185" s="34">
        <v>230.02</v>
      </c>
      <c r="AL1185" s="64">
        <v>34.783999999999999</v>
      </c>
      <c r="AM1185" s="26"/>
      <c r="AN1185" s="34">
        <v>6.4219999999999997</v>
      </c>
      <c r="AO1185" s="26"/>
      <c r="AP1185" s="124">
        <v>13.185245388670058</v>
      </c>
      <c r="AQ1185" s="95"/>
      <c r="AR1185" s="124">
        <v>10.454998847069144</v>
      </c>
      <c r="AS1185" s="94"/>
      <c r="AT1185" s="116">
        <v>0.9465697674418605</v>
      </c>
      <c r="AU1185" s="94"/>
      <c r="AV1185" s="31" t="s">
        <v>293</v>
      </c>
      <c r="AW1185" s="60" t="s">
        <v>293</v>
      </c>
      <c r="AX1185" s="31" t="s">
        <v>293</v>
      </c>
      <c r="AY1185" s="28">
        <v>1206</v>
      </c>
    </row>
    <row r="1186" spans="1:51" ht="15.75" customHeight="1">
      <c r="A1186" s="28" t="s">
        <v>176</v>
      </c>
      <c r="B1186" s="50">
        <v>54</v>
      </c>
      <c r="C1186" s="28" t="s">
        <v>284</v>
      </c>
      <c r="D1186" s="35" t="s">
        <v>285</v>
      </c>
      <c r="E1186" s="52">
        <v>70</v>
      </c>
      <c r="F1186" s="52">
        <v>24.089999999999918</v>
      </c>
      <c r="G1186" s="52" t="s">
        <v>61</v>
      </c>
      <c r="H1186" s="53">
        <v>70.401499999999999</v>
      </c>
      <c r="I1186" s="52">
        <v>139</v>
      </c>
      <c r="J1186" s="52">
        <v>59.900000000000091</v>
      </c>
      <c r="K1186" s="52" t="s">
        <v>62</v>
      </c>
      <c r="L1186" s="53">
        <v>139.99833333333333</v>
      </c>
      <c r="M1186" s="53">
        <v>-139.99833333333333</v>
      </c>
      <c r="N1186" s="62">
        <v>1208</v>
      </c>
      <c r="Q1186" s="49" t="s">
        <v>292</v>
      </c>
      <c r="R1186" s="6">
        <v>6</v>
      </c>
      <c r="S1186" s="33">
        <v>282.22399999999999</v>
      </c>
      <c r="T1186" s="64">
        <v>0.22040000000000001</v>
      </c>
      <c r="U1186" s="64">
        <v>0.2014</v>
      </c>
      <c r="V1186" s="64">
        <v>29.072850415335999</v>
      </c>
      <c r="W1186" s="64">
        <v>29.053108000000002</v>
      </c>
      <c r="X1186" s="64">
        <v>34.626123909426362</v>
      </c>
      <c r="Y1186" s="64">
        <v>34.621507954151397</v>
      </c>
      <c r="Z1186" s="64">
        <v>1.9553</v>
      </c>
      <c r="AA1186" s="73">
        <v>6.2330333614177889</v>
      </c>
      <c r="AB1186" s="34">
        <v>78.05756722729727</v>
      </c>
      <c r="AC1186" s="73">
        <v>1.9372652499999997E-2</v>
      </c>
      <c r="AD1186" s="64">
        <v>7.1499999999999994E-2</v>
      </c>
      <c r="AE1186" s="73">
        <v>89.723700000000008</v>
      </c>
      <c r="AF1186" s="64">
        <v>4.3880999999999997</v>
      </c>
      <c r="AG1186" s="6">
        <v>1.0825</v>
      </c>
      <c r="AH1186" s="6">
        <v>0.1113</v>
      </c>
      <c r="AI1186" s="34">
        <v>4.6878000000000003E-2</v>
      </c>
      <c r="AJ1186" s="33">
        <v>99.98</v>
      </c>
      <c r="AK1186" s="34">
        <v>259.76</v>
      </c>
      <c r="AL1186" s="64">
        <v>34.619700000000002</v>
      </c>
      <c r="AM1186" s="26"/>
      <c r="AN1186" s="34">
        <v>6.24</v>
      </c>
      <c r="AO1186" s="26"/>
      <c r="AP1186" s="124">
        <v>13.428502959082913</v>
      </c>
      <c r="AQ1186" s="95"/>
      <c r="AR1186" s="124">
        <v>12.769833863295942</v>
      </c>
      <c r="AS1186" s="94"/>
      <c r="AT1186" s="116">
        <v>1.0016611295681064</v>
      </c>
      <c r="AU1186" s="94"/>
      <c r="AV1186" s="31" t="s">
        <v>293</v>
      </c>
      <c r="AW1186" s="60" t="s">
        <v>293</v>
      </c>
      <c r="AX1186" s="31" t="s">
        <v>293</v>
      </c>
      <c r="AY1186" s="28">
        <v>1208</v>
      </c>
    </row>
    <row r="1187" spans="1:51" ht="15.75" customHeight="1">
      <c r="A1187" s="28" t="s">
        <v>176</v>
      </c>
      <c r="B1187" s="50">
        <v>54</v>
      </c>
      <c r="C1187" s="28" t="s">
        <v>284</v>
      </c>
      <c r="D1187" s="35" t="s">
        <v>285</v>
      </c>
      <c r="E1187" s="52">
        <v>70</v>
      </c>
      <c r="F1187" s="52">
        <v>24.089999999999918</v>
      </c>
      <c r="G1187" s="52" t="s">
        <v>61</v>
      </c>
      <c r="H1187" s="53">
        <v>70.401499999999999</v>
      </c>
      <c r="I1187" s="52">
        <v>139</v>
      </c>
      <c r="J1187" s="52">
        <v>59.900000000000091</v>
      </c>
      <c r="K1187" s="52" t="s">
        <v>62</v>
      </c>
      <c r="L1187" s="53">
        <v>139.99833333333333</v>
      </c>
      <c r="M1187" s="53">
        <v>-139.99833333333333</v>
      </c>
      <c r="N1187" s="62">
        <v>1209</v>
      </c>
      <c r="Q1187" s="49" t="s">
        <v>291</v>
      </c>
      <c r="R1187" s="6">
        <v>7</v>
      </c>
      <c r="S1187" s="33">
        <v>244.44800000000001</v>
      </c>
      <c r="T1187" s="64">
        <v>-0.20899999999999999</v>
      </c>
      <c r="U1187" s="64">
        <v>-0.2092</v>
      </c>
      <c r="V1187" s="64">
        <v>28.52819177264</v>
      </c>
      <c r="W1187" s="64">
        <v>28.527605999999999</v>
      </c>
      <c r="X1187" s="64">
        <v>34.411194663299312</v>
      </c>
      <c r="Y1187" s="64">
        <v>34.410639799901716</v>
      </c>
      <c r="Z1187" s="64">
        <v>1.9251</v>
      </c>
      <c r="AA1187" s="73">
        <v>6.1530156737042052</v>
      </c>
      <c r="AB1187" s="34">
        <v>76.082011990719295</v>
      </c>
      <c r="AC1187" s="73">
        <v>1.9923003699999997E-2</v>
      </c>
      <c r="AD1187" s="64">
        <v>7.2599999999999998E-2</v>
      </c>
      <c r="AE1187" s="73">
        <v>89.497299999999996</v>
      </c>
      <c r="AF1187" s="64">
        <v>4.3771000000000004</v>
      </c>
      <c r="AG1187" s="6">
        <v>1.1811</v>
      </c>
      <c r="AH1187" s="6">
        <v>0.1153</v>
      </c>
      <c r="AI1187" s="34">
        <v>4.6878000000000003E-2</v>
      </c>
      <c r="AJ1187" s="33">
        <v>99.97</v>
      </c>
      <c r="AK1187" s="34">
        <v>495.42</v>
      </c>
      <c r="AL1187" s="64">
        <v>34.411200000000001</v>
      </c>
      <c r="AM1187" s="26"/>
      <c r="AN1187" s="34">
        <v>6.1550000000000002</v>
      </c>
      <c r="AO1187" s="26"/>
      <c r="AP1187" s="124">
        <v>13.515712794397684</v>
      </c>
      <c r="AQ1187" s="95"/>
      <c r="AR1187" s="124">
        <v>16.029845098392133</v>
      </c>
      <c r="AS1187" s="94"/>
      <c r="AT1187" s="116">
        <v>1.0958172757475084</v>
      </c>
      <c r="AU1187" s="94"/>
      <c r="AV1187" s="31" t="s">
        <v>293</v>
      </c>
      <c r="AW1187" s="60" t="s">
        <v>293</v>
      </c>
      <c r="AX1187" s="31" t="s">
        <v>293</v>
      </c>
      <c r="AY1187" s="28">
        <v>1209</v>
      </c>
    </row>
    <row r="1188" spans="1:51" ht="15.75" customHeight="1">
      <c r="A1188" s="28" t="s">
        <v>176</v>
      </c>
      <c r="B1188" s="50">
        <v>54</v>
      </c>
      <c r="C1188" s="28" t="s">
        <v>284</v>
      </c>
      <c r="D1188" s="35" t="s">
        <v>285</v>
      </c>
      <c r="E1188" s="52">
        <v>70</v>
      </c>
      <c r="F1188" s="52">
        <v>24.089999999999918</v>
      </c>
      <c r="G1188" s="52" t="s">
        <v>61</v>
      </c>
      <c r="H1188" s="53">
        <v>70.401499999999999</v>
      </c>
      <c r="I1188" s="52">
        <v>139</v>
      </c>
      <c r="J1188" s="52">
        <v>59.900000000000091</v>
      </c>
      <c r="K1188" s="52" t="s">
        <v>62</v>
      </c>
      <c r="L1188" s="53">
        <v>139.99833333333333</v>
      </c>
      <c r="M1188" s="53">
        <v>-139.99833333333333</v>
      </c>
      <c r="N1188" s="62">
        <v>1211</v>
      </c>
      <c r="Q1188" s="49" t="s">
        <v>292</v>
      </c>
      <c r="R1188" s="6">
        <v>9</v>
      </c>
      <c r="S1188" s="33">
        <v>197.10599999999999</v>
      </c>
      <c r="T1188" s="64">
        <v>-1.075</v>
      </c>
      <c r="U1188" s="64">
        <v>-1.0672999999999999</v>
      </c>
      <c r="V1188" s="64">
        <v>27.242079061624001</v>
      </c>
      <c r="W1188" s="64">
        <v>27.257791999999998</v>
      </c>
      <c r="X1188" s="64">
        <v>33.680744327739383</v>
      </c>
      <c r="Y1188" s="64">
        <v>33.693522526326227</v>
      </c>
      <c r="Z1188" s="64">
        <v>1.9026000000000001</v>
      </c>
      <c r="AA1188" s="73">
        <v>6.2057888729551163</v>
      </c>
      <c r="AB1188" s="34">
        <v>74.611293333890416</v>
      </c>
      <c r="AC1188" s="73">
        <v>2.5009361200000003E-2</v>
      </c>
      <c r="AD1188" s="64">
        <v>8.3000000000000004E-2</v>
      </c>
      <c r="AE1188" s="73">
        <v>89.4876</v>
      </c>
      <c r="AF1188" s="64">
        <v>4.3766999999999996</v>
      </c>
      <c r="AG1188" s="6">
        <v>1.4488000000000001</v>
      </c>
      <c r="AH1188" s="6">
        <v>0.126</v>
      </c>
      <c r="AI1188" s="34">
        <v>4.6878000000000003E-2</v>
      </c>
      <c r="AJ1188" s="33">
        <v>99.97</v>
      </c>
      <c r="AK1188" s="34">
        <v>593.65</v>
      </c>
      <c r="AL1188" s="64">
        <v>33.695799999999998</v>
      </c>
      <c r="AM1188" s="26"/>
      <c r="AN1188" s="34">
        <v>6.1829999999999998</v>
      </c>
      <c r="AO1188" s="26"/>
      <c r="AP1188" s="124">
        <v>14.918487409899962</v>
      </c>
      <c r="AQ1188" s="95"/>
      <c r="AR1188" s="124">
        <v>28.160196273235279</v>
      </c>
      <c r="AS1188" s="94"/>
      <c r="AT1188" s="116">
        <v>1.5545780730897012</v>
      </c>
      <c r="AU1188" s="94"/>
      <c r="AV1188" s="31" t="s">
        <v>293</v>
      </c>
      <c r="AW1188" s="60" t="s">
        <v>293</v>
      </c>
      <c r="AX1188" s="31" t="s">
        <v>293</v>
      </c>
      <c r="AY1188" s="28">
        <v>1211</v>
      </c>
    </row>
    <row r="1189" spans="1:51" ht="15.75" customHeight="1">
      <c r="A1189" s="28" t="s">
        <v>176</v>
      </c>
      <c r="B1189" s="50">
        <v>54</v>
      </c>
      <c r="C1189" s="28" t="s">
        <v>284</v>
      </c>
      <c r="D1189" s="35" t="s">
        <v>285</v>
      </c>
      <c r="E1189" s="52">
        <v>70</v>
      </c>
      <c r="F1189" s="52">
        <v>24.089999999999918</v>
      </c>
      <c r="G1189" s="52" t="s">
        <v>61</v>
      </c>
      <c r="H1189" s="53">
        <v>70.401499999999999</v>
      </c>
      <c r="I1189" s="52">
        <v>139</v>
      </c>
      <c r="J1189" s="52">
        <v>59.900000000000091</v>
      </c>
      <c r="K1189" s="52" t="s">
        <v>62</v>
      </c>
      <c r="L1189" s="53">
        <v>139.99833333333333</v>
      </c>
      <c r="M1189" s="53">
        <v>-139.99833333333333</v>
      </c>
      <c r="N1189" s="62">
        <v>1212</v>
      </c>
      <c r="Q1189" s="49" t="s">
        <v>291</v>
      </c>
      <c r="R1189" s="6">
        <v>10</v>
      </c>
      <c r="S1189" s="33">
        <v>169.64699999999999</v>
      </c>
      <c r="T1189" s="64">
        <v>-1.4137999999999999</v>
      </c>
      <c r="U1189" s="64">
        <v>-1.4148000000000001</v>
      </c>
      <c r="V1189" s="64">
        <v>26.532266740167998</v>
      </c>
      <c r="W1189" s="64">
        <v>26.530467000000002</v>
      </c>
      <c r="X1189" s="64">
        <v>33.104145296671064</v>
      </c>
      <c r="Y1189" s="64">
        <v>33.102781775795627</v>
      </c>
      <c r="Z1189" s="64">
        <v>1.9621999999999999</v>
      </c>
      <c r="AA1189" s="73">
        <v>6.5212034730315667</v>
      </c>
      <c r="AB1189" s="34">
        <v>77.377717543446892</v>
      </c>
      <c r="AC1189" s="73">
        <v>2.4642948300000002E-2</v>
      </c>
      <c r="AD1189" s="64">
        <v>8.2299999999999998E-2</v>
      </c>
      <c r="AE1189" s="73">
        <v>89.954000000000008</v>
      </c>
      <c r="AF1189" s="64">
        <v>4.3993000000000002</v>
      </c>
      <c r="AG1189" s="6">
        <v>1.4769000000000001</v>
      </c>
      <c r="AH1189" s="6">
        <v>0.12709999999999999</v>
      </c>
      <c r="AI1189" s="34">
        <v>4.6878000000000003E-2</v>
      </c>
      <c r="AJ1189" s="33">
        <v>99.97</v>
      </c>
      <c r="AK1189" s="34">
        <v>289.64999999999998</v>
      </c>
      <c r="AL1189" s="64">
        <v>33.128399999999999</v>
      </c>
      <c r="AM1189" s="26"/>
      <c r="AN1189" s="34">
        <v>6.41</v>
      </c>
      <c r="AO1189" s="26"/>
      <c r="AP1189" s="124">
        <v>15.896936002998759</v>
      </c>
      <c r="AQ1189" s="95"/>
      <c r="AR1189" s="124">
        <v>34.503191275320518</v>
      </c>
      <c r="AS1189" s="94"/>
      <c r="AT1189" s="116">
        <v>1.8240249169435216</v>
      </c>
      <c r="AU1189" s="94"/>
      <c r="AV1189" s="31" t="s">
        <v>293</v>
      </c>
      <c r="AW1189" s="60" t="s">
        <v>293</v>
      </c>
      <c r="AX1189" s="31" t="s">
        <v>293</v>
      </c>
      <c r="AY1189" s="28">
        <v>1212</v>
      </c>
    </row>
    <row r="1190" spans="1:51" ht="15.75" customHeight="1">
      <c r="A1190" s="28" t="s">
        <v>176</v>
      </c>
      <c r="B1190" s="50">
        <v>54</v>
      </c>
      <c r="C1190" s="28" t="s">
        <v>284</v>
      </c>
      <c r="D1190" s="35" t="s">
        <v>285</v>
      </c>
      <c r="E1190" s="52">
        <v>70</v>
      </c>
      <c r="F1190" s="52">
        <v>24.089999999999918</v>
      </c>
      <c r="G1190" s="52" t="s">
        <v>61</v>
      </c>
      <c r="H1190" s="53">
        <v>70.401499999999999</v>
      </c>
      <c r="I1190" s="52">
        <v>139</v>
      </c>
      <c r="J1190" s="52">
        <v>59.900000000000091</v>
      </c>
      <c r="K1190" s="52" t="s">
        <v>62</v>
      </c>
      <c r="L1190" s="53">
        <v>139.99833333333333</v>
      </c>
      <c r="M1190" s="53">
        <v>-139.99833333333333</v>
      </c>
      <c r="N1190" s="62">
        <v>1213</v>
      </c>
      <c r="Q1190" s="49" t="s">
        <v>292</v>
      </c>
      <c r="R1190" s="6">
        <v>11</v>
      </c>
      <c r="S1190" s="33">
        <v>155.78100000000001</v>
      </c>
      <c r="T1190" s="64">
        <v>-1.4215</v>
      </c>
      <c r="U1190" s="64">
        <v>-1.4221999999999999</v>
      </c>
      <c r="V1190" s="64">
        <v>26.408952726688</v>
      </c>
      <c r="W1190" s="64">
        <v>26.410035000000001</v>
      </c>
      <c r="X1190" s="64">
        <v>32.951779655468741</v>
      </c>
      <c r="Y1190" s="64">
        <v>32.954038539249368</v>
      </c>
      <c r="Z1190" s="64">
        <v>1.9340999999999999</v>
      </c>
      <c r="AA1190" s="73">
        <v>6.3987194159144698</v>
      </c>
      <c r="AB1190" s="34">
        <v>75.826536953887967</v>
      </c>
      <c r="AC1190" s="73">
        <v>2.4551223099999998E-2</v>
      </c>
      <c r="AD1190" s="64">
        <v>8.2100000000000006E-2</v>
      </c>
      <c r="AE1190" s="73">
        <v>89.950100000000006</v>
      </c>
      <c r="AF1190" s="64">
        <v>4.3990999999999998</v>
      </c>
      <c r="AG1190" s="6">
        <v>1.5075000000000001</v>
      </c>
      <c r="AH1190" s="6">
        <v>0.1283</v>
      </c>
      <c r="AI1190" s="34">
        <v>4.6878000000000003E-2</v>
      </c>
      <c r="AJ1190" s="33">
        <v>99.97</v>
      </c>
      <c r="AK1190" s="34">
        <v>316.5</v>
      </c>
      <c r="AL1190" s="64">
        <v>32.935899999999997</v>
      </c>
      <c r="AM1190" s="26"/>
      <c r="AN1190" s="34">
        <v>6.4210000000000003</v>
      </c>
      <c r="AO1190" s="26"/>
      <c r="AP1190" s="124">
        <v>15.997263122634005</v>
      </c>
      <c r="AQ1190" s="95"/>
      <c r="AR1190" s="124">
        <v>34.840411028965065</v>
      </c>
      <c r="AS1190" s="94"/>
      <c r="AT1190" s="116">
        <v>1.8751096345514953</v>
      </c>
      <c r="AU1190" s="94"/>
      <c r="AV1190" s="31" t="s">
        <v>293</v>
      </c>
      <c r="AW1190" s="60" t="s">
        <v>293</v>
      </c>
      <c r="AX1190" s="31" t="s">
        <v>293</v>
      </c>
      <c r="AY1190" s="28">
        <v>1213</v>
      </c>
    </row>
    <row r="1191" spans="1:51" ht="15.75" customHeight="1">
      <c r="A1191" s="28" t="s">
        <v>176</v>
      </c>
      <c r="B1191" s="50">
        <v>54</v>
      </c>
      <c r="C1191" s="28" t="s">
        <v>284</v>
      </c>
      <c r="D1191" s="35" t="s">
        <v>285</v>
      </c>
      <c r="E1191" s="52">
        <v>70</v>
      </c>
      <c r="F1191" s="52">
        <v>24.089999999999918</v>
      </c>
      <c r="G1191" s="52" t="s">
        <v>61</v>
      </c>
      <c r="H1191" s="53">
        <v>70.401499999999999</v>
      </c>
      <c r="I1191" s="52">
        <v>139</v>
      </c>
      <c r="J1191" s="52">
        <v>59.900000000000091</v>
      </c>
      <c r="K1191" s="52" t="s">
        <v>62</v>
      </c>
      <c r="L1191" s="53">
        <v>139.99833333333333</v>
      </c>
      <c r="M1191" s="53">
        <v>-139.99833333333333</v>
      </c>
      <c r="N1191" s="62">
        <v>1214</v>
      </c>
      <c r="Q1191" s="49" t="s">
        <v>292</v>
      </c>
      <c r="R1191" s="6">
        <v>12</v>
      </c>
      <c r="S1191" s="33">
        <v>128.88399999999999</v>
      </c>
      <c r="T1191" s="64">
        <v>-1.3509</v>
      </c>
      <c r="U1191" s="64">
        <v>-1.3542000000000001</v>
      </c>
      <c r="V1191" s="64">
        <v>26.214138285216002</v>
      </c>
      <c r="W1191" s="64">
        <v>26.208210000000001</v>
      </c>
      <c r="X1191" s="64">
        <v>32.623499826659788</v>
      </c>
      <c r="Y1191" s="64">
        <v>32.618985454650236</v>
      </c>
      <c r="Z1191" s="64">
        <v>2.0103</v>
      </c>
      <c r="AA1191" s="73">
        <v>6.6984327507480304</v>
      </c>
      <c r="AB1191" s="34">
        <v>79.344036620029499</v>
      </c>
      <c r="AC1191" s="73">
        <v>2.5375774100000005E-2</v>
      </c>
      <c r="AD1191" s="64">
        <v>8.3799999999999999E-2</v>
      </c>
      <c r="AE1191" s="73">
        <v>89.903700000000001</v>
      </c>
      <c r="AF1191" s="64">
        <v>4.3967999999999998</v>
      </c>
      <c r="AG1191" s="6">
        <v>1.5098</v>
      </c>
      <c r="AH1191" s="6">
        <v>0.12839999999999999</v>
      </c>
      <c r="AI1191" s="34">
        <v>4.6878000000000003E-2</v>
      </c>
      <c r="AJ1191" s="33">
        <v>99.97</v>
      </c>
      <c r="AK1191" s="34">
        <v>922.05</v>
      </c>
      <c r="AL1191" s="64">
        <v>32.612099999999998</v>
      </c>
      <c r="AM1191" s="26"/>
      <c r="AN1191" s="34">
        <v>6.7320000000000002</v>
      </c>
      <c r="AO1191" s="26"/>
      <c r="AP1191" s="124">
        <v>14.571328341511274</v>
      </c>
      <c r="AQ1191" s="95"/>
      <c r="AR1191" s="124">
        <v>31.968017659235695</v>
      </c>
      <c r="AS1191" s="94"/>
      <c r="AT1191" s="116">
        <v>1.8039916943521594</v>
      </c>
      <c r="AU1191" s="94"/>
      <c r="AV1191" s="31" t="s">
        <v>293</v>
      </c>
      <c r="AW1191" s="60" t="s">
        <v>293</v>
      </c>
      <c r="AX1191" s="31" t="s">
        <v>293</v>
      </c>
      <c r="AY1191" s="28">
        <v>1214</v>
      </c>
    </row>
    <row r="1192" spans="1:51" ht="15.75" customHeight="1">
      <c r="A1192" s="28" t="s">
        <v>176</v>
      </c>
      <c r="B1192" s="50">
        <v>54</v>
      </c>
      <c r="C1192" s="28" t="s">
        <v>284</v>
      </c>
      <c r="D1192" s="35" t="s">
        <v>285</v>
      </c>
      <c r="E1192" s="52">
        <v>70</v>
      </c>
      <c r="F1192" s="52">
        <v>24.089999999999918</v>
      </c>
      <c r="G1192" s="52" t="s">
        <v>61</v>
      </c>
      <c r="H1192" s="53">
        <v>70.401499999999999</v>
      </c>
      <c r="I1192" s="52">
        <v>139</v>
      </c>
      <c r="J1192" s="52">
        <v>59.900000000000091</v>
      </c>
      <c r="K1192" s="52" t="s">
        <v>62</v>
      </c>
      <c r="L1192" s="53">
        <v>139.99833333333333</v>
      </c>
      <c r="M1192" s="53">
        <v>-139.99833333333333</v>
      </c>
      <c r="N1192" s="62">
        <v>1215</v>
      </c>
      <c r="Q1192" s="49" t="s">
        <v>292</v>
      </c>
      <c r="R1192" s="6">
        <v>13</v>
      </c>
      <c r="S1192" s="33">
        <v>97.561000000000007</v>
      </c>
      <c r="T1192" s="64">
        <v>-1.3197000000000001</v>
      </c>
      <c r="U1192" s="64">
        <v>-1.3173999999999999</v>
      </c>
      <c r="V1192" s="64">
        <v>26.00622194856</v>
      </c>
      <c r="W1192" s="64">
        <v>26.008586999999999</v>
      </c>
      <c r="X1192" s="64">
        <v>32.324066028756853</v>
      </c>
      <c r="Y1192" s="64">
        <v>32.324810980943795</v>
      </c>
      <c r="Z1192" s="64">
        <v>2.0649999999999999</v>
      </c>
      <c r="AA1192" s="73">
        <v>6.9302872108460631</v>
      </c>
      <c r="AB1192" s="34">
        <v>81.984939961203921</v>
      </c>
      <c r="AC1192" s="73">
        <v>3.2478622299999996E-2</v>
      </c>
      <c r="AD1192" s="64">
        <v>9.8400000000000001E-2</v>
      </c>
      <c r="AE1192" s="73">
        <v>89.301900000000003</v>
      </c>
      <c r="AF1192" s="64">
        <v>4.3676000000000004</v>
      </c>
      <c r="AG1192" s="6">
        <v>1.4816</v>
      </c>
      <c r="AH1192" s="6">
        <v>0.1273</v>
      </c>
      <c r="AI1192" s="34">
        <v>5.9664000000000002E-2</v>
      </c>
      <c r="AJ1192" s="33">
        <v>99.96</v>
      </c>
      <c r="AK1192" s="34">
        <v>513.57000000000005</v>
      </c>
      <c r="AL1192" s="64">
        <v>32.381900000000002</v>
      </c>
      <c r="AM1192" s="26"/>
      <c r="AN1192" s="34">
        <v>6.8639999999999999</v>
      </c>
      <c r="AO1192" s="26"/>
      <c r="AP1192" s="124">
        <v>12.877563569509176</v>
      </c>
      <c r="AQ1192" s="95"/>
      <c r="AR1192" s="124">
        <v>27.80103176057143</v>
      </c>
      <c r="AS1192" s="94"/>
      <c r="AT1192" s="116">
        <v>1.6827906976744187</v>
      </c>
      <c r="AU1192" s="94"/>
      <c r="AV1192" s="31" t="s">
        <v>293</v>
      </c>
      <c r="AW1192" s="60" t="s">
        <v>293</v>
      </c>
      <c r="AX1192" s="31" t="s">
        <v>293</v>
      </c>
      <c r="AY1192" s="28">
        <v>1215</v>
      </c>
    </row>
    <row r="1193" spans="1:51" ht="15.75" customHeight="1">
      <c r="A1193" s="28" t="s">
        <v>176</v>
      </c>
      <c r="B1193" s="50">
        <v>54</v>
      </c>
      <c r="C1193" s="28" t="s">
        <v>284</v>
      </c>
      <c r="D1193" s="35" t="s">
        <v>285</v>
      </c>
      <c r="E1193" s="52">
        <v>70</v>
      </c>
      <c r="F1193" s="52">
        <v>24.089999999999918</v>
      </c>
      <c r="G1193" s="52" t="s">
        <v>61</v>
      </c>
      <c r="H1193" s="53">
        <v>70.401499999999999</v>
      </c>
      <c r="I1193" s="52">
        <v>139</v>
      </c>
      <c r="J1193" s="52">
        <v>59.900000000000091</v>
      </c>
      <c r="K1193" s="52" t="s">
        <v>62</v>
      </c>
      <c r="L1193" s="53">
        <v>139.99833333333333</v>
      </c>
      <c r="M1193" s="53">
        <v>-139.99833333333333</v>
      </c>
      <c r="N1193" s="62">
        <v>1216</v>
      </c>
      <c r="Q1193" s="49" t="s">
        <v>292</v>
      </c>
      <c r="R1193" s="6">
        <v>14</v>
      </c>
      <c r="S1193" s="33">
        <v>83.495000000000005</v>
      </c>
      <c r="T1193" s="64">
        <v>-1.2324999999999999</v>
      </c>
      <c r="U1193" s="64">
        <v>-1.2344999999999999</v>
      </c>
      <c r="V1193" s="64">
        <v>25.944972438560001</v>
      </c>
      <c r="W1193" s="64">
        <v>25.943977</v>
      </c>
      <c r="X1193" s="64">
        <v>32.154905113838346</v>
      </c>
      <c r="Y1193" s="64">
        <v>32.155697564559503</v>
      </c>
      <c r="Z1193" s="64">
        <v>2.1015999999999999</v>
      </c>
      <c r="AA1193" s="73">
        <v>7.0906370536276242</v>
      </c>
      <c r="AB1193" s="34">
        <v>83.978014836471687</v>
      </c>
      <c r="AC1193" s="73">
        <v>4.2194175E-2</v>
      </c>
      <c r="AD1193" s="64">
        <v>0.1183</v>
      </c>
      <c r="AE1193" s="73">
        <v>89.404399999999995</v>
      </c>
      <c r="AF1193" s="64">
        <v>4.3726000000000003</v>
      </c>
      <c r="AG1193" s="6">
        <v>1.4722999999999999</v>
      </c>
      <c r="AH1193" s="6">
        <v>0.12690000000000001</v>
      </c>
      <c r="AI1193" s="34">
        <v>0.12453</v>
      </c>
      <c r="AJ1193" s="33">
        <v>99.95</v>
      </c>
      <c r="AK1193" s="34">
        <v>249.24</v>
      </c>
      <c r="AL1193" s="64">
        <v>32.135399999999997</v>
      </c>
      <c r="AM1193" s="26"/>
      <c r="AN1193" s="34">
        <v>7.0369999999999999</v>
      </c>
      <c r="AO1193" s="26"/>
      <c r="AP1193" s="124">
        <v>10.846073722616323</v>
      </c>
      <c r="AQ1193" s="95"/>
      <c r="AR1193" s="124">
        <v>23.033467611876468</v>
      </c>
      <c r="AS1193" s="94"/>
      <c r="AT1193" s="116">
        <v>1.5415564784053157</v>
      </c>
      <c r="AU1193" s="94"/>
      <c r="AV1193" s="31">
        <v>3.7498323583906687E-2</v>
      </c>
      <c r="AW1193" s="60" t="s">
        <v>294</v>
      </c>
      <c r="AX1193" s="31">
        <v>4.0399424085000413E-2</v>
      </c>
      <c r="AY1193" s="28">
        <v>1216</v>
      </c>
    </row>
    <row r="1194" spans="1:51" ht="15.75" customHeight="1">
      <c r="A1194" s="28" t="s">
        <v>176</v>
      </c>
      <c r="B1194" s="50">
        <v>54</v>
      </c>
      <c r="C1194" s="28" t="s">
        <v>284</v>
      </c>
      <c r="D1194" s="35" t="s">
        <v>285</v>
      </c>
      <c r="E1194" s="52">
        <v>70</v>
      </c>
      <c r="F1194" s="52">
        <v>24.089999999999918</v>
      </c>
      <c r="G1194" s="52" t="s">
        <v>61</v>
      </c>
      <c r="H1194" s="53">
        <v>70.401499999999999</v>
      </c>
      <c r="I1194" s="52">
        <v>139</v>
      </c>
      <c r="J1194" s="52">
        <v>59.900000000000091</v>
      </c>
      <c r="K1194" s="52" t="s">
        <v>62</v>
      </c>
      <c r="L1194" s="53">
        <v>139.99833333333333</v>
      </c>
      <c r="M1194" s="53">
        <v>-139.99833333333333</v>
      </c>
      <c r="N1194" s="62">
        <v>1217</v>
      </c>
      <c r="Q1194" s="49" t="s">
        <v>292</v>
      </c>
      <c r="R1194" s="6">
        <v>15</v>
      </c>
      <c r="S1194" s="33">
        <v>63.466000000000001</v>
      </c>
      <c r="T1194" s="64">
        <v>-1.0573999999999999</v>
      </c>
      <c r="U1194" s="64">
        <v>-1.0026999999999999</v>
      </c>
      <c r="V1194" s="64">
        <v>25.779689760831999</v>
      </c>
      <c r="W1194" s="64">
        <v>25.849419000000001</v>
      </c>
      <c r="X1194" s="64">
        <v>31.755577884320388</v>
      </c>
      <c r="Y1194" s="64">
        <v>31.792039553146136</v>
      </c>
      <c r="Z1194" s="64">
        <v>2.2195999999999998</v>
      </c>
      <c r="AA1194" s="73">
        <v>7.6692159290748005</v>
      </c>
      <c r="AB1194" s="34">
        <v>91.000655542566449</v>
      </c>
      <c r="AC1194" s="73">
        <v>7.4912749000000001E-2</v>
      </c>
      <c r="AD1194" s="64">
        <v>0.18529999999999999</v>
      </c>
      <c r="AE1194" s="73">
        <v>89.735299999999995</v>
      </c>
      <c r="AF1194" s="64">
        <v>4.3887</v>
      </c>
      <c r="AG1194" s="6">
        <v>1.3807</v>
      </c>
      <c r="AH1194" s="6">
        <v>0.1232</v>
      </c>
      <c r="AI1194" s="34">
        <v>0.37265999999999999</v>
      </c>
      <c r="AJ1194" s="33">
        <v>99.94</v>
      </c>
      <c r="AK1194" s="34">
        <v>205.92</v>
      </c>
      <c r="AL1194" s="64">
        <v>31.776499999999999</v>
      </c>
      <c r="AM1194" s="26"/>
      <c r="AN1194" s="34">
        <v>7.343</v>
      </c>
      <c r="AO1194" s="26">
        <v>3</v>
      </c>
      <c r="AP1194" s="124">
        <v>7.5600472550494295</v>
      </c>
      <c r="AQ1194" s="95">
        <v>6</v>
      </c>
      <c r="AR1194" s="124">
        <v>16.643903412516622</v>
      </c>
      <c r="AS1194" s="94">
        <v>6</v>
      </c>
      <c r="AT1194" s="116">
        <v>1.3061661129568107</v>
      </c>
      <c r="AU1194" s="94">
        <v>6</v>
      </c>
      <c r="AV1194" s="31">
        <v>6.2732332726814111E-2</v>
      </c>
      <c r="AW1194" s="60" t="s">
        <v>294</v>
      </c>
      <c r="AX1194" s="31">
        <v>6.0774452977550436E-2</v>
      </c>
      <c r="AY1194" s="28">
        <v>1217</v>
      </c>
    </row>
    <row r="1195" spans="1:51" ht="15.75" customHeight="1">
      <c r="A1195" s="28" t="s">
        <v>176</v>
      </c>
      <c r="B1195" s="50">
        <v>54</v>
      </c>
      <c r="C1195" s="28" t="s">
        <v>284</v>
      </c>
      <c r="D1195" s="35" t="s">
        <v>285</v>
      </c>
      <c r="E1195" s="52">
        <v>70</v>
      </c>
      <c r="F1195" s="52">
        <v>24.089999999999918</v>
      </c>
      <c r="G1195" s="52" t="s">
        <v>61</v>
      </c>
      <c r="H1195" s="53">
        <v>70.401499999999999</v>
      </c>
      <c r="I1195" s="52">
        <v>139</v>
      </c>
      <c r="J1195" s="52">
        <v>59.900000000000091</v>
      </c>
      <c r="K1195" s="52" t="s">
        <v>62</v>
      </c>
      <c r="L1195" s="53">
        <v>139.99833333333333</v>
      </c>
      <c r="M1195" s="53">
        <v>-139.99833333333333</v>
      </c>
      <c r="N1195" s="62">
        <v>1218</v>
      </c>
      <c r="Q1195" s="49" t="s">
        <v>292</v>
      </c>
      <c r="R1195" s="6">
        <v>16</v>
      </c>
      <c r="S1195" s="33">
        <v>48.238999999999997</v>
      </c>
      <c r="T1195" s="64">
        <v>-3.8300000000000001E-2</v>
      </c>
      <c r="U1195" s="64">
        <v>-4.9099999999999998E-2</v>
      </c>
      <c r="V1195" s="64">
        <v>26.147489818407998</v>
      </c>
      <c r="W1195" s="64">
        <v>26.140250000000002</v>
      </c>
      <c r="X1195" s="64">
        <v>31.19529632876532</v>
      </c>
      <c r="Y1195" s="64">
        <v>31.196824661244243</v>
      </c>
      <c r="Z1195" s="64">
        <v>2.4205000000000001</v>
      </c>
      <c r="AA1195" s="73">
        <v>8.2234543196137313</v>
      </c>
      <c r="AB1195" s="34">
        <v>99.861278155841816</v>
      </c>
      <c r="AC1195" s="73">
        <v>0.14429212899999999</v>
      </c>
      <c r="AD1195" s="64">
        <v>0.32750000000000001</v>
      </c>
      <c r="AE1195" s="73">
        <v>89.543700000000001</v>
      </c>
      <c r="AF1195" s="64">
        <v>4.3792999999999997</v>
      </c>
      <c r="AG1195" s="6">
        <v>1.2492000000000001</v>
      </c>
      <c r="AH1195" s="6">
        <v>0.11799999999999999</v>
      </c>
      <c r="AI1195" s="34">
        <v>0.97197999999999996</v>
      </c>
      <c r="AJ1195" s="33">
        <v>99.92</v>
      </c>
      <c r="AK1195" s="34">
        <v>200.27</v>
      </c>
      <c r="AL1195" s="64">
        <v>31.279399999999999</v>
      </c>
      <c r="AM1195" s="26"/>
      <c r="AN1195" s="34"/>
      <c r="AO1195" s="26">
        <v>5</v>
      </c>
      <c r="AP1195" s="124">
        <v>2.9822305769743358</v>
      </c>
      <c r="AQ1195" s="95"/>
      <c r="AR1195" s="124">
        <v>9.6112156660513239</v>
      </c>
      <c r="AS1195" s="94"/>
      <c r="AT1195" s="116">
        <v>0.99464950166112964</v>
      </c>
      <c r="AU1195" s="94"/>
      <c r="AV1195" s="31">
        <v>0.11890297902141553</v>
      </c>
      <c r="AW1195" s="60" t="s">
        <v>294</v>
      </c>
      <c r="AX1195" s="31">
        <v>0.12995393448299303</v>
      </c>
      <c r="AY1195" s="28">
        <v>1218</v>
      </c>
    </row>
    <row r="1196" spans="1:51" ht="15.75" customHeight="1">
      <c r="A1196" s="28" t="s">
        <v>176</v>
      </c>
      <c r="B1196" s="50">
        <v>54</v>
      </c>
      <c r="C1196" s="28" t="s">
        <v>284</v>
      </c>
      <c r="D1196" s="35" t="s">
        <v>285</v>
      </c>
      <c r="E1196" s="52">
        <v>70</v>
      </c>
      <c r="F1196" s="52">
        <v>24.089999999999918</v>
      </c>
      <c r="G1196" s="52" t="s">
        <v>61</v>
      </c>
      <c r="H1196" s="53">
        <v>70.401499999999999</v>
      </c>
      <c r="I1196" s="52">
        <v>139</v>
      </c>
      <c r="J1196" s="52">
        <v>59.900000000000091</v>
      </c>
      <c r="K1196" s="52" t="s">
        <v>62</v>
      </c>
      <c r="L1196" s="53">
        <v>139.99833333333333</v>
      </c>
      <c r="M1196" s="53">
        <v>-139.99833333333333</v>
      </c>
      <c r="N1196" s="62">
        <v>1219</v>
      </c>
      <c r="Q1196" s="49" t="s">
        <v>291</v>
      </c>
      <c r="R1196" s="6">
        <v>17</v>
      </c>
      <c r="S1196" s="33">
        <v>36.366999999999997</v>
      </c>
      <c r="T1196" s="64">
        <v>-1.0436000000000001</v>
      </c>
      <c r="U1196" s="64">
        <v>-1.0457000000000001</v>
      </c>
      <c r="V1196" s="64">
        <v>24.905752752384</v>
      </c>
      <c r="W1196" s="64">
        <v>24.905536999999999</v>
      </c>
      <c r="X1196" s="64">
        <v>30.576449318671049</v>
      </c>
      <c r="Y1196" s="64">
        <v>30.578298493160414</v>
      </c>
      <c r="Z1196" s="64">
        <v>2.5909</v>
      </c>
      <c r="AA1196" s="73">
        <v>9.1879461545765473</v>
      </c>
      <c r="AB1196" s="34">
        <v>108.15566146006708</v>
      </c>
      <c r="AC1196" s="73">
        <v>0.15359638199999998</v>
      </c>
      <c r="AD1196" s="64">
        <v>0.34660000000000002</v>
      </c>
      <c r="AE1196" s="73">
        <v>89.410200000000003</v>
      </c>
      <c r="AF1196" s="64">
        <v>4.3728999999999996</v>
      </c>
      <c r="AG1196" s="6">
        <v>0.9698</v>
      </c>
      <c r="AH1196" s="6">
        <v>0.10680000000000001</v>
      </c>
      <c r="AI1196" s="34">
        <v>2.2404999999999999</v>
      </c>
      <c r="AJ1196" s="33">
        <v>99.92</v>
      </c>
      <c r="AK1196" s="34">
        <v>192.34</v>
      </c>
      <c r="AL1196" s="64">
        <v>30.575500000000002</v>
      </c>
      <c r="AM1196" s="26"/>
      <c r="AN1196" s="34">
        <v>9.1630000000000003</v>
      </c>
      <c r="AO1196" s="26"/>
      <c r="AP1196" s="124">
        <v>0</v>
      </c>
      <c r="AQ1196" s="95"/>
      <c r="AR1196" s="124">
        <v>5.5026638963987873</v>
      </c>
      <c r="AS1196" s="94"/>
      <c r="AT1196" s="116">
        <v>0.73021096345514958</v>
      </c>
      <c r="AU1196" s="94"/>
      <c r="AV1196" s="31">
        <v>0.14299222472761217</v>
      </c>
      <c r="AW1196" s="60" t="s">
        <v>294</v>
      </c>
      <c r="AX1196" s="31">
        <v>0.11060756120425182</v>
      </c>
      <c r="AY1196" s="28">
        <v>1219</v>
      </c>
    </row>
    <row r="1197" spans="1:51" ht="15.75" customHeight="1">
      <c r="A1197" s="28" t="s">
        <v>176</v>
      </c>
      <c r="B1197" s="50">
        <v>54</v>
      </c>
      <c r="C1197" s="28" t="s">
        <v>284</v>
      </c>
      <c r="D1197" s="35" t="s">
        <v>285</v>
      </c>
      <c r="E1197" s="52">
        <v>70</v>
      </c>
      <c r="F1197" s="52">
        <v>24.089999999999918</v>
      </c>
      <c r="G1197" s="52" t="s">
        <v>61</v>
      </c>
      <c r="H1197" s="53">
        <v>70.401499999999999</v>
      </c>
      <c r="I1197" s="52">
        <v>139</v>
      </c>
      <c r="J1197" s="52">
        <v>59.900000000000091</v>
      </c>
      <c r="K1197" s="52" t="s">
        <v>62</v>
      </c>
      <c r="L1197" s="53">
        <v>139.99833333333333</v>
      </c>
      <c r="M1197" s="53">
        <v>-139.99833333333333</v>
      </c>
      <c r="N1197" s="62">
        <v>1220</v>
      </c>
      <c r="Q1197" s="49" t="s">
        <v>292</v>
      </c>
      <c r="R1197" s="6">
        <v>18</v>
      </c>
      <c r="S1197" s="33">
        <v>22.844999999999999</v>
      </c>
      <c r="T1197" s="64">
        <v>-0.58079999999999998</v>
      </c>
      <c r="U1197" s="64">
        <v>-0.6542</v>
      </c>
      <c r="V1197" s="64">
        <v>24.751664985095999</v>
      </c>
      <c r="W1197" s="64">
        <v>24.725819000000001</v>
      </c>
      <c r="X1197" s="64">
        <v>29.913478639153901</v>
      </c>
      <c r="Y1197" s="64">
        <v>29.951838715992164</v>
      </c>
      <c r="Z1197" s="64">
        <v>2.5998000000000001</v>
      </c>
      <c r="AA1197" s="73">
        <v>9.0931634268165134</v>
      </c>
      <c r="AB1197" s="34">
        <v>107.86944210043372</v>
      </c>
      <c r="AC1197" s="73">
        <v>0.148097749</v>
      </c>
      <c r="AD1197" s="64">
        <v>0.33529999999999999</v>
      </c>
      <c r="AE1197" s="73">
        <v>89.375399999999999</v>
      </c>
      <c r="AF1197" s="64">
        <v>4.3712</v>
      </c>
      <c r="AG1197" s="6">
        <v>0.77959999999999996</v>
      </c>
      <c r="AH1197" s="6">
        <v>9.9199999999999997E-2</v>
      </c>
      <c r="AI1197" s="34">
        <v>5.7023999999999999</v>
      </c>
      <c r="AJ1197" s="33">
        <v>99.91</v>
      </c>
      <c r="AK1197" s="34">
        <v>198.59</v>
      </c>
      <c r="AL1197" s="64">
        <v>29.506450000000001</v>
      </c>
      <c r="AM1197" s="78">
        <v>6</v>
      </c>
      <c r="AN1197" s="34">
        <v>9.1460000000000008</v>
      </c>
      <c r="AO1197" s="26"/>
      <c r="AP1197" s="124">
        <v>0</v>
      </c>
      <c r="AQ1197" s="95"/>
      <c r="AR1197" s="124">
        <v>3.351480672521896</v>
      </c>
      <c r="AS1197" s="94"/>
      <c r="AT1197" s="116">
        <v>0.62303322259136218</v>
      </c>
      <c r="AU1197" s="94"/>
      <c r="AV1197" s="31">
        <v>0.1289496405945296</v>
      </c>
      <c r="AW1197" s="60" t="s">
        <v>294</v>
      </c>
      <c r="AX1197" s="31">
        <v>8.5065260165623768E-2</v>
      </c>
      <c r="AY1197" s="28">
        <v>1220</v>
      </c>
    </row>
    <row r="1198" spans="1:51" ht="15.75" customHeight="1">
      <c r="A1198" s="28" t="s">
        <v>176</v>
      </c>
      <c r="B1198" s="50">
        <v>54</v>
      </c>
      <c r="C1198" s="28" t="s">
        <v>284</v>
      </c>
      <c r="D1198" s="35" t="s">
        <v>285</v>
      </c>
      <c r="E1198" s="52">
        <v>70</v>
      </c>
      <c r="F1198" s="52">
        <v>24.089999999999918</v>
      </c>
      <c r="G1198" s="52" t="s">
        <v>61</v>
      </c>
      <c r="H1198" s="53">
        <v>70.401499999999999</v>
      </c>
      <c r="I1198" s="52">
        <v>139</v>
      </c>
      <c r="J1198" s="52">
        <v>59.900000000000091</v>
      </c>
      <c r="K1198" s="52" t="s">
        <v>62</v>
      </c>
      <c r="L1198" s="53">
        <v>139.99833333333333</v>
      </c>
      <c r="M1198" s="53">
        <v>-139.99833333333333</v>
      </c>
      <c r="N1198" s="62">
        <v>1221</v>
      </c>
      <c r="Q1198" s="49" t="s">
        <v>291</v>
      </c>
      <c r="R1198" s="6">
        <v>19</v>
      </c>
      <c r="S1198" s="33">
        <v>5.0389999999999997</v>
      </c>
      <c r="T1198" s="64">
        <v>1.7022999999999999</v>
      </c>
      <c r="U1198" s="64">
        <v>1.7024999999999999</v>
      </c>
      <c r="V1198" s="64">
        <v>24.184981518600001</v>
      </c>
      <c r="W1198" s="64">
        <v>24.183827000000001</v>
      </c>
      <c r="X1198" s="64">
        <v>27.09209297490262</v>
      </c>
      <c r="Y1198" s="64">
        <v>27.090502720693109</v>
      </c>
      <c r="Z1198" s="64">
        <v>2.5053999999999998</v>
      </c>
      <c r="AA1198" s="73">
        <v>8.2170207079490414</v>
      </c>
      <c r="AB1198" s="34">
        <v>101.47516957979263</v>
      </c>
      <c r="AC1198" s="73">
        <v>0.12944533200000002</v>
      </c>
      <c r="AD1198" s="64">
        <v>0.29709999999999998</v>
      </c>
      <c r="AE1198" s="73">
        <v>88.597400000000007</v>
      </c>
      <c r="AF1198" s="64">
        <v>4.3334000000000001</v>
      </c>
      <c r="AG1198" s="6">
        <v>0.83130000000000004</v>
      </c>
      <c r="AH1198" s="6">
        <v>0.1012</v>
      </c>
      <c r="AI1198" s="34">
        <v>33.996000000000002</v>
      </c>
      <c r="AJ1198" s="33">
        <v>99.92</v>
      </c>
      <c r="AK1198" s="34">
        <v>229.71</v>
      </c>
      <c r="AL1198" s="64">
        <v>27.090800000000002</v>
      </c>
      <c r="AM1198" s="26"/>
      <c r="AN1198" s="34">
        <v>8.1120000000000001</v>
      </c>
      <c r="AO1198" s="26"/>
      <c r="AP1198" s="124">
        <v>0</v>
      </c>
      <c r="AQ1198" s="95"/>
      <c r="AR1198" s="124">
        <v>4.0699653475192212</v>
      </c>
      <c r="AS1198" s="94"/>
      <c r="AT1198" s="116">
        <v>0.47178239202657807</v>
      </c>
      <c r="AU1198" s="94"/>
      <c r="AV1198" s="31">
        <v>0.16782817531808863</v>
      </c>
      <c r="AW1198" s="60" t="s">
        <v>294</v>
      </c>
      <c r="AX1198" s="31">
        <v>0.11029069051820066</v>
      </c>
      <c r="AY1198" s="28">
        <v>1221</v>
      </c>
    </row>
    <row r="1199" spans="1:51" ht="15.75" customHeight="1">
      <c r="A1199" s="28" t="s">
        <v>176</v>
      </c>
      <c r="B1199" s="50">
        <v>55</v>
      </c>
      <c r="C1199" s="28" t="s">
        <v>286</v>
      </c>
      <c r="D1199" s="35" t="s">
        <v>287</v>
      </c>
      <c r="E1199" s="52">
        <v>70</v>
      </c>
      <c r="F1199" s="52">
        <v>13.600000000000421</v>
      </c>
      <c r="G1199" s="52" t="s">
        <v>61</v>
      </c>
      <c r="H1199" s="53">
        <v>70.226666666666674</v>
      </c>
      <c r="I1199" s="52">
        <v>139</v>
      </c>
      <c r="J1199" s="52">
        <v>59.490000000000123</v>
      </c>
      <c r="K1199" s="52" t="s">
        <v>62</v>
      </c>
      <c r="L1199" s="53">
        <v>139.9915</v>
      </c>
      <c r="M1199" s="53">
        <v>-139.9915</v>
      </c>
      <c r="N1199" s="62">
        <v>1222</v>
      </c>
      <c r="Q1199" s="49" t="s">
        <v>292</v>
      </c>
      <c r="R1199" s="6">
        <v>1</v>
      </c>
      <c r="S1199" s="33">
        <v>230.41900000000001</v>
      </c>
      <c r="T1199" s="64">
        <v>-0.36099999999999999</v>
      </c>
      <c r="U1199" s="64">
        <v>-0.34110000000000001</v>
      </c>
      <c r="V1199" s="64">
        <v>28.322281419935997</v>
      </c>
      <c r="W1199" s="64">
        <v>28.344564999999999</v>
      </c>
      <c r="X1199" s="64">
        <v>34.316172719541456</v>
      </c>
      <c r="Y1199" s="64">
        <v>34.323542178406498</v>
      </c>
      <c r="Z1199" s="64">
        <v>1.9074</v>
      </c>
      <c r="AA1199" s="73">
        <v>6.0954632371401303</v>
      </c>
      <c r="AB1199" s="34">
        <v>75.020079438820687</v>
      </c>
      <c r="AC1199" s="73">
        <v>2.0701692100000002E-2</v>
      </c>
      <c r="AD1199" s="64">
        <v>7.4200000000000002E-2</v>
      </c>
      <c r="AE1199" s="73">
        <v>86.985399999999998</v>
      </c>
      <c r="AF1199" s="64">
        <v>4.2552000000000003</v>
      </c>
      <c r="AG1199" s="6">
        <v>1.2351000000000001</v>
      </c>
      <c r="AH1199" s="6">
        <v>0.1174</v>
      </c>
      <c r="AI1199" s="34">
        <v>4.6878000000000003E-2</v>
      </c>
      <c r="AJ1199" s="33">
        <v>5.33</v>
      </c>
      <c r="AK1199" s="34">
        <v>162.6</v>
      </c>
      <c r="AL1199" s="64">
        <v>34.308</v>
      </c>
      <c r="AM1199" s="26"/>
      <c r="AN1199" s="34">
        <v>6.0979999999999999</v>
      </c>
      <c r="AO1199" s="120">
        <v>6</v>
      </c>
      <c r="AP1199" s="124">
        <v>13.687552246267288</v>
      </c>
      <c r="AQ1199" s="95">
        <v>6</v>
      </c>
      <c r="AR1199" s="124">
        <v>18.223378803808274</v>
      </c>
      <c r="AS1199" s="94">
        <v>6</v>
      </c>
      <c r="AT1199" s="116">
        <v>1.1694393687707643</v>
      </c>
      <c r="AU1199" s="94">
        <v>6</v>
      </c>
      <c r="AV1199" s="31" t="s">
        <v>293</v>
      </c>
      <c r="AW1199" s="60" t="s">
        <v>293</v>
      </c>
      <c r="AX1199" s="31" t="s">
        <v>293</v>
      </c>
      <c r="AY1199" s="28">
        <v>1222</v>
      </c>
    </row>
    <row r="1200" spans="1:51" ht="15.75" customHeight="1">
      <c r="A1200" s="28" t="s">
        <v>176</v>
      </c>
      <c r="B1200" s="50">
        <v>55</v>
      </c>
      <c r="C1200" s="28" t="s">
        <v>286</v>
      </c>
      <c r="D1200" s="35" t="s">
        <v>287</v>
      </c>
      <c r="E1200" s="52">
        <v>70</v>
      </c>
      <c r="F1200" s="52">
        <v>13.600000000000421</v>
      </c>
      <c r="G1200" s="52" t="s">
        <v>61</v>
      </c>
      <c r="H1200" s="53">
        <v>70.226666666666674</v>
      </c>
      <c r="I1200" s="52">
        <v>139</v>
      </c>
      <c r="J1200" s="52">
        <v>59.490000000000123</v>
      </c>
      <c r="K1200" s="52" t="s">
        <v>62</v>
      </c>
      <c r="L1200" s="53">
        <v>139.9915</v>
      </c>
      <c r="M1200" s="53">
        <v>-139.9915</v>
      </c>
      <c r="N1200" s="62">
        <v>1223</v>
      </c>
      <c r="Q1200" s="49" t="s">
        <v>292</v>
      </c>
      <c r="R1200" s="6">
        <v>2</v>
      </c>
      <c r="S1200" s="33">
        <v>227.01900000000001</v>
      </c>
      <c r="T1200" s="64">
        <v>-0.35849999999999999</v>
      </c>
      <c r="U1200" s="64">
        <v>-0.35310000000000002</v>
      </c>
      <c r="V1200" s="64">
        <v>28.31928344392</v>
      </c>
      <c r="W1200" s="64">
        <v>28.326656</v>
      </c>
      <c r="X1200" s="64">
        <v>34.311411045785839</v>
      </c>
      <c r="Y1200" s="64">
        <v>34.315185506308858</v>
      </c>
      <c r="Z1200" s="64">
        <v>1.9084000000000001</v>
      </c>
      <c r="AA1200" s="73">
        <v>6.1006253083469275</v>
      </c>
      <c r="AB1200" s="34">
        <v>75.086033016808614</v>
      </c>
      <c r="AC1200" s="73">
        <v>2.1251555400000004E-2</v>
      </c>
      <c r="AD1200" s="64">
        <v>7.5300000000000006E-2</v>
      </c>
      <c r="AE1200" s="73">
        <v>87.252499999999998</v>
      </c>
      <c r="AF1200" s="64">
        <v>4.2682000000000002</v>
      </c>
      <c r="AG1200" s="6">
        <v>1.2656000000000001</v>
      </c>
      <c r="AH1200" s="6">
        <v>0.1186</v>
      </c>
      <c r="AI1200" s="34">
        <v>4.6878000000000003E-2</v>
      </c>
      <c r="AJ1200" s="33">
        <v>8.5299999999999994</v>
      </c>
      <c r="AK1200" s="34">
        <v>154.66999999999999</v>
      </c>
      <c r="AL1200" s="64">
        <v>34.305050000000001</v>
      </c>
      <c r="AM1200" s="26">
        <v>6</v>
      </c>
      <c r="AN1200" s="34">
        <v>6.0919999999999996</v>
      </c>
      <c r="AO1200" s="26"/>
      <c r="AP1200" s="124">
        <v>13.659102766721471</v>
      </c>
      <c r="AQ1200" s="95"/>
      <c r="AR1200" s="124">
        <v>18.286423199709006</v>
      </c>
      <c r="AS1200" s="94"/>
      <c r="AT1200" s="116">
        <v>1.1699401993355483</v>
      </c>
      <c r="AU1200" s="94"/>
      <c r="AV1200" s="31" t="s">
        <v>293</v>
      </c>
      <c r="AW1200" s="60" t="s">
        <v>293</v>
      </c>
      <c r="AX1200" s="31" t="s">
        <v>293</v>
      </c>
      <c r="AY1200" s="28">
        <v>1223</v>
      </c>
    </row>
    <row r="1201" spans="1:51" ht="15.75" customHeight="1">
      <c r="A1201" s="28" t="s">
        <v>176</v>
      </c>
      <c r="B1201" s="50">
        <v>55</v>
      </c>
      <c r="C1201" s="28" t="s">
        <v>286</v>
      </c>
      <c r="D1201" s="35" t="s">
        <v>287</v>
      </c>
      <c r="E1201" s="52">
        <v>70</v>
      </c>
      <c r="F1201" s="52">
        <v>13.600000000000421</v>
      </c>
      <c r="G1201" s="52" t="s">
        <v>61</v>
      </c>
      <c r="H1201" s="53">
        <v>70.226666666666674</v>
      </c>
      <c r="I1201" s="52">
        <v>139</v>
      </c>
      <c r="J1201" s="52">
        <v>59.490000000000123</v>
      </c>
      <c r="K1201" s="52" t="s">
        <v>62</v>
      </c>
      <c r="L1201" s="53">
        <v>139.9915</v>
      </c>
      <c r="M1201" s="53">
        <v>-139.9915</v>
      </c>
      <c r="N1201" s="62">
        <v>1224</v>
      </c>
      <c r="Q1201" s="49" t="s">
        <v>292</v>
      </c>
      <c r="R1201" s="6">
        <v>3</v>
      </c>
      <c r="S1201" s="33">
        <v>217.90100000000001</v>
      </c>
      <c r="T1201" s="64">
        <v>-0.51339999999999997</v>
      </c>
      <c r="U1201" s="64">
        <v>-0.51519999999999999</v>
      </c>
      <c r="V1201" s="64">
        <v>28.116657064944</v>
      </c>
      <c r="W1201" s="64">
        <v>28.118145999999999</v>
      </c>
      <c r="X1201" s="64">
        <v>34.219958850915368</v>
      </c>
      <c r="Y1201" s="64">
        <v>34.223987784597526</v>
      </c>
      <c r="Z1201" s="64">
        <v>1.9025000000000001</v>
      </c>
      <c r="AA1201" s="73">
        <v>6.0994264192719907</v>
      </c>
      <c r="AB1201" s="34">
        <v>74.717543209323694</v>
      </c>
      <c r="AC1201" s="73">
        <v>2.20307317E-2</v>
      </c>
      <c r="AD1201" s="64">
        <v>7.6899999999999996E-2</v>
      </c>
      <c r="AE1201" s="73">
        <v>89.251500000000007</v>
      </c>
      <c r="AF1201" s="64">
        <v>4.3651999999999997</v>
      </c>
      <c r="AG1201" s="6">
        <v>1.3126</v>
      </c>
      <c r="AH1201" s="6">
        <v>0.1205</v>
      </c>
      <c r="AI1201" s="34">
        <v>4.6878000000000003E-2</v>
      </c>
      <c r="AJ1201" s="33">
        <v>17.88</v>
      </c>
      <c r="AK1201" s="34">
        <v>155.88999999999999</v>
      </c>
      <c r="AL1201" s="64">
        <v>34.17</v>
      </c>
      <c r="AM1201" s="26"/>
      <c r="AN1201" s="34">
        <v>6.0720000000000001</v>
      </c>
      <c r="AO1201" s="26"/>
      <c r="AP1201" s="124">
        <v>13.882026155181093</v>
      </c>
      <c r="AQ1201" s="95"/>
      <c r="AR1201" s="124">
        <v>20.34634533994987</v>
      </c>
      <c r="AS1201" s="94"/>
      <c r="AT1201" s="116">
        <v>1.2400564784053156</v>
      </c>
      <c r="AU1201" s="94"/>
      <c r="AV1201" s="31" t="s">
        <v>293</v>
      </c>
      <c r="AW1201" s="60" t="s">
        <v>293</v>
      </c>
      <c r="AX1201" s="31" t="s">
        <v>293</v>
      </c>
      <c r="AY1201" s="28">
        <v>1224</v>
      </c>
    </row>
    <row r="1202" spans="1:51" ht="15.75" customHeight="1">
      <c r="A1202" s="28" t="s">
        <v>176</v>
      </c>
      <c r="B1202" s="50">
        <v>55</v>
      </c>
      <c r="C1202" s="28" t="s">
        <v>286</v>
      </c>
      <c r="D1202" s="35" t="s">
        <v>287</v>
      </c>
      <c r="E1202" s="52">
        <v>70</v>
      </c>
      <c r="F1202" s="52">
        <v>13.600000000000421</v>
      </c>
      <c r="G1202" s="52" t="s">
        <v>61</v>
      </c>
      <c r="H1202" s="53">
        <v>70.226666666666674</v>
      </c>
      <c r="I1202" s="52">
        <v>139</v>
      </c>
      <c r="J1202" s="52">
        <v>59.490000000000123</v>
      </c>
      <c r="K1202" s="52" t="s">
        <v>62</v>
      </c>
      <c r="L1202" s="53">
        <v>139.9915</v>
      </c>
      <c r="M1202" s="53">
        <v>-139.9915</v>
      </c>
      <c r="N1202" s="62">
        <v>1225</v>
      </c>
      <c r="Q1202" s="49" t="s">
        <v>292</v>
      </c>
      <c r="R1202" s="6">
        <v>4</v>
      </c>
      <c r="S1202" s="33">
        <v>195.41800000000001</v>
      </c>
      <c r="T1202" s="64">
        <v>-1.0436000000000001</v>
      </c>
      <c r="U1202" s="64">
        <v>-1.048</v>
      </c>
      <c r="V1202" s="64">
        <v>27.303157572991999</v>
      </c>
      <c r="W1202" s="64">
        <v>27.296548999999999</v>
      </c>
      <c r="X1202" s="64">
        <v>33.729769722884278</v>
      </c>
      <c r="Y1202" s="64">
        <v>33.725706143029917</v>
      </c>
      <c r="Z1202" s="64">
        <v>1.9161999999999999</v>
      </c>
      <c r="AA1202" s="73">
        <v>6.2557685001669512</v>
      </c>
      <c r="AB1202" s="34">
        <v>75.301372769244239</v>
      </c>
      <c r="AC1202" s="73">
        <v>2.45970857E-2</v>
      </c>
      <c r="AD1202" s="64">
        <v>8.2199999999999995E-2</v>
      </c>
      <c r="AE1202" s="73">
        <v>89.025100000000009</v>
      </c>
      <c r="AF1202" s="64">
        <v>4.3541999999999996</v>
      </c>
      <c r="AG1202" s="6">
        <v>1.3783000000000001</v>
      </c>
      <c r="AH1202" s="6">
        <v>0.1231</v>
      </c>
      <c r="AI1202" s="34">
        <v>4.6878000000000003E-2</v>
      </c>
      <c r="AJ1202" s="33">
        <v>40.44</v>
      </c>
      <c r="AK1202" s="34">
        <v>160.62</v>
      </c>
      <c r="AL1202" s="64">
        <v>33.787300000000002</v>
      </c>
      <c r="AM1202" s="26"/>
      <c r="AN1202" s="34">
        <v>6.2050000000000001</v>
      </c>
      <c r="AO1202" s="26"/>
      <c r="AP1202" s="124">
        <v>14.762644217414506</v>
      </c>
      <c r="AQ1202" s="95"/>
      <c r="AR1202" s="124">
        <v>26.904960898155196</v>
      </c>
      <c r="AS1202" s="94"/>
      <c r="AT1202" s="116">
        <v>1.4864651162790699</v>
      </c>
      <c r="AU1202" s="94"/>
      <c r="AV1202" s="31" t="s">
        <v>293</v>
      </c>
      <c r="AW1202" s="60" t="s">
        <v>293</v>
      </c>
      <c r="AX1202" s="31" t="s">
        <v>293</v>
      </c>
      <c r="AY1202" s="28">
        <v>1225</v>
      </c>
    </row>
    <row r="1203" spans="1:51" ht="15.75" customHeight="1">
      <c r="A1203" s="28" t="s">
        <v>176</v>
      </c>
      <c r="B1203" s="50">
        <v>55</v>
      </c>
      <c r="C1203" s="28" t="s">
        <v>286</v>
      </c>
      <c r="D1203" s="35" t="s">
        <v>287</v>
      </c>
      <c r="E1203" s="52">
        <v>70</v>
      </c>
      <c r="F1203" s="52">
        <v>13.600000000000421</v>
      </c>
      <c r="G1203" s="52" t="s">
        <v>61</v>
      </c>
      <c r="H1203" s="53">
        <v>70.226666666666674</v>
      </c>
      <c r="I1203" s="52">
        <v>139</v>
      </c>
      <c r="J1203" s="52">
        <v>59.490000000000123</v>
      </c>
      <c r="K1203" s="52" t="s">
        <v>62</v>
      </c>
      <c r="L1203" s="53">
        <v>139.9915</v>
      </c>
      <c r="M1203" s="53">
        <v>-139.9915</v>
      </c>
      <c r="N1203" s="62">
        <v>1226</v>
      </c>
      <c r="Q1203" s="49" t="s">
        <v>291</v>
      </c>
      <c r="R1203" s="6">
        <v>5</v>
      </c>
      <c r="S1203" s="33">
        <v>169.96</v>
      </c>
      <c r="T1203" s="64">
        <v>-1.4921</v>
      </c>
      <c r="U1203" s="64">
        <v>-1.4915</v>
      </c>
      <c r="V1203" s="64">
        <v>26.464683280839999</v>
      </c>
      <c r="W1203" s="64">
        <v>26.464672</v>
      </c>
      <c r="X1203" s="64">
        <v>33.097867477576102</v>
      </c>
      <c r="Y1203" s="64">
        <v>33.097186081772399</v>
      </c>
      <c r="Z1203" s="64">
        <v>2.0045000000000002</v>
      </c>
      <c r="AA1203" s="73">
        <v>6.7183947027317537</v>
      </c>
      <c r="AB1203" s="34">
        <v>79.546049087368729</v>
      </c>
      <c r="AC1203" s="73">
        <v>2.4551223099999998E-2</v>
      </c>
      <c r="AD1203" s="64">
        <v>8.2100000000000006E-2</v>
      </c>
      <c r="AE1203" s="73">
        <v>89.075400000000002</v>
      </c>
      <c r="AF1203" s="64">
        <v>4.3566000000000003</v>
      </c>
      <c r="AG1203" s="6">
        <v>1.4136</v>
      </c>
      <c r="AH1203" s="6">
        <v>0.1245</v>
      </c>
      <c r="AI1203" s="34">
        <v>4.6878000000000003E-2</v>
      </c>
      <c r="AJ1203" s="33">
        <v>66.14</v>
      </c>
      <c r="AK1203" s="34">
        <v>156.65</v>
      </c>
      <c r="AL1203" s="64">
        <v>33.1021</v>
      </c>
      <c r="AM1203" s="26"/>
      <c r="AN1203" s="34">
        <v>6.7409999999999997</v>
      </c>
      <c r="AO1203" s="26"/>
      <c r="AP1203" s="124">
        <v>15.794808521454655</v>
      </c>
      <c r="AQ1203" s="95"/>
      <c r="AR1203" s="124">
        <v>35.470177058861509</v>
      </c>
      <c r="AS1203" s="94"/>
      <c r="AT1203" s="116">
        <v>1.7839584717607975</v>
      </c>
      <c r="AU1203" s="94"/>
      <c r="AV1203" s="31" t="s">
        <v>293</v>
      </c>
      <c r="AW1203" s="60" t="s">
        <v>293</v>
      </c>
      <c r="AX1203" s="31" t="s">
        <v>293</v>
      </c>
      <c r="AY1203" s="28">
        <v>1226</v>
      </c>
    </row>
    <row r="1204" spans="1:51" ht="15.75" customHeight="1">
      <c r="A1204" s="28" t="s">
        <v>176</v>
      </c>
      <c r="B1204" s="50">
        <v>55</v>
      </c>
      <c r="C1204" s="28" t="s">
        <v>286</v>
      </c>
      <c r="D1204" s="35" t="s">
        <v>287</v>
      </c>
      <c r="E1204" s="52">
        <v>70</v>
      </c>
      <c r="F1204" s="52">
        <v>13.600000000000421</v>
      </c>
      <c r="G1204" s="52" t="s">
        <v>61</v>
      </c>
      <c r="H1204" s="53">
        <v>70.226666666666674</v>
      </c>
      <c r="I1204" s="52">
        <v>139</v>
      </c>
      <c r="J1204" s="52">
        <v>59.490000000000123</v>
      </c>
      <c r="K1204" s="52" t="s">
        <v>62</v>
      </c>
      <c r="L1204" s="53">
        <v>139.9915</v>
      </c>
      <c r="M1204" s="53">
        <v>-139.9915</v>
      </c>
      <c r="N1204" s="62">
        <v>1227</v>
      </c>
      <c r="Q1204" s="49" t="s">
        <v>292</v>
      </c>
      <c r="R1204" s="6">
        <v>6</v>
      </c>
      <c r="S1204" s="33">
        <v>156.49199999999999</v>
      </c>
      <c r="T1204" s="64">
        <v>-1.4683999999999999</v>
      </c>
      <c r="U1204" s="64">
        <v>-1.4701</v>
      </c>
      <c r="V1204" s="64">
        <v>26.358127133295998</v>
      </c>
      <c r="W1204" s="64">
        <v>26.357797999999999</v>
      </c>
      <c r="X1204" s="64">
        <v>32.933275616323087</v>
      </c>
      <c r="Y1204" s="64">
        <v>32.934699921462524</v>
      </c>
      <c r="Z1204" s="64">
        <v>2.0017999999999998</v>
      </c>
      <c r="AA1204" s="73">
        <v>6.6958470202203628</v>
      </c>
      <c r="AB1204" s="34">
        <v>79.236989970293919</v>
      </c>
      <c r="AC1204" s="73">
        <v>2.56050871E-2</v>
      </c>
      <c r="AD1204" s="64">
        <v>8.4199999999999997E-2</v>
      </c>
      <c r="AE1204" s="73">
        <v>89.410200000000003</v>
      </c>
      <c r="AF1204" s="64">
        <v>4.3728999999999996</v>
      </c>
      <c r="AG1204" s="6">
        <v>1.4488000000000001</v>
      </c>
      <c r="AH1204" s="6">
        <v>0.126</v>
      </c>
      <c r="AI1204" s="34">
        <v>4.6878000000000003E-2</v>
      </c>
      <c r="AJ1204" s="33">
        <v>79.84</v>
      </c>
      <c r="AK1204" s="34">
        <v>150.69999999999999</v>
      </c>
      <c r="AL1204" s="64">
        <v>33.012099999999997</v>
      </c>
      <c r="AM1204" s="26"/>
      <c r="AN1204" s="34">
        <v>6.7439999999999998</v>
      </c>
      <c r="AO1204" s="26"/>
      <c r="AP1204" s="124">
        <v>15.585752053737716</v>
      </c>
      <c r="AQ1204" s="95"/>
      <c r="AR1204" s="124">
        <v>34.91678255640312</v>
      </c>
      <c r="AS1204" s="94"/>
      <c r="AT1204" s="116">
        <v>1.7959784053156147</v>
      </c>
      <c r="AU1204" s="94"/>
      <c r="AV1204" s="31" t="s">
        <v>293</v>
      </c>
      <c r="AW1204" s="60" t="s">
        <v>293</v>
      </c>
      <c r="AX1204" s="31" t="s">
        <v>293</v>
      </c>
      <c r="AY1204" s="28">
        <v>1227</v>
      </c>
    </row>
    <row r="1205" spans="1:51" ht="15.75" customHeight="1">
      <c r="A1205" s="28" t="s">
        <v>176</v>
      </c>
      <c r="B1205" s="50">
        <v>55</v>
      </c>
      <c r="C1205" s="28" t="s">
        <v>286</v>
      </c>
      <c r="D1205" s="35" t="s">
        <v>287</v>
      </c>
      <c r="E1205" s="52">
        <v>70</v>
      </c>
      <c r="F1205" s="52">
        <v>13.600000000000421</v>
      </c>
      <c r="G1205" s="52" t="s">
        <v>61</v>
      </c>
      <c r="H1205" s="53">
        <v>70.226666666666674</v>
      </c>
      <c r="I1205" s="52">
        <v>139</v>
      </c>
      <c r="J1205" s="52">
        <v>59.490000000000123</v>
      </c>
      <c r="K1205" s="52" t="s">
        <v>62</v>
      </c>
      <c r="L1205" s="53">
        <v>139.9915</v>
      </c>
      <c r="M1205" s="53">
        <v>-139.9915</v>
      </c>
      <c r="N1205" s="62">
        <v>1228</v>
      </c>
      <c r="Q1205" s="49" t="s">
        <v>292</v>
      </c>
      <c r="R1205" s="6">
        <v>7</v>
      </c>
      <c r="S1205" s="33">
        <v>132.267</v>
      </c>
      <c r="T1205" s="64">
        <v>-1.3797999999999999</v>
      </c>
      <c r="U1205" s="64">
        <v>-1.3811</v>
      </c>
      <c r="V1205" s="64">
        <v>26.223578209695997</v>
      </c>
      <c r="W1205" s="64">
        <v>26.222995000000001</v>
      </c>
      <c r="X1205" s="64">
        <v>32.665960776774718</v>
      </c>
      <c r="Y1205" s="64">
        <v>32.666583303769997</v>
      </c>
      <c r="Z1205" s="64">
        <v>1.9966999999999999</v>
      </c>
      <c r="AA1205" s="73">
        <v>6.6495353226923797</v>
      </c>
      <c r="AB1205" s="34">
        <v>78.727324859361019</v>
      </c>
      <c r="AC1205" s="73">
        <v>2.5055223799999998E-2</v>
      </c>
      <c r="AD1205" s="64">
        <v>8.3099999999999993E-2</v>
      </c>
      <c r="AE1205" s="73">
        <v>89.706299999999999</v>
      </c>
      <c r="AF1205" s="64">
        <v>4.3872999999999998</v>
      </c>
      <c r="AG1205" s="6">
        <v>1.4769000000000001</v>
      </c>
      <c r="AH1205" s="6">
        <v>0.12709999999999999</v>
      </c>
      <c r="AI1205" s="34">
        <v>4.6878000000000003E-2</v>
      </c>
      <c r="AJ1205" s="33">
        <v>99.96</v>
      </c>
      <c r="AK1205" s="34">
        <v>178.31</v>
      </c>
      <c r="AL1205" s="64">
        <v>32.759900000000002</v>
      </c>
      <c r="AM1205" s="26"/>
      <c r="AN1205" s="34">
        <v>6.6619999999999999</v>
      </c>
      <c r="AO1205" s="26"/>
      <c r="AP1205" s="124">
        <v>15.18513320612033</v>
      </c>
      <c r="AQ1205" s="95"/>
      <c r="AR1205" s="124">
        <v>33.432040320621581</v>
      </c>
      <c r="AS1205" s="94"/>
      <c r="AT1205" s="116">
        <v>1.8170132890365451</v>
      </c>
      <c r="AU1205" s="94"/>
      <c r="AV1205" s="31" t="s">
        <v>293</v>
      </c>
      <c r="AW1205" s="60" t="s">
        <v>293</v>
      </c>
      <c r="AX1205" s="31" t="s">
        <v>293</v>
      </c>
      <c r="AY1205" s="28">
        <v>1228</v>
      </c>
    </row>
    <row r="1206" spans="1:51" ht="15.75" customHeight="1">
      <c r="A1206" s="28" t="s">
        <v>176</v>
      </c>
      <c r="B1206" s="50">
        <v>55</v>
      </c>
      <c r="C1206" s="28" t="s">
        <v>286</v>
      </c>
      <c r="D1206" s="35" t="s">
        <v>287</v>
      </c>
      <c r="E1206" s="52">
        <v>70</v>
      </c>
      <c r="F1206" s="52">
        <v>13.600000000000421</v>
      </c>
      <c r="G1206" s="52" t="s">
        <v>61</v>
      </c>
      <c r="H1206" s="53">
        <v>70.226666666666674</v>
      </c>
      <c r="I1206" s="52">
        <v>139</v>
      </c>
      <c r="J1206" s="52">
        <v>59.490000000000123</v>
      </c>
      <c r="K1206" s="52" t="s">
        <v>62</v>
      </c>
      <c r="L1206" s="53">
        <v>139.9915</v>
      </c>
      <c r="M1206" s="53">
        <v>-139.9915</v>
      </c>
      <c r="N1206" s="62">
        <v>1229</v>
      </c>
      <c r="Q1206" s="49" t="s">
        <v>292</v>
      </c>
      <c r="R1206" s="6">
        <v>8</v>
      </c>
      <c r="S1206" s="33">
        <v>97.100999999999999</v>
      </c>
      <c r="T1206" s="64">
        <v>-1.3085</v>
      </c>
      <c r="U1206" s="64">
        <v>-1.3108</v>
      </c>
      <c r="V1206" s="64">
        <v>26.00895692668</v>
      </c>
      <c r="W1206" s="64">
        <v>26.010687999999998</v>
      </c>
      <c r="X1206" s="64">
        <v>32.315969197991848</v>
      </c>
      <c r="Y1206" s="64">
        <v>32.320821392187682</v>
      </c>
      <c r="Z1206" s="64">
        <v>2.0933000000000002</v>
      </c>
      <c r="AA1206" s="73">
        <v>7.0474151283691207</v>
      </c>
      <c r="AB1206" s="34">
        <v>83.390897104930048</v>
      </c>
      <c r="AC1206" s="73">
        <v>3.2020484199999998E-2</v>
      </c>
      <c r="AD1206" s="64">
        <v>9.74E-2</v>
      </c>
      <c r="AE1206" s="73">
        <v>88.469700000000003</v>
      </c>
      <c r="AF1206" s="64">
        <v>4.3272000000000004</v>
      </c>
      <c r="AG1206" s="6">
        <v>1.4769000000000001</v>
      </c>
      <c r="AH1206" s="6">
        <v>0.12709999999999999</v>
      </c>
      <c r="AI1206" s="34">
        <v>4.6878000000000003E-2</v>
      </c>
      <c r="AJ1206" s="33">
        <v>99.95</v>
      </c>
      <c r="AK1206" s="34">
        <v>144.75</v>
      </c>
      <c r="AL1206" s="64">
        <v>32.433</v>
      </c>
      <c r="AM1206" s="26"/>
      <c r="AN1206" s="34">
        <v>6.875</v>
      </c>
      <c r="AO1206" s="26"/>
      <c r="AP1206" s="124">
        <v>13.091725965898839</v>
      </c>
      <c r="AQ1206" s="95"/>
      <c r="AR1206" s="124">
        <v>28.077631235809399</v>
      </c>
      <c r="AS1206" s="94"/>
      <c r="AT1206" s="116">
        <v>1.6777823920265782</v>
      </c>
      <c r="AU1206" s="94"/>
      <c r="AV1206" s="31" t="s">
        <v>293</v>
      </c>
      <c r="AW1206" s="60" t="s">
        <v>293</v>
      </c>
      <c r="AX1206" s="31" t="s">
        <v>293</v>
      </c>
      <c r="AY1206" s="28">
        <v>1229</v>
      </c>
    </row>
    <row r="1207" spans="1:51" ht="15.75" customHeight="1">
      <c r="A1207" s="28" t="s">
        <v>176</v>
      </c>
      <c r="B1207" s="50">
        <v>55</v>
      </c>
      <c r="C1207" s="28" t="s">
        <v>286</v>
      </c>
      <c r="D1207" s="35" t="s">
        <v>287</v>
      </c>
      <c r="E1207" s="52">
        <v>70</v>
      </c>
      <c r="F1207" s="52">
        <v>13.600000000000421</v>
      </c>
      <c r="G1207" s="52" t="s">
        <v>61</v>
      </c>
      <c r="H1207" s="53">
        <v>70.226666666666674</v>
      </c>
      <c r="I1207" s="52">
        <v>139</v>
      </c>
      <c r="J1207" s="52">
        <v>59.490000000000123</v>
      </c>
      <c r="K1207" s="52" t="s">
        <v>62</v>
      </c>
      <c r="L1207" s="53">
        <v>139.9915</v>
      </c>
      <c r="M1207" s="53">
        <v>-139.9915</v>
      </c>
      <c r="N1207" s="62">
        <v>1230</v>
      </c>
      <c r="Q1207" s="49" t="s">
        <v>292</v>
      </c>
      <c r="R1207" s="6">
        <v>9</v>
      </c>
      <c r="S1207" s="33">
        <v>83.855999999999995</v>
      </c>
      <c r="T1207" s="64">
        <v>-1.1796</v>
      </c>
      <c r="U1207" s="64">
        <v>-1.1729000000000001</v>
      </c>
      <c r="V1207" s="64">
        <v>25.993794047983997</v>
      </c>
      <c r="W1207" s="64">
        <v>26.002576999999999</v>
      </c>
      <c r="X1207" s="64">
        <v>32.164348761256626</v>
      </c>
      <c r="Y1207" s="64">
        <v>32.169104029622446</v>
      </c>
      <c r="Z1207" s="64">
        <v>2.0996000000000001</v>
      </c>
      <c r="AA1207" s="73">
        <v>7.0730125130569466</v>
      </c>
      <c r="AB1207" s="34">
        <v>83.894028927367501</v>
      </c>
      <c r="AC1207" s="73">
        <v>3.7842107E-2</v>
      </c>
      <c r="AD1207" s="64">
        <v>0.10929999999999999</v>
      </c>
      <c r="AE1207" s="73">
        <v>89.729500000000002</v>
      </c>
      <c r="AF1207" s="64">
        <v>4.3883999999999999</v>
      </c>
      <c r="AG1207" s="6">
        <v>1.4745999999999999</v>
      </c>
      <c r="AH1207" s="6">
        <v>0.127</v>
      </c>
      <c r="AI1207" s="34">
        <v>6.3087000000000004E-2</v>
      </c>
      <c r="AJ1207" s="33">
        <v>99.95</v>
      </c>
      <c r="AK1207" s="34">
        <v>140.79</v>
      </c>
      <c r="AL1207" s="64">
        <v>32.294699999999999</v>
      </c>
      <c r="AM1207" s="26"/>
      <c r="AN1207" s="34">
        <v>6.9530000000000003</v>
      </c>
      <c r="AO1207" s="26"/>
      <c r="AP1207" s="124">
        <v>12.12430457251455</v>
      </c>
      <c r="AQ1207" s="95"/>
      <c r="AR1207" s="124">
        <v>25.746757699669402</v>
      </c>
      <c r="AS1207" s="94"/>
      <c r="AT1207" s="116">
        <v>1.6287009966777408</v>
      </c>
      <c r="AU1207" s="94"/>
      <c r="AV1207" s="31">
        <v>2.7182565115183327E-2</v>
      </c>
      <c r="AW1207" s="60" t="s">
        <v>294</v>
      </c>
      <c r="AX1207" s="31">
        <v>4.5431481906938784E-2</v>
      </c>
      <c r="AY1207" s="28">
        <v>1230</v>
      </c>
    </row>
    <row r="1208" spans="1:51" ht="15.75" customHeight="1">
      <c r="A1208" s="28" t="s">
        <v>176</v>
      </c>
      <c r="B1208" s="50">
        <v>55</v>
      </c>
      <c r="C1208" s="28" t="s">
        <v>286</v>
      </c>
      <c r="D1208" s="35" t="s">
        <v>287</v>
      </c>
      <c r="E1208" s="52">
        <v>70</v>
      </c>
      <c r="F1208" s="52">
        <v>13.600000000000421</v>
      </c>
      <c r="G1208" s="52" t="s">
        <v>61</v>
      </c>
      <c r="H1208" s="53">
        <v>70.226666666666674</v>
      </c>
      <c r="I1208" s="52">
        <v>139</v>
      </c>
      <c r="J1208" s="52">
        <v>59.490000000000123</v>
      </c>
      <c r="K1208" s="52" t="s">
        <v>62</v>
      </c>
      <c r="L1208" s="53">
        <v>139.9915</v>
      </c>
      <c r="M1208" s="53">
        <v>-139.9915</v>
      </c>
      <c r="N1208" s="62">
        <v>1231</v>
      </c>
      <c r="Q1208" s="49" t="s">
        <v>292</v>
      </c>
      <c r="R1208" s="6">
        <v>10</v>
      </c>
      <c r="S1208" s="33">
        <v>63.113</v>
      </c>
      <c r="T1208" s="64">
        <v>-0.74550000000000005</v>
      </c>
      <c r="U1208" s="64">
        <v>-0.75390000000000001</v>
      </c>
      <c r="V1208" s="64">
        <v>26.065450474727999</v>
      </c>
      <c r="W1208" s="64">
        <v>26.066606</v>
      </c>
      <c r="X1208" s="64">
        <v>31.811594664652389</v>
      </c>
      <c r="Y1208" s="64">
        <v>31.822002502530765</v>
      </c>
      <c r="Z1208" s="64">
        <v>2.1844000000000001</v>
      </c>
      <c r="AA1208" s="73">
        <v>7.4132633983534637</v>
      </c>
      <c r="AB1208" s="34">
        <v>88.735298692585403</v>
      </c>
      <c r="AC1208" s="73">
        <v>6.7120985999999994E-2</v>
      </c>
      <c r="AD1208" s="64">
        <v>0.16930000000000001</v>
      </c>
      <c r="AE1208" s="73">
        <v>89.882400000000004</v>
      </c>
      <c r="AF1208" s="64">
        <v>4.3958000000000004</v>
      </c>
      <c r="AG1208" s="6">
        <v>1.43</v>
      </c>
      <c r="AH1208" s="6">
        <v>0.12520000000000001</v>
      </c>
      <c r="AI1208" s="34">
        <v>0.21587999999999999</v>
      </c>
      <c r="AJ1208" s="33">
        <v>99.94</v>
      </c>
      <c r="AK1208" s="34">
        <v>138.80000000000001</v>
      </c>
      <c r="AL1208" s="64">
        <v>31.838000000000001</v>
      </c>
      <c r="AM1208" s="26"/>
      <c r="AN1208" s="34">
        <v>7.2119999999999997</v>
      </c>
      <c r="AO1208" s="26"/>
      <c r="AP1208" s="124">
        <v>8.62927202794436</v>
      </c>
      <c r="AQ1208" s="95">
        <v>6</v>
      </c>
      <c r="AR1208" s="124">
        <v>17.9884574481597</v>
      </c>
      <c r="AS1208" s="94">
        <v>6</v>
      </c>
      <c r="AT1208" s="116">
        <v>1.3752807308970101</v>
      </c>
      <c r="AU1208" s="94">
        <v>6</v>
      </c>
      <c r="AV1208" s="31">
        <v>5.5952650999467501E-2</v>
      </c>
      <c r="AW1208" s="60" t="s">
        <v>294</v>
      </c>
      <c r="AX1208" s="31">
        <v>6.3321593878452764E-2</v>
      </c>
      <c r="AY1208" s="28">
        <v>1231</v>
      </c>
    </row>
    <row r="1209" spans="1:51" ht="15.75" customHeight="1">
      <c r="A1209" s="28" t="s">
        <v>176</v>
      </c>
      <c r="B1209" s="50">
        <v>55</v>
      </c>
      <c r="C1209" s="28" t="s">
        <v>286</v>
      </c>
      <c r="D1209" s="35" t="s">
        <v>287</v>
      </c>
      <c r="E1209" s="52">
        <v>70</v>
      </c>
      <c r="F1209" s="52">
        <v>13.600000000000421</v>
      </c>
      <c r="G1209" s="52" t="s">
        <v>61</v>
      </c>
      <c r="H1209" s="53">
        <v>70.226666666666674</v>
      </c>
      <c r="I1209" s="52">
        <v>139</v>
      </c>
      <c r="J1209" s="52">
        <v>59.490000000000123</v>
      </c>
      <c r="K1209" s="52" t="s">
        <v>62</v>
      </c>
      <c r="L1209" s="53">
        <v>139.9915</v>
      </c>
      <c r="M1209" s="53">
        <v>-139.9915</v>
      </c>
      <c r="N1209" s="62">
        <v>1232</v>
      </c>
      <c r="Q1209" s="49" t="s">
        <v>291</v>
      </c>
      <c r="R1209" s="6">
        <v>11</v>
      </c>
      <c r="S1209" s="33">
        <v>36.552</v>
      </c>
      <c r="T1209" s="64">
        <v>-0.94810000000000005</v>
      </c>
      <c r="U1209" s="64">
        <v>-0.93589999999999995</v>
      </c>
      <c r="V1209" s="64">
        <v>25.181308547920001</v>
      </c>
      <c r="W1209" s="64">
        <v>25.19922</v>
      </c>
      <c r="X1209" s="64">
        <v>30.849712523687991</v>
      </c>
      <c r="Y1209" s="64">
        <v>30.861283747354069</v>
      </c>
      <c r="Z1209" s="64">
        <v>2.5956999999999999</v>
      </c>
      <c r="AA1209" s="73">
        <v>9.1564887564095798</v>
      </c>
      <c r="AB1209" s="34">
        <v>108.27118928382372</v>
      </c>
      <c r="AC1209" s="73">
        <v>0.21880421700000002</v>
      </c>
      <c r="AD1209" s="64">
        <v>0.48020000000000002</v>
      </c>
      <c r="AE1209" s="73">
        <v>89.214700000000008</v>
      </c>
      <c r="AF1209" s="64">
        <v>4.3634000000000004</v>
      </c>
      <c r="AG1209" s="6">
        <v>1.0472999999999999</v>
      </c>
      <c r="AH1209" s="6">
        <v>0.1099</v>
      </c>
      <c r="AI1209" s="34">
        <v>1.2031000000000001</v>
      </c>
      <c r="AJ1209" s="33">
        <v>99.9</v>
      </c>
      <c r="AK1209" s="34">
        <v>128.88999999999999</v>
      </c>
      <c r="AL1209" s="64">
        <v>30.8401</v>
      </c>
      <c r="AM1209" s="26"/>
      <c r="AN1209" s="34">
        <v>9.1110000000000007</v>
      </c>
      <c r="AO1209" s="26"/>
      <c r="AP1209" s="124">
        <v>0.1194485052567744</v>
      </c>
      <c r="AQ1209" s="95"/>
      <c r="AR1209" s="124">
        <v>5.5390586639100778</v>
      </c>
      <c r="AS1209" s="94"/>
      <c r="AT1209" s="116">
        <v>0.75224750830564791</v>
      </c>
      <c r="AU1209" s="94"/>
      <c r="AV1209" s="31">
        <v>0.19861610660236881</v>
      </c>
      <c r="AW1209" s="60" t="s">
        <v>294</v>
      </c>
      <c r="AX1209" s="31">
        <v>0.18807183503203936</v>
      </c>
      <c r="AY1209" s="28">
        <v>1232</v>
      </c>
    </row>
    <row r="1210" spans="1:51" ht="15.75" customHeight="1">
      <c r="A1210" s="28" t="s">
        <v>176</v>
      </c>
      <c r="B1210" s="50">
        <v>55</v>
      </c>
      <c r="C1210" s="28" t="s">
        <v>286</v>
      </c>
      <c r="D1210" s="35" t="s">
        <v>287</v>
      </c>
      <c r="E1210" s="52">
        <v>70</v>
      </c>
      <c r="F1210" s="52">
        <v>13.600000000000421</v>
      </c>
      <c r="G1210" s="52" t="s">
        <v>61</v>
      </c>
      <c r="H1210" s="53">
        <v>70.226666666666674</v>
      </c>
      <c r="I1210" s="52">
        <v>139</v>
      </c>
      <c r="J1210" s="52">
        <v>59.490000000000123</v>
      </c>
      <c r="K1210" s="52" t="s">
        <v>62</v>
      </c>
      <c r="L1210" s="53">
        <v>139.9915</v>
      </c>
      <c r="M1210" s="53">
        <v>-139.9915</v>
      </c>
      <c r="N1210" s="62">
        <v>1233</v>
      </c>
      <c r="Q1210" s="49" t="s">
        <v>292</v>
      </c>
      <c r="R1210" s="6">
        <v>12</v>
      </c>
      <c r="S1210" s="33">
        <v>27.876999999999999</v>
      </c>
      <c r="T1210" s="64">
        <v>-0.83</v>
      </c>
      <c r="U1210" s="64">
        <v>-0.83979999999999999</v>
      </c>
      <c r="V1210" s="64">
        <v>24.956528346175997</v>
      </c>
      <c r="W1210" s="64">
        <v>24.962485000000001</v>
      </c>
      <c r="X1210" s="64">
        <v>30.432738786252155</v>
      </c>
      <c r="Y1210" s="64">
        <v>30.4506202017185</v>
      </c>
      <c r="Z1210" s="64">
        <v>2.6158000000000001</v>
      </c>
      <c r="AA1210" s="73">
        <v>9.2083509663793599</v>
      </c>
      <c r="AB1210" s="34">
        <v>108.90837769151138</v>
      </c>
      <c r="AC1210" s="73">
        <v>0.14704388499999999</v>
      </c>
      <c r="AD1210" s="64">
        <v>0.3332</v>
      </c>
      <c r="AE1210" s="73">
        <v>89.445099999999996</v>
      </c>
      <c r="AF1210" s="64">
        <v>4.3745000000000003</v>
      </c>
      <c r="AG1210" s="6">
        <v>0.86880000000000002</v>
      </c>
      <c r="AH1210" s="6">
        <v>0.1028</v>
      </c>
      <c r="AI1210" s="34">
        <v>2.0855999999999999</v>
      </c>
      <c r="AJ1210" s="33">
        <v>99.91</v>
      </c>
      <c r="AK1210" s="34">
        <v>126.91</v>
      </c>
      <c r="AL1210" s="64">
        <v>30.4664</v>
      </c>
      <c r="AM1210" s="26"/>
      <c r="AN1210" s="34">
        <v>9.1950000000000003</v>
      </c>
      <c r="AO1210" s="26"/>
      <c r="AP1210" s="124">
        <v>0</v>
      </c>
      <c r="AQ1210" s="95"/>
      <c r="AR1210" s="124">
        <v>4.3458975123355836</v>
      </c>
      <c r="AS1210" s="94"/>
      <c r="AT1210" s="116">
        <v>0.6911461794019933</v>
      </c>
      <c r="AU1210" s="94"/>
      <c r="AV1210" s="31">
        <v>0.15826259777061635</v>
      </c>
      <c r="AW1210" s="60" t="s">
        <v>294</v>
      </c>
      <c r="AX1210" s="31">
        <v>0.1170290197702841</v>
      </c>
      <c r="AY1210" s="28">
        <v>1233</v>
      </c>
    </row>
    <row r="1211" spans="1:51" ht="15.75" customHeight="1">
      <c r="A1211" s="28" t="s">
        <v>176</v>
      </c>
      <c r="B1211" s="50">
        <v>55</v>
      </c>
      <c r="C1211" s="28" t="s">
        <v>286</v>
      </c>
      <c r="D1211" s="35" t="s">
        <v>287</v>
      </c>
      <c r="E1211" s="52">
        <v>70</v>
      </c>
      <c r="F1211" s="52">
        <v>13.600000000000421</v>
      </c>
      <c r="G1211" s="52" t="s">
        <v>61</v>
      </c>
      <c r="H1211" s="53">
        <v>70.226666666666674</v>
      </c>
      <c r="I1211" s="52">
        <v>139</v>
      </c>
      <c r="J1211" s="52">
        <v>59.490000000000123</v>
      </c>
      <c r="K1211" s="52" t="s">
        <v>62</v>
      </c>
      <c r="L1211" s="53">
        <v>139.9915</v>
      </c>
      <c r="M1211" s="53">
        <v>-139.9915</v>
      </c>
      <c r="N1211" s="62">
        <v>1234</v>
      </c>
      <c r="O1211" s="26">
        <v>3</v>
      </c>
      <c r="P1211" s="118" t="s">
        <v>315</v>
      </c>
      <c r="Q1211" s="49" t="s">
        <v>292</v>
      </c>
      <c r="R1211" s="6">
        <v>13</v>
      </c>
      <c r="S1211" s="33">
        <v>21.01</v>
      </c>
      <c r="T1211" s="64">
        <v>-0.53549999999999998</v>
      </c>
      <c r="U1211" s="64">
        <v>-0.57779999999999998</v>
      </c>
      <c r="V1211" s="64">
        <v>24.950591393671999</v>
      </c>
      <c r="W1211" s="64">
        <v>24.948615</v>
      </c>
      <c r="X1211" s="64">
        <v>30.133334408816193</v>
      </c>
      <c r="Y1211" s="64">
        <v>30.172860295398021</v>
      </c>
      <c r="Z1211" s="64">
        <v>2.6095999999999999</v>
      </c>
      <c r="AA1211" s="73">
        <v>9.101542347565772</v>
      </c>
      <c r="AB1211" s="34">
        <v>108.26690244173585</v>
      </c>
      <c r="AC1211" s="73">
        <v>0.13540259100000002</v>
      </c>
      <c r="AD1211" s="64">
        <v>0.30930000000000002</v>
      </c>
      <c r="AE1211" s="73">
        <v>89.447000000000003</v>
      </c>
      <c r="AF1211" s="64">
        <v>4.3746</v>
      </c>
      <c r="AG1211" s="6">
        <v>0.83130000000000004</v>
      </c>
      <c r="AH1211" s="6">
        <v>0.1012</v>
      </c>
      <c r="AI1211" s="34">
        <v>3.1789000000000001</v>
      </c>
      <c r="AJ1211" s="33">
        <v>99.91</v>
      </c>
      <c r="AK1211" s="34">
        <v>124.92</v>
      </c>
      <c r="AL1211" s="64">
        <v>30.5367</v>
      </c>
      <c r="AM1211" s="26">
        <v>3</v>
      </c>
      <c r="AN1211" s="34">
        <v>9.1349999999999998</v>
      </c>
      <c r="AO1211" s="26">
        <v>3</v>
      </c>
      <c r="AP1211" s="124">
        <v>-1.0036957835724001E-3</v>
      </c>
      <c r="AQ1211" s="95">
        <v>3</v>
      </c>
      <c r="AR1211" s="124">
        <v>4.7439927239978186</v>
      </c>
      <c r="AS1211" s="94">
        <v>3</v>
      </c>
      <c r="AT1211" s="116">
        <v>0.70717275747508301</v>
      </c>
      <c r="AU1211" s="94">
        <v>3</v>
      </c>
      <c r="AV1211" s="31" t="s">
        <v>293</v>
      </c>
      <c r="AW1211" s="60" t="s">
        <v>293</v>
      </c>
      <c r="AX1211" s="31" t="s">
        <v>293</v>
      </c>
      <c r="AY1211" s="28">
        <v>1234</v>
      </c>
    </row>
    <row r="1212" spans="1:51" ht="15.75" customHeight="1">
      <c r="A1212" s="28" t="s">
        <v>176</v>
      </c>
      <c r="B1212" s="50">
        <v>55</v>
      </c>
      <c r="C1212" s="28" t="s">
        <v>286</v>
      </c>
      <c r="D1212" s="35" t="s">
        <v>287</v>
      </c>
      <c r="E1212" s="52">
        <v>70</v>
      </c>
      <c r="F1212" s="52">
        <v>13.600000000000421</v>
      </c>
      <c r="G1212" s="52" t="s">
        <v>61</v>
      </c>
      <c r="H1212" s="53">
        <v>70.226666666666674</v>
      </c>
      <c r="I1212" s="52">
        <v>139</v>
      </c>
      <c r="J1212" s="52">
        <v>59.490000000000123</v>
      </c>
      <c r="K1212" s="52" t="s">
        <v>62</v>
      </c>
      <c r="L1212" s="53">
        <v>139.9915</v>
      </c>
      <c r="M1212" s="53">
        <v>-139.9915</v>
      </c>
      <c r="N1212" s="62">
        <v>1235</v>
      </c>
      <c r="Q1212" s="49" t="s">
        <v>291</v>
      </c>
      <c r="R1212" s="6">
        <v>14</v>
      </c>
      <c r="S1212" s="33">
        <v>5.5880000000000001</v>
      </c>
      <c r="T1212" s="64">
        <v>1.6297999999999999</v>
      </c>
      <c r="U1212" s="64">
        <v>1.6294999999999999</v>
      </c>
      <c r="V1212" s="64">
        <v>24.069927439040001</v>
      </c>
      <c r="W1212" s="64">
        <v>24.07002</v>
      </c>
      <c r="X1212" s="64">
        <v>27.012717219769421</v>
      </c>
      <c r="Y1212" s="64">
        <v>27.013088825319407</v>
      </c>
      <c r="Z1212" s="64">
        <v>2.4542999999999999</v>
      </c>
      <c r="AA1212" s="73">
        <v>8.0387606747228784</v>
      </c>
      <c r="AB1212" s="34">
        <v>99.034240960933943</v>
      </c>
      <c r="AC1212" s="73">
        <v>0.123122148</v>
      </c>
      <c r="AD1212" s="64">
        <v>0.28410000000000002</v>
      </c>
      <c r="AE1212" s="73">
        <v>88.462000000000003</v>
      </c>
      <c r="AF1212" s="64">
        <v>4.3269000000000002</v>
      </c>
      <c r="AG1212" s="6">
        <v>0.80310000000000004</v>
      </c>
      <c r="AH1212" s="6">
        <v>0.10009999999999999</v>
      </c>
      <c r="AI1212" s="34">
        <v>14.973000000000001</v>
      </c>
      <c r="AJ1212" s="33">
        <v>99.91</v>
      </c>
      <c r="AK1212" s="34">
        <v>124.92</v>
      </c>
      <c r="AL1212" s="64">
        <v>27.014800000000001</v>
      </c>
      <c r="AM1212" s="26"/>
      <c r="AN1212" s="34">
        <v>8.1</v>
      </c>
      <c r="AO1212" s="26"/>
      <c r="AP1212" s="124">
        <v>0</v>
      </c>
      <c r="AQ1212" s="95"/>
      <c r="AR1212" s="124">
        <v>3.884647444051879</v>
      </c>
      <c r="AS1212" s="94"/>
      <c r="AT1212" s="116">
        <v>0.46376910299003327</v>
      </c>
      <c r="AU1212" s="94"/>
      <c r="AV1212" s="31">
        <v>0.15873014719334377</v>
      </c>
      <c r="AW1212" s="60" t="s">
        <v>294</v>
      </c>
      <c r="AX1212" s="31">
        <v>9.7700504354106807E-2</v>
      </c>
      <c r="AY1212" s="28">
        <v>1235</v>
      </c>
    </row>
    <row r="1213" spans="1:51" ht="15.75" customHeight="1">
      <c r="A1213" s="28" t="s">
        <v>176</v>
      </c>
      <c r="B1213" s="50">
        <v>56</v>
      </c>
      <c r="C1213" s="28" t="s">
        <v>288</v>
      </c>
      <c r="D1213" s="35" t="s">
        <v>289</v>
      </c>
      <c r="E1213" s="52">
        <v>70</v>
      </c>
      <c r="F1213" s="52">
        <v>6.9999999999765805E-2</v>
      </c>
      <c r="G1213" s="52" t="s">
        <v>61</v>
      </c>
      <c r="H1213" s="53">
        <v>70.001166666666663</v>
      </c>
      <c r="I1213" s="52">
        <v>139</v>
      </c>
      <c r="J1213" s="52">
        <v>59.920000000000755</v>
      </c>
      <c r="K1213" s="52" t="s">
        <v>62</v>
      </c>
      <c r="L1213" s="53">
        <v>139.99866666666668</v>
      </c>
      <c r="M1213" s="53">
        <v>-139.99866666666668</v>
      </c>
      <c r="N1213" s="62">
        <v>1236</v>
      </c>
      <c r="Q1213" s="49" t="s">
        <v>292</v>
      </c>
      <c r="R1213" s="6">
        <v>1</v>
      </c>
      <c r="S1213" s="33">
        <v>52.046999999999997</v>
      </c>
      <c r="T1213" s="64">
        <v>-0.69499999999999995</v>
      </c>
      <c r="U1213" s="64">
        <v>-0.69579999999999997</v>
      </c>
      <c r="V1213" s="64">
        <v>25.810887511248001</v>
      </c>
      <c r="W1213" s="64">
        <v>25.809519999999999</v>
      </c>
      <c r="X1213" s="64">
        <v>31.423982558509522</v>
      </c>
      <c r="Y1213" s="64">
        <v>31.422984856061305</v>
      </c>
      <c r="Z1213" s="64">
        <v>2.4596</v>
      </c>
      <c r="AA1213" s="73">
        <v>8.5455061343754846</v>
      </c>
      <c r="AB1213" s="34">
        <v>102.14610442943098</v>
      </c>
      <c r="AC1213" s="73">
        <v>0.19594851699999999</v>
      </c>
      <c r="AD1213" s="64">
        <v>0.30149999999999999</v>
      </c>
      <c r="AE1213" s="73">
        <v>81.932600000000008</v>
      </c>
      <c r="AF1213" s="64">
        <v>4.01</v>
      </c>
      <c r="AG1213" s="6">
        <v>1.3361000000000001</v>
      </c>
      <c r="AH1213" s="6">
        <v>0.1215</v>
      </c>
      <c r="AI1213" s="34">
        <v>4.6878000000000003E-2</v>
      </c>
      <c r="AJ1213" s="33">
        <v>5.76</v>
      </c>
      <c r="AK1213" s="34">
        <v>0</v>
      </c>
      <c r="AL1213" s="64">
        <v>31.4221</v>
      </c>
      <c r="AM1213" s="26"/>
      <c r="AN1213" s="34">
        <v>8.4740000000000002</v>
      </c>
      <c r="AO1213" s="26"/>
      <c r="AP1213" s="124">
        <v>2.3570558899414285</v>
      </c>
      <c r="AQ1213" s="95"/>
      <c r="AR1213" s="124">
        <v>11.496120582442183</v>
      </c>
      <c r="AS1213" s="94"/>
      <c r="AT1213" s="116">
        <v>1.0106760797342191</v>
      </c>
      <c r="AU1213" s="94"/>
      <c r="AV1213" s="31" t="s">
        <v>293</v>
      </c>
      <c r="AW1213" s="60" t="s">
        <v>293</v>
      </c>
      <c r="AX1213" s="31" t="s">
        <v>293</v>
      </c>
      <c r="AY1213" s="28">
        <v>1236</v>
      </c>
    </row>
    <row r="1214" spans="1:51" ht="15.75" customHeight="1">
      <c r="A1214" s="28" t="s">
        <v>176</v>
      </c>
      <c r="B1214" s="50">
        <v>56</v>
      </c>
      <c r="C1214" s="28" t="s">
        <v>288</v>
      </c>
      <c r="D1214" s="35" t="s">
        <v>289</v>
      </c>
      <c r="E1214" s="52">
        <v>70</v>
      </c>
      <c r="F1214" s="52">
        <v>6.9999999999765805E-2</v>
      </c>
      <c r="G1214" s="52" t="s">
        <v>61</v>
      </c>
      <c r="H1214" s="53">
        <v>70.001166666666663</v>
      </c>
      <c r="I1214" s="52">
        <v>139</v>
      </c>
      <c r="J1214" s="52">
        <v>59.920000000000755</v>
      </c>
      <c r="K1214" s="52" t="s">
        <v>62</v>
      </c>
      <c r="L1214" s="53">
        <v>139.99866666666668</v>
      </c>
      <c r="M1214" s="53">
        <v>-139.99866666666668</v>
      </c>
      <c r="N1214" s="62">
        <v>1237</v>
      </c>
      <c r="Q1214" s="49" t="s">
        <v>292</v>
      </c>
      <c r="R1214" s="6">
        <v>2</v>
      </c>
      <c r="S1214" s="33">
        <v>48.238999999999997</v>
      </c>
      <c r="T1214" s="64">
        <v>-0.6946</v>
      </c>
      <c r="U1214" s="64">
        <v>-0.69640000000000002</v>
      </c>
      <c r="V1214" s="64">
        <v>25.808417531007997</v>
      </c>
      <c r="W1214" s="64">
        <v>25.807243</v>
      </c>
      <c r="X1214" s="64">
        <v>31.422463166654634</v>
      </c>
      <c r="Y1214" s="64">
        <v>31.422764192451535</v>
      </c>
      <c r="Z1214" s="64">
        <v>2.4611999999999998</v>
      </c>
      <c r="AA1214" s="73">
        <v>8.5442522290402323</v>
      </c>
      <c r="AB1214" s="34">
        <v>102.13111075332569</v>
      </c>
      <c r="AC1214" s="73">
        <v>0.20180898</v>
      </c>
      <c r="AD1214" s="64">
        <v>0.31059999999999999</v>
      </c>
      <c r="AE1214" s="73">
        <v>81.940399999999997</v>
      </c>
      <c r="AF1214" s="64">
        <v>4.0103</v>
      </c>
      <c r="AG1214" s="6">
        <v>1.3337000000000001</v>
      </c>
      <c r="AH1214" s="6">
        <v>0.12139999999999999</v>
      </c>
      <c r="AI1214" s="34">
        <v>4.6878000000000003E-2</v>
      </c>
      <c r="AJ1214" s="33">
        <v>9.91</v>
      </c>
      <c r="AK1214" s="34">
        <v>0</v>
      </c>
      <c r="AL1214" s="64">
        <v>31.423200000000001</v>
      </c>
      <c r="AM1214" s="26"/>
      <c r="AN1214" s="34">
        <v>8.4749999999999996</v>
      </c>
      <c r="AO1214" s="26"/>
      <c r="AP1214" s="124">
        <v>2.3570557667756797</v>
      </c>
      <c r="AQ1214" s="95"/>
      <c r="AR1214" s="124">
        <v>11.528799229137318</v>
      </c>
      <c r="AS1214" s="94"/>
      <c r="AT1214" s="116">
        <v>1.0126794019933554</v>
      </c>
      <c r="AU1214" s="94"/>
      <c r="AV1214" s="31">
        <v>0.14759754381187168</v>
      </c>
      <c r="AW1214" s="60" t="s">
        <v>294</v>
      </c>
      <c r="AX1214" s="31">
        <v>0.19739059387663296</v>
      </c>
      <c r="AY1214" s="28">
        <v>1237</v>
      </c>
    </row>
    <row r="1215" spans="1:51" ht="15.75" customHeight="1">
      <c r="A1215" s="28" t="s">
        <v>176</v>
      </c>
      <c r="B1215" s="50">
        <v>56</v>
      </c>
      <c r="C1215" s="28" t="s">
        <v>288</v>
      </c>
      <c r="D1215" s="35" t="s">
        <v>289</v>
      </c>
      <c r="E1215" s="52">
        <v>70</v>
      </c>
      <c r="F1215" s="52">
        <v>6.9999999999765805E-2</v>
      </c>
      <c r="G1215" s="52" t="s">
        <v>61</v>
      </c>
      <c r="H1215" s="53">
        <v>70.001166666666663</v>
      </c>
      <c r="I1215" s="52">
        <v>139</v>
      </c>
      <c r="J1215" s="52">
        <v>59.920000000000755</v>
      </c>
      <c r="K1215" s="52" t="s">
        <v>62</v>
      </c>
      <c r="L1215" s="53">
        <v>139.99866666666668</v>
      </c>
      <c r="M1215" s="53">
        <v>-139.99866666666668</v>
      </c>
      <c r="N1215" s="62">
        <v>1238</v>
      </c>
      <c r="Q1215" s="49" t="s">
        <v>292</v>
      </c>
      <c r="R1215" s="6">
        <v>3</v>
      </c>
      <c r="S1215" s="33">
        <v>43.798000000000002</v>
      </c>
      <c r="T1215" s="64">
        <v>-0.68340000000000001</v>
      </c>
      <c r="U1215" s="64">
        <v>-0.6855</v>
      </c>
      <c r="V1215" s="64">
        <v>25.811401507136001</v>
      </c>
      <c r="W1215" s="64">
        <v>25.809888999999998</v>
      </c>
      <c r="X1215" s="64">
        <v>31.417372758824737</v>
      </c>
      <c r="Y1215" s="64">
        <v>31.417533538368151</v>
      </c>
      <c r="Z1215" s="64">
        <v>2.4628000000000001</v>
      </c>
      <c r="AA1215" s="73">
        <v>8.5403449266753615</v>
      </c>
      <c r="AB1215" s="34">
        <v>102.11121750693847</v>
      </c>
      <c r="AC1215" s="73">
        <v>0.19872757300000002</v>
      </c>
      <c r="AD1215" s="64">
        <v>0.30580000000000002</v>
      </c>
      <c r="AE1215" s="73">
        <v>81.9268</v>
      </c>
      <c r="AF1215" s="64">
        <v>4.0096999999999996</v>
      </c>
      <c r="AG1215" s="6">
        <v>1.3408</v>
      </c>
      <c r="AH1215" s="6">
        <v>0.1216</v>
      </c>
      <c r="AI1215" s="34">
        <v>4.6878000000000003E-2</v>
      </c>
      <c r="AJ1215" s="33">
        <v>14.44</v>
      </c>
      <c r="AK1215" s="34">
        <v>0</v>
      </c>
      <c r="AL1215" s="64">
        <v>31.409400000000002</v>
      </c>
      <c r="AM1215" s="26"/>
      <c r="AN1215" s="34">
        <v>8.4890000000000008</v>
      </c>
      <c r="AO1215" s="26"/>
      <c r="AP1215" s="124">
        <v>2.2315714154648929</v>
      </c>
      <c r="AQ1215" s="95"/>
      <c r="AR1215" s="124">
        <v>11.36735249295273</v>
      </c>
      <c r="AS1215" s="94"/>
      <c r="AT1215" s="116">
        <v>1.0026627906976744</v>
      </c>
      <c r="AU1215" s="94"/>
      <c r="AV1215" s="31">
        <v>0.15649638671996219</v>
      </c>
      <c r="AX1215" s="31">
        <v>0.19436833131438391</v>
      </c>
      <c r="AY1215" s="28">
        <v>1238</v>
      </c>
    </row>
    <row r="1216" spans="1:51" ht="15.75" customHeight="1">
      <c r="A1216" s="28" t="s">
        <v>176</v>
      </c>
      <c r="B1216" s="50">
        <v>56</v>
      </c>
      <c r="C1216" s="28" t="s">
        <v>288</v>
      </c>
      <c r="D1216" s="35" t="s">
        <v>289</v>
      </c>
      <c r="E1216" s="52">
        <v>70</v>
      </c>
      <c r="F1216" s="52">
        <v>6.9999999999765805E-2</v>
      </c>
      <c r="G1216" s="52" t="s">
        <v>61</v>
      </c>
      <c r="H1216" s="53">
        <v>70.001166666666663</v>
      </c>
      <c r="I1216" s="52">
        <v>139</v>
      </c>
      <c r="J1216" s="52">
        <v>59.920000000000755</v>
      </c>
      <c r="K1216" s="52" t="s">
        <v>62</v>
      </c>
      <c r="L1216" s="53">
        <v>139.99866666666668</v>
      </c>
      <c r="M1216" s="53">
        <v>-139.99866666666668</v>
      </c>
      <c r="N1216" s="62">
        <v>1239</v>
      </c>
      <c r="Q1216" s="49" t="s">
        <v>292</v>
      </c>
      <c r="R1216" s="6">
        <v>4</v>
      </c>
      <c r="S1216" s="33">
        <v>30.867000000000001</v>
      </c>
      <c r="T1216" s="64">
        <v>-0.2155</v>
      </c>
      <c r="U1216" s="64">
        <v>-0.2087</v>
      </c>
      <c r="V1216" s="64">
        <v>25.976079189703999</v>
      </c>
      <c r="W1216" s="64">
        <v>25.977364999999999</v>
      </c>
      <c r="X1216" s="64">
        <v>31.160770095866791</v>
      </c>
      <c r="Y1216" s="64">
        <v>31.155507829981111</v>
      </c>
      <c r="Z1216" s="64">
        <v>2.5203000000000002</v>
      </c>
      <c r="AA1216" s="73">
        <v>8.6087886689277813</v>
      </c>
      <c r="AB1216" s="34">
        <v>104.02772854832578</v>
      </c>
      <c r="AC1216" s="73">
        <v>0.19987907999999999</v>
      </c>
      <c r="AD1216" s="64">
        <v>0.30759999999999998</v>
      </c>
      <c r="AE1216" s="73">
        <v>77.918999999999997</v>
      </c>
      <c r="AF1216" s="64">
        <v>3.8151999999999999</v>
      </c>
      <c r="AG1216" s="6">
        <v>1.3619000000000001</v>
      </c>
      <c r="AH1216" s="6">
        <v>0.1225</v>
      </c>
      <c r="AI1216" s="34">
        <v>4.6878000000000003E-2</v>
      </c>
      <c r="AJ1216" s="33">
        <v>27.29</v>
      </c>
      <c r="AK1216" s="34">
        <v>0</v>
      </c>
      <c r="AL1216" s="64">
        <v>31.127500000000001</v>
      </c>
      <c r="AM1216" s="26"/>
      <c r="AN1216" s="34">
        <v>8.61</v>
      </c>
      <c r="AO1216" s="26"/>
      <c r="AP1216" s="124">
        <v>0.71923372617235737</v>
      </c>
      <c r="AQ1216" s="95">
        <v>6</v>
      </c>
      <c r="AR1216" s="124">
        <v>9.2255668792795369</v>
      </c>
      <c r="AS1216" s="94">
        <v>6</v>
      </c>
      <c r="AT1216" s="116">
        <v>0.91000913621262469</v>
      </c>
      <c r="AU1216" s="94">
        <v>6</v>
      </c>
      <c r="AV1216" s="31">
        <v>0.19035677941040879</v>
      </c>
      <c r="AW1216" s="60" t="s">
        <v>294</v>
      </c>
      <c r="AX1216" s="31">
        <v>0.22293824065566925</v>
      </c>
      <c r="AY1216" s="28">
        <v>1239</v>
      </c>
    </row>
    <row r="1217" spans="1:51" ht="15.75" customHeight="1">
      <c r="A1217" s="28" t="s">
        <v>176</v>
      </c>
      <c r="B1217" s="50">
        <v>56</v>
      </c>
      <c r="C1217" s="28" t="s">
        <v>288</v>
      </c>
      <c r="D1217" s="35" t="s">
        <v>289</v>
      </c>
      <c r="E1217" s="52">
        <v>70</v>
      </c>
      <c r="F1217" s="52">
        <v>6.9999999999765805E-2</v>
      </c>
      <c r="G1217" s="52" t="s">
        <v>61</v>
      </c>
      <c r="H1217" s="53">
        <v>70.001166666666663</v>
      </c>
      <c r="I1217" s="52">
        <v>139</v>
      </c>
      <c r="J1217" s="52">
        <v>59.920000000000755</v>
      </c>
      <c r="K1217" s="52" t="s">
        <v>62</v>
      </c>
      <c r="L1217" s="53">
        <v>139.99866666666668</v>
      </c>
      <c r="M1217" s="53">
        <v>-139.99866666666668</v>
      </c>
      <c r="N1217" s="62">
        <v>1241</v>
      </c>
      <c r="Q1217" s="49" t="s">
        <v>292</v>
      </c>
      <c r="R1217" s="6">
        <v>6</v>
      </c>
      <c r="S1217" s="33">
        <v>13.554</v>
      </c>
      <c r="T1217" s="64">
        <v>2.2454000000000001</v>
      </c>
      <c r="U1217" s="64">
        <v>2.2440000000000002</v>
      </c>
      <c r="V1217" s="64">
        <v>25.200987390487999</v>
      </c>
      <c r="W1217" s="64">
        <v>25.203120999999999</v>
      </c>
      <c r="X1217" s="64">
        <v>27.856959754513795</v>
      </c>
      <c r="Y1217" s="64">
        <v>27.860776517845853</v>
      </c>
      <c r="Z1217" s="64">
        <v>2.4523999999999999</v>
      </c>
      <c r="AA1217" s="73">
        <v>7.8625126902181393</v>
      </c>
      <c r="AB1217" s="34">
        <v>98.975555694660343</v>
      </c>
      <c r="AC1217" s="73">
        <v>0.26646063000000003</v>
      </c>
      <c r="AD1217" s="64">
        <v>0.41110000000000002</v>
      </c>
      <c r="AE1217" s="73">
        <v>88.131100000000004</v>
      </c>
      <c r="AF1217" s="64">
        <v>4.3108000000000004</v>
      </c>
      <c r="AG1217" s="6">
        <v>1.0472999999999999</v>
      </c>
      <c r="AH1217" s="6">
        <v>0.1099</v>
      </c>
      <c r="AI1217" s="34">
        <v>4.6878000000000003E-2</v>
      </c>
      <c r="AJ1217" s="33">
        <v>44.96</v>
      </c>
      <c r="AK1217" s="34">
        <v>0</v>
      </c>
      <c r="AL1217" s="64">
        <v>28.262</v>
      </c>
      <c r="AM1217" s="26"/>
      <c r="AN1217" s="34">
        <v>7.9770000000000003</v>
      </c>
      <c r="AO1217" s="26"/>
      <c r="AP1217" s="124">
        <v>0</v>
      </c>
      <c r="AQ1217" s="95"/>
      <c r="AR1217" s="124">
        <v>4.7052077474640006</v>
      </c>
      <c r="AS1217" s="94"/>
      <c r="AT1217" s="116">
        <v>0.51084717607973429</v>
      </c>
      <c r="AU1217" s="94"/>
      <c r="AV1217" s="31">
        <v>0.29184948852796905</v>
      </c>
      <c r="AW1217" s="60" t="s">
        <v>294</v>
      </c>
      <c r="AX1217" s="31">
        <v>0.20821211632673192</v>
      </c>
      <c r="AY1217" s="28">
        <v>1241</v>
      </c>
    </row>
    <row r="1218" spans="1:51" ht="15.75" customHeight="1">
      <c r="A1218" s="28" t="s">
        <v>176</v>
      </c>
      <c r="B1218" s="50">
        <v>56</v>
      </c>
      <c r="C1218" s="28" t="s">
        <v>288</v>
      </c>
      <c r="D1218" s="35" t="s">
        <v>289</v>
      </c>
      <c r="E1218" s="52">
        <v>70</v>
      </c>
      <c r="F1218" s="52">
        <v>6.9999999999765805E-2</v>
      </c>
      <c r="G1218" s="52" t="s">
        <v>61</v>
      </c>
      <c r="H1218" s="53">
        <v>70.001166666666663</v>
      </c>
      <c r="I1218" s="52">
        <v>139</v>
      </c>
      <c r="J1218" s="52">
        <v>59.920000000000755</v>
      </c>
      <c r="K1218" s="52" t="s">
        <v>62</v>
      </c>
      <c r="L1218" s="53">
        <v>139.99866666666668</v>
      </c>
      <c r="M1218" s="53">
        <v>-139.99866666666668</v>
      </c>
      <c r="N1218" s="62">
        <v>1242</v>
      </c>
      <c r="Q1218" s="49" t="s">
        <v>291</v>
      </c>
      <c r="R1218" s="6">
        <v>7</v>
      </c>
      <c r="S1218" s="33">
        <v>6.4279999999999999</v>
      </c>
      <c r="T1218" s="64">
        <v>2.2481</v>
      </c>
      <c r="U1218" s="64">
        <v>2.2479</v>
      </c>
      <c r="V1218" s="64">
        <v>25.19765841712</v>
      </c>
      <c r="W1218" s="64">
        <v>25.193985000000001</v>
      </c>
      <c r="X1218" s="64">
        <v>27.853961507570705</v>
      </c>
      <c r="Y1218" s="64">
        <v>27.849678031126441</v>
      </c>
      <c r="Z1218" s="64">
        <v>2.4523999999999999</v>
      </c>
      <c r="AA1218" s="73">
        <v>7.8580545651296401</v>
      </c>
      <c r="AB1218" s="34">
        <v>98.924196523406593</v>
      </c>
      <c r="AC1218" s="73">
        <v>0.24839676600000002</v>
      </c>
      <c r="AD1218" s="64">
        <v>0.38300000000000001</v>
      </c>
      <c r="AE1218" s="73">
        <v>88.090400000000002</v>
      </c>
      <c r="AF1218" s="64">
        <v>4.3087999999999997</v>
      </c>
      <c r="AG1218" s="6">
        <v>1.0472999999999999</v>
      </c>
      <c r="AH1218" s="6">
        <v>0.1099</v>
      </c>
      <c r="AI1218" s="34">
        <v>8.1527000000000002E-2</v>
      </c>
      <c r="AJ1218" s="33">
        <v>52.32</v>
      </c>
      <c r="AK1218" s="34">
        <v>0</v>
      </c>
      <c r="AL1218" s="64">
        <v>27.852799999999998</v>
      </c>
      <c r="AM1218" s="78">
        <v>6</v>
      </c>
      <c r="AN1218" s="34">
        <v>7.8959999999999999</v>
      </c>
      <c r="AO1218" s="120">
        <v>6</v>
      </c>
      <c r="AP1218" s="124">
        <v>0.22885328126085122</v>
      </c>
      <c r="AQ1218" s="95"/>
      <c r="AR1218" s="124">
        <v>4.5709200087992725</v>
      </c>
      <c r="AS1218" s="94"/>
      <c r="AT1218" s="116">
        <v>0.47278405315614619</v>
      </c>
      <c r="AU1218" s="94"/>
      <c r="AV1218" s="31">
        <v>0.25052401537021191</v>
      </c>
      <c r="AW1218" s="60" t="s">
        <v>294</v>
      </c>
      <c r="AX1218" s="31">
        <v>0.18378195771638967</v>
      </c>
      <c r="AY1218" s="28">
        <v>1242</v>
      </c>
    </row>
    <row r="1219" spans="1:51" ht="15.75" customHeight="1">
      <c r="N1219" s="62"/>
      <c r="AL1219" s="64" t="s">
        <v>199</v>
      </c>
      <c r="AM1219" s="26"/>
      <c r="AN1219" s="34" t="s">
        <v>199</v>
      </c>
      <c r="AO1219" s="26"/>
      <c r="AP1219" s="124"/>
      <c r="AQ1219" s="95"/>
      <c r="AR1219" s="124"/>
      <c r="AS1219" s="94"/>
      <c r="AT1219" s="116"/>
      <c r="AU1219" s="94"/>
    </row>
    <row r="1220" spans="1:51" ht="15.75" customHeight="1">
      <c r="N1220" s="62"/>
      <c r="AL1220" s="64" t="s">
        <v>199</v>
      </c>
      <c r="AM1220" s="26"/>
      <c r="AN1220" s="34" t="s">
        <v>199</v>
      </c>
      <c r="AO1220" s="26"/>
      <c r="AP1220" s="124"/>
      <c r="AQ1220" s="95"/>
      <c r="AR1220" s="124"/>
      <c r="AS1220" s="94"/>
      <c r="AT1220" s="116"/>
      <c r="AU1220" s="94"/>
    </row>
    <row r="1221" spans="1:51" ht="15.75" customHeight="1">
      <c r="N1221" s="62"/>
      <c r="AL1221" s="64" t="s">
        <v>199</v>
      </c>
      <c r="AM1221" s="26"/>
      <c r="AN1221" s="34" t="s">
        <v>199</v>
      </c>
      <c r="AO1221" s="26"/>
      <c r="AP1221" s="124"/>
      <c r="AQ1221" s="95"/>
      <c r="AR1221" s="124"/>
      <c r="AS1221" s="94"/>
      <c r="AT1221" s="116"/>
      <c r="AU1221" s="94"/>
    </row>
    <row r="1222" spans="1:51" ht="15.75" customHeight="1">
      <c r="N1222" s="62"/>
      <c r="AL1222" s="64" t="s">
        <v>199</v>
      </c>
      <c r="AM1222" s="26"/>
      <c r="AN1222" s="34" t="s">
        <v>199</v>
      </c>
      <c r="AO1222" s="26"/>
      <c r="AP1222" s="124"/>
      <c r="AQ1222" s="95"/>
      <c r="AR1222" s="124"/>
      <c r="AS1222" s="94"/>
      <c r="AT1222" s="116"/>
      <c r="AU1222" s="94"/>
    </row>
    <row r="1223" spans="1:51" ht="15.75" customHeight="1">
      <c r="N1223" s="62"/>
      <c r="AL1223" s="64" t="s">
        <v>199</v>
      </c>
      <c r="AM1223" s="26"/>
      <c r="AN1223" s="34" t="s">
        <v>199</v>
      </c>
      <c r="AO1223" s="26"/>
      <c r="AP1223" s="124"/>
      <c r="AQ1223" s="95"/>
      <c r="AR1223" s="124"/>
      <c r="AS1223" s="94"/>
      <c r="AT1223" s="116"/>
      <c r="AU1223" s="94"/>
    </row>
    <row r="1224" spans="1:51" ht="15.75" customHeight="1">
      <c r="N1224" s="62"/>
      <c r="AL1224" s="64" t="s">
        <v>199</v>
      </c>
      <c r="AM1224" s="26"/>
      <c r="AN1224" s="34" t="s">
        <v>199</v>
      </c>
      <c r="AO1224" s="26"/>
      <c r="AP1224" s="124"/>
      <c r="AQ1224" s="95"/>
      <c r="AR1224" s="124"/>
      <c r="AS1224" s="94"/>
      <c r="AT1224" s="116"/>
      <c r="AU1224" s="94"/>
    </row>
    <row r="1225" spans="1:51" ht="15.75" customHeight="1">
      <c r="N1225" s="62"/>
      <c r="AL1225" s="64" t="s">
        <v>199</v>
      </c>
      <c r="AM1225" s="26"/>
      <c r="AN1225" s="34" t="s">
        <v>199</v>
      </c>
      <c r="AO1225" s="26"/>
      <c r="AP1225" s="124"/>
      <c r="AQ1225" s="95"/>
      <c r="AR1225" s="124"/>
      <c r="AS1225" s="94"/>
      <c r="AT1225" s="116"/>
      <c r="AU1225" s="94"/>
    </row>
    <row r="1226" spans="1:51" ht="15.75" customHeight="1">
      <c r="N1226" s="62"/>
      <c r="AL1226" s="64" t="s">
        <v>199</v>
      </c>
      <c r="AM1226" s="26"/>
      <c r="AN1226" s="34" t="s">
        <v>199</v>
      </c>
      <c r="AO1226" s="26"/>
      <c r="AP1226" s="124"/>
      <c r="AQ1226" s="95"/>
      <c r="AR1226" s="124"/>
      <c r="AS1226" s="94"/>
      <c r="AT1226" s="116"/>
      <c r="AU1226" s="94"/>
    </row>
    <row r="1227" spans="1:51" ht="15.75" customHeight="1">
      <c r="N1227" s="62"/>
      <c r="AL1227" s="64" t="s">
        <v>199</v>
      </c>
      <c r="AM1227" s="26"/>
      <c r="AN1227" s="34" t="s">
        <v>199</v>
      </c>
      <c r="AO1227" s="26"/>
      <c r="AP1227" s="124"/>
      <c r="AQ1227" s="95"/>
      <c r="AR1227" s="124"/>
      <c r="AS1227" s="94"/>
      <c r="AT1227" s="116"/>
      <c r="AU1227" s="94"/>
    </row>
    <row r="1228" spans="1:51" ht="15.75" customHeight="1">
      <c r="N1228" s="62"/>
      <c r="AL1228" s="64" t="s">
        <v>199</v>
      </c>
      <c r="AM1228" s="26"/>
      <c r="AN1228" s="34" t="s">
        <v>199</v>
      </c>
      <c r="AO1228" s="26"/>
      <c r="AP1228" s="124"/>
      <c r="AQ1228" s="95"/>
      <c r="AR1228" s="124"/>
      <c r="AS1228" s="94"/>
      <c r="AT1228" s="116"/>
      <c r="AU1228" s="94"/>
    </row>
    <row r="1229" spans="1:51" ht="15.75" customHeight="1">
      <c r="N1229" s="62"/>
      <c r="AL1229" s="64" t="s">
        <v>199</v>
      </c>
      <c r="AM1229" s="26"/>
      <c r="AN1229" s="34" t="s">
        <v>199</v>
      </c>
      <c r="AO1229" s="26"/>
      <c r="AP1229" s="124"/>
      <c r="AQ1229" s="95"/>
      <c r="AR1229" s="124"/>
      <c r="AS1229" s="94"/>
      <c r="AT1229" s="116"/>
      <c r="AU1229" s="94"/>
    </row>
    <row r="1230" spans="1:51" ht="15.75" customHeight="1">
      <c r="N1230" s="62"/>
      <c r="AL1230" s="64" t="s">
        <v>199</v>
      </c>
      <c r="AM1230" s="26"/>
      <c r="AN1230" s="34" t="s">
        <v>199</v>
      </c>
      <c r="AO1230" s="26"/>
      <c r="AP1230" s="124"/>
      <c r="AQ1230" s="95"/>
      <c r="AR1230" s="124"/>
      <c r="AS1230" s="94"/>
      <c r="AT1230" s="116"/>
      <c r="AU1230" s="94"/>
    </row>
    <row r="1231" spans="1:51" ht="15.75" customHeight="1">
      <c r="N1231" s="62"/>
      <c r="AL1231" s="64" t="s">
        <v>199</v>
      </c>
      <c r="AM1231" s="26"/>
      <c r="AN1231" s="34" t="s">
        <v>199</v>
      </c>
      <c r="AO1231" s="26"/>
      <c r="AP1231" s="124"/>
      <c r="AQ1231" s="95"/>
      <c r="AR1231" s="124"/>
      <c r="AS1231" s="94"/>
      <c r="AT1231" s="116"/>
      <c r="AU1231" s="94"/>
    </row>
    <row r="1232" spans="1:51" ht="15.75" customHeight="1">
      <c r="N1232" s="62"/>
      <c r="AL1232" s="64" t="s">
        <v>199</v>
      </c>
      <c r="AM1232" s="26"/>
      <c r="AN1232" s="34" t="s">
        <v>199</v>
      </c>
      <c r="AO1232" s="26"/>
      <c r="AP1232" s="124"/>
      <c r="AQ1232" s="95"/>
      <c r="AR1232" s="124"/>
      <c r="AS1232" s="94"/>
      <c r="AT1232" s="116"/>
      <c r="AU1232" s="94"/>
    </row>
    <row r="1233" spans="14:47" ht="15.75" customHeight="1">
      <c r="N1233" s="62"/>
      <c r="AL1233" s="64" t="s">
        <v>199</v>
      </c>
      <c r="AM1233" s="26"/>
      <c r="AN1233" s="34" t="s">
        <v>199</v>
      </c>
      <c r="AO1233" s="26"/>
      <c r="AP1233" s="124"/>
      <c r="AQ1233" s="95"/>
      <c r="AR1233" s="124"/>
      <c r="AS1233" s="94"/>
      <c r="AT1233" s="116"/>
      <c r="AU1233" s="94"/>
    </row>
    <row r="1234" spans="14:47" ht="15.75" customHeight="1">
      <c r="N1234" s="62"/>
      <c r="AL1234" s="64" t="s">
        <v>199</v>
      </c>
      <c r="AM1234" s="26"/>
      <c r="AN1234" s="34" t="s">
        <v>199</v>
      </c>
      <c r="AO1234" s="26"/>
      <c r="AP1234" s="124"/>
      <c r="AQ1234" s="95"/>
      <c r="AR1234" s="124"/>
      <c r="AS1234" s="94"/>
      <c r="AT1234" s="116"/>
      <c r="AU1234" s="94"/>
    </row>
    <row r="1235" spans="14:47" ht="15.75" customHeight="1">
      <c r="N1235" s="62"/>
      <c r="AL1235" s="64" t="s">
        <v>199</v>
      </c>
      <c r="AM1235" s="26"/>
      <c r="AN1235" s="34" t="s">
        <v>199</v>
      </c>
      <c r="AO1235" s="26"/>
      <c r="AP1235" s="124"/>
      <c r="AQ1235" s="95"/>
      <c r="AR1235" s="124"/>
      <c r="AS1235" s="94"/>
      <c r="AT1235" s="116"/>
      <c r="AU1235" s="94"/>
    </row>
    <row r="1236" spans="14:47" ht="15.75" customHeight="1">
      <c r="N1236" s="62"/>
      <c r="AL1236" s="64" t="s">
        <v>199</v>
      </c>
      <c r="AN1236" s="34" t="s">
        <v>199</v>
      </c>
      <c r="AP1236" s="124"/>
      <c r="AQ1236" s="95"/>
      <c r="AR1236" s="124"/>
      <c r="AS1236" s="94"/>
      <c r="AT1236" s="116"/>
      <c r="AU1236" s="94"/>
    </row>
    <row r="1237" spans="14:47" ht="15.75" customHeight="1">
      <c r="N1237" s="62"/>
      <c r="AL1237" s="64" t="s">
        <v>199</v>
      </c>
      <c r="AN1237" s="34" t="s">
        <v>199</v>
      </c>
      <c r="AP1237" s="124"/>
      <c r="AQ1237" s="95"/>
      <c r="AR1237" s="124"/>
      <c r="AS1237" s="94"/>
      <c r="AT1237" s="116"/>
      <c r="AU1237" s="94"/>
    </row>
    <row r="1238" spans="14:47" ht="15.75" customHeight="1">
      <c r="N1238" s="62"/>
      <c r="AL1238" s="64" t="s">
        <v>199</v>
      </c>
      <c r="AN1238" s="34" t="s">
        <v>199</v>
      </c>
      <c r="AP1238" s="124"/>
      <c r="AQ1238" s="95"/>
      <c r="AR1238" s="124"/>
      <c r="AS1238" s="94"/>
      <c r="AT1238" s="116"/>
      <c r="AU1238" s="94"/>
    </row>
    <row r="1239" spans="14:47" ht="15.75" customHeight="1">
      <c r="N1239" s="62"/>
      <c r="AL1239" s="64" t="s">
        <v>199</v>
      </c>
      <c r="AN1239" s="34" t="s">
        <v>199</v>
      </c>
      <c r="AP1239" s="124"/>
      <c r="AQ1239" s="95"/>
      <c r="AR1239" s="124"/>
      <c r="AS1239" s="94"/>
      <c r="AT1239" s="116"/>
      <c r="AU1239" s="94"/>
    </row>
    <row r="1240" spans="14:47" ht="15.75" customHeight="1">
      <c r="N1240" s="62"/>
      <c r="AL1240" s="64" t="s">
        <v>199</v>
      </c>
      <c r="AN1240" s="34" t="s">
        <v>199</v>
      </c>
      <c r="AP1240" s="124"/>
      <c r="AQ1240" s="95"/>
      <c r="AR1240" s="124"/>
      <c r="AS1240" s="94"/>
      <c r="AT1240" s="116"/>
      <c r="AU1240" s="94"/>
    </row>
    <row r="1241" spans="14:47" ht="15.75" customHeight="1">
      <c r="N1241" s="62"/>
      <c r="AL1241" s="64" t="s">
        <v>199</v>
      </c>
      <c r="AN1241" s="34" t="s">
        <v>199</v>
      </c>
      <c r="AP1241" s="124"/>
      <c r="AQ1241" s="95"/>
      <c r="AR1241" s="124"/>
      <c r="AS1241" s="94"/>
      <c r="AT1241" s="116"/>
      <c r="AU1241" s="94"/>
    </row>
    <row r="1242" spans="14:47" ht="15.75" customHeight="1">
      <c r="N1242" s="62"/>
      <c r="AL1242" s="64" t="s">
        <v>199</v>
      </c>
      <c r="AN1242" s="34" t="s">
        <v>199</v>
      </c>
      <c r="AP1242" s="124"/>
      <c r="AQ1242" s="95"/>
      <c r="AR1242" s="124"/>
      <c r="AS1242" s="94"/>
      <c r="AT1242" s="116"/>
      <c r="AU1242" s="94"/>
    </row>
    <row r="1243" spans="14:47" ht="15.75" customHeight="1">
      <c r="N1243" s="62"/>
      <c r="AL1243" s="64" t="s">
        <v>199</v>
      </c>
      <c r="AN1243" s="34" t="s">
        <v>199</v>
      </c>
      <c r="AP1243" s="124"/>
      <c r="AQ1243" s="95"/>
      <c r="AR1243" s="124"/>
      <c r="AS1243" s="94"/>
      <c r="AT1243" s="116"/>
      <c r="AU1243" s="94"/>
    </row>
    <row r="1244" spans="14:47" ht="15.75" customHeight="1">
      <c r="N1244" s="62"/>
      <c r="AL1244" s="64" t="s">
        <v>199</v>
      </c>
      <c r="AN1244" s="34" t="s">
        <v>199</v>
      </c>
      <c r="AP1244" s="124"/>
      <c r="AQ1244" s="95"/>
      <c r="AR1244" s="124"/>
      <c r="AS1244" s="94"/>
      <c r="AT1244" s="116"/>
      <c r="AU1244" s="94"/>
    </row>
    <row r="1245" spans="14:47" ht="15.75" customHeight="1">
      <c r="N1245" s="62"/>
      <c r="AL1245" s="64" t="s">
        <v>199</v>
      </c>
      <c r="AN1245" s="34" t="s">
        <v>199</v>
      </c>
      <c r="AP1245" s="124"/>
      <c r="AQ1245" s="95"/>
      <c r="AR1245" s="124"/>
      <c r="AS1245" s="94"/>
      <c r="AT1245" s="116"/>
      <c r="AU1245" s="94"/>
    </row>
    <row r="1246" spans="14:47" ht="15.75" customHeight="1">
      <c r="N1246" s="62"/>
      <c r="AL1246" s="64" t="s">
        <v>199</v>
      </c>
      <c r="AN1246" s="34" t="s">
        <v>199</v>
      </c>
      <c r="AP1246" s="124"/>
      <c r="AQ1246" s="95"/>
      <c r="AR1246" s="124"/>
      <c r="AS1246" s="94"/>
      <c r="AT1246" s="116"/>
      <c r="AU1246" s="94"/>
    </row>
    <row r="1247" spans="14:47" ht="15.75" customHeight="1">
      <c r="N1247" s="62"/>
      <c r="AL1247" s="64" t="s">
        <v>199</v>
      </c>
      <c r="AN1247" s="34" t="s">
        <v>199</v>
      </c>
      <c r="AP1247" s="124"/>
      <c r="AQ1247" s="95"/>
      <c r="AR1247" s="124"/>
      <c r="AS1247" s="94"/>
      <c r="AT1247" s="116"/>
      <c r="AU1247" s="94"/>
    </row>
    <row r="1248" spans="14:47" ht="15.75" customHeight="1">
      <c r="N1248" s="62"/>
      <c r="AL1248" s="64" t="s">
        <v>199</v>
      </c>
      <c r="AN1248" s="34" t="s">
        <v>199</v>
      </c>
      <c r="AP1248" s="124"/>
      <c r="AQ1248" s="95"/>
      <c r="AR1248" s="124"/>
      <c r="AS1248" s="94"/>
      <c r="AT1248" s="116"/>
      <c r="AU1248" s="94"/>
    </row>
    <row r="1249" spans="14:47" ht="15.75" customHeight="1">
      <c r="N1249" s="62"/>
      <c r="AL1249" s="64" t="s">
        <v>199</v>
      </c>
      <c r="AN1249" s="34" t="s">
        <v>199</v>
      </c>
      <c r="AP1249" s="124"/>
      <c r="AQ1249" s="95"/>
      <c r="AR1249" s="124"/>
      <c r="AS1249" s="94"/>
      <c r="AT1249" s="116"/>
      <c r="AU1249" s="94"/>
    </row>
    <row r="1250" spans="14:47" ht="15.75" customHeight="1">
      <c r="N1250" s="62"/>
      <c r="AL1250" s="64" t="s">
        <v>199</v>
      </c>
      <c r="AN1250" s="34" t="s">
        <v>199</v>
      </c>
      <c r="AP1250" s="124"/>
      <c r="AQ1250" s="95"/>
      <c r="AR1250" s="124"/>
      <c r="AS1250" s="94"/>
      <c r="AT1250" s="116"/>
      <c r="AU1250" s="94"/>
    </row>
    <row r="1251" spans="14:47" ht="15.75" customHeight="1">
      <c r="N1251" s="62"/>
      <c r="AL1251" s="64" t="s">
        <v>199</v>
      </c>
      <c r="AN1251" s="34" t="s">
        <v>199</v>
      </c>
      <c r="AP1251" s="124"/>
      <c r="AQ1251" s="95"/>
      <c r="AR1251" s="124"/>
      <c r="AS1251" s="94"/>
      <c r="AT1251" s="116"/>
      <c r="AU1251" s="94"/>
    </row>
    <row r="1252" spans="14:47" ht="15.75" customHeight="1">
      <c r="N1252" s="62"/>
      <c r="AN1252" s="34" t="s">
        <v>199</v>
      </c>
      <c r="AP1252" s="124"/>
      <c r="AQ1252" s="95"/>
      <c r="AR1252" s="124"/>
      <c r="AS1252" s="94"/>
      <c r="AT1252" s="116"/>
      <c r="AU1252" s="94"/>
    </row>
    <row r="1253" spans="14:47" ht="15.75" customHeight="1">
      <c r="N1253" s="62"/>
      <c r="AN1253" s="34" t="s">
        <v>199</v>
      </c>
      <c r="AP1253" s="124"/>
      <c r="AQ1253" s="95"/>
      <c r="AR1253" s="124"/>
      <c r="AS1253" s="94"/>
      <c r="AT1253" s="116"/>
      <c r="AU1253" s="94"/>
    </row>
    <row r="1254" spans="14:47" ht="15.75" customHeight="1">
      <c r="N1254" s="62"/>
      <c r="AN1254" s="34" t="s">
        <v>199</v>
      </c>
      <c r="AP1254" s="124"/>
      <c r="AQ1254" s="95"/>
      <c r="AR1254" s="124"/>
      <c r="AS1254" s="94"/>
      <c r="AT1254" s="116"/>
      <c r="AU1254" s="94"/>
    </row>
    <row r="1255" spans="14:47" ht="15.75" customHeight="1">
      <c r="N1255" s="62"/>
      <c r="AN1255" s="34" t="s">
        <v>199</v>
      </c>
      <c r="AP1255" s="124"/>
      <c r="AQ1255" s="95"/>
      <c r="AR1255" s="124"/>
      <c r="AS1255" s="94"/>
      <c r="AT1255" s="116"/>
      <c r="AU1255" s="94"/>
    </row>
    <row r="1256" spans="14:47" ht="15.75" customHeight="1">
      <c r="N1256" s="62"/>
      <c r="AN1256" s="34" t="s">
        <v>199</v>
      </c>
      <c r="AP1256" s="124"/>
      <c r="AQ1256" s="95"/>
      <c r="AR1256" s="124"/>
      <c r="AS1256" s="94"/>
      <c r="AT1256" s="116"/>
      <c r="AU1256" s="94"/>
    </row>
    <row r="1257" spans="14:47" ht="15.75" customHeight="1">
      <c r="N1257" s="62"/>
      <c r="AN1257" s="34" t="s">
        <v>199</v>
      </c>
      <c r="AP1257" s="124"/>
      <c r="AQ1257" s="95"/>
      <c r="AR1257" s="124"/>
      <c r="AS1257" s="94"/>
      <c r="AT1257" s="116"/>
      <c r="AU1257" s="94"/>
    </row>
    <row r="1258" spans="14:47" ht="15.75" customHeight="1">
      <c r="N1258" s="62"/>
      <c r="AN1258" s="34" t="s">
        <v>199</v>
      </c>
      <c r="AP1258" s="124"/>
      <c r="AQ1258" s="95"/>
      <c r="AR1258" s="124"/>
      <c r="AS1258" s="94"/>
      <c r="AT1258" s="116"/>
      <c r="AU1258" s="94"/>
    </row>
    <row r="1259" spans="14:47" ht="15.75" customHeight="1">
      <c r="N1259" s="62"/>
      <c r="AN1259" s="34" t="s">
        <v>199</v>
      </c>
      <c r="AP1259" s="124"/>
      <c r="AQ1259" s="95"/>
      <c r="AR1259" s="124"/>
      <c r="AS1259" s="94"/>
      <c r="AT1259" s="116"/>
      <c r="AU1259" s="94"/>
    </row>
    <row r="1260" spans="14:47" ht="15.75" customHeight="1">
      <c r="N1260" s="62"/>
      <c r="AN1260" s="34" t="s">
        <v>199</v>
      </c>
      <c r="AP1260" s="124"/>
      <c r="AQ1260" s="95"/>
      <c r="AR1260" s="124"/>
      <c r="AS1260" s="94"/>
      <c r="AT1260" s="116"/>
      <c r="AU1260" s="94"/>
    </row>
    <row r="1261" spans="14:47" ht="15.75" customHeight="1">
      <c r="N1261" s="62"/>
      <c r="AN1261" s="34" t="s">
        <v>199</v>
      </c>
      <c r="AP1261" s="124"/>
      <c r="AQ1261" s="95"/>
      <c r="AR1261" s="124"/>
      <c r="AS1261" s="94"/>
      <c r="AT1261" s="116"/>
      <c r="AU1261" s="94"/>
    </row>
    <row r="1262" spans="14:47" ht="15.75" customHeight="1">
      <c r="N1262" s="62"/>
      <c r="AN1262" s="34" t="s">
        <v>199</v>
      </c>
      <c r="AP1262" s="124"/>
      <c r="AQ1262" s="95"/>
      <c r="AR1262" s="124"/>
      <c r="AS1262" s="94"/>
      <c r="AT1262" s="116"/>
      <c r="AU1262" s="94"/>
    </row>
    <row r="1263" spans="14:47" ht="15.75" customHeight="1">
      <c r="N1263" s="62"/>
      <c r="AN1263" s="34" t="s">
        <v>199</v>
      </c>
      <c r="AP1263" s="124"/>
      <c r="AQ1263" s="95"/>
      <c r="AR1263" s="124"/>
      <c r="AS1263" s="94"/>
      <c r="AT1263" s="116"/>
      <c r="AU1263" s="94"/>
    </row>
    <row r="1264" spans="14:47" ht="15.75" customHeight="1">
      <c r="N1264" s="62"/>
      <c r="AN1264" s="34" t="s">
        <v>199</v>
      </c>
      <c r="AP1264" s="124"/>
      <c r="AQ1264" s="95"/>
      <c r="AR1264" s="124"/>
      <c r="AS1264" s="94"/>
      <c r="AT1264" s="116"/>
      <c r="AU1264" s="94"/>
    </row>
    <row r="1265" spans="14:47" ht="15.75" customHeight="1">
      <c r="N1265" s="62"/>
      <c r="AN1265" s="34" t="s">
        <v>199</v>
      </c>
      <c r="AP1265" s="124"/>
      <c r="AQ1265" s="95"/>
      <c r="AR1265" s="124"/>
      <c r="AS1265" s="94"/>
      <c r="AT1265" s="116"/>
      <c r="AU1265" s="94"/>
    </row>
    <row r="1266" spans="14:47" ht="15.75" customHeight="1">
      <c r="N1266" s="62"/>
      <c r="AN1266" s="34" t="s">
        <v>199</v>
      </c>
      <c r="AP1266" s="124"/>
      <c r="AQ1266" s="95"/>
      <c r="AR1266" s="124"/>
      <c r="AS1266" s="94"/>
      <c r="AT1266" s="116"/>
      <c r="AU1266" s="94"/>
    </row>
    <row r="1267" spans="14:47" ht="15.75" customHeight="1">
      <c r="N1267" s="62"/>
      <c r="AN1267" s="34" t="s">
        <v>199</v>
      </c>
      <c r="AP1267" s="124"/>
      <c r="AQ1267" s="95"/>
      <c r="AR1267" s="124"/>
      <c r="AS1267" s="94"/>
      <c r="AT1267" s="116"/>
      <c r="AU1267" s="94"/>
    </row>
    <row r="1268" spans="14:47" ht="15.75" customHeight="1">
      <c r="N1268" s="62"/>
      <c r="AN1268" s="34" t="s">
        <v>199</v>
      </c>
      <c r="AP1268" s="124"/>
      <c r="AQ1268" s="95"/>
      <c r="AR1268" s="124"/>
      <c r="AS1268" s="94"/>
      <c r="AT1268" s="116"/>
      <c r="AU1268" s="94"/>
    </row>
    <row r="1269" spans="14:47" ht="15.75" customHeight="1">
      <c r="N1269" s="62"/>
      <c r="AN1269" s="34" t="s">
        <v>199</v>
      </c>
      <c r="AP1269" s="124"/>
      <c r="AQ1269" s="95"/>
      <c r="AR1269" s="124"/>
      <c r="AS1269" s="94"/>
      <c r="AT1269" s="116"/>
      <c r="AU1269" s="94"/>
    </row>
    <row r="1270" spans="14:47" ht="15.75" customHeight="1">
      <c r="N1270" s="62"/>
      <c r="AN1270" s="34" t="s">
        <v>199</v>
      </c>
      <c r="AP1270" s="124"/>
      <c r="AQ1270" s="95"/>
      <c r="AR1270" s="124"/>
      <c r="AS1270" s="94"/>
      <c r="AT1270" s="116"/>
      <c r="AU1270" s="94"/>
    </row>
    <row r="1271" spans="14:47" ht="15.75" customHeight="1">
      <c r="N1271" s="62"/>
      <c r="AN1271" s="34" t="s">
        <v>199</v>
      </c>
      <c r="AP1271" s="124"/>
      <c r="AQ1271" s="95"/>
      <c r="AR1271" s="124"/>
      <c r="AS1271" s="94"/>
      <c r="AT1271" s="116"/>
      <c r="AU1271" s="94"/>
    </row>
    <row r="1272" spans="14:47" ht="15.75" customHeight="1">
      <c r="N1272" s="62"/>
      <c r="AN1272" s="34" t="s">
        <v>199</v>
      </c>
      <c r="AP1272" s="124"/>
      <c r="AQ1272" s="95"/>
      <c r="AR1272" s="124"/>
      <c r="AS1272" s="94"/>
      <c r="AT1272" s="116"/>
      <c r="AU1272" s="94"/>
    </row>
    <row r="1273" spans="14:47" ht="15.75" customHeight="1">
      <c r="N1273" s="62"/>
      <c r="AN1273" s="34" t="s">
        <v>199</v>
      </c>
      <c r="AP1273" s="124"/>
      <c r="AQ1273" s="95"/>
      <c r="AR1273" s="124"/>
      <c r="AS1273" s="94"/>
      <c r="AT1273" s="116"/>
      <c r="AU1273" s="94"/>
    </row>
    <row r="1274" spans="14:47" ht="15.75" customHeight="1">
      <c r="N1274" s="62"/>
      <c r="AN1274" s="34" t="s">
        <v>199</v>
      </c>
      <c r="AP1274" s="124"/>
      <c r="AQ1274" s="95"/>
      <c r="AR1274" s="124"/>
      <c r="AS1274" s="94"/>
      <c r="AT1274" s="116"/>
      <c r="AU1274" s="94"/>
    </row>
    <row r="1275" spans="14:47" ht="15.75" customHeight="1">
      <c r="N1275" s="62"/>
      <c r="AN1275" s="34" t="s">
        <v>199</v>
      </c>
      <c r="AP1275" s="124"/>
      <c r="AQ1275" s="95"/>
      <c r="AR1275" s="124"/>
      <c r="AS1275" s="94"/>
      <c r="AT1275" s="116"/>
      <c r="AU1275" s="94"/>
    </row>
    <row r="1276" spans="14:47" ht="15.75" customHeight="1">
      <c r="N1276" s="62"/>
      <c r="AN1276" s="34" t="s">
        <v>199</v>
      </c>
      <c r="AP1276" s="124"/>
      <c r="AQ1276" s="95"/>
      <c r="AR1276" s="124"/>
      <c r="AS1276" s="94"/>
      <c r="AT1276" s="116"/>
      <c r="AU1276" s="94"/>
    </row>
    <row r="1277" spans="14:47" ht="15.75" customHeight="1">
      <c r="N1277" s="62"/>
      <c r="AN1277" s="34" t="s">
        <v>199</v>
      </c>
      <c r="AP1277" s="124"/>
      <c r="AQ1277" s="95"/>
      <c r="AR1277" s="124"/>
      <c r="AS1277" s="94"/>
      <c r="AT1277" s="116"/>
      <c r="AU1277" s="94"/>
    </row>
    <row r="1278" spans="14:47" ht="15.75" customHeight="1">
      <c r="N1278" s="62"/>
      <c r="AN1278" s="34" t="s">
        <v>199</v>
      </c>
      <c r="AP1278" s="124"/>
      <c r="AQ1278" s="95"/>
      <c r="AR1278" s="124"/>
      <c r="AS1278" s="94"/>
      <c r="AT1278" s="116"/>
      <c r="AU1278" s="94"/>
    </row>
    <row r="1279" spans="14:47" ht="15.75" customHeight="1">
      <c r="N1279" s="62"/>
      <c r="AN1279" s="34" t="s">
        <v>199</v>
      </c>
      <c r="AP1279" s="124"/>
      <c r="AQ1279" s="95"/>
      <c r="AR1279" s="124"/>
      <c r="AS1279" s="94"/>
      <c r="AT1279" s="116"/>
      <c r="AU1279" s="94"/>
    </row>
    <row r="1280" spans="14:47" ht="15.75" customHeight="1">
      <c r="N1280" s="62"/>
      <c r="AN1280" s="34" t="s">
        <v>199</v>
      </c>
      <c r="AP1280" s="124"/>
      <c r="AQ1280" s="95"/>
      <c r="AR1280" s="124"/>
      <c r="AS1280" s="94"/>
      <c r="AT1280" s="116"/>
      <c r="AU1280" s="94"/>
    </row>
    <row r="1281" spans="14:47" ht="15.75" customHeight="1">
      <c r="N1281" s="62"/>
      <c r="AN1281" s="34" t="s">
        <v>199</v>
      </c>
      <c r="AP1281" s="124"/>
      <c r="AQ1281" s="95"/>
      <c r="AR1281" s="124"/>
      <c r="AS1281" s="94"/>
      <c r="AT1281" s="116"/>
      <c r="AU1281" s="94"/>
    </row>
    <row r="1282" spans="14:47" ht="15.75" customHeight="1">
      <c r="N1282" s="62"/>
      <c r="AN1282" s="34" t="s">
        <v>199</v>
      </c>
      <c r="AP1282" s="124"/>
      <c r="AQ1282" s="95"/>
      <c r="AR1282" s="124"/>
      <c r="AS1282" s="94"/>
      <c r="AT1282" s="116"/>
      <c r="AU1282" s="94"/>
    </row>
    <row r="1283" spans="14:47" ht="15.75" customHeight="1">
      <c r="N1283" s="62"/>
      <c r="AN1283" s="34" t="s">
        <v>199</v>
      </c>
      <c r="AP1283" s="124"/>
      <c r="AQ1283" s="95"/>
      <c r="AR1283" s="124"/>
      <c r="AS1283" s="94"/>
      <c r="AT1283" s="116"/>
      <c r="AU1283" s="94"/>
    </row>
    <row r="1284" spans="14:47" ht="15.75" customHeight="1">
      <c r="N1284" s="62"/>
      <c r="AN1284" s="34" t="s">
        <v>199</v>
      </c>
      <c r="AP1284" s="124"/>
      <c r="AQ1284" s="95"/>
      <c r="AR1284" s="124"/>
      <c r="AS1284" s="94"/>
      <c r="AT1284" s="116"/>
      <c r="AU1284" s="94"/>
    </row>
    <row r="1285" spans="14:47" ht="15.75" customHeight="1">
      <c r="N1285" s="62"/>
      <c r="AN1285" s="34" t="s">
        <v>199</v>
      </c>
      <c r="AP1285" s="124"/>
      <c r="AQ1285" s="95"/>
      <c r="AR1285" s="124"/>
      <c r="AS1285" s="94"/>
      <c r="AT1285" s="116"/>
      <c r="AU1285" s="94"/>
    </row>
    <row r="1286" spans="14:47" ht="15.75" customHeight="1">
      <c r="N1286" s="62"/>
      <c r="AN1286" s="34" t="s">
        <v>199</v>
      </c>
      <c r="AP1286" s="124"/>
      <c r="AQ1286" s="95"/>
      <c r="AR1286" s="124"/>
      <c r="AS1286" s="94"/>
      <c r="AT1286" s="116"/>
      <c r="AU1286" s="94"/>
    </row>
    <row r="1287" spans="14:47" ht="15.75" customHeight="1">
      <c r="N1287" s="62"/>
      <c r="AN1287" s="34" t="s">
        <v>199</v>
      </c>
      <c r="AP1287" s="124"/>
      <c r="AQ1287" s="95"/>
      <c r="AR1287" s="124"/>
      <c r="AS1287" s="94"/>
      <c r="AT1287" s="116"/>
      <c r="AU1287" s="94"/>
    </row>
    <row r="1288" spans="14:47" ht="15.75" customHeight="1">
      <c r="N1288" s="62"/>
      <c r="AN1288" s="34" t="s">
        <v>199</v>
      </c>
      <c r="AP1288" s="124"/>
      <c r="AQ1288" s="95"/>
      <c r="AR1288" s="124"/>
      <c r="AS1288" s="94"/>
      <c r="AT1288" s="116"/>
      <c r="AU1288" s="94"/>
    </row>
    <row r="1289" spans="14:47" ht="15.75" customHeight="1">
      <c r="N1289" s="62"/>
      <c r="AN1289" s="34" t="s">
        <v>199</v>
      </c>
      <c r="AP1289" s="124"/>
      <c r="AQ1289" s="95"/>
      <c r="AR1289" s="124"/>
      <c r="AS1289" s="94"/>
      <c r="AT1289" s="116"/>
      <c r="AU1289" s="94"/>
    </row>
    <row r="1290" spans="14:47" ht="15.75" customHeight="1">
      <c r="N1290" s="62"/>
      <c r="AN1290" s="34" t="s">
        <v>199</v>
      </c>
      <c r="AP1290" s="124"/>
      <c r="AQ1290" s="95"/>
      <c r="AR1290" s="124"/>
      <c r="AS1290" s="94"/>
      <c r="AT1290" s="116"/>
      <c r="AU1290" s="94"/>
    </row>
    <row r="1291" spans="14:47" ht="15.75" customHeight="1">
      <c r="N1291" s="62"/>
      <c r="AN1291" s="34" t="s">
        <v>199</v>
      </c>
      <c r="AP1291" s="124"/>
      <c r="AQ1291" s="95"/>
      <c r="AR1291" s="124"/>
      <c r="AS1291" s="94"/>
      <c r="AT1291" s="116"/>
      <c r="AU1291" s="94"/>
    </row>
    <row r="1292" spans="14:47" ht="15.75" customHeight="1">
      <c r="N1292" s="62"/>
      <c r="AN1292" s="34" t="s">
        <v>199</v>
      </c>
      <c r="AP1292" s="124"/>
      <c r="AQ1292" s="95"/>
      <c r="AR1292" s="124"/>
      <c r="AS1292" s="94"/>
      <c r="AT1292" s="116"/>
      <c r="AU1292" s="94"/>
    </row>
    <row r="1293" spans="14:47" ht="15.75" customHeight="1">
      <c r="N1293" s="62"/>
      <c r="AN1293" s="34" t="s">
        <v>199</v>
      </c>
      <c r="AP1293" s="124"/>
      <c r="AQ1293" s="95"/>
      <c r="AR1293" s="124"/>
      <c r="AS1293" s="94"/>
      <c r="AT1293" s="116"/>
      <c r="AU1293" s="94"/>
    </row>
    <row r="1294" spans="14:47" ht="15.75" customHeight="1">
      <c r="N1294" s="62"/>
      <c r="AN1294" s="34" t="s">
        <v>199</v>
      </c>
      <c r="AP1294" s="124"/>
      <c r="AQ1294" s="95"/>
      <c r="AR1294" s="124"/>
      <c r="AS1294" s="94"/>
      <c r="AT1294" s="116"/>
      <c r="AU1294" s="94"/>
    </row>
    <row r="1295" spans="14:47" ht="15.75" customHeight="1">
      <c r="N1295" s="62"/>
      <c r="AN1295" s="34" t="s">
        <v>199</v>
      </c>
      <c r="AP1295" s="124"/>
      <c r="AQ1295" s="95"/>
      <c r="AR1295" s="124"/>
      <c r="AS1295" s="94"/>
      <c r="AT1295" s="116"/>
      <c r="AU1295" s="94"/>
    </row>
    <row r="1296" spans="14:47" ht="15.75" customHeight="1">
      <c r="N1296" s="62"/>
      <c r="AN1296" s="34" t="s">
        <v>199</v>
      </c>
      <c r="AP1296" s="124"/>
      <c r="AQ1296" s="95"/>
      <c r="AR1296" s="124"/>
      <c r="AS1296" s="94"/>
      <c r="AT1296" s="116"/>
      <c r="AU1296" s="94"/>
    </row>
    <row r="1297" spans="14:47" ht="15.75" customHeight="1">
      <c r="N1297" s="62"/>
      <c r="AN1297" s="34" t="s">
        <v>199</v>
      </c>
      <c r="AP1297" s="124"/>
      <c r="AQ1297" s="95"/>
      <c r="AR1297" s="124"/>
      <c r="AS1297" s="94"/>
      <c r="AT1297" s="116"/>
      <c r="AU1297" s="94"/>
    </row>
    <row r="1298" spans="14:47" ht="15.75" customHeight="1">
      <c r="N1298" s="62"/>
      <c r="AN1298" s="34" t="s">
        <v>199</v>
      </c>
      <c r="AP1298" s="124"/>
      <c r="AQ1298" s="95"/>
      <c r="AR1298" s="124"/>
      <c r="AS1298" s="94"/>
      <c r="AT1298" s="116"/>
      <c r="AU1298" s="94"/>
    </row>
    <row r="1299" spans="14:47" ht="15.75" customHeight="1">
      <c r="N1299" s="62"/>
      <c r="AN1299" s="34" t="s">
        <v>199</v>
      </c>
      <c r="AP1299" s="124"/>
      <c r="AQ1299" s="95"/>
      <c r="AR1299" s="124"/>
      <c r="AS1299" s="94"/>
      <c r="AT1299" s="116"/>
      <c r="AU1299" s="94"/>
    </row>
    <row r="1300" spans="14:47" ht="15.75" customHeight="1">
      <c r="N1300" s="62"/>
      <c r="AN1300" s="34" t="s">
        <v>199</v>
      </c>
      <c r="AP1300" s="124"/>
      <c r="AQ1300" s="95"/>
      <c r="AR1300" s="124"/>
      <c r="AS1300" s="94"/>
      <c r="AT1300" s="116"/>
      <c r="AU1300" s="94"/>
    </row>
    <row r="1301" spans="14:47" ht="15.75" customHeight="1">
      <c r="N1301" s="62"/>
      <c r="AN1301" s="34" t="s">
        <v>199</v>
      </c>
      <c r="AP1301" s="124"/>
      <c r="AQ1301" s="95"/>
      <c r="AR1301" s="124"/>
      <c r="AS1301" s="94"/>
      <c r="AT1301" s="116"/>
      <c r="AU1301" s="94"/>
    </row>
    <row r="1302" spans="14:47" ht="15.75" customHeight="1">
      <c r="N1302" s="62"/>
      <c r="AN1302" s="34" t="s">
        <v>199</v>
      </c>
      <c r="AP1302" s="124"/>
      <c r="AQ1302" s="95"/>
      <c r="AR1302" s="124"/>
      <c r="AS1302" s="94"/>
      <c r="AT1302" s="116"/>
      <c r="AU1302" s="94"/>
    </row>
    <row r="1303" spans="14:47" ht="15.75" customHeight="1">
      <c r="N1303" s="62"/>
      <c r="AN1303" s="34" t="s">
        <v>199</v>
      </c>
      <c r="AP1303" s="124"/>
      <c r="AQ1303" s="95"/>
      <c r="AR1303" s="124"/>
      <c r="AS1303" s="94"/>
      <c r="AT1303" s="116"/>
      <c r="AU1303" s="94"/>
    </row>
    <row r="1304" spans="14:47" ht="15.75" customHeight="1">
      <c r="N1304" s="62"/>
      <c r="AN1304" s="34" t="s">
        <v>199</v>
      </c>
      <c r="AP1304" s="124"/>
      <c r="AQ1304" s="95"/>
      <c r="AR1304" s="124"/>
      <c r="AS1304" s="94"/>
      <c r="AT1304" s="116"/>
      <c r="AU1304" s="94"/>
    </row>
    <row r="1305" spans="14:47" ht="15.75" customHeight="1">
      <c r="N1305" s="62"/>
      <c r="AN1305" s="34" t="s">
        <v>199</v>
      </c>
      <c r="AP1305" s="124"/>
      <c r="AQ1305" s="95"/>
      <c r="AR1305" s="124"/>
      <c r="AS1305" s="94"/>
      <c r="AT1305" s="116"/>
      <c r="AU1305" s="94"/>
    </row>
    <row r="1306" spans="14:47" ht="15.75" customHeight="1">
      <c r="N1306" s="62"/>
      <c r="AN1306" s="34" t="s">
        <v>199</v>
      </c>
      <c r="AP1306" s="124"/>
      <c r="AQ1306" s="95"/>
      <c r="AR1306" s="124"/>
      <c r="AS1306" s="94"/>
      <c r="AT1306" s="116"/>
      <c r="AU1306" s="94"/>
    </row>
    <row r="1307" spans="14:47" ht="15.75" customHeight="1">
      <c r="N1307" s="62"/>
      <c r="AN1307" s="34" t="s">
        <v>199</v>
      </c>
      <c r="AP1307" s="124"/>
      <c r="AQ1307" s="95"/>
      <c r="AR1307" s="124"/>
      <c r="AS1307" s="94"/>
      <c r="AT1307" s="116"/>
      <c r="AU1307" s="94"/>
    </row>
    <row r="1308" spans="14:47" ht="15.75" customHeight="1">
      <c r="N1308" s="62"/>
      <c r="AN1308" s="34" t="s">
        <v>199</v>
      </c>
      <c r="AP1308" s="124"/>
      <c r="AQ1308" s="95"/>
      <c r="AR1308" s="124"/>
      <c r="AS1308" s="94"/>
      <c r="AT1308" s="116"/>
      <c r="AU1308" s="94"/>
    </row>
    <row r="1309" spans="14:47" ht="15.75" customHeight="1">
      <c r="N1309" s="62"/>
      <c r="AN1309" s="34" t="s">
        <v>199</v>
      </c>
      <c r="AP1309" s="124"/>
      <c r="AQ1309" s="95"/>
      <c r="AR1309" s="124"/>
      <c r="AS1309" s="94"/>
      <c r="AT1309" s="116"/>
      <c r="AU1309" s="94"/>
    </row>
    <row r="1310" spans="14:47" ht="15.75" customHeight="1">
      <c r="N1310" s="62"/>
      <c r="AN1310" s="34" t="s">
        <v>199</v>
      </c>
      <c r="AP1310" s="124"/>
      <c r="AQ1310" s="95"/>
      <c r="AR1310" s="124"/>
      <c r="AS1310" s="94"/>
      <c r="AT1310" s="116"/>
      <c r="AU1310" s="94"/>
    </row>
    <row r="1311" spans="14:47" ht="15.75" customHeight="1">
      <c r="N1311" s="62"/>
      <c r="AN1311" s="34" t="s">
        <v>199</v>
      </c>
      <c r="AP1311" s="124"/>
      <c r="AQ1311" s="95"/>
      <c r="AR1311" s="124"/>
      <c r="AS1311" s="94"/>
      <c r="AT1311" s="116"/>
      <c r="AU1311" s="94"/>
    </row>
    <row r="1312" spans="14:47" ht="15.75" customHeight="1">
      <c r="N1312" s="62"/>
      <c r="AN1312" s="34" t="s">
        <v>199</v>
      </c>
      <c r="AP1312" s="124"/>
      <c r="AQ1312" s="95"/>
      <c r="AR1312" s="124"/>
      <c r="AS1312" s="94"/>
      <c r="AT1312" s="116"/>
      <c r="AU1312" s="94"/>
    </row>
    <row r="1313" spans="14:47" ht="15.75" customHeight="1">
      <c r="N1313" s="62"/>
      <c r="AN1313" s="34" t="s">
        <v>199</v>
      </c>
      <c r="AP1313" s="124"/>
      <c r="AQ1313" s="95"/>
      <c r="AR1313" s="124"/>
      <c r="AS1313" s="94"/>
      <c r="AT1313" s="116"/>
      <c r="AU1313" s="94"/>
    </row>
    <row r="1314" spans="14:47" ht="15.75" customHeight="1">
      <c r="N1314" s="62"/>
      <c r="AN1314" s="34" t="s">
        <v>199</v>
      </c>
      <c r="AP1314" s="124"/>
      <c r="AQ1314" s="95"/>
      <c r="AR1314" s="124"/>
      <c r="AS1314" s="94"/>
      <c r="AT1314" s="116"/>
      <c r="AU1314" s="94"/>
    </row>
    <row r="1315" spans="14:47" ht="15.75" customHeight="1">
      <c r="N1315" s="62"/>
      <c r="AN1315" s="34" t="s">
        <v>199</v>
      </c>
      <c r="AP1315" s="124"/>
      <c r="AQ1315" s="95"/>
      <c r="AR1315" s="124"/>
      <c r="AS1315" s="94"/>
      <c r="AT1315" s="116"/>
      <c r="AU1315" s="94"/>
    </row>
    <row r="1316" spans="14:47" ht="15.75" customHeight="1">
      <c r="N1316" s="62"/>
      <c r="AN1316" s="34" t="s">
        <v>199</v>
      </c>
      <c r="AP1316" s="124"/>
      <c r="AQ1316" s="95"/>
      <c r="AR1316" s="124"/>
      <c r="AS1316" s="94"/>
      <c r="AT1316" s="116"/>
      <c r="AU1316" s="94"/>
    </row>
    <row r="1317" spans="14:47" ht="15.75" customHeight="1">
      <c r="N1317" s="62"/>
      <c r="AN1317" s="34" t="s">
        <v>199</v>
      </c>
      <c r="AP1317" s="124"/>
      <c r="AQ1317" s="95"/>
      <c r="AR1317" s="124"/>
      <c r="AS1317" s="94"/>
      <c r="AT1317" s="116"/>
      <c r="AU1317" s="94"/>
    </row>
    <row r="1318" spans="14:47" ht="15.75" customHeight="1">
      <c r="N1318" s="62"/>
      <c r="AN1318" s="34" t="s">
        <v>199</v>
      </c>
      <c r="AP1318" s="124"/>
      <c r="AQ1318" s="95"/>
      <c r="AR1318" s="124"/>
      <c r="AS1318" s="94"/>
      <c r="AT1318" s="116"/>
      <c r="AU1318" s="94"/>
    </row>
    <row r="1319" spans="14:47" ht="15.75" customHeight="1">
      <c r="N1319" s="62"/>
      <c r="AN1319" s="34" t="s">
        <v>199</v>
      </c>
      <c r="AP1319" s="124"/>
      <c r="AQ1319" s="95"/>
      <c r="AR1319" s="124"/>
      <c r="AS1319" s="94"/>
      <c r="AT1319" s="116"/>
      <c r="AU1319" s="94"/>
    </row>
    <row r="1320" spans="14:47" ht="15.75" customHeight="1">
      <c r="N1320" s="62"/>
      <c r="AN1320" s="34" t="s">
        <v>199</v>
      </c>
      <c r="AP1320" s="124"/>
      <c r="AQ1320" s="95"/>
      <c r="AR1320" s="124"/>
      <c r="AS1320" s="94"/>
      <c r="AT1320" s="116"/>
      <c r="AU1320" s="94"/>
    </row>
    <row r="1321" spans="14:47" ht="15.75" customHeight="1">
      <c r="N1321" s="62"/>
      <c r="AN1321" s="34" t="s">
        <v>199</v>
      </c>
      <c r="AP1321" s="124"/>
      <c r="AQ1321" s="95"/>
      <c r="AR1321" s="124"/>
      <c r="AS1321" s="94"/>
      <c r="AT1321" s="116"/>
      <c r="AU1321" s="94"/>
    </row>
    <row r="1322" spans="14:47" ht="15.75" customHeight="1">
      <c r="N1322" s="62"/>
      <c r="AN1322" s="34" t="s">
        <v>199</v>
      </c>
      <c r="AP1322" s="124"/>
      <c r="AQ1322" s="95"/>
      <c r="AR1322" s="124"/>
      <c r="AS1322" s="94"/>
      <c r="AT1322" s="116"/>
      <c r="AU1322" s="94"/>
    </row>
    <row r="1323" spans="14:47" ht="15.75" customHeight="1">
      <c r="N1323" s="62"/>
      <c r="AN1323" s="34" t="s">
        <v>199</v>
      </c>
      <c r="AP1323" s="124"/>
      <c r="AQ1323" s="95"/>
      <c r="AR1323" s="124"/>
      <c r="AS1323" s="94"/>
      <c r="AT1323" s="116"/>
      <c r="AU1323" s="94"/>
    </row>
    <row r="1324" spans="14:47" ht="15.75" customHeight="1">
      <c r="N1324" s="62"/>
      <c r="AN1324" s="34" t="s">
        <v>199</v>
      </c>
      <c r="AP1324" s="124"/>
      <c r="AQ1324" s="95"/>
      <c r="AR1324" s="124"/>
      <c r="AS1324" s="94"/>
      <c r="AT1324" s="116"/>
      <c r="AU1324" s="94"/>
    </row>
    <row r="1325" spans="14:47" ht="15.75" customHeight="1">
      <c r="N1325" s="62"/>
      <c r="AN1325" s="34" t="s">
        <v>199</v>
      </c>
      <c r="AP1325" s="124"/>
      <c r="AQ1325" s="95"/>
      <c r="AR1325" s="124"/>
      <c r="AS1325" s="94"/>
      <c r="AT1325" s="116"/>
      <c r="AU1325" s="94"/>
    </row>
    <row r="1326" spans="14:47" ht="15.75" customHeight="1">
      <c r="N1326" s="62"/>
      <c r="AN1326" s="34" t="s">
        <v>199</v>
      </c>
      <c r="AP1326" s="124"/>
      <c r="AQ1326" s="95"/>
      <c r="AR1326" s="124"/>
      <c r="AS1326" s="94"/>
      <c r="AT1326" s="116"/>
      <c r="AU1326" s="94"/>
    </row>
    <row r="1327" spans="14:47" ht="15.75" customHeight="1">
      <c r="N1327" s="62"/>
      <c r="AN1327" s="34" t="s">
        <v>199</v>
      </c>
      <c r="AP1327" s="124"/>
      <c r="AQ1327" s="95"/>
      <c r="AR1327" s="124"/>
      <c r="AS1327" s="94"/>
      <c r="AT1327" s="116"/>
      <c r="AU1327" s="94"/>
    </row>
    <row r="1328" spans="14:47" ht="15.75" customHeight="1">
      <c r="N1328" s="62"/>
      <c r="AN1328" s="34" t="s">
        <v>199</v>
      </c>
      <c r="AP1328" s="124"/>
      <c r="AQ1328" s="95"/>
      <c r="AR1328" s="124"/>
      <c r="AS1328" s="94"/>
      <c r="AT1328" s="116"/>
      <c r="AU1328" s="94"/>
    </row>
    <row r="1329" spans="14:47" ht="15.75" customHeight="1">
      <c r="N1329" s="62"/>
      <c r="AN1329" s="34" t="s">
        <v>199</v>
      </c>
      <c r="AP1329" s="124"/>
      <c r="AQ1329" s="95"/>
      <c r="AR1329" s="124"/>
      <c r="AS1329" s="94"/>
      <c r="AT1329" s="116"/>
      <c r="AU1329" s="94"/>
    </row>
    <row r="1330" spans="14:47" ht="15.75" customHeight="1">
      <c r="N1330" s="62"/>
      <c r="AN1330" s="34" t="s">
        <v>199</v>
      </c>
      <c r="AP1330" s="124"/>
      <c r="AQ1330" s="95"/>
      <c r="AR1330" s="124"/>
      <c r="AS1330" s="94"/>
      <c r="AT1330" s="116"/>
      <c r="AU1330" s="94"/>
    </row>
    <row r="1331" spans="14:47" ht="15.75" customHeight="1">
      <c r="N1331" s="62"/>
      <c r="AN1331" s="34" t="s">
        <v>199</v>
      </c>
      <c r="AP1331" s="124"/>
      <c r="AQ1331" s="95"/>
      <c r="AR1331" s="124"/>
      <c r="AS1331" s="94"/>
      <c r="AT1331" s="116"/>
      <c r="AU1331" s="94"/>
    </row>
    <row r="1332" spans="14:47" ht="15.75" customHeight="1">
      <c r="N1332" s="62"/>
      <c r="AN1332" s="34" t="s">
        <v>199</v>
      </c>
      <c r="AP1332" s="124"/>
      <c r="AQ1332" s="95"/>
      <c r="AR1332" s="124"/>
      <c r="AS1332" s="94"/>
      <c r="AT1332" s="116"/>
      <c r="AU1332" s="94"/>
    </row>
    <row r="1333" spans="14:47" ht="15.75" customHeight="1">
      <c r="N1333" s="62"/>
      <c r="AN1333" s="34" t="s">
        <v>199</v>
      </c>
      <c r="AP1333" s="124"/>
      <c r="AQ1333" s="95"/>
      <c r="AR1333" s="124"/>
      <c r="AS1333" s="94"/>
      <c r="AT1333" s="116"/>
      <c r="AU1333" s="94"/>
    </row>
    <row r="1334" spans="14:47" ht="15.75" customHeight="1">
      <c r="N1334" s="62"/>
      <c r="AN1334" s="34" t="s">
        <v>199</v>
      </c>
      <c r="AP1334" s="124"/>
      <c r="AQ1334" s="95"/>
      <c r="AR1334" s="124"/>
      <c r="AS1334" s="94"/>
      <c r="AT1334" s="116"/>
      <c r="AU1334" s="94"/>
    </row>
    <row r="1335" spans="14:47" ht="15.75" customHeight="1">
      <c r="N1335" s="62"/>
      <c r="AN1335" s="34" t="s">
        <v>199</v>
      </c>
      <c r="AP1335" s="124"/>
      <c r="AQ1335" s="95"/>
      <c r="AR1335" s="124"/>
      <c r="AS1335" s="94"/>
      <c r="AT1335" s="116"/>
      <c r="AU1335" s="94"/>
    </row>
    <row r="1336" spans="14:47" ht="15.75" customHeight="1">
      <c r="N1336" s="62"/>
      <c r="AN1336" s="34" t="s">
        <v>199</v>
      </c>
      <c r="AP1336" s="124"/>
      <c r="AQ1336" s="95"/>
      <c r="AR1336" s="124"/>
      <c r="AS1336" s="94"/>
      <c r="AT1336" s="116"/>
      <c r="AU1336" s="94"/>
    </row>
    <row r="1337" spans="14:47" ht="15.75" customHeight="1">
      <c r="N1337" s="62"/>
      <c r="AN1337" s="34" t="s">
        <v>199</v>
      </c>
      <c r="AP1337" s="124"/>
      <c r="AQ1337" s="95"/>
      <c r="AR1337" s="124"/>
      <c r="AS1337" s="94"/>
      <c r="AT1337" s="116"/>
      <c r="AU1337" s="94"/>
    </row>
    <row r="1338" spans="14:47" ht="15.75" customHeight="1">
      <c r="N1338" s="62"/>
      <c r="AN1338" s="34" t="s">
        <v>199</v>
      </c>
      <c r="AP1338" s="124"/>
      <c r="AQ1338" s="95"/>
      <c r="AR1338" s="124"/>
      <c r="AS1338" s="94"/>
      <c r="AT1338" s="116"/>
      <c r="AU1338" s="94"/>
    </row>
    <row r="1339" spans="14:47" ht="15.75" customHeight="1">
      <c r="N1339" s="62"/>
      <c r="AN1339" s="34" t="s">
        <v>199</v>
      </c>
      <c r="AP1339" s="124"/>
      <c r="AQ1339" s="95"/>
      <c r="AR1339" s="124"/>
      <c r="AS1339" s="94"/>
      <c r="AT1339" s="116"/>
      <c r="AU1339" s="94"/>
    </row>
    <row r="1340" spans="14:47" ht="15.75" customHeight="1">
      <c r="N1340" s="62"/>
      <c r="AN1340" s="34" t="s">
        <v>199</v>
      </c>
      <c r="AP1340" s="124"/>
      <c r="AQ1340" s="95"/>
      <c r="AR1340" s="124"/>
      <c r="AS1340" s="94"/>
      <c r="AT1340" s="116"/>
      <c r="AU1340" s="94"/>
    </row>
    <row r="1341" spans="14:47" ht="15.75" customHeight="1">
      <c r="N1341" s="62"/>
      <c r="AN1341" s="34" t="s">
        <v>199</v>
      </c>
      <c r="AP1341" s="124"/>
      <c r="AQ1341" s="95"/>
      <c r="AR1341" s="124"/>
      <c r="AS1341" s="94"/>
      <c r="AT1341" s="116"/>
      <c r="AU1341" s="94"/>
    </row>
    <row r="1342" spans="14:47" ht="15.75" customHeight="1">
      <c r="N1342" s="62"/>
      <c r="AN1342" s="34" t="s">
        <v>199</v>
      </c>
      <c r="AP1342" s="124"/>
      <c r="AQ1342" s="95"/>
      <c r="AR1342" s="124"/>
      <c r="AS1342" s="94"/>
      <c r="AT1342" s="116"/>
      <c r="AU1342" s="94"/>
    </row>
    <row r="1343" spans="14:47" ht="15.75" customHeight="1">
      <c r="N1343" s="62"/>
      <c r="AN1343" s="34" t="s">
        <v>199</v>
      </c>
      <c r="AP1343" s="124"/>
      <c r="AQ1343" s="95"/>
      <c r="AR1343" s="124"/>
      <c r="AS1343" s="94"/>
      <c r="AT1343" s="116"/>
      <c r="AU1343" s="94"/>
    </row>
    <row r="1344" spans="14:47" ht="15.75" customHeight="1">
      <c r="N1344" s="62"/>
      <c r="AN1344" s="34" t="s">
        <v>199</v>
      </c>
      <c r="AP1344" s="124"/>
      <c r="AQ1344" s="95"/>
      <c r="AR1344" s="124"/>
      <c r="AS1344" s="94"/>
      <c r="AT1344" s="116"/>
      <c r="AU1344" s="94"/>
    </row>
    <row r="1345" spans="14:47" ht="15.75" customHeight="1">
      <c r="N1345" s="62"/>
      <c r="AN1345" s="34" t="s">
        <v>199</v>
      </c>
      <c r="AP1345" s="124"/>
      <c r="AQ1345" s="95"/>
      <c r="AR1345" s="124"/>
      <c r="AS1345" s="94"/>
      <c r="AT1345" s="116"/>
      <c r="AU1345" s="94"/>
    </row>
    <row r="1346" spans="14:47" ht="15.75" customHeight="1">
      <c r="N1346" s="62"/>
      <c r="AN1346" s="34" t="s">
        <v>199</v>
      </c>
      <c r="AP1346" s="124"/>
      <c r="AQ1346" s="95"/>
      <c r="AR1346" s="124"/>
      <c r="AS1346" s="94"/>
      <c r="AT1346" s="116"/>
      <c r="AU1346" s="94"/>
    </row>
    <row r="1347" spans="14:47" ht="15.75" customHeight="1">
      <c r="N1347" s="62"/>
      <c r="AN1347" s="34" t="s">
        <v>199</v>
      </c>
      <c r="AP1347" s="124"/>
      <c r="AQ1347" s="95"/>
      <c r="AR1347" s="124"/>
      <c r="AS1347" s="94"/>
      <c r="AT1347" s="116"/>
      <c r="AU1347" s="94"/>
    </row>
    <row r="1348" spans="14:47" ht="15.75" customHeight="1">
      <c r="N1348" s="62"/>
      <c r="AN1348" s="34" t="s">
        <v>199</v>
      </c>
      <c r="AP1348" s="124"/>
      <c r="AQ1348" s="95"/>
      <c r="AR1348" s="124"/>
      <c r="AS1348" s="94"/>
      <c r="AT1348" s="116"/>
      <c r="AU1348" s="94"/>
    </row>
    <row r="1349" spans="14:47" ht="15.75" customHeight="1">
      <c r="N1349" s="62"/>
      <c r="AN1349" s="34" t="s">
        <v>199</v>
      </c>
      <c r="AP1349" s="124"/>
      <c r="AQ1349" s="95"/>
      <c r="AR1349" s="124"/>
      <c r="AS1349" s="94"/>
      <c r="AT1349" s="116"/>
      <c r="AU1349" s="94"/>
    </row>
    <row r="1350" spans="14:47" ht="15.75" customHeight="1">
      <c r="N1350" s="62"/>
      <c r="AN1350" s="34" t="s">
        <v>199</v>
      </c>
      <c r="AP1350" s="124"/>
      <c r="AQ1350" s="95"/>
      <c r="AR1350" s="124"/>
      <c r="AS1350" s="94"/>
      <c r="AT1350" s="116"/>
      <c r="AU1350" s="94"/>
    </row>
    <row r="1351" spans="14:47" ht="15.75" customHeight="1">
      <c r="N1351" s="62"/>
      <c r="AN1351" s="34" t="s">
        <v>199</v>
      </c>
      <c r="AP1351" s="124"/>
      <c r="AQ1351" s="95"/>
      <c r="AR1351" s="124"/>
      <c r="AS1351" s="94"/>
      <c r="AT1351" s="116"/>
      <c r="AU1351" s="94"/>
    </row>
    <row r="1352" spans="14:47" ht="15.75" customHeight="1">
      <c r="N1352" s="62"/>
      <c r="AN1352" s="34" t="s">
        <v>199</v>
      </c>
      <c r="AP1352" s="124"/>
      <c r="AQ1352" s="95"/>
      <c r="AR1352" s="124"/>
      <c r="AS1352" s="94"/>
      <c r="AT1352" s="116"/>
      <c r="AU1352" s="94"/>
    </row>
    <row r="1353" spans="14:47" ht="15.75" customHeight="1">
      <c r="N1353" s="62"/>
      <c r="AN1353" s="34" t="s">
        <v>199</v>
      </c>
      <c r="AP1353" s="124"/>
      <c r="AQ1353" s="95"/>
      <c r="AR1353" s="124"/>
      <c r="AS1353" s="94"/>
      <c r="AT1353" s="116"/>
      <c r="AU1353" s="94"/>
    </row>
    <row r="1354" spans="14:47" ht="15.75" customHeight="1">
      <c r="N1354" s="62"/>
      <c r="AN1354" s="34" t="s">
        <v>199</v>
      </c>
      <c r="AP1354" s="124"/>
      <c r="AQ1354" s="95"/>
      <c r="AR1354" s="124"/>
      <c r="AS1354" s="94"/>
      <c r="AT1354" s="116"/>
      <c r="AU1354" s="94"/>
    </row>
    <row r="1355" spans="14:47" ht="15.75" customHeight="1">
      <c r="N1355" s="62"/>
      <c r="AN1355" s="34" t="s">
        <v>199</v>
      </c>
      <c r="AP1355" s="124"/>
      <c r="AQ1355" s="95"/>
      <c r="AR1355" s="124"/>
      <c r="AS1355" s="94"/>
      <c r="AT1355" s="116"/>
      <c r="AU1355" s="94"/>
    </row>
    <row r="1356" spans="14:47" ht="15.75" customHeight="1">
      <c r="N1356" s="62"/>
      <c r="AN1356" s="34" t="s">
        <v>199</v>
      </c>
      <c r="AP1356" s="124"/>
      <c r="AQ1356" s="95"/>
      <c r="AR1356" s="124"/>
      <c r="AS1356" s="94"/>
      <c r="AT1356" s="116"/>
      <c r="AU1356" s="94"/>
    </row>
    <row r="1357" spans="14:47" ht="15.75" customHeight="1">
      <c r="N1357" s="62"/>
      <c r="AN1357" s="34" t="s">
        <v>199</v>
      </c>
      <c r="AP1357" s="124"/>
      <c r="AQ1357" s="95"/>
      <c r="AR1357" s="124"/>
      <c r="AS1357" s="94"/>
      <c r="AT1357" s="116"/>
      <c r="AU1357" s="94"/>
    </row>
    <row r="1358" spans="14:47" ht="15.75" customHeight="1">
      <c r="N1358" s="62"/>
      <c r="AN1358" s="34" t="s">
        <v>199</v>
      </c>
      <c r="AP1358" s="124"/>
      <c r="AQ1358" s="95"/>
      <c r="AR1358" s="124"/>
      <c r="AS1358" s="94"/>
      <c r="AT1358" s="116"/>
      <c r="AU1358" s="94"/>
    </row>
    <row r="1359" spans="14:47" ht="15.75" customHeight="1">
      <c r="N1359" s="62"/>
      <c r="AN1359" s="34" t="s">
        <v>199</v>
      </c>
      <c r="AP1359" s="124"/>
      <c r="AQ1359" s="95"/>
      <c r="AR1359" s="124"/>
      <c r="AS1359" s="94"/>
      <c r="AT1359" s="116"/>
      <c r="AU1359" s="94"/>
    </row>
    <row r="1360" spans="14:47" ht="15.75" customHeight="1">
      <c r="AN1360" s="34" t="s">
        <v>199</v>
      </c>
      <c r="AP1360" s="124"/>
      <c r="AQ1360" s="95"/>
      <c r="AR1360" s="124"/>
      <c r="AS1360" s="94"/>
      <c r="AT1360" s="116"/>
      <c r="AU1360" s="94"/>
    </row>
    <row r="1361" spans="40:47" ht="15.75" customHeight="1">
      <c r="AN1361" s="34" t="s">
        <v>199</v>
      </c>
      <c r="AP1361" s="124"/>
      <c r="AQ1361" s="95"/>
      <c r="AR1361" s="124"/>
      <c r="AS1361" s="94"/>
      <c r="AT1361" s="116"/>
      <c r="AU1361" s="94"/>
    </row>
    <row r="1362" spans="40:47" ht="15.75" customHeight="1">
      <c r="AN1362" s="34" t="s">
        <v>199</v>
      </c>
      <c r="AP1362" s="124"/>
      <c r="AQ1362" s="95"/>
      <c r="AR1362" s="124"/>
      <c r="AS1362" s="94"/>
      <c r="AT1362" s="116"/>
      <c r="AU1362" s="94"/>
    </row>
    <row r="1363" spans="40:47" ht="15.75" customHeight="1">
      <c r="AN1363" s="34" t="s">
        <v>199</v>
      </c>
      <c r="AP1363" s="124"/>
      <c r="AQ1363" s="95"/>
      <c r="AR1363" s="124"/>
      <c r="AS1363" s="94"/>
      <c r="AT1363" s="116"/>
      <c r="AU1363" s="94"/>
    </row>
    <row r="1364" spans="40:47" ht="15.75" customHeight="1">
      <c r="AN1364" s="34" t="s">
        <v>199</v>
      </c>
      <c r="AP1364" s="124"/>
      <c r="AQ1364" s="95"/>
      <c r="AR1364" s="124"/>
      <c r="AS1364" s="94"/>
      <c r="AT1364" s="116"/>
      <c r="AU1364" s="94"/>
    </row>
    <row r="1365" spans="40:47" ht="15.75" customHeight="1">
      <c r="AN1365" s="34" t="s">
        <v>199</v>
      </c>
      <c r="AP1365" s="124"/>
      <c r="AQ1365" s="95"/>
      <c r="AR1365" s="124"/>
      <c r="AS1365" s="94"/>
      <c r="AT1365" s="116"/>
      <c r="AU1365" s="94"/>
    </row>
    <row r="1366" spans="40:47" ht="15.75" customHeight="1">
      <c r="AN1366" s="34" t="s">
        <v>199</v>
      </c>
      <c r="AP1366" s="124"/>
      <c r="AQ1366" s="95"/>
      <c r="AR1366" s="124"/>
      <c r="AS1366" s="94"/>
      <c r="AT1366" s="116"/>
      <c r="AU1366" s="94"/>
    </row>
    <row r="1367" spans="40:47" ht="15.75" customHeight="1">
      <c r="AN1367" s="34" t="s">
        <v>199</v>
      </c>
      <c r="AP1367" s="124"/>
      <c r="AQ1367" s="95"/>
      <c r="AR1367" s="124"/>
      <c r="AS1367" s="94"/>
      <c r="AT1367" s="116"/>
      <c r="AU1367" s="94"/>
    </row>
    <row r="1368" spans="40:47" ht="15.75" customHeight="1">
      <c r="AN1368" s="34" t="s">
        <v>199</v>
      </c>
      <c r="AP1368" s="124"/>
      <c r="AQ1368" s="95"/>
      <c r="AR1368" s="124"/>
      <c r="AS1368" s="94"/>
      <c r="AT1368" s="116"/>
      <c r="AU1368" s="94"/>
    </row>
    <row r="1369" spans="40:47" ht="15.75" customHeight="1">
      <c r="AN1369" s="34" t="s">
        <v>199</v>
      </c>
      <c r="AP1369" s="124"/>
      <c r="AQ1369" s="95"/>
      <c r="AR1369" s="124"/>
      <c r="AS1369" s="94"/>
      <c r="AT1369" s="116"/>
      <c r="AU1369" s="94"/>
    </row>
    <row r="1370" spans="40:47" ht="15.75" customHeight="1">
      <c r="AN1370" s="34" t="s">
        <v>199</v>
      </c>
      <c r="AP1370" s="124"/>
      <c r="AQ1370" s="95"/>
      <c r="AR1370" s="124"/>
      <c r="AS1370" s="94"/>
      <c r="AT1370" s="116"/>
      <c r="AU1370" s="94"/>
    </row>
    <row r="1371" spans="40:47" ht="15.75" customHeight="1">
      <c r="AN1371" s="34" t="s">
        <v>199</v>
      </c>
      <c r="AP1371" s="124"/>
      <c r="AQ1371" s="95"/>
      <c r="AR1371" s="124"/>
      <c r="AS1371" s="94"/>
      <c r="AT1371" s="116"/>
      <c r="AU1371" s="94"/>
    </row>
    <row r="1372" spans="40:47" ht="15.75" customHeight="1">
      <c r="AN1372" s="34" t="s">
        <v>199</v>
      </c>
      <c r="AP1372" s="124"/>
      <c r="AQ1372" s="95"/>
      <c r="AR1372" s="124"/>
      <c r="AS1372" s="94"/>
      <c r="AT1372" s="116"/>
      <c r="AU1372" s="94"/>
    </row>
    <row r="1373" spans="40:47" ht="15.75" customHeight="1">
      <c r="AN1373" s="34" t="s">
        <v>199</v>
      </c>
      <c r="AP1373" s="124"/>
      <c r="AQ1373" s="95"/>
      <c r="AR1373" s="124"/>
      <c r="AS1373" s="94"/>
      <c r="AT1373" s="116"/>
      <c r="AU1373" s="94"/>
    </row>
    <row r="1374" spans="40:47" ht="15.75" customHeight="1">
      <c r="AN1374" s="34" t="s">
        <v>199</v>
      </c>
      <c r="AP1374" s="124"/>
      <c r="AQ1374" s="95"/>
      <c r="AR1374" s="124"/>
      <c r="AS1374" s="94"/>
      <c r="AT1374" s="116"/>
      <c r="AU1374" s="94"/>
    </row>
    <row r="1375" spans="40:47" ht="15.75" customHeight="1">
      <c r="AN1375" s="34" t="s">
        <v>199</v>
      </c>
      <c r="AP1375" s="124"/>
      <c r="AQ1375" s="95"/>
      <c r="AR1375" s="124"/>
      <c r="AS1375" s="94"/>
      <c r="AT1375" s="116"/>
      <c r="AU1375" s="94"/>
    </row>
    <row r="1376" spans="40:47" ht="15.75" customHeight="1">
      <c r="AN1376" s="34" t="s">
        <v>199</v>
      </c>
    </row>
    <row r="1377" spans="40:40" ht="15.75" customHeight="1">
      <c r="AN1377" s="34" t="s">
        <v>199</v>
      </c>
    </row>
    <row r="1378" spans="40:40" ht="15.75" customHeight="1">
      <c r="AN1378" s="34" t="s">
        <v>199</v>
      </c>
    </row>
    <row r="1379" spans="40:40" ht="15.75" customHeight="1">
      <c r="AN1379" s="34" t="s">
        <v>199</v>
      </c>
    </row>
    <row r="1380" spans="40:40" ht="15.75" customHeight="1">
      <c r="AN1380" s="34" t="s">
        <v>199</v>
      </c>
    </row>
    <row r="1381" spans="40:40" ht="15.75" customHeight="1">
      <c r="AN1381" s="34" t="s">
        <v>199</v>
      </c>
    </row>
    <row r="1382" spans="40:40" ht="15.75" customHeight="1">
      <c r="AN1382" s="34" t="s">
        <v>199</v>
      </c>
    </row>
    <row r="1383" spans="40:40" ht="15.75" customHeight="1">
      <c r="AN1383" s="34" t="s">
        <v>199</v>
      </c>
    </row>
    <row r="1384" spans="40:40" ht="15.75" customHeight="1">
      <c r="AN1384" s="34" t="s">
        <v>199</v>
      </c>
    </row>
    <row r="1385" spans="40:40" ht="15.75" customHeight="1">
      <c r="AN1385" s="34" t="s">
        <v>199</v>
      </c>
    </row>
    <row r="1386" spans="40:40" ht="15.75" customHeight="1">
      <c r="AN1386" s="34" t="s">
        <v>199</v>
      </c>
    </row>
    <row r="1387" spans="40:40" ht="15.75" customHeight="1">
      <c r="AN1387" s="34" t="s">
        <v>199</v>
      </c>
    </row>
    <row r="1388" spans="40:40" ht="15.75" customHeight="1">
      <c r="AN1388" s="34" t="s">
        <v>199</v>
      </c>
    </row>
    <row r="1389" spans="40:40" ht="15.75" customHeight="1">
      <c r="AN1389" s="34" t="s">
        <v>199</v>
      </c>
    </row>
    <row r="1390" spans="40:40" ht="15.75" customHeight="1">
      <c r="AN1390" s="34" t="s">
        <v>199</v>
      </c>
    </row>
    <row r="1391" spans="40:40" ht="15.75" customHeight="1">
      <c r="AN1391" s="34" t="s">
        <v>199</v>
      </c>
    </row>
    <row r="1392" spans="40:40" ht="15.75" customHeight="1">
      <c r="AN1392" s="34" t="s">
        <v>199</v>
      </c>
    </row>
    <row r="1393" spans="40:40" ht="15.75" customHeight="1">
      <c r="AN1393" s="34" t="s">
        <v>199</v>
      </c>
    </row>
    <row r="1394" spans="40:40" ht="15.75" customHeight="1">
      <c r="AN1394" s="34" t="s">
        <v>199</v>
      </c>
    </row>
    <row r="1395" spans="40:40" ht="15.75" customHeight="1">
      <c r="AN1395" s="34" t="s">
        <v>199</v>
      </c>
    </row>
    <row r="1396" spans="40:40" ht="15.75" customHeight="1">
      <c r="AN1396" s="34" t="s">
        <v>199</v>
      </c>
    </row>
    <row r="1397" spans="40:40" ht="15.75" customHeight="1">
      <c r="AN1397" s="34" t="s">
        <v>199</v>
      </c>
    </row>
    <row r="1398" spans="40:40" ht="15.75" customHeight="1">
      <c r="AN1398" s="34" t="s">
        <v>199</v>
      </c>
    </row>
    <row r="1399" spans="40:40" ht="15.75" customHeight="1">
      <c r="AN1399" s="34" t="s">
        <v>199</v>
      </c>
    </row>
    <row r="1400" spans="40:40" ht="15.75" customHeight="1">
      <c r="AN1400" s="34" t="s">
        <v>199</v>
      </c>
    </row>
    <row r="1401" spans="40:40" ht="15.75" customHeight="1">
      <c r="AN1401" s="34" t="s">
        <v>199</v>
      </c>
    </row>
    <row r="1402" spans="40:40" ht="15.75" customHeight="1">
      <c r="AN1402" s="34" t="s">
        <v>199</v>
      </c>
    </row>
    <row r="1403" spans="40:40" ht="15.75" customHeight="1">
      <c r="AN1403" s="34" t="s">
        <v>199</v>
      </c>
    </row>
    <row r="1404" spans="40:40" ht="15.75" customHeight="1">
      <c r="AN1404" s="34" t="s">
        <v>199</v>
      </c>
    </row>
    <row r="1405" spans="40:40" ht="15.75" customHeight="1">
      <c r="AN1405" s="34" t="s">
        <v>199</v>
      </c>
    </row>
    <row r="1406" spans="40:40" ht="15.75" customHeight="1">
      <c r="AN1406" s="34" t="s">
        <v>199</v>
      </c>
    </row>
    <row r="1407" spans="40:40" ht="15.75" customHeight="1">
      <c r="AN1407" s="34" t="s">
        <v>199</v>
      </c>
    </row>
    <row r="1408" spans="40:40" ht="15.75" customHeight="1">
      <c r="AN1408" s="34" t="s">
        <v>199</v>
      </c>
    </row>
    <row r="1409" spans="40:40" ht="15.75" customHeight="1">
      <c r="AN1409" s="34" t="s">
        <v>199</v>
      </c>
    </row>
    <row r="1410" spans="40:40" ht="15.75" customHeight="1">
      <c r="AN1410" s="34" t="s">
        <v>199</v>
      </c>
    </row>
    <row r="1411" spans="40:40" ht="15.75" customHeight="1">
      <c r="AN1411" s="34" t="s">
        <v>199</v>
      </c>
    </row>
    <row r="1412" spans="40:40" ht="15.75" customHeight="1">
      <c r="AN1412" s="34" t="s">
        <v>199</v>
      </c>
    </row>
    <row r="1413" spans="40:40" ht="15.75" customHeight="1">
      <c r="AN1413" s="34" t="s">
        <v>199</v>
      </c>
    </row>
    <row r="1414" spans="40:40" ht="15.75" customHeight="1">
      <c r="AN1414" s="34" t="s">
        <v>199</v>
      </c>
    </row>
    <row r="1415" spans="40:40" ht="15.75" customHeight="1">
      <c r="AN1415" s="34" t="s">
        <v>199</v>
      </c>
    </row>
    <row r="1416" spans="40:40" ht="15.75" customHeight="1">
      <c r="AN1416" s="34" t="s">
        <v>199</v>
      </c>
    </row>
    <row r="1417" spans="40:40" ht="15.75" customHeight="1">
      <c r="AN1417" s="34" t="s">
        <v>199</v>
      </c>
    </row>
    <row r="1418" spans="40:40" ht="15.75" customHeight="1">
      <c r="AN1418" s="34" t="s">
        <v>199</v>
      </c>
    </row>
    <row r="1419" spans="40:40" ht="15.75" customHeight="1">
      <c r="AN1419" s="34" t="s">
        <v>199</v>
      </c>
    </row>
    <row r="1420" spans="40:40" ht="15.75" customHeight="1">
      <c r="AN1420" s="34" t="s">
        <v>199</v>
      </c>
    </row>
    <row r="1421" spans="40:40" ht="15.75" customHeight="1">
      <c r="AN1421" s="34" t="s">
        <v>199</v>
      </c>
    </row>
    <row r="1422" spans="40:40" ht="15.75" customHeight="1">
      <c r="AN1422" s="34" t="s">
        <v>199</v>
      </c>
    </row>
    <row r="1423" spans="40:40" ht="15.75" customHeight="1">
      <c r="AN1423" s="34" t="s">
        <v>199</v>
      </c>
    </row>
    <row r="1424" spans="40:40" ht="15.75" customHeight="1">
      <c r="AN1424" s="34" t="s">
        <v>199</v>
      </c>
    </row>
    <row r="1425" spans="40:40" ht="15.75" customHeight="1">
      <c r="AN1425" s="34" t="s">
        <v>199</v>
      </c>
    </row>
    <row r="1426" spans="40:40" ht="15.75" customHeight="1">
      <c r="AN1426" s="34" t="s">
        <v>199</v>
      </c>
    </row>
    <row r="1427" spans="40:40" ht="15.75" customHeight="1">
      <c r="AN1427" s="34" t="s">
        <v>199</v>
      </c>
    </row>
    <row r="1428" spans="40:40" ht="15.75" customHeight="1">
      <c r="AN1428" s="34" t="s">
        <v>199</v>
      </c>
    </row>
    <row r="1429" spans="40:40" ht="15.75" customHeight="1">
      <c r="AN1429" s="34" t="s">
        <v>199</v>
      </c>
    </row>
    <row r="1430" spans="40:40" ht="15.75" customHeight="1">
      <c r="AN1430" s="34" t="s">
        <v>199</v>
      </c>
    </row>
    <row r="1431" spans="40:40" ht="15.75" customHeight="1">
      <c r="AN1431" s="34" t="s">
        <v>199</v>
      </c>
    </row>
    <row r="1432" spans="40:40" ht="15.75" customHeight="1">
      <c r="AN1432" s="34" t="s">
        <v>199</v>
      </c>
    </row>
    <row r="1433" spans="40:40" ht="15.75" customHeight="1">
      <c r="AN1433" s="34" t="s">
        <v>199</v>
      </c>
    </row>
    <row r="1434" spans="40:40" ht="15.75" customHeight="1">
      <c r="AN1434" s="34" t="s">
        <v>199</v>
      </c>
    </row>
    <row r="1435" spans="40:40" ht="15.75" customHeight="1">
      <c r="AN1435" s="34" t="s">
        <v>199</v>
      </c>
    </row>
    <row r="1436" spans="40:40" ht="15.75" customHeight="1">
      <c r="AN1436" s="34" t="s">
        <v>199</v>
      </c>
    </row>
    <row r="1437" spans="40:40" ht="15.75" customHeight="1">
      <c r="AN1437" s="34" t="s">
        <v>199</v>
      </c>
    </row>
    <row r="1438" spans="40:40" ht="15.75" customHeight="1">
      <c r="AN1438" s="34" t="s">
        <v>199</v>
      </c>
    </row>
    <row r="1439" spans="40:40" ht="15.75" customHeight="1">
      <c r="AN1439" s="34" t="s">
        <v>199</v>
      </c>
    </row>
    <row r="1440" spans="40:40" ht="15.75" customHeight="1">
      <c r="AN1440" s="34" t="s">
        <v>199</v>
      </c>
    </row>
    <row r="1441" spans="40:40" ht="15.75" customHeight="1">
      <c r="AN1441" s="34" t="s">
        <v>199</v>
      </c>
    </row>
    <row r="1442" spans="40:40" ht="15.75" customHeight="1">
      <c r="AN1442" s="34" t="s">
        <v>199</v>
      </c>
    </row>
    <row r="1443" spans="40:40" ht="15.75" customHeight="1">
      <c r="AN1443" s="34" t="s">
        <v>199</v>
      </c>
    </row>
    <row r="1444" spans="40:40" ht="15.75" customHeight="1">
      <c r="AN1444" s="34" t="s">
        <v>199</v>
      </c>
    </row>
    <row r="1445" spans="40:40" ht="15.75" customHeight="1">
      <c r="AN1445" s="34" t="s">
        <v>199</v>
      </c>
    </row>
    <row r="1446" spans="40:40" ht="15.75" customHeight="1">
      <c r="AN1446" s="34" t="s">
        <v>199</v>
      </c>
    </row>
    <row r="1447" spans="40:40" ht="15.75" customHeight="1">
      <c r="AN1447" s="34" t="s">
        <v>199</v>
      </c>
    </row>
    <row r="1448" spans="40:40" ht="15.75" customHeight="1">
      <c r="AN1448" s="34" t="s">
        <v>199</v>
      </c>
    </row>
    <row r="1449" spans="40:40" ht="15.75" customHeight="1">
      <c r="AN1449" s="34" t="s">
        <v>199</v>
      </c>
    </row>
    <row r="1450" spans="40:40" ht="15.75" customHeight="1">
      <c r="AN1450" s="34" t="s">
        <v>199</v>
      </c>
    </row>
    <row r="1451" spans="40:40" ht="15.75" customHeight="1">
      <c r="AN1451" s="34" t="s">
        <v>199</v>
      </c>
    </row>
    <row r="1452" spans="40:40" ht="15.75" customHeight="1">
      <c r="AN1452" s="34" t="s">
        <v>199</v>
      </c>
    </row>
    <row r="1453" spans="40:40" ht="15.75" customHeight="1">
      <c r="AN1453" s="34" t="s">
        <v>199</v>
      </c>
    </row>
    <row r="1454" spans="40:40" ht="15.75" customHeight="1">
      <c r="AN1454" s="34" t="s">
        <v>199</v>
      </c>
    </row>
    <row r="1455" spans="40:40" ht="15.75" customHeight="1">
      <c r="AN1455" s="34" t="s">
        <v>199</v>
      </c>
    </row>
    <row r="1456" spans="40:40" ht="15.75" customHeight="1">
      <c r="AN1456" s="34" t="s">
        <v>199</v>
      </c>
    </row>
    <row r="1457" spans="40:40" ht="15.75" customHeight="1">
      <c r="AN1457" s="34" t="s">
        <v>199</v>
      </c>
    </row>
    <row r="1458" spans="40:40" ht="15.75" customHeight="1">
      <c r="AN1458" s="34" t="s">
        <v>199</v>
      </c>
    </row>
    <row r="1459" spans="40:40" ht="15.75" customHeight="1">
      <c r="AN1459" s="34" t="s">
        <v>199</v>
      </c>
    </row>
  </sheetData>
  <sortState xmlns:xlrd2="http://schemas.microsoft.com/office/spreadsheetml/2017/richdata2" ref="A24:AZ33">
    <sortCondition ref="N24:N33"/>
  </sortState>
  <phoneticPr fontId="11" type="noConversion"/>
  <printOptions horizontalCentered="1" gridLines="1"/>
  <pageMargins left="0.66" right="0.25" top="1" bottom="1" header="0.5" footer="0.5"/>
  <pageSetup scale="75" pageOrder="overThenDown" orientation="portrait" horizontalDpi="180" verticalDpi="180" r:id="rId1"/>
  <headerFooter alignWithMargins="0">
    <oddHeader>&amp;C&amp;F  &amp;A</oddHead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0FE57-B24C-4B16-A807-14EA40DE0915}">
  <dimension ref="A1:AMT1047282"/>
  <sheetViews>
    <sheetView zoomScale="70" zoomScaleNormal="70" workbookViewId="0">
      <pane xSplit="13" ySplit="5" topLeftCell="T21" activePane="bottomRight" state="frozen"/>
      <selection pane="topRight" activeCell="M1" sqref="M1"/>
      <selection pane="bottomLeft" activeCell="A286" sqref="A286"/>
      <selection pane="bottomRight" activeCell="K5" sqref="K5"/>
    </sheetView>
  </sheetViews>
  <sheetFormatPr baseColWidth="10" defaultColWidth="9.1640625" defaultRowHeight="16"/>
  <cols>
    <col min="1" max="1" width="8.5" style="221" customWidth="1"/>
    <col min="2" max="2" width="17" style="257" customWidth="1"/>
    <col min="3" max="3" width="10.5" style="258" customWidth="1"/>
    <col min="4" max="4" width="13" style="449" customWidth="1"/>
    <col min="5" max="5" width="13" style="450" customWidth="1"/>
    <col min="6" max="6" width="10.5" style="260" customWidth="1"/>
    <col min="7" max="7" width="22.5" style="450" customWidth="1"/>
    <col min="8" max="8" width="22.5" style="451" customWidth="1"/>
    <col min="9" max="9" width="12.83203125" style="188" customWidth="1"/>
    <col min="10" max="10" width="18.33203125" style="450" customWidth="1"/>
    <col min="11" max="11" width="22.83203125" style="452" bestFit="1" customWidth="1"/>
    <col min="12" max="12" width="10" style="259" customWidth="1"/>
    <col min="13" max="13" width="4.1640625" style="263" customWidth="1"/>
    <col min="14" max="14" width="7.5" style="188" customWidth="1"/>
    <col min="15" max="15" width="5.6640625" style="188" customWidth="1"/>
    <col min="16" max="16" width="7.33203125" style="188" customWidth="1"/>
    <col min="17" max="24" width="6" style="188" customWidth="1"/>
    <col min="25" max="25" width="6" style="221" customWidth="1"/>
    <col min="26" max="30" width="6" style="188" customWidth="1"/>
    <col min="31" max="31" width="11.33203125" style="188" bestFit="1" customWidth="1"/>
    <col min="32" max="34" width="6" style="188" customWidth="1"/>
    <col min="35" max="36" width="6" style="223" customWidth="1"/>
    <col min="37" max="37" width="42.6640625" style="222" customWidth="1"/>
    <col min="38" max="1024" width="9.1640625" style="188" customWidth="1"/>
    <col min="1025" max="1033" width="9.1640625" style="189"/>
    <col min="1034" max="1034" width="9.1640625" style="190"/>
    <col min="1035" max="16384" width="9.1640625" style="189"/>
  </cols>
  <sheetData>
    <row r="1" spans="1:1034" s="191" customFormat="1" ht="15" customHeight="1">
      <c r="A1" s="181"/>
      <c r="B1" s="181"/>
      <c r="C1" s="182"/>
      <c r="D1" s="183"/>
      <c r="E1" s="181"/>
      <c r="F1" s="184"/>
      <c r="G1" s="181"/>
      <c r="H1" s="185"/>
      <c r="I1" s="186"/>
      <c r="J1" s="186"/>
      <c r="K1" s="472" t="s">
        <v>947</v>
      </c>
      <c r="L1" s="473"/>
      <c r="M1" s="473"/>
      <c r="N1" s="473"/>
      <c r="O1" s="473"/>
      <c r="P1" s="473"/>
      <c r="Q1" s="473"/>
      <c r="R1" s="473"/>
      <c r="S1" s="473"/>
      <c r="T1" s="473"/>
      <c r="U1" s="473"/>
      <c r="V1" s="473"/>
      <c r="W1" s="473"/>
      <c r="X1" s="473"/>
      <c r="Y1" s="473"/>
      <c r="Z1" s="473"/>
      <c r="AA1" s="473"/>
      <c r="AB1" s="473"/>
      <c r="AC1" s="473"/>
      <c r="AD1" s="473"/>
      <c r="AE1" s="473"/>
      <c r="AF1" s="473"/>
      <c r="AG1" s="473"/>
      <c r="AH1" s="473"/>
      <c r="AI1" s="473"/>
      <c r="AJ1" s="474"/>
      <c r="AK1" s="187"/>
      <c r="AL1" s="188"/>
      <c r="AM1" s="188"/>
      <c r="AN1" s="188"/>
      <c r="AO1" s="188"/>
      <c r="AP1" s="188"/>
      <c r="AQ1" s="188"/>
      <c r="AR1" s="188"/>
      <c r="AS1" s="188"/>
      <c r="AT1" s="188"/>
      <c r="AU1" s="188"/>
      <c r="AV1" s="188"/>
      <c r="AW1" s="188"/>
      <c r="AX1" s="188"/>
      <c r="AY1" s="188"/>
      <c r="AZ1" s="188"/>
      <c r="BA1" s="188"/>
      <c r="BB1" s="188"/>
      <c r="BC1" s="188"/>
      <c r="BD1" s="188"/>
      <c r="BE1" s="188"/>
      <c r="BF1" s="188"/>
      <c r="BG1" s="188"/>
      <c r="BH1" s="188"/>
      <c r="BI1" s="188"/>
      <c r="BJ1" s="188"/>
      <c r="BK1" s="188"/>
      <c r="BL1" s="188"/>
      <c r="BM1" s="188"/>
      <c r="BN1" s="188"/>
      <c r="BO1" s="188"/>
      <c r="BP1" s="188"/>
      <c r="BQ1" s="188"/>
      <c r="BR1" s="188"/>
      <c r="BS1" s="188"/>
      <c r="BT1" s="188"/>
      <c r="BU1" s="188"/>
      <c r="BV1" s="188"/>
      <c r="BW1" s="188"/>
      <c r="BX1" s="188"/>
      <c r="BY1" s="188"/>
      <c r="BZ1" s="188"/>
      <c r="CA1" s="188"/>
      <c r="CB1" s="188"/>
      <c r="CC1" s="188"/>
      <c r="CD1" s="188"/>
      <c r="CE1" s="188"/>
      <c r="CF1" s="188"/>
      <c r="CG1" s="188"/>
      <c r="CH1" s="188"/>
      <c r="CI1" s="188"/>
      <c r="CJ1" s="188"/>
      <c r="CK1" s="188"/>
      <c r="CL1" s="188"/>
      <c r="CM1" s="188"/>
      <c r="CN1" s="188"/>
      <c r="CO1" s="188"/>
      <c r="CP1" s="188"/>
      <c r="CQ1" s="188"/>
      <c r="CR1" s="188"/>
      <c r="CS1" s="188"/>
      <c r="CT1" s="188"/>
      <c r="CU1" s="188"/>
      <c r="CV1" s="188"/>
      <c r="CW1" s="188"/>
      <c r="CX1" s="188"/>
      <c r="CY1" s="188"/>
      <c r="CZ1" s="188"/>
      <c r="DA1" s="188"/>
      <c r="DB1" s="188"/>
      <c r="DC1" s="188"/>
      <c r="DD1" s="188"/>
      <c r="DE1" s="188"/>
      <c r="DF1" s="188"/>
      <c r="DG1" s="188"/>
      <c r="DH1" s="188"/>
      <c r="DI1" s="188"/>
      <c r="DJ1" s="188"/>
      <c r="DK1" s="188"/>
      <c r="DL1" s="188"/>
      <c r="DM1" s="188"/>
      <c r="DN1" s="188"/>
      <c r="DO1" s="188"/>
      <c r="DP1" s="188"/>
      <c r="DQ1" s="188"/>
      <c r="DR1" s="188"/>
      <c r="DS1" s="188"/>
      <c r="DT1" s="188"/>
      <c r="DU1" s="188"/>
      <c r="DV1" s="188"/>
      <c r="DW1" s="188"/>
      <c r="DX1" s="188"/>
      <c r="DY1" s="188"/>
      <c r="DZ1" s="188"/>
      <c r="EA1" s="188"/>
      <c r="EB1" s="188"/>
      <c r="EC1" s="188"/>
      <c r="ED1" s="188"/>
      <c r="EE1" s="188"/>
      <c r="EF1" s="188"/>
      <c r="EG1" s="188"/>
      <c r="EH1" s="188"/>
      <c r="EI1" s="188"/>
      <c r="EJ1" s="188"/>
      <c r="EK1" s="188"/>
      <c r="EL1" s="188"/>
      <c r="EM1" s="188"/>
      <c r="EN1" s="188"/>
      <c r="EO1" s="188"/>
      <c r="EP1" s="188"/>
      <c r="EQ1" s="188"/>
      <c r="ER1" s="188"/>
      <c r="ES1" s="188"/>
      <c r="ET1" s="188"/>
      <c r="EU1" s="188"/>
      <c r="EV1" s="188"/>
      <c r="EW1" s="188"/>
      <c r="EX1" s="188"/>
      <c r="EY1" s="188"/>
      <c r="EZ1" s="188"/>
      <c r="FA1" s="188"/>
      <c r="FB1" s="188"/>
      <c r="FC1" s="188"/>
      <c r="FD1" s="188"/>
      <c r="FE1" s="188"/>
      <c r="FF1" s="188"/>
      <c r="FG1" s="188"/>
      <c r="FH1" s="188"/>
      <c r="FI1" s="188"/>
      <c r="FJ1" s="188"/>
      <c r="FK1" s="188"/>
      <c r="FL1" s="188"/>
      <c r="FM1" s="188"/>
      <c r="FN1" s="188"/>
      <c r="FO1" s="188"/>
      <c r="FP1" s="188"/>
      <c r="FQ1" s="188"/>
      <c r="FR1" s="188"/>
      <c r="FS1" s="188"/>
      <c r="FT1" s="188"/>
      <c r="FU1" s="188"/>
      <c r="FV1" s="188"/>
      <c r="FW1" s="188"/>
      <c r="FX1" s="188"/>
      <c r="FY1" s="188"/>
      <c r="FZ1" s="188"/>
      <c r="GA1" s="188"/>
      <c r="GB1" s="188"/>
      <c r="GC1" s="188"/>
      <c r="GD1" s="188"/>
      <c r="GE1" s="188"/>
      <c r="GF1" s="188"/>
      <c r="GG1" s="188"/>
      <c r="GH1" s="188"/>
      <c r="GI1" s="188"/>
      <c r="GJ1" s="188"/>
      <c r="GK1" s="188"/>
      <c r="GL1" s="188"/>
      <c r="GM1" s="188"/>
      <c r="GN1" s="188"/>
      <c r="GO1" s="188"/>
      <c r="GP1" s="188"/>
      <c r="GQ1" s="188"/>
      <c r="GR1" s="188"/>
      <c r="GS1" s="188"/>
      <c r="GT1" s="188"/>
      <c r="GU1" s="188"/>
      <c r="GV1" s="188"/>
      <c r="GW1" s="188"/>
      <c r="GX1" s="188"/>
      <c r="GY1" s="188"/>
      <c r="GZ1" s="188"/>
      <c r="HA1" s="188"/>
      <c r="HB1" s="188"/>
      <c r="HC1" s="188"/>
      <c r="HD1" s="188"/>
      <c r="HE1" s="188"/>
      <c r="HF1" s="188"/>
      <c r="HG1" s="188"/>
      <c r="HH1" s="188"/>
      <c r="HI1" s="188"/>
      <c r="HJ1" s="188"/>
      <c r="HK1" s="188"/>
      <c r="HL1" s="188"/>
      <c r="HM1" s="188"/>
      <c r="HN1" s="188"/>
      <c r="HO1" s="188"/>
      <c r="HP1" s="188"/>
      <c r="HQ1" s="188"/>
      <c r="HR1" s="188"/>
      <c r="HS1" s="188"/>
      <c r="HT1" s="188"/>
      <c r="HU1" s="188"/>
      <c r="HV1" s="188"/>
      <c r="HW1" s="188"/>
      <c r="HX1" s="188"/>
      <c r="HY1" s="188"/>
      <c r="HZ1" s="188"/>
      <c r="IA1" s="188"/>
      <c r="IB1" s="188"/>
      <c r="IC1" s="188"/>
      <c r="ID1" s="188"/>
      <c r="IE1" s="188"/>
      <c r="IF1" s="188"/>
      <c r="IG1" s="188"/>
      <c r="IH1" s="188"/>
      <c r="II1" s="188"/>
      <c r="IJ1" s="188"/>
      <c r="IK1" s="188"/>
      <c r="IL1" s="188"/>
      <c r="IM1" s="188"/>
      <c r="IN1" s="188"/>
      <c r="IO1" s="188"/>
      <c r="IP1" s="188"/>
      <c r="IQ1" s="188"/>
      <c r="IR1" s="188"/>
      <c r="IS1" s="188"/>
      <c r="IT1" s="188"/>
      <c r="IU1" s="188"/>
      <c r="IV1" s="188"/>
      <c r="IW1" s="188"/>
      <c r="IX1" s="188"/>
      <c r="IY1" s="188"/>
      <c r="IZ1" s="188"/>
      <c r="JA1" s="188"/>
      <c r="JB1" s="188"/>
      <c r="JC1" s="188"/>
      <c r="JD1" s="188"/>
      <c r="JE1" s="188"/>
      <c r="JF1" s="188"/>
      <c r="JG1" s="188"/>
      <c r="JH1" s="188"/>
      <c r="JI1" s="188"/>
      <c r="JJ1" s="188"/>
      <c r="JK1" s="188"/>
      <c r="JL1" s="188"/>
      <c r="JM1" s="188"/>
      <c r="JN1" s="188"/>
      <c r="JO1" s="188"/>
      <c r="JP1" s="188"/>
      <c r="JQ1" s="188"/>
      <c r="JR1" s="188"/>
      <c r="JS1" s="188"/>
      <c r="JT1" s="188"/>
      <c r="JU1" s="188"/>
      <c r="JV1" s="188"/>
      <c r="JW1" s="188"/>
      <c r="JX1" s="188"/>
      <c r="JY1" s="188"/>
      <c r="JZ1" s="188"/>
      <c r="KA1" s="188"/>
      <c r="KB1" s="188"/>
      <c r="KC1" s="188"/>
      <c r="KD1" s="188"/>
      <c r="KE1" s="188"/>
      <c r="KF1" s="188"/>
      <c r="KG1" s="188"/>
      <c r="KH1" s="188"/>
      <c r="KI1" s="188"/>
      <c r="KJ1" s="188"/>
      <c r="KK1" s="188"/>
      <c r="KL1" s="188"/>
      <c r="KM1" s="188"/>
      <c r="KN1" s="188"/>
      <c r="KO1" s="188"/>
      <c r="KP1" s="188"/>
      <c r="KQ1" s="188"/>
      <c r="KR1" s="188"/>
      <c r="KS1" s="188"/>
      <c r="KT1" s="188"/>
      <c r="KU1" s="188"/>
      <c r="KV1" s="188"/>
      <c r="KW1" s="188"/>
      <c r="KX1" s="188"/>
      <c r="KY1" s="188"/>
      <c r="KZ1" s="188"/>
      <c r="LA1" s="188"/>
      <c r="LB1" s="188"/>
      <c r="LC1" s="188"/>
      <c r="LD1" s="188"/>
      <c r="LE1" s="188"/>
      <c r="LF1" s="188"/>
      <c r="LG1" s="188"/>
      <c r="LH1" s="188"/>
      <c r="LI1" s="188"/>
      <c r="LJ1" s="188"/>
      <c r="LK1" s="188"/>
      <c r="LL1" s="188"/>
      <c r="LM1" s="188"/>
      <c r="LN1" s="188"/>
      <c r="LO1" s="188"/>
      <c r="LP1" s="188"/>
      <c r="LQ1" s="188"/>
      <c r="LR1" s="188"/>
      <c r="LS1" s="188"/>
      <c r="LT1" s="188"/>
      <c r="LU1" s="188"/>
      <c r="LV1" s="188"/>
      <c r="LW1" s="188"/>
      <c r="LX1" s="188"/>
      <c r="LY1" s="188"/>
      <c r="LZ1" s="188"/>
      <c r="MA1" s="188"/>
      <c r="MB1" s="188"/>
      <c r="MC1" s="188"/>
      <c r="MD1" s="188"/>
      <c r="ME1" s="188"/>
      <c r="MF1" s="188"/>
      <c r="MG1" s="188"/>
      <c r="MH1" s="188"/>
      <c r="MI1" s="188"/>
      <c r="MJ1" s="188"/>
      <c r="MK1" s="188"/>
      <c r="ML1" s="188"/>
      <c r="MM1" s="188"/>
      <c r="MN1" s="188"/>
      <c r="MO1" s="188"/>
      <c r="MP1" s="188"/>
      <c r="MQ1" s="188"/>
      <c r="MR1" s="188"/>
      <c r="MS1" s="188"/>
      <c r="MT1" s="188"/>
      <c r="MU1" s="188"/>
      <c r="MV1" s="188"/>
      <c r="MW1" s="188"/>
      <c r="MX1" s="188"/>
      <c r="MY1" s="188"/>
      <c r="MZ1" s="188"/>
      <c r="NA1" s="188"/>
      <c r="NB1" s="188"/>
      <c r="NC1" s="188"/>
      <c r="ND1" s="188"/>
      <c r="NE1" s="188"/>
      <c r="NF1" s="188"/>
      <c r="NG1" s="188"/>
      <c r="NH1" s="188"/>
      <c r="NI1" s="188"/>
      <c r="NJ1" s="188"/>
      <c r="NK1" s="188"/>
      <c r="NL1" s="188"/>
      <c r="NM1" s="188"/>
      <c r="NN1" s="188"/>
      <c r="NO1" s="188"/>
      <c r="NP1" s="188"/>
      <c r="NQ1" s="188"/>
      <c r="NR1" s="188"/>
      <c r="NS1" s="188"/>
      <c r="NT1" s="188"/>
      <c r="NU1" s="188"/>
      <c r="NV1" s="188"/>
      <c r="NW1" s="188"/>
      <c r="NX1" s="188"/>
      <c r="NY1" s="188"/>
      <c r="NZ1" s="188"/>
      <c r="OA1" s="188"/>
      <c r="OB1" s="188"/>
      <c r="OC1" s="188"/>
      <c r="OD1" s="188"/>
      <c r="OE1" s="188"/>
      <c r="OF1" s="188"/>
      <c r="OG1" s="188"/>
      <c r="OH1" s="188"/>
      <c r="OI1" s="188"/>
      <c r="OJ1" s="188"/>
      <c r="OK1" s="188"/>
      <c r="OL1" s="188"/>
      <c r="OM1" s="188"/>
      <c r="ON1" s="188"/>
      <c r="OO1" s="188"/>
      <c r="OP1" s="188"/>
      <c r="OQ1" s="188"/>
      <c r="OR1" s="188"/>
      <c r="OS1" s="188"/>
      <c r="OT1" s="188"/>
      <c r="OU1" s="188"/>
      <c r="OV1" s="188"/>
      <c r="OW1" s="188"/>
      <c r="OX1" s="188"/>
      <c r="OY1" s="188"/>
      <c r="OZ1" s="188"/>
      <c r="PA1" s="188"/>
      <c r="PB1" s="188"/>
      <c r="PC1" s="188"/>
      <c r="PD1" s="188"/>
      <c r="PE1" s="188"/>
      <c r="PF1" s="188"/>
      <c r="PG1" s="188"/>
      <c r="PH1" s="188"/>
      <c r="PI1" s="188"/>
      <c r="PJ1" s="188"/>
      <c r="PK1" s="188"/>
      <c r="PL1" s="188"/>
      <c r="PM1" s="188"/>
      <c r="PN1" s="188"/>
      <c r="PO1" s="188"/>
      <c r="PP1" s="188"/>
      <c r="PQ1" s="188"/>
      <c r="PR1" s="188"/>
      <c r="PS1" s="188"/>
      <c r="PT1" s="188"/>
      <c r="PU1" s="188"/>
      <c r="PV1" s="188"/>
      <c r="PW1" s="188"/>
      <c r="PX1" s="188"/>
      <c r="PY1" s="188"/>
      <c r="PZ1" s="188"/>
      <c r="QA1" s="188"/>
      <c r="QB1" s="188"/>
      <c r="QC1" s="188"/>
      <c r="QD1" s="188"/>
      <c r="QE1" s="188"/>
      <c r="QF1" s="188"/>
      <c r="QG1" s="188"/>
      <c r="QH1" s="188"/>
      <c r="QI1" s="188"/>
      <c r="QJ1" s="188"/>
      <c r="QK1" s="188"/>
      <c r="QL1" s="188"/>
      <c r="QM1" s="188"/>
      <c r="QN1" s="188"/>
      <c r="QO1" s="188"/>
      <c r="QP1" s="188"/>
      <c r="QQ1" s="188"/>
      <c r="QR1" s="188"/>
      <c r="QS1" s="188"/>
      <c r="QT1" s="188"/>
      <c r="QU1" s="188"/>
      <c r="QV1" s="188"/>
      <c r="QW1" s="188"/>
      <c r="QX1" s="188"/>
      <c r="QY1" s="188"/>
      <c r="QZ1" s="188"/>
      <c r="RA1" s="188"/>
      <c r="RB1" s="188"/>
      <c r="RC1" s="188"/>
      <c r="RD1" s="188"/>
      <c r="RE1" s="188"/>
      <c r="RF1" s="188"/>
      <c r="RG1" s="188"/>
      <c r="RH1" s="188"/>
      <c r="RI1" s="188"/>
      <c r="RJ1" s="188"/>
      <c r="RK1" s="188"/>
      <c r="RL1" s="188"/>
      <c r="RM1" s="188"/>
      <c r="RN1" s="188"/>
      <c r="RO1" s="188"/>
      <c r="RP1" s="188"/>
      <c r="RQ1" s="188"/>
      <c r="RR1" s="188"/>
      <c r="RS1" s="188"/>
      <c r="RT1" s="188"/>
      <c r="RU1" s="188"/>
      <c r="RV1" s="188"/>
      <c r="RW1" s="188"/>
      <c r="RX1" s="188"/>
      <c r="RY1" s="188"/>
      <c r="RZ1" s="188"/>
      <c r="SA1" s="188"/>
      <c r="SB1" s="188"/>
      <c r="SC1" s="188"/>
      <c r="SD1" s="188"/>
      <c r="SE1" s="188"/>
      <c r="SF1" s="188"/>
      <c r="SG1" s="188"/>
      <c r="SH1" s="188"/>
      <c r="SI1" s="188"/>
      <c r="SJ1" s="188"/>
      <c r="SK1" s="188"/>
      <c r="SL1" s="188"/>
      <c r="SM1" s="188"/>
      <c r="SN1" s="188"/>
      <c r="SO1" s="188"/>
      <c r="SP1" s="188"/>
      <c r="SQ1" s="188"/>
      <c r="SR1" s="188"/>
      <c r="SS1" s="188"/>
      <c r="ST1" s="188"/>
      <c r="SU1" s="188"/>
      <c r="SV1" s="188"/>
      <c r="SW1" s="188"/>
      <c r="SX1" s="188"/>
      <c r="SY1" s="188"/>
      <c r="SZ1" s="188"/>
      <c r="TA1" s="188"/>
      <c r="TB1" s="188"/>
      <c r="TC1" s="188"/>
      <c r="TD1" s="188"/>
      <c r="TE1" s="188"/>
      <c r="TF1" s="188"/>
      <c r="TG1" s="188"/>
      <c r="TH1" s="188"/>
      <c r="TI1" s="188"/>
      <c r="TJ1" s="188"/>
      <c r="TK1" s="188"/>
      <c r="TL1" s="188"/>
      <c r="TM1" s="188"/>
      <c r="TN1" s="188"/>
      <c r="TO1" s="188"/>
      <c r="TP1" s="188"/>
      <c r="TQ1" s="188"/>
      <c r="TR1" s="188"/>
      <c r="TS1" s="188"/>
      <c r="TT1" s="188"/>
      <c r="TU1" s="188"/>
      <c r="TV1" s="188"/>
      <c r="TW1" s="188"/>
      <c r="TX1" s="188"/>
      <c r="TY1" s="188"/>
      <c r="TZ1" s="188"/>
      <c r="UA1" s="188"/>
      <c r="UB1" s="188"/>
      <c r="UC1" s="188"/>
      <c r="UD1" s="188"/>
      <c r="UE1" s="188"/>
      <c r="UF1" s="188"/>
      <c r="UG1" s="188"/>
      <c r="UH1" s="188"/>
      <c r="UI1" s="188"/>
      <c r="UJ1" s="188"/>
      <c r="UK1" s="188"/>
      <c r="UL1" s="188"/>
      <c r="UM1" s="188"/>
      <c r="UN1" s="188"/>
      <c r="UO1" s="188"/>
      <c r="UP1" s="188"/>
      <c r="UQ1" s="188"/>
      <c r="UR1" s="188"/>
      <c r="US1" s="188"/>
      <c r="UT1" s="188"/>
      <c r="UU1" s="188"/>
      <c r="UV1" s="188"/>
      <c r="UW1" s="188"/>
      <c r="UX1" s="188"/>
      <c r="UY1" s="188"/>
      <c r="UZ1" s="188"/>
      <c r="VA1" s="188"/>
      <c r="VB1" s="188"/>
      <c r="VC1" s="188"/>
      <c r="VD1" s="188"/>
      <c r="VE1" s="188"/>
      <c r="VF1" s="188"/>
      <c r="VG1" s="188"/>
      <c r="VH1" s="188"/>
      <c r="VI1" s="188"/>
      <c r="VJ1" s="188"/>
      <c r="VK1" s="188"/>
      <c r="VL1" s="188"/>
      <c r="VM1" s="188"/>
      <c r="VN1" s="188"/>
      <c r="VO1" s="188"/>
      <c r="VP1" s="188"/>
      <c r="VQ1" s="188"/>
      <c r="VR1" s="188"/>
      <c r="VS1" s="188"/>
      <c r="VT1" s="188"/>
      <c r="VU1" s="188"/>
      <c r="VV1" s="188"/>
      <c r="VW1" s="188"/>
      <c r="VX1" s="188"/>
      <c r="VY1" s="188"/>
      <c r="VZ1" s="188"/>
      <c r="WA1" s="188"/>
      <c r="WB1" s="188"/>
      <c r="WC1" s="188"/>
      <c r="WD1" s="188"/>
      <c r="WE1" s="188"/>
      <c r="WF1" s="188"/>
      <c r="WG1" s="188"/>
      <c r="WH1" s="188"/>
      <c r="WI1" s="188"/>
      <c r="WJ1" s="188"/>
      <c r="WK1" s="188"/>
      <c r="WL1" s="188"/>
      <c r="WM1" s="188"/>
      <c r="WN1" s="188"/>
      <c r="WO1" s="188"/>
      <c r="WP1" s="188"/>
      <c r="WQ1" s="188"/>
      <c r="WR1" s="188"/>
      <c r="WS1" s="188"/>
      <c r="WT1" s="188"/>
      <c r="WU1" s="188"/>
      <c r="WV1" s="188"/>
      <c r="WW1" s="188"/>
      <c r="WX1" s="188"/>
      <c r="WY1" s="188"/>
      <c r="WZ1" s="188"/>
      <c r="XA1" s="188"/>
      <c r="XB1" s="188"/>
      <c r="XC1" s="188"/>
      <c r="XD1" s="188"/>
      <c r="XE1" s="188"/>
      <c r="XF1" s="188"/>
      <c r="XG1" s="188"/>
      <c r="XH1" s="188"/>
      <c r="XI1" s="188"/>
      <c r="XJ1" s="188"/>
      <c r="XK1" s="188"/>
      <c r="XL1" s="188"/>
      <c r="XM1" s="188"/>
      <c r="XN1" s="188"/>
      <c r="XO1" s="188"/>
      <c r="XP1" s="188"/>
      <c r="XQ1" s="188"/>
      <c r="XR1" s="188"/>
      <c r="XS1" s="188"/>
      <c r="XT1" s="188"/>
      <c r="XU1" s="188"/>
      <c r="XV1" s="188"/>
      <c r="XW1" s="188"/>
      <c r="XX1" s="188"/>
      <c r="XY1" s="188"/>
      <c r="XZ1" s="188"/>
      <c r="YA1" s="188"/>
      <c r="YB1" s="188"/>
      <c r="YC1" s="188"/>
      <c r="YD1" s="188"/>
      <c r="YE1" s="188"/>
      <c r="YF1" s="188"/>
      <c r="YG1" s="188"/>
      <c r="YH1" s="188"/>
      <c r="YI1" s="188"/>
      <c r="YJ1" s="188"/>
      <c r="YK1" s="188"/>
      <c r="YL1" s="188"/>
      <c r="YM1" s="188"/>
      <c r="YN1" s="188"/>
      <c r="YO1" s="188"/>
      <c r="YP1" s="188"/>
      <c r="YQ1" s="188"/>
      <c r="YR1" s="188"/>
      <c r="YS1" s="188"/>
      <c r="YT1" s="188"/>
      <c r="YU1" s="188"/>
      <c r="YV1" s="188"/>
      <c r="YW1" s="188"/>
      <c r="YX1" s="188"/>
      <c r="YY1" s="188"/>
      <c r="YZ1" s="188"/>
      <c r="ZA1" s="188"/>
      <c r="ZB1" s="188"/>
      <c r="ZC1" s="188"/>
      <c r="ZD1" s="188"/>
      <c r="ZE1" s="188"/>
      <c r="ZF1" s="188"/>
      <c r="ZG1" s="188"/>
      <c r="ZH1" s="188"/>
      <c r="ZI1" s="188"/>
      <c r="ZJ1" s="188"/>
      <c r="ZK1" s="188"/>
      <c r="ZL1" s="188"/>
      <c r="ZM1" s="188"/>
      <c r="ZN1" s="188"/>
      <c r="ZO1" s="188"/>
      <c r="ZP1" s="188"/>
      <c r="ZQ1" s="188"/>
      <c r="ZR1" s="188"/>
      <c r="ZS1" s="188"/>
      <c r="ZT1" s="188"/>
      <c r="ZU1" s="188"/>
      <c r="ZV1" s="188"/>
      <c r="ZW1" s="188"/>
      <c r="ZX1" s="188"/>
      <c r="ZY1" s="188"/>
      <c r="ZZ1" s="188"/>
      <c r="AAA1" s="188"/>
      <c r="AAB1" s="188"/>
      <c r="AAC1" s="188"/>
      <c r="AAD1" s="188"/>
      <c r="AAE1" s="188"/>
      <c r="AAF1" s="188"/>
      <c r="AAG1" s="188"/>
      <c r="AAH1" s="188"/>
      <c r="AAI1" s="188"/>
      <c r="AAJ1" s="188"/>
      <c r="AAK1" s="188"/>
      <c r="AAL1" s="188"/>
      <c r="AAM1" s="188"/>
      <c r="AAN1" s="188"/>
      <c r="AAO1" s="188"/>
      <c r="AAP1" s="188"/>
      <c r="AAQ1" s="188"/>
      <c r="AAR1" s="188"/>
      <c r="AAS1" s="188"/>
      <c r="AAT1" s="188"/>
      <c r="AAU1" s="188"/>
      <c r="AAV1" s="188"/>
      <c r="AAW1" s="188"/>
      <c r="AAX1" s="188"/>
      <c r="AAY1" s="188"/>
      <c r="AAZ1" s="188"/>
      <c r="ABA1" s="188"/>
      <c r="ABB1" s="188"/>
      <c r="ABC1" s="188"/>
      <c r="ABD1" s="188"/>
      <c r="ABE1" s="188"/>
      <c r="ABF1" s="188"/>
      <c r="ABG1" s="188"/>
      <c r="ABH1" s="188"/>
      <c r="ABI1" s="188"/>
      <c r="ABJ1" s="188"/>
      <c r="ABK1" s="188"/>
      <c r="ABL1" s="188"/>
      <c r="ABM1" s="188"/>
      <c r="ABN1" s="188"/>
      <c r="ABO1" s="188"/>
      <c r="ABP1" s="188"/>
      <c r="ABQ1" s="188"/>
      <c r="ABR1" s="188"/>
      <c r="ABS1" s="188"/>
      <c r="ABT1" s="188"/>
      <c r="ABU1" s="188"/>
      <c r="ABV1" s="188"/>
      <c r="ABW1" s="188"/>
      <c r="ABX1" s="188"/>
      <c r="ABY1" s="188"/>
      <c r="ABZ1" s="188"/>
      <c r="ACA1" s="188"/>
      <c r="ACB1" s="188"/>
      <c r="ACC1" s="188"/>
      <c r="ACD1" s="188"/>
      <c r="ACE1" s="188"/>
      <c r="ACF1" s="188"/>
      <c r="ACG1" s="188"/>
      <c r="ACH1" s="188"/>
      <c r="ACI1" s="188"/>
      <c r="ACJ1" s="188"/>
      <c r="ACK1" s="188"/>
      <c r="ACL1" s="188"/>
      <c r="ACM1" s="188"/>
      <c r="ACN1" s="188"/>
      <c r="ACO1" s="188"/>
      <c r="ACP1" s="188"/>
      <c r="ACQ1" s="188"/>
      <c r="ACR1" s="188"/>
      <c r="ACS1" s="188"/>
      <c r="ACT1" s="188"/>
      <c r="ACU1" s="188"/>
      <c r="ACV1" s="188"/>
      <c r="ACW1" s="188"/>
      <c r="ACX1" s="188"/>
      <c r="ACY1" s="188"/>
      <c r="ACZ1" s="188"/>
      <c r="ADA1" s="188"/>
      <c r="ADB1" s="188"/>
      <c r="ADC1" s="188"/>
      <c r="ADD1" s="188"/>
      <c r="ADE1" s="188"/>
      <c r="ADF1" s="188"/>
      <c r="ADG1" s="188"/>
      <c r="ADH1" s="188"/>
      <c r="ADI1" s="188"/>
      <c r="ADJ1" s="188"/>
      <c r="ADK1" s="188"/>
      <c r="ADL1" s="188"/>
      <c r="ADM1" s="188"/>
      <c r="ADN1" s="188"/>
      <c r="ADO1" s="188"/>
      <c r="ADP1" s="188"/>
      <c r="ADQ1" s="188"/>
      <c r="ADR1" s="188"/>
      <c r="ADS1" s="188"/>
      <c r="ADT1" s="188"/>
      <c r="ADU1" s="188"/>
      <c r="ADV1" s="188"/>
      <c r="ADW1" s="188"/>
      <c r="ADX1" s="188"/>
      <c r="ADY1" s="188"/>
      <c r="ADZ1" s="188"/>
      <c r="AEA1" s="188"/>
      <c r="AEB1" s="188"/>
      <c r="AEC1" s="188"/>
      <c r="AED1" s="188"/>
      <c r="AEE1" s="188"/>
      <c r="AEF1" s="188"/>
      <c r="AEG1" s="188"/>
      <c r="AEH1" s="188"/>
      <c r="AEI1" s="188"/>
      <c r="AEJ1" s="188"/>
      <c r="AEK1" s="188"/>
      <c r="AEL1" s="188"/>
      <c r="AEM1" s="188"/>
      <c r="AEN1" s="188"/>
      <c r="AEO1" s="188"/>
      <c r="AEP1" s="188"/>
      <c r="AEQ1" s="188"/>
      <c r="AER1" s="188"/>
      <c r="AES1" s="188"/>
      <c r="AET1" s="188"/>
      <c r="AEU1" s="188"/>
      <c r="AEV1" s="188"/>
      <c r="AEW1" s="188"/>
      <c r="AEX1" s="188"/>
      <c r="AEY1" s="188"/>
      <c r="AEZ1" s="188"/>
      <c r="AFA1" s="188"/>
      <c r="AFB1" s="188"/>
      <c r="AFC1" s="188"/>
      <c r="AFD1" s="188"/>
      <c r="AFE1" s="188"/>
      <c r="AFF1" s="188"/>
      <c r="AFG1" s="188"/>
      <c r="AFH1" s="188"/>
      <c r="AFI1" s="188"/>
      <c r="AFJ1" s="188"/>
      <c r="AFK1" s="188"/>
      <c r="AFL1" s="188"/>
      <c r="AFM1" s="188"/>
      <c r="AFN1" s="188"/>
      <c r="AFO1" s="188"/>
      <c r="AFP1" s="188"/>
      <c r="AFQ1" s="188"/>
      <c r="AFR1" s="188"/>
      <c r="AFS1" s="188"/>
      <c r="AFT1" s="188"/>
      <c r="AFU1" s="188"/>
      <c r="AFV1" s="188"/>
      <c r="AFW1" s="188"/>
      <c r="AFX1" s="188"/>
      <c r="AFY1" s="188"/>
      <c r="AFZ1" s="188"/>
      <c r="AGA1" s="188"/>
      <c r="AGB1" s="188"/>
      <c r="AGC1" s="188"/>
      <c r="AGD1" s="188"/>
      <c r="AGE1" s="188"/>
      <c r="AGF1" s="188"/>
      <c r="AGG1" s="188"/>
      <c r="AGH1" s="188"/>
      <c r="AGI1" s="188"/>
      <c r="AGJ1" s="188"/>
      <c r="AGK1" s="188"/>
      <c r="AGL1" s="188"/>
      <c r="AGM1" s="188"/>
      <c r="AGN1" s="188"/>
      <c r="AGO1" s="188"/>
      <c r="AGP1" s="188"/>
      <c r="AGQ1" s="188"/>
      <c r="AGR1" s="188"/>
      <c r="AGS1" s="188"/>
      <c r="AGT1" s="188"/>
      <c r="AGU1" s="188"/>
      <c r="AGV1" s="188"/>
      <c r="AGW1" s="188"/>
      <c r="AGX1" s="188"/>
      <c r="AGY1" s="188"/>
      <c r="AGZ1" s="188"/>
      <c r="AHA1" s="188"/>
      <c r="AHB1" s="188"/>
      <c r="AHC1" s="188"/>
      <c r="AHD1" s="188"/>
      <c r="AHE1" s="188"/>
      <c r="AHF1" s="188"/>
      <c r="AHG1" s="188"/>
      <c r="AHH1" s="188"/>
      <c r="AHI1" s="188"/>
      <c r="AHJ1" s="188"/>
      <c r="AHK1" s="188"/>
      <c r="AHL1" s="188"/>
      <c r="AHM1" s="188"/>
      <c r="AHN1" s="188"/>
      <c r="AHO1" s="188"/>
      <c r="AHP1" s="188"/>
      <c r="AHQ1" s="188"/>
      <c r="AHR1" s="188"/>
      <c r="AHS1" s="188"/>
      <c r="AHT1" s="188"/>
      <c r="AHU1" s="188"/>
      <c r="AHV1" s="188"/>
      <c r="AHW1" s="188"/>
      <c r="AHX1" s="188"/>
      <c r="AHY1" s="188"/>
      <c r="AHZ1" s="188"/>
      <c r="AIA1" s="188"/>
      <c r="AIB1" s="188"/>
      <c r="AIC1" s="188"/>
      <c r="AID1" s="188"/>
      <c r="AIE1" s="188"/>
      <c r="AIF1" s="188"/>
      <c r="AIG1" s="188"/>
      <c r="AIH1" s="188"/>
      <c r="AII1" s="188"/>
      <c r="AIJ1" s="188"/>
      <c r="AIK1" s="188"/>
      <c r="AIL1" s="188"/>
      <c r="AIM1" s="188"/>
      <c r="AIN1" s="188"/>
      <c r="AIO1" s="188"/>
      <c r="AIP1" s="188"/>
      <c r="AIQ1" s="188"/>
      <c r="AIR1" s="188"/>
      <c r="AIS1" s="188"/>
      <c r="AIT1" s="188"/>
      <c r="AIU1" s="188"/>
      <c r="AIV1" s="188"/>
      <c r="AIW1" s="188"/>
      <c r="AIX1" s="188"/>
      <c r="AIY1" s="188"/>
      <c r="AIZ1" s="188"/>
      <c r="AJA1" s="188"/>
      <c r="AJB1" s="188"/>
      <c r="AJC1" s="188"/>
      <c r="AJD1" s="188"/>
      <c r="AJE1" s="188"/>
      <c r="AJF1" s="188"/>
      <c r="AJG1" s="188"/>
      <c r="AJH1" s="188"/>
      <c r="AJI1" s="188"/>
      <c r="AJJ1" s="188"/>
      <c r="AJK1" s="188"/>
      <c r="AJL1" s="188"/>
      <c r="AJM1" s="188"/>
      <c r="AJN1" s="188"/>
      <c r="AJO1" s="188"/>
      <c r="AJP1" s="188"/>
      <c r="AJQ1" s="188"/>
      <c r="AJR1" s="188"/>
      <c r="AJS1" s="188"/>
      <c r="AJT1" s="188"/>
      <c r="AJU1" s="188"/>
      <c r="AJV1" s="188"/>
      <c r="AJW1" s="188"/>
      <c r="AJX1" s="188"/>
      <c r="AJY1" s="188"/>
      <c r="AJZ1" s="188"/>
      <c r="AKA1" s="188"/>
      <c r="AKB1" s="188"/>
      <c r="AKC1" s="188"/>
      <c r="AKD1" s="188"/>
      <c r="AKE1" s="188"/>
      <c r="AKF1" s="188"/>
      <c r="AKG1" s="188"/>
      <c r="AKH1" s="188"/>
      <c r="AKI1" s="188"/>
      <c r="AKJ1" s="188"/>
      <c r="AKK1" s="188"/>
      <c r="AKL1" s="188"/>
      <c r="AKM1" s="188"/>
      <c r="AKN1" s="188"/>
      <c r="AKO1" s="188"/>
      <c r="AKP1" s="188"/>
      <c r="AKQ1" s="188"/>
      <c r="AKR1" s="188"/>
      <c r="AKS1" s="188"/>
      <c r="AKT1" s="188"/>
      <c r="AKU1" s="188"/>
      <c r="AKV1" s="188"/>
      <c r="AKW1" s="188"/>
      <c r="AKX1" s="188"/>
      <c r="AKY1" s="188"/>
      <c r="AKZ1" s="188"/>
      <c r="ALA1" s="188"/>
      <c r="ALB1" s="188"/>
      <c r="ALC1" s="188"/>
      <c r="ALD1" s="188"/>
      <c r="ALE1" s="188"/>
      <c r="ALF1" s="188"/>
      <c r="ALG1" s="188"/>
      <c r="ALH1" s="188"/>
      <c r="ALI1" s="188"/>
      <c r="ALJ1" s="188"/>
      <c r="ALK1" s="188"/>
      <c r="ALL1" s="188"/>
      <c r="ALM1" s="188"/>
      <c r="ALN1" s="188"/>
      <c r="ALO1" s="188"/>
      <c r="ALP1" s="188"/>
      <c r="ALQ1" s="188"/>
      <c r="ALR1" s="188"/>
      <c r="ALS1" s="188"/>
      <c r="ALT1" s="188"/>
      <c r="ALU1" s="188"/>
      <c r="ALV1" s="188"/>
      <c r="ALW1" s="188"/>
      <c r="ALX1" s="188"/>
      <c r="ALY1" s="188"/>
      <c r="ALZ1" s="188"/>
      <c r="AMA1" s="188"/>
      <c r="AMB1" s="188"/>
      <c r="AMC1" s="188"/>
      <c r="AMD1" s="188"/>
      <c r="AME1" s="188"/>
      <c r="AMF1" s="188"/>
      <c r="AMG1" s="188"/>
      <c r="AMH1" s="188"/>
      <c r="AMI1" s="188"/>
      <c r="AMJ1" s="188"/>
      <c r="AMK1" s="189"/>
      <c r="AML1" s="189"/>
      <c r="AMM1" s="189"/>
      <c r="AMN1" s="189"/>
      <c r="AMO1" s="189"/>
      <c r="AMP1" s="189"/>
      <c r="AMQ1" s="189"/>
      <c r="AMR1" s="189"/>
      <c r="AMS1" s="189"/>
      <c r="AMT1" s="190"/>
    </row>
    <row r="2" spans="1:1034" ht="15" customHeight="1">
      <c r="A2" s="185" t="s">
        <v>856</v>
      </c>
      <c r="B2" s="181"/>
      <c r="C2" s="182"/>
      <c r="D2" s="183"/>
      <c r="E2" s="181"/>
      <c r="F2" s="184"/>
      <c r="G2" s="181"/>
      <c r="H2" s="185"/>
      <c r="I2" s="192" t="s">
        <v>857</v>
      </c>
      <c r="J2" s="192"/>
      <c r="K2" s="475"/>
      <c r="L2" s="476"/>
      <c r="M2" s="476"/>
      <c r="N2" s="476"/>
      <c r="O2" s="476"/>
      <c r="P2" s="476"/>
      <c r="Q2" s="476"/>
      <c r="R2" s="476"/>
      <c r="S2" s="476"/>
      <c r="T2" s="476"/>
      <c r="U2" s="476"/>
      <c r="V2" s="476"/>
      <c r="W2" s="476"/>
      <c r="X2" s="476"/>
      <c r="Y2" s="476"/>
      <c r="Z2" s="476"/>
      <c r="AA2" s="476"/>
      <c r="AB2" s="476"/>
      <c r="AC2" s="476"/>
      <c r="AD2" s="476"/>
      <c r="AE2" s="476"/>
      <c r="AF2" s="476"/>
      <c r="AG2" s="476"/>
      <c r="AH2" s="476"/>
      <c r="AI2" s="476"/>
      <c r="AJ2" s="477"/>
      <c r="AK2" s="193"/>
    </row>
    <row r="3" spans="1:1034" ht="15" customHeight="1">
      <c r="A3" s="194"/>
      <c r="B3" s="195"/>
      <c r="C3" s="196"/>
      <c r="D3" s="197"/>
      <c r="E3" s="181"/>
      <c r="F3" s="184"/>
      <c r="G3" s="181"/>
      <c r="H3" s="185"/>
      <c r="I3" s="192"/>
      <c r="J3" s="192"/>
      <c r="K3" s="475"/>
      <c r="L3" s="476"/>
      <c r="M3" s="476"/>
      <c r="N3" s="476"/>
      <c r="O3" s="476"/>
      <c r="P3" s="476"/>
      <c r="Q3" s="476"/>
      <c r="R3" s="476"/>
      <c r="S3" s="476"/>
      <c r="T3" s="476"/>
      <c r="U3" s="476"/>
      <c r="V3" s="476"/>
      <c r="W3" s="476"/>
      <c r="X3" s="476"/>
      <c r="Y3" s="476"/>
      <c r="Z3" s="476"/>
      <c r="AA3" s="476"/>
      <c r="AB3" s="476"/>
      <c r="AC3" s="476"/>
      <c r="AD3" s="476"/>
      <c r="AE3" s="476"/>
      <c r="AF3" s="476"/>
      <c r="AG3" s="476"/>
      <c r="AH3" s="476"/>
      <c r="AI3" s="476"/>
      <c r="AJ3" s="477"/>
      <c r="AK3" s="193"/>
    </row>
    <row r="4" spans="1:1034" ht="0.75" customHeight="1">
      <c r="A4" s="198"/>
      <c r="B4" s="199"/>
      <c r="C4" s="200"/>
      <c r="D4" s="183"/>
      <c r="E4" s="181"/>
      <c r="F4" s="201"/>
      <c r="G4" s="181"/>
      <c r="H4" s="185"/>
      <c r="I4" s="192"/>
      <c r="J4" s="192"/>
      <c r="K4" s="475"/>
      <c r="L4" s="476"/>
      <c r="M4" s="476"/>
      <c r="N4" s="476"/>
      <c r="O4" s="476"/>
      <c r="P4" s="476"/>
      <c r="Q4" s="476"/>
      <c r="R4" s="476"/>
      <c r="S4" s="476"/>
      <c r="T4" s="476"/>
      <c r="U4" s="476"/>
      <c r="V4" s="476"/>
      <c r="W4" s="476"/>
      <c r="X4" s="476"/>
      <c r="Y4" s="476"/>
      <c r="Z4" s="476"/>
      <c r="AA4" s="476"/>
      <c r="AB4" s="476"/>
      <c r="AC4" s="476"/>
      <c r="AD4" s="476"/>
      <c r="AE4" s="476"/>
      <c r="AF4" s="476"/>
      <c r="AG4" s="476"/>
      <c r="AH4" s="476"/>
      <c r="AI4" s="476"/>
      <c r="AJ4" s="477"/>
      <c r="AK4" s="187"/>
    </row>
    <row r="5" spans="1:1034" s="220" customFormat="1" ht="149" thickBot="1">
      <c r="A5" s="202" t="s">
        <v>795</v>
      </c>
      <c r="B5" s="203" t="s">
        <v>858</v>
      </c>
      <c r="C5" s="203" t="s">
        <v>859</v>
      </c>
      <c r="D5" s="204" t="s">
        <v>860</v>
      </c>
      <c r="E5" s="205" t="s">
        <v>861</v>
      </c>
      <c r="F5" s="206" t="s">
        <v>118</v>
      </c>
      <c r="G5" s="207" t="s">
        <v>862</v>
      </c>
      <c r="H5" s="208" t="s">
        <v>863</v>
      </c>
      <c r="I5" s="209" t="s">
        <v>864</v>
      </c>
      <c r="J5" s="209" t="s">
        <v>865</v>
      </c>
      <c r="K5" s="210" t="s">
        <v>866</v>
      </c>
      <c r="L5" s="204" t="s">
        <v>867</v>
      </c>
      <c r="M5" s="211" t="s">
        <v>868</v>
      </c>
      <c r="N5" s="212" t="s">
        <v>869</v>
      </c>
      <c r="O5" s="213" t="s">
        <v>869</v>
      </c>
      <c r="P5" s="213" t="s">
        <v>869</v>
      </c>
      <c r="Q5" s="213" t="s">
        <v>869</v>
      </c>
      <c r="R5" s="213" t="s">
        <v>869</v>
      </c>
      <c r="S5" s="214" t="s">
        <v>870</v>
      </c>
      <c r="T5" s="215" t="s">
        <v>871</v>
      </c>
      <c r="U5" s="215" t="s">
        <v>872</v>
      </c>
      <c r="V5" s="214" t="s">
        <v>873</v>
      </c>
      <c r="W5" s="214" t="s">
        <v>874</v>
      </c>
      <c r="X5" s="214" t="s">
        <v>875</v>
      </c>
      <c r="Y5" s="216" t="s">
        <v>868</v>
      </c>
      <c r="Z5" s="214" t="s">
        <v>876</v>
      </c>
      <c r="AA5" s="214" t="s">
        <v>20</v>
      </c>
      <c r="AB5" s="214" t="s">
        <v>103</v>
      </c>
      <c r="AC5" s="215" t="s">
        <v>877</v>
      </c>
      <c r="AD5" s="215" t="s">
        <v>878</v>
      </c>
      <c r="AE5" s="214" t="s">
        <v>879</v>
      </c>
      <c r="AF5" s="214" t="s">
        <v>880</v>
      </c>
      <c r="AG5" s="214" t="s">
        <v>881</v>
      </c>
      <c r="AH5" s="213" t="s">
        <v>882</v>
      </c>
      <c r="AI5" s="213" t="s">
        <v>158</v>
      </c>
      <c r="AJ5" s="213" t="s">
        <v>158</v>
      </c>
      <c r="AK5" s="217" t="s">
        <v>883</v>
      </c>
      <c r="AL5" s="218"/>
      <c r="AM5" s="218"/>
      <c r="AN5" s="218"/>
      <c r="AO5" s="218"/>
      <c r="AP5" s="218"/>
      <c r="AQ5" s="218"/>
      <c r="AR5" s="218"/>
      <c r="AS5" s="218"/>
      <c r="AT5" s="218"/>
      <c r="AU5" s="218"/>
      <c r="AV5" s="218"/>
      <c r="AW5" s="218"/>
      <c r="AX5" s="218"/>
      <c r="AY5" s="218"/>
      <c r="AZ5" s="218"/>
      <c r="BA5" s="218"/>
      <c r="BB5" s="218"/>
      <c r="BC5" s="218"/>
      <c r="BD5" s="218"/>
      <c r="BE5" s="218"/>
      <c r="BF5" s="218"/>
      <c r="BG5" s="218"/>
      <c r="BH5" s="218"/>
      <c r="BI5" s="218"/>
      <c r="BJ5" s="218"/>
      <c r="BK5" s="218"/>
      <c r="BL5" s="218"/>
      <c r="BM5" s="218"/>
      <c r="BN5" s="218"/>
      <c r="BO5" s="218"/>
      <c r="BP5" s="218"/>
      <c r="BQ5" s="218"/>
      <c r="BR5" s="218"/>
      <c r="BS5" s="218"/>
      <c r="BT5" s="218"/>
      <c r="BU5" s="218"/>
      <c r="BV5" s="218"/>
      <c r="BW5" s="218"/>
      <c r="BX5" s="218"/>
      <c r="BY5" s="218"/>
      <c r="BZ5" s="218"/>
      <c r="CA5" s="218"/>
      <c r="CB5" s="218"/>
      <c r="CC5" s="218"/>
      <c r="CD5" s="218"/>
      <c r="CE5" s="218"/>
      <c r="CF5" s="218"/>
      <c r="CG5" s="218"/>
      <c r="CH5" s="218"/>
      <c r="CI5" s="218"/>
      <c r="CJ5" s="218"/>
      <c r="CK5" s="218"/>
      <c r="CL5" s="218"/>
      <c r="CM5" s="218"/>
      <c r="CN5" s="218"/>
      <c r="CO5" s="218"/>
      <c r="CP5" s="218"/>
      <c r="CQ5" s="218"/>
      <c r="CR5" s="218"/>
      <c r="CS5" s="218"/>
      <c r="CT5" s="218"/>
      <c r="CU5" s="218"/>
      <c r="CV5" s="218"/>
      <c r="CW5" s="218"/>
      <c r="CX5" s="218"/>
      <c r="CY5" s="218"/>
      <c r="CZ5" s="218"/>
      <c r="DA5" s="218"/>
      <c r="DB5" s="218"/>
      <c r="DC5" s="218"/>
      <c r="DD5" s="218"/>
      <c r="DE5" s="218"/>
      <c r="DF5" s="218"/>
      <c r="DG5" s="218"/>
      <c r="DH5" s="218"/>
      <c r="DI5" s="218"/>
      <c r="DJ5" s="218"/>
      <c r="DK5" s="218"/>
      <c r="DL5" s="218"/>
      <c r="DM5" s="218"/>
      <c r="DN5" s="218"/>
      <c r="DO5" s="218"/>
      <c r="DP5" s="218"/>
      <c r="DQ5" s="218"/>
      <c r="DR5" s="218"/>
      <c r="DS5" s="218"/>
      <c r="DT5" s="218"/>
      <c r="DU5" s="218"/>
      <c r="DV5" s="218"/>
      <c r="DW5" s="218"/>
      <c r="DX5" s="218"/>
      <c r="DY5" s="218"/>
      <c r="DZ5" s="218"/>
      <c r="EA5" s="218"/>
      <c r="EB5" s="218"/>
      <c r="EC5" s="218"/>
      <c r="ED5" s="218"/>
      <c r="EE5" s="218"/>
      <c r="EF5" s="218"/>
      <c r="EG5" s="218"/>
      <c r="EH5" s="218"/>
      <c r="EI5" s="218"/>
      <c r="EJ5" s="218"/>
      <c r="EK5" s="218"/>
      <c r="EL5" s="218"/>
      <c r="EM5" s="218"/>
      <c r="EN5" s="218"/>
      <c r="EO5" s="218"/>
      <c r="EP5" s="218"/>
      <c r="EQ5" s="218"/>
      <c r="ER5" s="218"/>
      <c r="ES5" s="218"/>
      <c r="ET5" s="218"/>
      <c r="EU5" s="218"/>
      <c r="EV5" s="218"/>
      <c r="EW5" s="218"/>
      <c r="EX5" s="218"/>
      <c r="EY5" s="218"/>
      <c r="EZ5" s="218"/>
      <c r="FA5" s="218"/>
      <c r="FB5" s="218"/>
      <c r="FC5" s="218"/>
      <c r="FD5" s="218"/>
      <c r="FE5" s="218"/>
      <c r="FF5" s="218"/>
      <c r="FG5" s="218"/>
      <c r="FH5" s="218"/>
      <c r="FI5" s="218"/>
      <c r="FJ5" s="218"/>
      <c r="FK5" s="218"/>
      <c r="FL5" s="218"/>
      <c r="FM5" s="218"/>
      <c r="FN5" s="218"/>
      <c r="FO5" s="218"/>
      <c r="FP5" s="218"/>
      <c r="FQ5" s="218"/>
      <c r="FR5" s="218"/>
      <c r="FS5" s="218"/>
      <c r="FT5" s="218"/>
      <c r="FU5" s="218"/>
      <c r="FV5" s="218"/>
      <c r="FW5" s="218"/>
      <c r="FX5" s="218"/>
      <c r="FY5" s="218"/>
      <c r="FZ5" s="218"/>
      <c r="GA5" s="218"/>
      <c r="GB5" s="218"/>
      <c r="GC5" s="218"/>
      <c r="GD5" s="218"/>
      <c r="GE5" s="218"/>
      <c r="GF5" s="218"/>
      <c r="GG5" s="218"/>
      <c r="GH5" s="218"/>
      <c r="GI5" s="218"/>
      <c r="GJ5" s="218"/>
      <c r="GK5" s="218"/>
      <c r="GL5" s="218"/>
      <c r="GM5" s="218"/>
      <c r="GN5" s="218"/>
      <c r="GO5" s="218"/>
      <c r="GP5" s="218"/>
      <c r="GQ5" s="218"/>
      <c r="GR5" s="218"/>
      <c r="GS5" s="218"/>
      <c r="GT5" s="218"/>
      <c r="GU5" s="218"/>
      <c r="GV5" s="218"/>
      <c r="GW5" s="218"/>
      <c r="GX5" s="218"/>
      <c r="GY5" s="218"/>
      <c r="GZ5" s="218"/>
      <c r="HA5" s="218"/>
      <c r="HB5" s="218"/>
      <c r="HC5" s="218"/>
      <c r="HD5" s="218"/>
      <c r="HE5" s="218"/>
      <c r="HF5" s="218"/>
      <c r="HG5" s="218"/>
      <c r="HH5" s="218"/>
      <c r="HI5" s="218"/>
      <c r="HJ5" s="218"/>
      <c r="HK5" s="218"/>
      <c r="HL5" s="218"/>
      <c r="HM5" s="218"/>
      <c r="HN5" s="218"/>
      <c r="HO5" s="218"/>
      <c r="HP5" s="218"/>
      <c r="HQ5" s="218"/>
      <c r="HR5" s="218"/>
      <c r="HS5" s="218"/>
      <c r="HT5" s="218"/>
      <c r="HU5" s="218"/>
      <c r="HV5" s="218"/>
      <c r="HW5" s="218"/>
      <c r="HX5" s="218"/>
      <c r="HY5" s="218"/>
      <c r="HZ5" s="218"/>
      <c r="IA5" s="218"/>
      <c r="IB5" s="218"/>
      <c r="IC5" s="218"/>
      <c r="ID5" s="218"/>
      <c r="IE5" s="218"/>
      <c r="IF5" s="218"/>
      <c r="IG5" s="218"/>
      <c r="IH5" s="218"/>
      <c r="II5" s="218"/>
      <c r="IJ5" s="218"/>
      <c r="IK5" s="218"/>
      <c r="IL5" s="218"/>
      <c r="IM5" s="218"/>
      <c r="IN5" s="218"/>
      <c r="IO5" s="218"/>
      <c r="IP5" s="218"/>
      <c r="IQ5" s="218"/>
      <c r="IR5" s="218"/>
      <c r="IS5" s="218"/>
      <c r="IT5" s="218"/>
      <c r="IU5" s="218"/>
      <c r="IV5" s="218"/>
      <c r="IW5" s="218"/>
      <c r="IX5" s="218"/>
      <c r="IY5" s="218"/>
      <c r="IZ5" s="218"/>
      <c r="JA5" s="218"/>
      <c r="JB5" s="218"/>
      <c r="JC5" s="218"/>
      <c r="JD5" s="218"/>
      <c r="JE5" s="218"/>
      <c r="JF5" s="218"/>
      <c r="JG5" s="218"/>
      <c r="JH5" s="218"/>
      <c r="JI5" s="218"/>
      <c r="JJ5" s="218"/>
      <c r="JK5" s="218"/>
      <c r="JL5" s="218"/>
      <c r="JM5" s="218"/>
      <c r="JN5" s="218"/>
      <c r="JO5" s="218"/>
      <c r="JP5" s="218"/>
      <c r="JQ5" s="218"/>
      <c r="JR5" s="218"/>
      <c r="JS5" s="218"/>
      <c r="JT5" s="218"/>
      <c r="JU5" s="218"/>
      <c r="JV5" s="218"/>
      <c r="JW5" s="218"/>
      <c r="JX5" s="218"/>
      <c r="JY5" s="218"/>
      <c r="JZ5" s="218"/>
      <c r="KA5" s="218"/>
      <c r="KB5" s="218"/>
      <c r="KC5" s="218"/>
      <c r="KD5" s="218"/>
      <c r="KE5" s="218"/>
      <c r="KF5" s="218"/>
      <c r="KG5" s="218"/>
      <c r="KH5" s="218"/>
      <c r="KI5" s="218"/>
      <c r="KJ5" s="218"/>
      <c r="KK5" s="218"/>
      <c r="KL5" s="218"/>
      <c r="KM5" s="218"/>
      <c r="KN5" s="218"/>
      <c r="KO5" s="218"/>
      <c r="KP5" s="218"/>
      <c r="KQ5" s="218"/>
      <c r="KR5" s="218"/>
      <c r="KS5" s="218"/>
      <c r="KT5" s="218"/>
      <c r="KU5" s="218"/>
      <c r="KV5" s="218"/>
      <c r="KW5" s="218"/>
      <c r="KX5" s="218"/>
      <c r="KY5" s="218"/>
      <c r="KZ5" s="218"/>
      <c r="LA5" s="218"/>
      <c r="LB5" s="218"/>
      <c r="LC5" s="218"/>
      <c r="LD5" s="218"/>
      <c r="LE5" s="218"/>
      <c r="LF5" s="218"/>
      <c r="LG5" s="218"/>
      <c r="LH5" s="218"/>
      <c r="LI5" s="218"/>
      <c r="LJ5" s="218"/>
      <c r="LK5" s="218"/>
      <c r="LL5" s="218"/>
      <c r="LM5" s="218"/>
      <c r="LN5" s="218"/>
      <c r="LO5" s="218"/>
      <c r="LP5" s="218"/>
      <c r="LQ5" s="218"/>
      <c r="LR5" s="218"/>
      <c r="LS5" s="218"/>
      <c r="LT5" s="218"/>
      <c r="LU5" s="218"/>
      <c r="LV5" s="218"/>
      <c r="LW5" s="218"/>
      <c r="LX5" s="218"/>
      <c r="LY5" s="218"/>
      <c r="LZ5" s="218"/>
      <c r="MA5" s="218"/>
      <c r="MB5" s="218"/>
      <c r="MC5" s="218"/>
      <c r="MD5" s="218"/>
      <c r="ME5" s="218"/>
      <c r="MF5" s="218"/>
      <c r="MG5" s="218"/>
      <c r="MH5" s="218"/>
      <c r="MI5" s="218"/>
      <c r="MJ5" s="218"/>
      <c r="MK5" s="218"/>
      <c r="ML5" s="218"/>
      <c r="MM5" s="218"/>
      <c r="MN5" s="218"/>
      <c r="MO5" s="218"/>
      <c r="MP5" s="218"/>
      <c r="MQ5" s="218"/>
      <c r="MR5" s="218"/>
      <c r="MS5" s="218"/>
      <c r="MT5" s="218"/>
      <c r="MU5" s="218"/>
      <c r="MV5" s="218"/>
      <c r="MW5" s="218"/>
      <c r="MX5" s="218"/>
      <c r="MY5" s="218"/>
      <c r="MZ5" s="218"/>
      <c r="NA5" s="218"/>
      <c r="NB5" s="218"/>
      <c r="NC5" s="218"/>
      <c r="ND5" s="218"/>
      <c r="NE5" s="218"/>
      <c r="NF5" s="218"/>
      <c r="NG5" s="218"/>
      <c r="NH5" s="218"/>
      <c r="NI5" s="218"/>
      <c r="NJ5" s="218"/>
      <c r="NK5" s="218"/>
      <c r="NL5" s="218"/>
      <c r="NM5" s="218"/>
      <c r="NN5" s="218"/>
      <c r="NO5" s="218"/>
      <c r="NP5" s="218"/>
      <c r="NQ5" s="218"/>
      <c r="NR5" s="218"/>
      <c r="NS5" s="218"/>
      <c r="NT5" s="218"/>
      <c r="NU5" s="218"/>
      <c r="NV5" s="218"/>
      <c r="NW5" s="218"/>
      <c r="NX5" s="218"/>
      <c r="NY5" s="218"/>
      <c r="NZ5" s="218"/>
      <c r="OA5" s="218"/>
      <c r="OB5" s="218"/>
      <c r="OC5" s="218"/>
      <c r="OD5" s="218"/>
      <c r="OE5" s="218"/>
      <c r="OF5" s="218"/>
      <c r="OG5" s="218"/>
      <c r="OH5" s="218"/>
      <c r="OI5" s="218"/>
      <c r="OJ5" s="218"/>
      <c r="OK5" s="218"/>
      <c r="OL5" s="218"/>
      <c r="OM5" s="218"/>
      <c r="ON5" s="218"/>
      <c r="OO5" s="218"/>
      <c r="OP5" s="218"/>
      <c r="OQ5" s="218"/>
      <c r="OR5" s="218"/>
      <c r="OS5" s="218"/>
      <c r="OT5" s="218"/>
      <c r="OU5" s="218"/>
      <c r="OV5" s="218"/>
      <c r="OW5" s="218"/>
      <c r="OX5" s="218"/>
      <c r="OY5" s="218"/>
      <c r="OZ5" s="218"/>
      <c r="PA5" s="218"/>
      <c r="PB5" s="218"/>
      <c r="PC5" s="218"/>
      <c r="PD5" s="218"/>
      <c r="PE5" s="218"/>
      <c r="PF5" s="218"/>
      <c r="PG5" s="218"/>
      <c r="PH5" s="218"/>
      <c r="PI5" s="218"/>
      <c r="PJ5" s="218"/>
      <c r="PK5" s="218"/>
      <c r="PL5" s="218"/>
      <c r="PM5" s="218"/>
      <c r="PN5" s="218"/>
      <c r="PO5" s="218"/>
      <c r="PP5" s="218"/>
      <c r="PQ5" s="218"/>
      <c r="PR5" s="218"/>
      <c r="PS5" s="218"/>
      <c r="PT5" s="218"/>
      <c r="PU5" s="218"/>
      <c r="PV5" s="218"/>
      <c r="PW5" s="218"/>
      <c r="PX5" s="218"/>
      <c r="PY5" s="218"/>
      <c r="PZ5" s="218"/>
      <c r="QA5" s="218"/>
      <c r="QB5" s="218"/>
      <c r="QC5" s="218"/>
      <c r="QD5" s="218"/>
      <c r="QE5" s="218"/>
      <c r="QF5" s="218"/>
      <c r="QG5" s="218"/>
      <c r="QH5" s="218"/>
      <c r="QI5" s="218"/>
      <c r="QJ5" s="218"/>
      <c r="QK5" s="218"/>
      <c r="QL5" s="218"/>
      <c r="QM5" s="218"/>
      <c r="QN5" s="218"/>
      <c r="QO5" s="218"/>
      <c r="QP5" s="218"/>
      <c r="QQ5" s="218"/>
      <c r="QR5" s="218"/>
      <c r="QS5" s="218"/>
      <c r="QT5" s="218"/>
      <c r="QU5" s="218"/>
      <c r="QV5" s="218"/>
      <c r="QW5" s="218"/>
      <c r="QX5" s="218"/>
      <c r="QY5" s="218"/>
      <c r="QZ5" s="218"/>
      <c r="RA5" s="218"/>
      <c r="RB5" s="218"/>
      <c r="RC5" s="218"/>
      <c r="RD5" s="218"/>
      <c r="RE5" s="218"/>
      <c r="RF5" s="218"/>
      <c r="RG5" s="218"/>
      <c r="RH5" s="218"/>
      <c r="RI5" s="218"/>
      <c r="RJ5" s="218"/>
      <c r="RK5" s="218"/>
      <c r="RL5" s="218"/>
      <c r="RM5" s="218"/>
      <c r="RN5" s="218"/>
      <c r="RO5" s="218"/>
      <c r="RP5" s="218"/>
      <c r="RQ5" s="218"/>
      <c r="RR5" s="218"/>
      <c r="RS5" s="218"/>
      <c r="RT5" s="218"/>
      <c r="RU5" s="218"/>
      <c r="RV5" s="218"/>
      <c r="RW5" s="218"/>
      <c r="RX5" s="218"/>
      <c r="RY5" s="218"/>
      <c r="RZ5" s="218"/>
      <c r="SA5" s="218"/>
      <c r="SB5" s="218"/>
      <c r="SC5" s="218"/>
      <c r="SD5" s="218"/>
      <c r="SE5" s="218"/>
      <c r="SF5" s="218"/>
      <c r="SG5" s="218"/>
      <c r="SH5" s="218"/>
      <c r="SI5" s="218"/>
      <c r="SJ5" s="218"/>
      <c r="SK5" s="218"/>
      <c r="SL5" s="218"/>
      <c r="SM5" s="218"/>
      <c r="SN5" s="218"/>
      <c r="SO5" s="218"/>
      <c r="SP5" s="218"/>
      <c r="SQ5" s="218"/>
      <c r="SR5" s="218"/>
      <c r="SS5" s="218"/>
      <c r="ST5" s="218"/>
      <c r="SU5" s="218"/>
      <c r="SV5" s="218"/>
      <c r="SW5" s="218"/>
      <c r="SX5" s="218"/>
      <c r="SY5" s="218"/>
      <c r="SZ5" s="218"/>
      <c r="TA5" s="218"/>
      <c r="TB5" s="218"/>
      <c r="TC5" s="218"/>
      <c r="TD5" s="218"/>
      <c r="TE5" s="218"/>
      <c r="TF5" s="218"/>
      <c r="TG5" s="218"/>
      <c r="TH5" s="218"/>
      <c r="TI5" s="218"/>
      <c r="TJ5" s="218"/>
      <c r="TK5" s="218"/>
      <c r="TL5" s="218"/>
      <c r="TM5" s="218"/>
      <c r="TN5" s="218"/>
      <c r="TO5" s="218"/>
      <c r="TP5" s="218"/>
      <c r="TQ5" s="218"/>
      <c r="TR5" s="218"/>
      <c r="TS5" s="218"/>
      <c r="TT5" s="218"/>
      <c r="TU5" s="218"/>
      <c r="TV5" s="218"/>
      <c r="TW5" s="218"/>
      <c r="TX5" s="218"/>
      <c r="TY5" s="218"/>
      <c r="TZ5" s="218"/>
      <c r="UA5" s="218"/>
      <c r="UB5" s="218"/>
      <c r="UC5" s="218"/>
      <c r="UD5" s="218"/>
      <c r="UE5" s="218"/>
      <c r="UF5" s="218"/>
      <c r="UG5" s="218"/>
      <c r="UH5" s="218"/>
      <c r="UI5" s="218"/>
      <c r="UJ5" s="218"/>
      <c r="UK5" s="218"/>
      <c r="UL5" s="218"/>
      <c r="UM5" s="218"/>
      <c r="UN5" s="218"/>
      <c r="UO5" s="218"/>
      <c r="UP5" s="218"/>
      <c r="UQ5" s="218"/>
      <c r="UR5" s="218"/>
      <c r="US5" s="218"/>
      <c r="UT5" s="218"/>
      <c r="UU5" s="218"/>
      <c r="UV5" s="218"/>
      <c r="UW5" s="218"/>
      <c r="UX5" s="218"/>
      <c r="UY5" s="218"/>
      <c r="UZ5" s="218"/>
      <c r="VA5" s="218"/>
      <c r="VB5" s="218"/>
      <c r="VC5" s="218"/>
      <c r="VD5" s="218"/>
      <c r="VE5" s="218"/>
      <c r="VF5" s="218"/>
      <c r="VG5" s="218"/>
      <c r="VH5" s="218"/>
      <c r="VI5" s="218"/>
      <c r="VJ5" s="218"/>
      <c r="VK5" s="218"/>
      <c r="VL5" s="218"/>
      <c r="VM5" s="218"/>
      <c r="VN5" s="218"/>
      <c r="VO5" s="218"/>
      <c r="VP5" s="218"/>
      <c r="VQ5" s="218"/>
      <c r="VR5" s="218"/>
      <c r="VS5" s="218"/>
      <c r="VT5" s="218"/>
      <c r="VU5" s="218"/>
      <c r="VV5" s="218"/>
      <c r="VW5" s="218"/>
      <c r="VX5" s="218"/>
      <c r="VY5" s="218"/>
      <c r="VZ5" s="218"/>
      <c r="WA5" s="218"/>
      <c r="WB5" s="218"/>
      <c r="WC5" s="218"/>
      <c r="WD5" s="218"/>
      <c r="WE5" s="218"/>
      <c r="WF5" s="218"/>
      <c r="WG5" s="218"/>
      <c r="WH5" s="218"/>
      <c r="WI5" s="218"/>
      <c r="WJ5" s="218"/>
      <c r="WK5" s="218"/>
      <c r="WL5" s="218"/>
      <c r="WM5" s="218"/>
      <c r="WN5" s="218"/>
      <c r="WO5" s="218"/>
      <c r="WP5" s="218"/>
      <c r="WQ5" s="218"/>
      <c r="WR5" s="218"/>
      <c r="WS5" s="218"/>
      <c r="WT5" s="218"/>
      <c r="WU5" s="218"/>
      <c r="WV5" s="218"/>
      <c r="WW5" s="218"/>
      <c r="WX5" s="218"/>
      <c r="WY5" s="218"/>
      <c r="WZ5" s="218"/>
      <c r="XA5" s="218"/>
      <c r="XB5" s="218"/>
      <c r="XC5" s="218"/>
      <c r="XD5" s="218"/>
      <c r="XE5" s="218"/>
      <c r="XF5" s="218"/>
      <c r="XG5" s="218"/>
      <c r="XH5" s="218"/>
      <c r="XI5" s="218"/>
      <c r="XJ5" s="218"/>
      <c r="XK5" s="218"/>
      <c r="XL5" s="218"/>
      <c r="XM5" s="218"/>
      <c r="XN5" s="218"/>
      <c r="XO5" s="218"/>
      <c r="XP5" s="218"/>
      <c r="XQ5" s="218"/>
      <c r="XR5" s="218"/>
      <c r="XS5" s="218"/>
      <c r="XT5" s="218"/>
      <c r="XU5" s="218"/>
      <c r="XV5" s="218"/>
      <c r="XW5" s="218"/>
      <c r="XX5" s="218"/>
      <c r="XY5" s="218"/>
      <c r="XZ5" s="218"/>
      <c r="YA5" s="218"/>
      <c r="YB5" s="218"/>
      <c r="YC5" s="218"/>
      <c r="YD5" s="218"/>
      <c r="YE5" s="218"/>
      <c r="YF5" s="218"/>
      <c r="YG5" s="218"/>
      <c r="YH5" s="218"/>
      <c r="YI5" s="218"/>
      <c r="YJ5" s="218"/>
      <c r="YK5" s="218"/>
      <c r="YL5" s="218"/>
      <c r="YM5" s="218"/>
      <c r="YN5" s="218"/>
      <c r="YO5" s="218"/>
      <c r="YP5" s="218"/>
      <c r="YQ5" s="218"/>
      <c r="YR5" s="218"/>
      <c r="YS5" s="218"/>
      <c r="YT5" s="218"/>
      <c r="YU5" s="218"/>
      <c r="YV5" s="218"/>
      <c r="YW5" s="218"/>
      <c r="YX5" s="218"/>
      <c r="YY5" s="218"/>
      <c r="YZ5" s="218"/>
      <c r="ZA5" s="218"/>
      <c r="ZB5" s="218"/>
      <c r="ZC5" s="218"/>
      <c r="ZD5" s="218"/>
      <c r="ZE5" s="218"/>
      <c r="ZF5" s="218"/>
      <c r="ZG5" s="218"/>
      <c r="ZH5" s="218"/>
      <c r="ZI5" s="218"/>
      <c r="ZJ5" s="218"/>
      <c r="ZK5" s="218"/>
      <c r="ZL5" s="218"/>
      <c r="ZM5" s="218"/>
      <c r="ZN5" s="218"/>
      <c r="ZO5" s="218"/>
      <c r="ZP5" s="218"/>
      <c r="ZQ5" s="218"/>
      <c r="ZR5" s="218"/>
      <c r="ZS5" s="218"/>
      <c r="ZT5" s="218"/>
      <c r="ZU5" s="218"/>
      <c r="ZV5" s="218"/>
      <c r="ZW5" s="218"/>
      <c r="ZX5" s="218"/>
      <c r="ZY5" s="218"/>
      <c r="ZZ5" s="218"/>
      <c r="AAA5" s="218"/>
      <c r="AAB5" s="218"/>
      <c r="AAC5" s="218"/>
      <c r="AAD5" s="218"/>
      <c r="AAE5" s="218"/>
      <c r="AAF5" s="218"/>
      <c r="AAG5" s="218"/>
      <c r="AAH5" s="218"/>
      <c r="AAI5" s="218"/>
      <c r="AAJ5" s="218"/>
      <c r="AAK5" s="218"/>
      <c r="AAL5" s="218"/>
      <c r="AAM5" s="218"/>
      <c r="AAN5" s="218"/>
      <c r="AAO5" s="218"/>
      <c r="AAP5" s="218"/>
      <c r="AAQ5" s="218"/>
      <c r="AAR5" s="218"/>
      <c r="AAS5" s="218"/>
      <c r="AAT5" s="218"/>
      <c r="AAU5" s="218"/>
      <c r="AAV5" s="218"/>
      <c r="AAW5" s="218"/>
      <c r="AAX5" s="218"/>
      <c r="AAY5" s="218"/>
      <c r="AAZ5" s="218"/>
      <c r="ABA5" s="218"/>
      <c r="ABB5" s="218"/>
      <c r="ABC5" s="218"/>
      <c r="ABD5" s="218"/>
      <c r="ABE5" s="218"/>
      <c r="ABF5" s="218"/>
      <c r="ABG5" s="218"/>
      <c r="ABH5" s="218"/>
      <c r="ABI5" s="218"/>
      <c r="ABJ5" s="218"/>
      <c r="ABK5" s="218"/>
      <c r="ABL5" s="218"/>
      <c r="ABM5" s="218"/>
      <c r="ABN5" s="218"/>
      <c r="ABO5" s="218"/>
      <c r="ABP5" s="218"/>
      <c r="ABQ5" s="218"/>
      <c r="ABR5" s="218"/>
      <c r="ABS5" s="218"/>
      <c r="ABT5" s="218"/>
      <c r="ABU5" s="218"/>
      <c r="ABV5" s="218"/>
      <c r="ABW5" s="218"/>
      <c r="ABX5" s="218"/>
      <c r="ABY5" s="218"/>
      <c r="ABZ5" s="218"/>
      <c r="ACA5" s="218"/>
      <c r="ACB5" s="218"/>
      <c r="ACC5" s="218"/>
      <c r="ACD5" s="218"/>
      <c r="ACE5" s="218"/>
      <c r="ACF5" s="218"/>
      <c r="ACG5" s="218"/>
      <c r="ACH5" s="218"/>
      <c r="ACI5" s="218"/>
      <c r="ACJ5" s="218"/>
      <c r="ACK5" s="218"/>
      <c r="ACL5" s="218"/>
      <c r="ACM5" s="218"/>
      <c r="ACN5" s="218"/>
      <c r="ACO5" s="218"/>
      <c r="ACP5" s="218"/>
      <c r="ACQ5" s="218"/>
      <c r="ACR5" s="218"/>
      <c r="ACS5" s="218"/>
      <c r="ACT5" s="218"/>
      <c r="ACU5" s="218"/>
      <c r="ACV5" s="218"/>
      <c r="ACW5" s="218"/>
      <c r="ACX5" s="218"/>
      <c r="ACY5" s="218"/>
      <c r="ACZ5" s="218"/>
      <c r="ADA5" s="218"/>
      <c r="ADB5" s="218"/>
      <c r="ADC5" s="218"/>
      <c r="ADD5" s="218"/>
      <c r="ADE5" s="218"/>
      <c r="ADF5" s="218"/>
      <c r="ADG5" s="218"/>
      <c r="ADH5" s="218"/>
      <c r="ADI5" s="218"/>
      <c r="ADJ5" s="218"/>
      <c r="ADK5" s="218"/>
      <c r="ADL5" s="218"/>
      <c r="ADM5" s="218"/>
      <c r="ADN5" s="218"/>
      <c r="ADO5" s="218"/>
      <c r="ADP5" s="218"/>
      <c r="ADQ5" s="218"/>
      <c r="ADR5" s="218"/>
      <c r="ADS5" s="218"/>
      <c r="ADT5" s="218"/>
      <c r="ADU5" s="218"/>
      <c r="ADV5" s="218"/>
      <c r="ADW5" s="218"/>
      <c r="ADX5" s="218"/>
      <c r="ADY5" s="218"/>
      <c r="ADZ5" s="218"/>
      <c r="AEA5" s="218"/>
      <c r="AEB5" s="218"/>
      <c r="AEC5" s="218"/>
      <c r="AED5" s="218"/>
      <c r="AEE5" s="218"/>
      <c r="AEF5" s="218"/>
      <c r="AEG5" s="218"/>
      <c r="AEH5" s="218"/>
      <c r="AEI5" s="218"/>
      <c r="AEJ5" s="218"/>
      <c r="AEK5" s="218"/>
      <c r="AEL5" s="218"/>
      <c r="AEM5" s="218"/>
      <c r="AEN5" s="218"/>
      <c r="AEO5" s="218"/>
      <c r="AEP5" s="218"/>
      <c r="AEQ5" s="218"/>
      <c r="AER5" s="218"/>
      <c r="AES5" s="218"/>
      <c r="AET5" s="218"/>
      <c r="AEU5" s="218"/>
      <c r="AEV5" s="218"/>
      <c r="AEW5" s="218"/>
      <c r="AEX5" s="218"/>
      <c r="AEY5" s="218"/>
      <c r="AEZ5" s="218"/>
      <c r="AFA5" s="218"/>
      <c r="AFB5" s="218"/>
      <c r="AFC5" s="218"/>
      <c r="AFD5" s="218"/>
      <c r="AFE5" s="218"/>
      <c r="AFF5" s="218"/>
      <c r="AFG5" s="218"/>
      <c r="AFH5" s="218"/>
      <c r="AFI5" s="218"/>
      <c r="AFJ5" s="218"/>
      <c r="AFK5" s="218"/>
      <c r="AFL5" s="218"/>
      <c r="AFM5" s="218"/>
      <c r="AFN5" s="218"/>
      <c r="AFO5" s="218"/>
      <c r="AFP5" s="218"/>
      <c r="AFQ5" s="218"/>
      <c r="AFR5" s="218"/>
      <c r="AFS5" s="218"/>
      <c r="AFT5" s="218"/>
      <c r="AFU5" s="218"/>
      <c r="AFV5" s="218"/>
      <c r="AFW5" s="218"/>
      <c r="AFX5" s="218"/>
      <c r="AFY5" s="218"/>
      <c r="AFZ5" s="218"/>
      <c r="AGA5" s="218"/>
      <c r="AGB5" s="218"/>
      <c r="AGC5" s="218"/>
      <c r="AGD5" s="218"/>
      <c r="AGE5" s="218"/>
      <c r="AGF5" s="218"/>
      <c r="AGG5" s="218"/>
      <c r="AGH5" s="218"/>
      <c r="AGI5" s="218"/>
      <c r="AGJ5" s="218"/>
      <c r="AGK5" s="218"/>
      <c r="AGL5" s="218"/>
      <c r="AGM5" s="218"/>
      <c r="AGN5" s="218"/>
      <c r="AGO5" s="218"/>
      <c r="AGP5" s="218"/>
      <c r="AGQ5" s="218"/>
      <c r="AGR5" s="218"/>
      <c r="AGS5" s="218"/>
      <c r="AGT5" s="218"/>
      <c r="AGU5" s="218"/>
      <c r="AGV5" s="218"/>
      <c r="AGW5" s="218"/>
      <c r="AGX5" s="218"/>
      <c r="AGY5" s="218"/>
      <c r="AGZ5" s="218"/>
      <c r="AHA5" s="218"/>
      <c r="AHB5" s="218"/>
      <c r="AHC5" s="218"/>
      <c r="AHD5" s="218"/>
      <c r="AHE5" s="218"/>
      <c r="AHF5" s="218"/>
      <c r="AHG5" s="218"/>
      <c r="AHH5" s="218"/>
      <c r="AHI5" s="218"/>
      <c r="AHJ5" s="218"/>
      <c r="AHK5" s="218"/>
      <c r="AHL5" s="218"/>
      <c r="AHM5" s="218"/>
      <c r="AHN5" s="218"/>
      <c r="AHO5" s="218"/>
      <c r="AHP5" s="218"/>
      <c r="AHQ5" s="218"/>
      <c r="AHR5" s="218"/>
      <c r="AHS5" s="218"/>
      <c r="AHT5" s="218"/>
      <c r="AHU5" s="218"/>
      <c r="AHV5" s="218"/>
      <c r="AHW5" s="218"/>
      <c r="AHX5" s="218"/>
      <c r="AHY5" s="218"/>
      <c r="AHZ5" s="218"/>
      <c r="AIA5" s="218"/>
      <c r="AIB5" s="218"/>
      <c r="AIC5" s="218"/>
      <c r="AID5" s="218"/>
      <c r="AIE5" s="218"/>
      <c r="AIF5" s="218"/>
      <c r="AIG5" s="218"/>
      <c r="AIH5" s="218"/>
      <c r="AII5" s="218"/>
      <c r="AIJ5" s="218"/>
      <c r="AIK5" s="218"/>
      <c r="AIL5" s="218"/>
      <c r="AIM5" s="218"/>
      <c r="AIN5" s="218"/>
      <c r="AIO5" s="218"/>
      <c r="AIP5" s="218"/>
      <c r="AIQ5" s="218"/>
      <c r="AIR5" s="218"/>
      <c r="AIS5" s="218"/>
      <c r="AIT5" s="218"/>
      <c r="AIU5" s="218"/>
      <c r="AIV5" s="218"/>
      <c r="AIW5" s="218"/>
      <c r="AIX5" s="218"/>
      <c r="AIY5" s="218"/>
      <c r="AIZ5" s="218"/>
      <c r="AJA5" s="218"/>
      <c r="AJB5" s="218"/>
      <c r="AJC5" s="218"/>
      <c r="AJD5" s="218"/>
      <c r="AJE5" s="218"/>
      <c r="AJF5" s="218"/>
      <c r="AJG5" s="218"/>
      <c r="AJH5" s="218"/>
      <c r="AJI5" s="218"/>
      <c r="AJJ5" s="218"/>
      <c r="AJK5" s="218"/>
      <c r="AJL5" s="218"/>
      <c r="AJM5" s="218"/>
      <c r="AJN5" s="218"/>
      <c r="AJO5" s="218"/>
      <c r="AJP5" s="218"/>
      <c r="AJQ5" s="218"/>
      <c r="AJR5" s="218"/>
      <c r="AJS5" s="218"/>
      <c r="AJT5" s="218"/>
      <c r="AJU5" s="218"/>
      <c r="AJV5" s="218"/>
      <c r="AJW5" s="218"/>
      <c r="AJX5" s="218"/>
      <c r="AJY5" s="218"/>
      <c r="AJZ5" s="218"/>
      <c r="AKA5" s="218"/>
      <c r="AKB5" s="218"/>
      <c r="AKC5" s="218"/>
      <c r="AKD5" s="218"/>
      <c r="AKE5" s="218"/>
      <c r="AKF5" s="218"/>
      <c r="AKG5" s="218"/>
      <c r="AKH5" s="218"/>
      <c r="AKI5" s="218"/>
      <c r="AKJ5" s="218"/>
      <c r="AKK5" s="218"/>
      <c r="AKL5" s="218"/>
      <c r="AKM5" s="218"/>
      <c r="AKN5" s="218"/>
      <c r="AKO5" s="218"/>
      <c r="AKP5" s="218"/>
      <c r="AKQ5" s="218"/>
      <c r="AKR5" s="218"/>
      <c r="AKS5" s="218"/>
      <c r="AKT5" s="218"/>
      <c r="AKU5" s="218"/>
      <c r="AKV5" s="218"/>
      <c r="AKW5" s="218"/>
      <c r="AKX5" s="218"/>
      <c r="AKY5" s="218"/>
      <c r="AKZ5" s="218"/>
      <c r="ALA5" s="218"/>
      <c r="ALB5" s="218"/>
      <c r="ALC5" s="218"/>
      <c r="ALD5" s="218"/>
      <c r="ALE5" s="218"/>
      <c r="ALF5" s="218"/>
      <c r="ALG5" s="218"/>
      <c r="ALH5" s="218"/>
      <c r="ALI5" s="218"/>
      <c r="ALJ5" s="218"/>
      <c r="ALK5" s="218"/>
      <c r="ALL5" s="218"/>
      <c r="ALM5" s="218"/>
      <c r="ALN5" s="218"/>
      <c r="ALO5" s="218"/>
      <c r="ALP5" s="218"/>
      <c r="ALQ5" s="218"/>
      <c r="ALR5" s="218"/>
      <c r="ALS5" s="218"/>
      <c r="ALT5" s="218"/>
      <c r="ALU5" s="218"/>
      <c r="ALV5" s="218"/>
      <c r="ALW5" s="218"/>
      <c r="ALX5" s="218"/>
      <c r="ALY5" s="218"/>
      <c r="ALZ5" s="218"/>
      <c r="AMA5" s="218"/>
      <c r="AMB5" s="218"/>
      <c r="AMC5" s="218"/>
      <c r="AMD5" s="218"/>
      <c r="AME5" s="218"/>
      <c r="AMF5" s="218"/>
      <c r="AMG5" s="218"/>
      <c r="AMH5" s="218"/>
      <c r="AMI5" s="218"/>
      <c r="AMJ5" s="218"/>
      <c r="AMK5" s="218"/>
      <c r="AML5" s="218"/>
      <c r="AMM5" s="218"/>
      <c r="AMN5" s="218"/>
      <c r="AMO5" s="218"/>
      <c r="AMP5" s="218"/>
      <c r="AMQ5" s="218"/>
      <c r="AMR5" s="218"/>
      <c r="AMS5" s="218"/>
      <c r="AMT5" s="219"/>
    </row>
    <row r="6" spans="1:1034">
      <c r="A6" s="478" t="s">
        <v>884</v>
      </c>
      <c r="B6" s="478"/>
      <c r="C6" s="478"/>
      <c r="D6" s="478"/>
      <c r="E6" s="478"/>
      <c r="F6" s="478"/>
      <c r="G6" s="478"/>
      <c r="H6" s="478"/>
      <c r="I6" s="478"/>
      <c r="J6" s="478"/>
      <c r="K6" s="478"/>
      <c r="L6" s="478"/>
      <c r="M6" s="479"/>
      <c r="N6" s="479"/>
      <c r="O6" s="480"/>
      <c r="P6" s="188">
        <f>COUNTA(#REF!)</f>
        <v>1</v>
      </c>
      <c r="Q6" s="188">
        <f>COUNTA(#REF!)</f>
        <v>1</v>
      </c>
      <c r="R6" s="188">
        <f>COUNTA(#REF!)</f>
        <v>1</v>
      </c>
      <c r="S6" s="188">
        <f>COUNTA(#REF!)</f>
        <v>1</v>
      </c>
      <c r="T6" s="188">
        <f>COUNTA(#REF!)</f>
        <v>1</v>
      </c>
      <c r="U6" s="188">
        <v>1</v>
      </c>
      <c r="V6" s="188">
        <f>COUNTA(#REF!)</f>
        <v>1</v>
      </c>
      <c r="W6" s="188">
        <f>COUNTA(#REF!)</f>
        <v>1</v>
      </c>
      <c r="X6" s="188">
        <f>COUNTA(#REF!)</f>
        <v>1</v>
      </c>
      <c r="Z6" s="188">
        <f>COUNTA(#REF!)</f>
        <v>1</v>
      </c>
      <c r="AA6" s="188">
        <f>COUNTA(#REF!)</f>
        <v>1</v>
      </c>
      <c r="AB6" s="188">
        <f>COUNTA(#REF!)</f>
        <v>1</v>
      </c>
      <c r="AC6" s="188">
        <f>COUNTA(#REF!)</f>
        <v>1</v>
      </c>
      <c r="AD6" s="188">
        <f>COUNTA(#REF!)</f>
        <v>1</v>
      </c>
      <c r="AE6" s="188">
        <f>COUNTA(#REF!)</f>
        <v>1</v>
      </c>
      <c r="AF6" s="188">
        <f>COUNTA(#REF!)</f>
        <v>1</v>
      </c>
      <c r="AG6" s="188">
        <f>COUNTA(#REF!)</f>
        <v>1</v>
      </c>
      <c r="AH6" s="188">
        <f>COUNTA(#REF!)</f>
        <v>1</v>
      </c>
      <c r="AI6" s="188">
        <f>COUNTA(#REF!)</f>
        <v>1</v>
      </c>
      <c r="AJ6" s="188">
        <f>COUNTA(#REF!)</f>
        <v>1</v>
      </c>
    </row>
    <row r="7" spans="1:1034" s="224" customFormat="1" ht="15.75" customHeight="1" thickBot="1">
      <c r="A7" s="481" t="s">
        <v>885</v>
      </c>
      <c r="B7" s="481"/>
      <c r="C7" s="481"/>
      <c r="D7" s="481"/>
      <c r="E7" s="481"/>
      <c r="F7" s="481"/>
      <c r="G7" s="481"/>
      <c r="H7" s="481"/>
      <c r="I7" s="481"/>
      <c r="J7" s="481"/>
      <c r="K7" s="481"/>
      <c r="L7" s="481"/>
      <c r="M7" s="481"/>
      <c r="N7" s="481"/>
      <c r="O7" s="482"/>
      <c r="P7" s="188">
        <f>SUM(P6:AJ6)</f>
        <v>20</v>
      </c>
      <c r="Q7" s="188"/>
      <c r="R7" s="188"/>
      <c r="S7" s="223"/>
      <c r="T7" s="223"/>
      <c r="U7" s="223"/>
      <c r="V7" s="223"/>
      <c r="W7" s="223"/>
      <c r="X7" s="223"/>
      <c r="Y7" s="221"/>
      <c r="Z7" s="223"/>
      <c r="AA7" s="223"/>
      <c r="AB7" s="223"/>
      <c r="AC7" s="223"/>
      <c r="AD7" s="223"/>
      <c r="AE7" s="223"/>
      <c r="AF7" s="223"/>
      <c r="AG7" s="223"/>
      <c r="AH7" s="223"/>
      <c r="AI7" s="223"/>
      <c r="AJ7" s="223"/>
      <c r="AK7" s="222"/>
      <c r="AL7" s="188"/>
      <c r="AM7" s="188"/>
      <c r="AN7" s="188"/>
      <c r="AO7" s="188"/>
      <c r="AP7" s="188"/>
      <c r="AQ7" s="188"/>
      <c r="AR7" s="188"/>
      <c r="AS7" s="188"/>
      <c r="AT7" s="188"/>
      <c r="AU7" s="188"/>
      <c r="AV7" s="188"/>
      <c r="AW7" s="188"/>
      <c r="AX7" s="188"/>
      <c r="AY7" s="188"/>
      <c r="AZ7" s="188"/>
      <c r="BA7" s="188"/>
      <c r="BB7" s="188"/>
      <c r="BC7" s="188"/>
      <c r="BD7" s="188"/>
      <c r="BE7" s="188"/>
      <c r="BF7" s="188"/>
      <c r="BG7" s="188"/>
      <c r="BH7" s="188"/>
      <c r="BI7" s="188"/>
      <c r="BJ7" s="188"/>
      <c r="BK7" s="188"/>
      <c r="BL7" s="188"/>
      <c r="BM7" s="188"/>
      <c r="BN7" s="188"/>
      <c r="BO7" s="188"/>
      <c r="BP7" s="188"/>
      <c r="BQ7" s="188"/>
      <c r="BR7" s="188"/>
      <c r="BS7" s="188"/>
      <c r="BT7" s="188"/>
      <c r="BU7" s="188"/>
      <c r="BV7" s="188"/>
      <c r="BW7" s="188"/>
      <c r="BX7" s="188"/>
      <c r="BY7" s="188"/>
      <c r="BZ7" s="188"/>
      <c r="CA7" s="188"/>
      <c r="CB7" s="188"/>
      <c r="CC7" s="188"/>
      <c r="CD7" s="188"/>
      <c r="CE7" s="188"/>
      <c r="CF7" s="188"/>
      <c r="CG7" s="188"/>
      <c r="CH7" s="188"/>
      <c r="CI7" s="188"/>
      <c r="CJ7" s="188"/>
      <c r="CK7" s="188"/>
      <c r="CL7" s="188"/>
      <c r="CM7" s="188"/>
      <c r="CN7" s="188"/>
      <c r="CO7" s="188"/>
      <c r="CP7" s="188"/>
      <c r="CQ7" s="188"/>
      <c r="CR7" s="188"/>
      <c r="CS7" s="188"/>
      <c r="CT7" s="188"/>
      <c r="CU7" s="188"/>
      <c r="CV7" s="188"/>
      <c r="CW7" s="188"/>
      <c r="CX7" s="188"/>
      <c r="CY7" s="188"/>
      <c r="CZ7" s="188"/>
      <c r="DA7" s="188"/>
      <c r="DB7" s="188"/>
      <c r="DC7" s="188"/>
      <c r="DD7" s="188"/>
      <c r="DE7" s="188"/>
      <c r="DF7" s="188"/>
      <c r="DG7" s="188"/>
      <c r="DH7" s="188"/>
      <c r="DI7" s="188"/>
      <c r="DJ7" s="188"/>
      <c r="DK7" s="188"/>
      <c r="DL7" s="188"/>
      <c r="DM7" s="188"/>
      <c r="DN7" s="188"/>
      <c r="DO7" s="188"/>
      <c r="DP7" s="188"/>
      <c r="DQ7" s="188"/>
      <c r="DR7" s="188"/>
      <c r="DS7" s="188"/>
      <c r="DT7" s="188"/>
      <c r="DU7" s="188"/>
      <c r="DV7" s="188"/>
      <c r="DW7" s="188"/>
      <c r="DX7" s="188"/>
      <c r="DY7" s="188"/>
      <c r="DZ7" s="188"/>
      <c r="EA7" s="188"/>
      <c r="EB7" s="188"/>
      <c r="EC7" s="188"/>
      <c r="ED7" s="188"/>
      <c r="EE7" s="188"/>
      <c r="EF7" s="188"/>
      <c r="EG7" s="188"/>
      <c r="EH7" s="188"/>
      <c r="EI7" s="188"/>
      <c r="EJ7" s="188"/>
      <c r="EK7" s="188"/>
      <c r="EL7" s="188"/>
      <c r="EM7" s="188"/>
      <c r="EN7" s="188"/>
      <c r="EO7" s="188"/>
      <c r="EP7" s="188"/>
      <c r="EQ7" s="188"/>
      <c r="ER7" s="188"/>
      <c r="ES7" s="188"/>
      <c r="ET7" s="188"/>
      <c r="EU7" s="188"/>
      <c r="EV7" s="188"/>
      <c r="EW7" s="188"/>
      <c r="EX7" s="188"/>
      <c r="EY7" s="188"/>
      <c r="EZ7" s="188"/>
      <c r="FA7" s="188"/>
      <c r="FB7" s="188"/>
      <c r="FC7" s="188"/>
      <c r="FD7" s="188"/>
      <c r="FE7" s="188"/>
      <c r="FF7" s="188"/>
      <c r="FG7" s="188"/>
      <c r="FH7" s="188"/>
      <c r="FI7" s="188"/>
      <c r="FJ7" s="188"/>
      <c r="FK7" s="188"/>
      <c r="FL7" s="188"/>
      <c r="FM7" s="188"/>
      <c r="FN7" s="188"/>
      <c r="FO7" s="188"/>
      <c r="FP7" s="188"/>
      <c r="FQ7" s="188"/>
      <c r="FR7" s="188"/>
      <c r="FS7" s="188"/>
      <c r="FT7" s="188"/>
      <c r="FU7" s="188"/>
      <c r="FV7" s="188"/>
      <c r="FW7" s="188"/>
      <c r="FX7" s="188"/>
      <c r="FY7" s="188"/>
      <c r="FZ7" s="188"/>
      <c r="GA7" s="188"/>
      <c r="GB7" s="188"/>
      <c r="GC7" s="188"/>
      <c r="GD7" s="188"/>
      <c r="GE7" s="188"/>
      <c r="GF7" s="188"/>
      <c r="GG7" s="188"/>
      <c r="GH7" s="188"/>
      <c r="GI7" s="188"/>
      <c r="GJ7" s="188"/>
      <c r="GK7" s="188"/>
      <c r="GL7" s="188"/>
      <c r="GM7" s="188"/>
      <c r="GN7" s="188"/>
      <c r="GO7" s="188"/>
      <c r="GP7" s="188"/>
      <c r="GQ7" s="188"/>
      <c r="GR7" s="188"/>
      <c r="GS7" s="188"/>
      <c r="GT7" s="188"/>
      <c r="GU7" s="188"/>
      <c r="GV7" s="188"/>
      <c r="GW7" s="188"/>
      <c r="GX7" s="188"/>
      <c r="GY7" s="188"/>
      <c r="GZ7" s="188"/>
      <c r="HA7" s="188"/>
      <c r="HB7" s="188"/>
      <c r="HC7" s="188"/>
      <c r="HD7" s="188"/>
      <c r="HE7" s="188"/>
      <c r="HF7" s="188"/>
      <c r="HG7" s="188"/>
      <c r="HH7" s="188"/>
      <c r="HI7" s="188"/>
      <c r="HJ7" s="188"/>
      <c r="HK7" s="188"/>
      <c r="HL7" s="188"/>
      <c r="HM7" s="188"/>
      <c r="HN7" s="188"/>
      <c r="HO7" s="188"/>
      <c r="HP7" s="188"/>
      <c r="HQ7" s="188"/>
      <c r="HR7" s="188"/>
      <c r="HS7" s="188"/>
      <c r="HT7" s="188"/>
      <c r="HU7" s="188"/>
      <c r="HV7" s="188"/>
      <c r="HW7" s="188"/>
      <c r="HX7" s="188"/>
      <c r="HY7" s="188"/>
      <c r="HZ7" s="188"/>
      <c r="IA7" s="188"/>
      <c r="IB7" s="188"/>
      <c r="IC7" s="188"/>
      <c r="ID7" s="188"/>
      <c r="IE7" s="188"/>
      <c r="IF7" s="188"/>
      <c r="IG7" s="188"/>
      <c r="IH7" s="188"/>
      <c r="II7" s="188"/>
      <c r="IJ7" s="188"/>
      <c r="IK7" s="188"/>
      <c r="IL7" s="188"/>
      <c r="IM7" s="188"/>
      <c r="IN7" s="188"/>
      <c r="IO7" s="188"/>
      <c r="IP7" s="188"/>
      <c r="IQ7" s="188"/>
      <c r="IR7" s="188"/>
      <c r="IS7" s="188"/>
      <c r="IT7" s="188"/>
      <c r="IU7" s="188"/>
      <c r="IV7" s="188"/>
      <c r="IW7" s="188"/>
      <c r="IX7" s="188"/>
      <c r="IY7" s="188"/>
      <c r="IZ7" s="188"/>
      <c r="JA7" s="188"/>
      <c r="JB7" s="188"/>
      <c r="JC7" s="188"/>
      <c r="JD7" s="188"/>
      <c r="JE7" s="188"/>
      <c r="JF7" s="188"/>
      <c r="JG7" s="188"/>
      <c r="JH7" s="188"/>
      <c r="JI7" s="188"/>
      <c r="JJ7" s="188"/>
      <c r="JK7" s="188"/>
      <c r="JL7" s="188"/>
      <c r="JM7" s="188"/>
      <c r="JN7" s="188"/>
      <c r="JO7" s="188"/>
      <c r="JP7" s="188"/>
      <c r="JQ7" s="188"/>
      <c r="JR7" s="188"/>
      <c r="JS7" s="188"/>
      <c r="JT7" s="188"/>
      <c r="JU7" s="188"/>
      <c r="JV7" s="188"/>
      <c r="JW7" s="188"/>
      <c r="JX7" s="188"/>
      <c r="JY7" s="188"/>
      <c r="JZ7" s="188"/>
      <c r="KA7" s="188"/>
      <c r="KB7" s="188"/>
      <c r="KC7" s="188"/>
      <c r="KD7" s="188"/>
      <c r="KE7" s="188"/>
      <c r="KF7" s="188"/>
      <c r="KG7" s="188"/>
      <c r="KH7" s="188"/>
      <c r="KI7" s="188"/>
      <c r="KJ7" s="188"/>
      <c r="KK7" s="188"/>
      <c r="KL7" s="188"/>
      <c r="KM7" s="188"/>
      <c r="KN7" s="188"/>
      <c r="KO7" s="188"/>
      <c r="KP7" s="188"/>
      <c r="KQ7" s="188"/>
      <c r="KR7" s="188"/>
      <c r="KS7" s="188"/>
      <c r="KT7" s="188"/>
      <c r="KU7" s="188"/>
      <c r="KV7" s="188"/>
      <c r="KW7" s="188"/>
      <c r="KX7" s="188"/>
      <c r="KY7" s="188"/>
      <c r="KZ7" s="188"/>
      <c r="LA7" s="188"/>
      <c r="LB7" s="188"/>
      <c r="LC7" s="188"/>
      <c r="LD7" s="188"/>
      <c r="LE7" s="188"/>
      <c r="LF7" s="188"/>
      <c r="LG7" s="188"/>
      <c r="LH7" s="188"/>
      <c r="LI7" s="188"/>
      <c r="LJ7" s="188"/>
      <c r="LK7" s="188"/>
      <c r="LL7" s="188"/>
      <c r="LM7" s="188"/>
      <c r="LN7" s="188"/>
      <c r="LO7" s="188"/>
      <c r="LP7" s="188"/>
      <c r="LQ7" s="188"/>
      <c r="LR7" s="188"/>
      <c r="LS7" s="188"/>
      <c r="LT7" s="188"/>
      <c r="LU7" s="188"/>
      <c r="LV7" s="188"/>
      <c r="LW7" s="188"/>
      <c r="LX7" s="188"/>
      <c r="LY7" s="188"/>
      <c r="LZ7" s="188"/>
      <c r="MA7" s="188"/>
      <c r="MB7" s="188"/>
      <c r="MC7" s="188"/>
      <c r="MD7" s="188"/>
      <c r="ME7" s="188"/>
      <c r="MF7" s="188"/>
      <c r="MG7" s="188"/>
      <c r="MH7" s="188"/>
      <c r="MI7" s="188"/>
      <c r="MJ7" s="188"/>
      <c r="MK7" s="188"/>
      <c r="ML7" s="188"/>
      <c r="MM7" s="188"/>
      <c r="MN7" s="188"/>
      <c r="MO7" s="188"/>
      <c r="MP7" s="188"/>
      <c r="MQ7" s="188"/>
      <c r="MR7" s="188"/>
      <c r="MS7" s="188"/>
      <c r="MT7" s="188"/>
      <c r="MU7" s="188"/>
      <c r="MV7" s="188"/>
      <c r="MW7" s="188"/>
      <c r="MX7" s="188"/>
      <c r="MY7" s="188"/>
      <c r="MZ7" s="188"/>
      <c r="NA7" s="188"/>
      <c r="NB7" s="188"/>
      <c r="NC7" s="188"/>
      <c r="ND7" s="188"/>
      <c r="NE7" s="188"/>
      <c r="NF7" s="188"/>
      <c r="NG7" s="188"/>
      <c r="NH7" s="188"/>
      <c r="NI7" s="188"/>
      <c r="NJ7" s="188"/>
      <c r="NK7" s="188"/>
      <c r="NL7" s="188"/>
      <c r="NM7" s="188"/>
      <c r="NN7" s="188"/>
      <c r="NO7" s="188"/>
      <c r="NP7" s="188"/>
      <c r="NQ7" s="188"/>
      <c r="NR7" s="188"/>
      <c r="NS7" s="188"/>
      <c r="NT7" s="188"/>
      <c r="NU7" s="188"/>
      <c r="NV7" s="188"/>
      <c r="NW7" s="188"/>
      <c r="NX7" s="188"/>
      <c r="NY7" s="188"/>
      <c r="NZ7" s="188"/>
      <c r="OA7" s="188"/>
      <c r="OB7" s="188"/>
      <c r="OC7" s="188"/>
      <c r="OD7" s="188"/>
      <c r="OE7" s="188"/>
      <c r="OF7" s="188"/>
      <c r="OG7" s="188"/>
      <c r="OH7" s="188"/>
      <c r="OI7" s="188"/>
      <c r="OJ7" s="188"/>
      <c r="OK7" s="188"/>
      <c r="OL7" s="188"/>
      <c r="OM7" s="188"/>
      <c r="ON7" s="188"/>
      <c r="OO7" s="188"/>
      <c r="OP7" s="188"/>
      <c r="OQ7" s="188"/>
      <c r="OR7" s="188"/>
      <c r="OS7" s="188"/>
      <c r="OT7" s="188"/>
      <c r="OU7" s="188"/>
      <c r="OV7" s="188"/>
      <c r="OW7" s="188"/>
      <c r="OX7" s="188"/>
      <c r="OY7" s="188"/>
      <c r="OZ7" s="188"/>
      <c r="PA7" s="188"/>
      <c r="PB7" s="188"/>
      <c r="PC7" s="188"/>
      <c r="PD7" s="188"/>
      <c r="PE7" s="188"/>
      <c r="PF7" s="188"/>
      <c r="PG7" s="188"/>
      <c r="PH7" s="188"/>
      <c r="PI7" s="188"/>
      <c r="PJ7" s="188"/>
      <c r="PK7" s="188"/>
      <c r="PL7" s="188"/>
      <c r="PM7" s="188"/>
      <c r="PN7" s="188"/>
      <c r="PO7" s="188"/>
      <c r="PP7" s="188"/>
      <c r="PQ7" s="188"/>
      <c r="PR7" s="188"/>
      <c r="PS7" s="188"/>
      <c r="PT7" s="188"/>
      <c r="PU7" s="188"/>
      <c r="PV7" s="188"/>
      <c r="PW7" s="188"/>
      <c r="PX7" s="188"/>
      <c r="PY7" s="188"/>
      <c r="PZ7" s="188"/>
      <c r="QA7" s="188"/>
      <c r="QB7" s="188"/>
      <c r="QC7" s="188"/>
      <c r="QD7" s="188"/>
      <c r="QE7" s="188"/>
      <c r="QF7" s="188"/>
      <c r="QG7" s="188"/>
      <c r="QH7" s="188"/>
      <c r="QI7" s="188"/>
      <c r="QJ7" s="188"/>
      <c r="QK7" s="188"/>
      <c r="QL7" s="188"/>
      <c r="QM7" s="188"/>
      <c r="QN7" s="188"/>
      <c r="QO7" s="188"/>
      <c r="QP7" s="188"/>
      <c r="QQ7" s="188"/>
      <c r="QR7" s="188"/>
      <c r="QS7" s="188"/>
      <c r="QT7" s="188"/>
      <c r="QU7" s="188"/>
      <c r="QV7" s="188"/>
      <c r="QW7" s="188"/>
      <c r="QX7" s="188"/>
      <c r="QY7" s="188"/>
      <c r="QZ7" s="188"/>
      <c r="RA7" s="188"/>
      <c r="RB7" s="188"/>
      <c r="RC7" s="188"/>
      <c r="RD7" s="188"/>
      <c r="RE7" s="188"/>
      <c r="RF7" s="188"/>
      <c r="RG7" s="188"/>
      <c r="RH7" s="188"/>
      <c r="RI7" s="188"/>
      <c r="RJ7" s="188"/>
      <c r="RK7" s="188"/>
      <c r="RL7" s="188"/>
      <c r="RM7" s="188"/>
      <c r="RN7" s="188"/>
      <c r="RO7" s="188"/>
      <c r="RP7" s="188"/>
      <c r="RQ7" s="188"/>
      <c r="RR7" s="188"/>
      <c r="RS7" s="188"/>
      <c r="RT7" s="188"/>
      <c r="RU7" s="188"/>
      <c r="RV7" s="188"/>
      <c r="RW7" s="188"/>
      <c r="RX7" s="188"/>
      <c r="RY7" s="188"/>
      <c r="RZ7" s="188"/>
      <c r="SA7" s="188"/>
      <c r="SB7" s="188"/>
      <c r="SC7" s="188"/>
      <c r="SD7" s="188"/>
      <c r="SE7" s="188"/>
      <c r="SF7" s="188"/>
      <c r="SG7" s="188"/>
      <c r="SH7" s="188"/>
      <c r="SI7" s="188"/>
      <c r="SJ7" s="188"/>
      <c r="SK7" s="188"/>
      <c r="SL7" s="188"/>
      <c r="SM7" s="188"/>
      <c r="SN7" s="188"/>
      <c r="SO7" s="188"/>
      <c r="SP7" s="188"/>
      <c r="SQ7" s="188"/>
      <c r="SR7" s="188"/>
      <c r="SS7" s="188"/>
      <c r="ST7" s="188"/>
      <c r="SU7" s="188"/>
      <c r="SV7" s="188"/>
      <c r="SW7" s="188"/>
      <c r="SX7" s="188"/>
      <c r="SY7" s="188"/>
      <c r="SZ7" s="188"/>
      <c r="TA7" s="188"/>
      <c r="TB7" s="188"/>
      <c r="TC7" s="188"/>
      <c r="TD7" s="188"/>
      <c r="TE7" s="188"/>
      <c r="TF7" s="188"/>
      <c r="TG7" s="188"/>
      <c r="TH7" s="188"/>
      <c r="TI7" s="188"/>
      <c r="TJ7" s="188"/>
      <c r="TK7" s="188"/>
      <c r="TL7" s="188"/>
      <c r="TM7" s="188"/>
      <c r="TN7" s="188"/>
      <c r="TO7" s="188"/>
      <c r="TP7" s="188"/>
      <c r="TQ7" s="188"/>
      <c r="TR7" s="188"/>
      <c r="TS7" s="188"/>
      <c r="TT7" s="188"/>
      <c r="TU7" s="188"/>
      <c r="TV7" s="188"/>
      <c r="TW7" s="188"/>
      <c r="TX7" s="188"/>
      <c r="TY7" s="188"/>
      <c r="TZ7" s="188"/>
      <c r="UA7" s="188"/>
      <c r="UB7" s="188"/>
      <c r="UC7" s="188"/>
      <c r="UD7" s="188"/>
      <c r="UE7" s="188"/>
      <c r="UF7" s="188"/>
      <c r="UG7" s="188"/>
      <c r="UH7" s="188"/>
      <c r="UI7" s="188"/>
      <c r="UJ7" s="188"/>
      <c r="UK7" s="188"/>
      <c r="UL7" s="188"/>
      <c r="UM7" s="188"/>
      <c r="UN7" s="188"/>
      <c r="UO7" s="188"/>
      <c r="UP7" s="188"/>
      <c r="UQ7" s="188"/>
      <c r="UR7" s="188"/>
      <c r="US7" s="188"/>
      <c r="UT7" s="188"/>
      <c r="UU7" s="188"/>
      <c r="UV7" s="188"/>
      <c r="UW7" s="188"/>
      <c r="UX7" s="188"/>
      <c r="UY7" s="188"/>
      <c r="UZ7" s="188"/>
      <c r="VA7" s="188"/>
      <c r="VB7" s="188"/>
      <c r="VC7" s="188"/>
      <c r="VD7" s="188"/>
      <c r="VE7" s="188"/>
      <c r="VF7" s="188"/>
      <c r="VG7" s="188"/>
      <c r="VH7" s="188"/>
      <c r="VI7" s="188"/>
      <c r="VJ7" s="188"/>
      <c r="VK7" s="188"/>
      <c r="VL7" s="188"/>
      <c r="VM7" s="188"/>
      <c r="VN7" s="188"/>
      <c r="VO7" s="188"/>
      <c r="VP7" s="188"/>
      <c r="VQ7" s="188"/>
      <c r="VR7" s="188"/>
      <c r="VS7" s="188"/>
      <c r="VT7" s="188"/>
      <c r="VU7" s="188"/>
      <c r="VV7" s="188"/>
      <c r="VW7" s="188"/>
      <c r="VX7" s="188"/>
      <c r="VY7" s="188"/>
      <c r="VZ7" s="188"/>
      <c r="WA7" s="188"/>
      <c r="WB7" s="188"/>
      <c r="WC7" s="188"/>
      <c r="WD7" s="188"/>
      <c r="WE7" s="188"/>
      <c r="WF7" s="188"/>
      <c r="WG7" s="188"/>
      <c r="WH7" s="188"/>
      <c r="WI7" s="188"/>
      <c r="WJ7" s="188"/>
      <c r="WK7" s="188"/>
      <c r="WL7" s="188"/>
      <c r="WM7" s="188"/>
      <c r="WN7" s="188"/>
      <c r="WO7" s="188"/>
      <c r="WP7" s="188"/>
      <c r="WQ7" s="188"/>
      <c r="WR7" s="188"/>
      <c r="WS7" s="188"/>
      <c r="WT7" s="188"/>
      <c r="WU7" s="188"/>
      <c r="WV7" s="188"/>
      <c r="WW7" s="188"/>
      <c r="WX7" s="188"/>
      <c r="WY7" s="188"/>
      <c r="WZ7" s="188"/>
      <c r="XA7" s="188"/>
      <c r="XB7" s="188"/>
      <c r="XC7" s="188"/>
      <c r="XD7" s="188"/>
      <c r="XE7" s="188"/>
      <c r="XF7" s="188"/>
      <c r="XG7" s="188"/>
      <c r="XH7" s="188"/>
      <c r="XI7" s="188"/>
      <c r="XJ7" s="188"/>
      <c r="XK7" s="188"/>
      <c r="XL7" s="188"/>
      <c r="XM7" s="188"/>
      <c r="XN7" s="188"/>
      <c r="XO7" s="188"/>
      <c r="XP7" s="188"/>
      <c r="XQ7" s="188"/>
      <c r="XR7" s="188"/>
      <c r="XS7" s="188"/>
      <c r="XT7" s="188"/>
      <c r="XU7" s="188"/>
      <c r="XV7" s="188"/>
      <c r="XW7" s="188"/>
      <c r="XX7" s="188"/>
      <c r="XY7" s="188"/>
      <c r="XZ7" s="188"/>
      <c r="YA7" s="188"/>
      <c r="YB7" s="188"/>
      <c r="YC7" s="188"/>
      <c r="YD7" s="188"/>
      <c r="YE7" s="188"/>
      <c r="YF7" s="188"/>
      <c r="YG7" s="188"/>
      <c r="YH7" s="188"/>
      <c r="YI7" s="188"/>
      <c r="YJ7" s="188"/>
      <c r="YK7" s="188"/>
      <c r="YL7" s="188"/>
      <c r="YM7" s="188"/>
      <c r="YN7" s="188"/>
      <c r="YO7" s="188"/>
      <c r="YP7" s="188"/>
      <c r="YQ7" s="188"/>
      <c r="YR7" s="188"/>
      <c r="YS7" s="188"/>
      <c r="YT7" s="188"/>
      <c r="YU7" s="188"/>
      <c r="YV7" s="188"/>
      <c r="YW7" s="188"/>
      <c r="YX7" s="188"/>
      <c r="YY7" s="188"/>
      <c r="YZ7" s="188"/>
      <c r="ZA7" s="188"/>
      <c r="ZB7" s="188"/>
      <c r="ZC7" s="188"/>
      <c r="ZD7" s="188"/>
      <c r="ZE7" s="188"/>
      <c r="ZF7" s="188"/>
      <c r="ZG7" s="188"/>
      <c r="ZH7" s="188"/>
      <c r="ZI7" s="188"/>
      <c r="ZJ7" s="188"/>
      <c r="ZK7" s="188"/>
      <c r="ZL7" s="188"/>
      <c r="ZM7" s="188"/>
      <c r="ZN7" s="188"/>
      <c r="ZO7" s="188"/>
      <c r="ZP7" s="188"/>
      <c r="ZQ7" s="188"/>
      <c r="ZR7" s="188"/>
      <c r="ZS7" s="188"/>
      <c r="ZT7" s="188"/>
      <c r="ZU7" s="188"/>
      <c r="ZV7" s="188"/>
      <c r="ZW7" s="188"/>
      <c r="ZX7" s="188"/>
      <c r="ZY7" s="188"/>
      <c r="ZZ7" s="188"/>
      <c r="AAA7" s="188"/>
      <c r="AAB7" s="188"/>
      <c r="AAC7" s="188"/>
      <c r="AAD7" s="188"/>
      <c r="AAE7" s="188"/>
      <c r="AAF7" s="188"/>
      <c r="AAG7" s="188"/>
      <c r="AAH7" s="188"/>
      <c r="AAI7" s="188"/>
      <c r="AAJ7" s="188"/>
      <c r="AAK7" s="188"/>
      <c r="AAL7" s="188"/>
      <c r="AAM7" s="188"/>
      <c r="AAN7" s="188"/>
      <c r="AAO7" s="188"/>
      <c r="AAP7" s="188"/>
      <c r="AAQ7" s="188"/>
      <c r="AAR7" s="188"/>
      <c r="AAS7" s="188"/>
      <c r="AAT7" s="188"/>
      <c r="AAU7" s="188"/>
      <c r="AAV7" s="188"/>
      <c r="AAW7" s="188"/>
      <c r="AAX7" s="188"/>
      <c r="AAY7" s="188"/>
      <c r="AAZ7" s="188"/>
      <c r="ABA7" s="188"/>
      <c r="ABB7" s="188"/>
      <c r="ABC7" s="188"/>
      <c r="ABD7" s="188"/>
      <c r="ABE7" s="188"/>
      <c r="ABF7" s="188"/>
      <c r="ABG7" s="188"/>
      <c r="ABH7" s="188"/>
      <c r="ABI7" s="188"/>
      <c r="ABJ7" s="188"/>
      <c r="ABK7" s="188"/>
      <c r="ABL7" s="188"/>
      <c r="ABM7" s="188"/>
      <c r="ABN7" s="188"/>
      <c r="ABO7" s="188"/>
      <c r="ABP7" s="188"/>
      <c r="ABQ7" s="188"/>
      <c r="ABR7" s="188"/>
      <c r="ABS7" s="188"/>
      <c r="ABT7" s="188"/>
      <c r="ABU7" s="188"/>
      <c r="ABV7" s="188"/>
      <c r="ABW7" s="188"/>
      <c r="ABX7" s="188"/>
      <c r="ABY7" s="188"/>
      <c r="ABZ7" s="188"/>
      <c r="ACA7" s="188"/>
      <c r="ACB7" s="188"/>
      <c r="ACC7" s="188"/>
      <c r="ACD7" s="188"/>
      <c r="ACE7" s="188"/>
      <c r="ACF7" s="188"/>
      <c r="ACG7" s="188"/>
      <c r="ACH7" s="188"/>
      <c r="ACI7" s="188"/>
      <c r="ACJ7" s="188"/>
      <c r="ACK7" s="188"/>
      <c r="ACL7" s="188"/>
      <c r="ACM7" s="188"/>
      <c r="ACN7" s="188"/>
      <c r="ACO7" s="188"/>
      <c r="ACP7" s="188"/>
      <c r="ACQ7" s="188"/>
      <c r="ACR7" s="188"/>
      <c r="ACS7" s="188"/>
      <c r="ACT7" s="188"/>
      <c r="ACU7" s="188"/>
      <c r="ACV7" s="188"/>
      <c r="ACW7" s="188"/>
      <c r="ACX7" s="188"/>
      <c r="ACY7" s="188"/>
      <c r="ACZ7" s="188"/>
      <c r="ADA7" s="188"/>
      <c r="ADB7" s="188"/>
      <c r="ADC7" s="188"/>
      <c r="ADD7" s="188"/>
      <c r="ADE7" s="188"/>
      <c r="ADF7" s="188"/>
      <c r="ADG7" s="188"/>
      <c r="ADH7" s="188"/>
      <c r="ADI7" s="188"/>
      <c r="ADJ7" s="188"/>
      <c r="ADK7" s="188"/>
      <c r="ADL7" s="188"/>
      <c r="ADM7" s="188"/>
      <c r="ADN7" s="188"/>
      <c r="ADO7" s="188"/>
      <c r="ADP7" s="188"/>
      <c r="ADQ7" s="188"/>
      <c r="ADR7" s="188"/>
      <c r="ADS7" s="188"/>
      <c r="ADT7" s="188"/>
      <c r="ADU7" s="188"/>
      <c r="ADV7" s="188"/>
      <c r="ADW7" s="188"/>
      <c r="ADX7" s="188"/>
      <c r="ADY7" s="188"/>
      <c r="ADZ7" s="188"/>
      <c r="AEA7" s="188"/>
      <c r="AEB7" s="188"/>
      <c r="AEC7" s="188"/>
      <c r="AED7" s="188"/>
      <c r="AEE7" s="188"/>
      <c r="AEF7" s="188"/>
      <c r="AEG7" s="188"/>
      <c r="AEH7" s="188"/>
      <c r="AEI7" s="188"/>
      <c r="AEJ7" s="188"/>
      <c r="AEK7" s="188"/>
      <c r="AEL7" s="188"/>
      <c r="AEM7" s="188"/>
      <c r="AEN7" s="188"/>
      <c r="AEO7" s="188"/>
      <c r="AEP7" s="188"/>
      <c r="AEQ7" s="188"/>
      <c r="AER7" s="188"/>
      <c r="AES7" s="188"/>
      <c r="AET7" s="188"/>
      <c r="AEU7" s="188"/>
      <c r="AEV7" s="188"/>
      <c r="AEW7" s="188"/>
      <c r="AEX7" s="188"/>
      <c r="AEY7" s="188"/>
      <c r="AEZ7" s="188"/>
      <c r="AFA7" s="188"/>
      <c r="AFB7" s="188"/>
      <c r="AFC7" s="188"/>
      <c r="AFD7" s="188"/>
      <c r="AFE7" s="188"/>
      <c r="AFF7" s="188"/>
      <c r="AFG7" s="188"/>
      <c r="AFH7" s="188"/>
      <c r="AFI7" s="188"/>
      <c r="AFJ7" s="188"/>
      <c r="AFK7" s="188"/>
      <c r="AFL7" s="188"/>
      <c r="AFM7" s="188"/>
      <c r="AFN7" s="188"/>
      <c r="AFO7" s="188"/>
      <c r="AFP7" s="188"/>
      <c r="AFQ7" s="188"/>
      <c r="AFR7" s="188"/>
      <c r="AFS7" s="188"/>
      <c r="AFT7" s="188"/>
      <c r="AFU7" s="188"/>
      <c r="AFV7" s="188"/>
      <c r="AFW7" s="188"/>
      <c r="AFX7" s="188"/>
      <c r="AFY7" s="188"/>
      <c r="AFZ7" s="188"/>
      <c r="AGA7" s="188"/>
      <c r="AGB7" s="188"/>
      <c r="AGC7" s="188"/>
      <c r="AGD7" s="188"/>
      <c r="AGE7" s="188"/>
      <c r="AGF7" s="188"/>
      <c r="AGG7" s="188"/>
      <c r="AGH7" s="188"/>
      <c r="AGI7" s="188"/>
      <c r="AGJ7" s="188"/>
      <c r="AGK7" s="188"/>
      <c r="AGL7" s="188"/>
      <c r="AGM7" s="188"/>
      <c r="AGN7" s="188"/>
      <c r="AGO7" s="188"/>
      <c r="AGP7" s="188"/>
      <c r="AGQ7" s="188"/>
      <c r="AGR7" s="188"/>
      <c r="AGS7" s="188"/>
      <c r="AGT7" s="188"/>
      <c r="AGU7" s="188"/>
      <c r="AGV7" s="188"/>
      <c r="AGW7" s="188"/>
      <c r="AGX7" s="188"/>
      <c r="AGY7" s="188"/>
      <c r="AGZ7" s="188"/>
      <c r="AHA7" s="188"/>
      <c r="AHB7" s="188"/>
      <c r="AHC7" s="188"/>
      <c r="AHD7" s="188"/>
      <c r="AHE7" s="188"/>
      <c r="AHF7" s="188"/>
      <c r="AHG7" s="188"/>
      <c r="AHH7" s="188"/>
      <c r="AHI7" s="188"/>
      <c r="AHJ7" s="188"/>
      <c r="AHK7" s="188"/>
      <c r="AHL7" s="188"/>
      <c r="AHM7" s="188"/>
      <c r="AHN7" s="188"/>
      <c r="AHO7" s="188"/>
      <c r="AHP7" s="188"/>
      <c r="AHQ7" s="188"/>
      <c r="AHR7" s="188"/>
      <c r="AHS7" s="188"/>
      <c r="AHT7" s="188"/>
      <c r="AHU7" s="188"/>
      <c r="AHV7" s="188"/>
      <c r="AHW7" s="188"/>
      <c r="AHX7" s="188"/>
      <c r="AHY7" s="188"/>
      <c r="AHZ7" s="188"/>
      <c r="AIA7" s="188"/>
      <c r="AIB7" s="188"/>
      <c r="AIC7" s="188"/>
      <c r="AID7" s="188"/>
      <c r="AIE7" s="188"/>
      <c r="AIF7" s="188"/>
      <c r="AIG7" s="188"/>
      <c r="AIH7" s="188"/>
      <c r="AII7" s="188"/>
      <c r="AIJ7" s="188"/>
      <c r="AIK7" s="188"/>
      <c r="AIL7" s="188"/>
      <c r="AIM7" s="188"/>
      <c r="AIN7" s="188"/>
      <c r="AIO7" s="188"/>
      <c r="AIP7" s="188"/>
      <c r="AIQ7" s="188"/>
      <c r="AIR7" s="188"/>
      <c r="AIS7" s="188"/>
      <c r="AIT7" s="188"/>
      <c r="AIU7" s="188"/>
      <c r="AIV7" s="188"/>
      <c r="AIW7" s="188"/>
      <c r="AIX7" s="188"/>
      <c r="AIY7" s="188"/>
      <c r="AIZ7" s="188"/>
      <c r="AJA7" s="188"/>
      <c r="AJB7" s="188"/>
      <c r="AJC7" s="188"/>
      <c r="AJD7" s="188"/>
      <c r="AJE7" s="188"/>
      <c r="AJF7" s="188"/>
      <c r="AJG7" s="188"/>
      <c r="AJH7" s="188"/>
      <c r="AJI7" s="188"/>
      <c r="AJJ7" s="188"/>
      <c r="AJK7" s="188"/>
      <c r="AJL7" s="188"/>
      <c r="AJM7" s="188"/>
      <c r="AJN7" s="188"/>
      <c r="AJO7" s="188"/>
      <c r="AJP7" s="188"/>
      <c r="AJQ7" s="188"/>
      <c r="AJR7" s="188"/>
      <c r="AJS7" s="188"/>
      <c r="AJT7" s="188"/>
      <c r="AJU7" s="188"/>
      <c r="AJV7" s="188"/>
      <c r="AJW7" s="188"/>
      <c r="AJX7" s="188"/>
      <c r="AJY7" s="188"/>
      <c r="AJZ7" s="188"/>
      <c r="AKA7" s="188"/>
      <c r="AKB7" s="188"/>
      <c r="AKC7" s="188"/>
      <c r="AKD7" s="188"/>
      <c r="AKE7" s="188"/>
      <c r="AKF7" s="188"/>
      <c r="AKG7" s="188"/>
      <c r="AKH7" s="188"/>
      <c r="AKI7" s="188"/>
      <c r="AKJ7" s="188"/>
      <c r="AKK7" s="188"/>
      <c r="AKL7" s="188"/>
      <c r="AKM7" s="188"/>
      <c r="AKN7" s="188"/>
      <c r="AKO7" s="188"/>
      <c r="AKP7" s="188"/>
      <c r="AKQ7" s="188"/>
      <c r="AKR7" s="188"/>
      <c r="AKS7" s="188"/>
      <c r="AKT7" s="188"/>
      <c r="AKU7" s="188"/>
      <c r="AKV7" s="188"/>
      <c r="AKW7" s="188"/>
      <c r="AKX7" s="188"/>
      <c r="AKY7" s="188"/>
      <c r="AKZ7" s="188"/>
      <c r="ALA7" s="188"/>
      <c r="ALB7" s="188"/>
      <c r="ALC7" s="188"/>
      <c r="ALD7" s="188"/>
      <c r="ALE7" s="188"/>
      <c r="ALF7" s="188"/>
      <c r="ALG7" s="188"/>
      <c r="ALH7" s="188"/>
      <c r="ALI7" s="188"/>
      <c r="ALJ7" s="188"/>
      <c r="ALK7" s="188"/>
      <c r="ALL7" s="188"/>
      <c r="ALM7" s="188"/>
      <c r="ALN7" s="188"/>
      <c r="ALO7" s="188"/>
      <c r="ALP7" s="188"/>
      <c r="ALQ7" s="188"/>
      <c r="ALR7" s="188"/>
      <c r="ALS7" s="188"/>
      <c r="ALT7" s="188"/>
      <c r="ALU7" s="188"/>
      <c r="ALV7" s="188"/>
      <c r="ALW7" s="188"/>
      <c r="ALX7" s="188"/>
      <c r="ALY7" s="188"/>
      <c r="ALZ7" s="188"/>
      <c r="AMA7" s="188"/>
      <c r="AMB7" s="188"/>
      <c r="AMC7" s="188"/>
      <c r="AMD7" s="188"/>
      <c r="AME7" s="188"/>
      <c r="AMF7" s="188"/>
      <c r="AMG7" s="188"/>
      <c r="AMH7" s="188"/>
      <c r="AMI7" s="188"/>
      <c r="AMJ7" s="188"/>
      <c r="AMK7" s="189"/>
      <c r="AML7" s="189"/>
      <c r="AMM7" s="189"/>
      <c r="AMN7" s="189"/>
      <c r="AMO7" s="189"/>
      <c r="AMP7" s="189"/>
      <c r="AMQ7" s="189"/>
      <c r="AMR7" s="189"/>
      <c r="AMS7" s="189"/>
      <c r="AMT7" s="190"/>
    </row>
    <row r="8" spans="1:1034" ht="15" customHeight="1">
      <c r="A8" s="225" t="s">
        <v>886</v>
      </c>
      <c r="B8" s="226"/>
      <c r="C8" s="227"/>
      <c r="D8" s="228"/>
      <c r="E8" s="229"/>
      <c r="F8" s="230"/>
      <c r="G8" s="231"/>
      <c r="H8" s="232"/>
      <c r="I8" s="233"/>
      <c r="J8" s="233"/>
      <c r="K8" s="234"/>
      <c r="L8" s="233"/>
      <c r="M8" s="235"/>
      <c r="AI8" s="188"/>
      <c r="AJ8" s="188"/>
      <c r="AK8" s="188"/>
    </row>
    <row r="9" spans="1:1034" ht="15" customHeight="1">
      <c r="A9" s="236">
        <v>6</v>
      </c>
      <c r="B9" s="237" t="s">
        <v>182</v>
      </c>
      <c r="C9" s="238">
        <v>1</v>
      </c>
      <c r="D9" s="239">
        <v>2924.2539999999999</v>
      </c>
      <c r="E9" s="240">
        <v>34.955199999999998</v>
      </c>
      <c r="F9" s="241">
        <v>117</v>
      </c>
      <c r="G9" s="242"/>
      <c r="H9" s="243"/>
      <c r="I9" s="244" t="s">
        <v>292</v>
      </c>
      <c r="J9" s="244">
        <v>1</v>
      </c>
      <c r="K9" s="245" t="s">
        <v>887</v>
      </c>
      <c r="L9" s="244"/>
      <c r="M9" s="235">
        <v>1</v>
      </c>
      <c r="N9" s="244"/>
      <c r="O9" s="244"/>
      <c r="P9" s="244"/>
      <c r="Q9" s="244"/>
      <c r="R9" s="244"/>
      <c r="S9" s="244" t="s">
        <v>888</v>
      </c>
      <c r="T9" s="244"/>
      <c r="U9" s="244"/>
      <c r="V9" s="244" t="s">
        <v>889</v>
      </c>
      <c r="W9" s="244"/>
      <c r="X9" s="244" t="s">
        <v>889</v>
      </c>
      <c r="Y9" s="246">
        <v>1</v>
      </c>
      <c r="Z9" s="244" t="s">
        <v>890</v>
      </c>
      <c r="AA9" s="244" t="s">
        <v>889</v>
      </c>
      <c r="AB9" s="244"/>
      <c r="AC9" s="244"/>
      <c r="AD9" s="244"/>
      <c r="AE9" s="244"/>
      <c r="AF9" s="244"/>
      <c r="AG9" s="244"/>
      <c r="AH9" s="244"/>
      <c r="AI9" s="244"/>
      <c r="AJ9" s="244"/>
      <c r="AK9" s="244"/>
    </row>
    <row r="10" spans="1:1034" ht="15" customHeight="1">
      <c r="A10" s="236">
        <v>6</v>
      </c>
      <c r="B10" s="237" t="s">
        <v>182</v>
      </c>
      <c r="C10" s="238">
        <v>2</v>
      </c>
      <c r="D10" s="239">
        <v>2033.413</v>
      </c>
      <c r="E10" s="240">
        <v>34.940100000000001</v>
      </c>
      <c r="F10" s="241">
        <v>118</v>
      </c>
      <c r="G10" s="242"/>
      <c r="H10" s="243"/>
      <c r="I10" s="244" t="s">
        <v>292</v>
      </c>
      <c r="J10" s="244">
        <v>1</v>
      </c>
      <c r="K10" s="245"/>
      <c r="L10" s="244">
        <v>2000</v>
      </c>
      <c r="M10" s="235">
        <v>2</v>
      </c>
      <c r="N10" s="244"/>
      <c r="O10" s="244"/>
      <c r="P10" s="244"/>
      <c r="Q10" s="244"/>
      <c r="R10" s="244"/>
      <c r="S10" s="244" t="s">
        <v>889</v>
      </c>
      <c r="T10" s="244"/>
      <c r="U10" s="244"/>
      <c r="V10" s="244" t="s">
        <v>889</v>
      </c>
      <c r="W10" s="244"/>
      <c r="X10" s="244" t="s">
        <v>889</v>
      </c>
      <c r="Y10" s="246">
        <v>2</v>
      </c>
      <c r="Z10" s="244" t="s">
        <v>890</v>
      </c>
      <c r="AA10" s="244" t="s">
        <v>890</v>
      </c>
      <c r="AB10" s="244"/>
      <c r="AC10" s="244"/>
      <c r="AD10" s="244"/>
      <c r="AE10" s="244"/>
      <c r="AF10" s="244"/>
      <c r="AG10" s="244"/>
      <c r="AH10" s="244"/>
      <c r="AI10" s="244"/>
      <c r="AJ10" s="244"/>
      <c r="AK10" s="244"/>
    </row>
    <row r="11" spans="1:1034" ht="15" customHeight="1">
      <c r="A11" s="236">
        <v>6</v>
      </c>
      <c r="B11" s="237" t="s">
        <v>182</v>
      </c>
      <c r="C11" s="238">
        <v>3</v>
      </c>
      <c r="D11" s="239">
        <v>1523.5619999999999</v>
      </c>
      <c r="E11" s="240">
        <v>34.913400000000003</v>
      </c>
      <c r="F11" s="241">
        <v>119</v>
      </c>
      <c r="G11" s="242"/>
      <c r="H11" s="243"/>
      <c r="I11" s="244" t="s">
        <v>292</v>
      </c>
      <c r="J11" s="244">
        <v>1</v>
      </c>
      <c r="K11" s="245"/>
      <c r="L11" s="244">
        <v>1500</v>
      </c>
      <c r="M11" s="235">
        <v>3</v>
      </c>
      <c r="N11" s="244"/>
      <c r="O11" s="244"/>
      <c r="P11" s="244"/>
      <c r="Q11" s="244"/>
      <c r="R11" s="244"/>
      <c r="S11" s="244" t="s">
        <v>889</v>
      </c>
      <c r="T11" s="244"/>
      <c r="U11" s="244"/>
      <c r="V11" s="244"/>
      <c r="W11" s="244"/>
      <c r="X11" s="244" t="s">
        <v>889</v>
      </c>
      <c r="Y11" s="246">
        <v>3</v>
      </c>
      <c r="Z11" s="244" t="s">
        <v>890</v>
      </c>
      <c r="AA11" s="244" t="s">
        <v>889</v>
      </c>
      <c r="AB11" s="244"/>
      <c r="AC11" s="244"/>
      <c r="AD11" s="244"/>
      <c r="AE11" s="244"/>
      <c r="AF11" s="244"/>
      <c r="AG11" s="244"/>
      <c r="AH11" s="244"/>
      <c r="AI11" s="244"/>
      <c r="AJ11" s="244"/>
      <c r="AK11" s="244"/>
    </row>
    <row r="12" spans="1:1034" ht="15" customHeight="1">
      <c r="A12" s="236">
        <v>6</v>
      </c>
      <c r="B12" s="237" t="s">
        <v>182</v>
      </c>
      <c r="C12" s="238">
        <v>4</v>
      </c>
      <c r="D12" s="239">
        <v>1015.627</v>
      </c>
      <c r="E12" s="240">
        <v>34.878500000000003</v>
      </c>
      <c r="F12" s="241">
        <v>120</v>
      </c>
      <c r="G12" s="242"/>
      <c r="H12" s="243"/>
      <c r="I12" s="244" t="s">
        <v>292</v>
      </c>
      <c r="J12" s="244">
        <v>1</v>
      </c>
      <c r="K12" s="245"/>
      <c r="L12" s="244">
        <v>1000</v>
      </c>
      <c r="M12" s="235">
        <v>4</v>
      </c>
      <c r="N12" s="244"/>
      <c r="O12" s="244"/>
      <c r="P12" s="244"/>
      <c r="Q12" s="244"/>
      <c r="R12" s="244"/>
      <c r="S12" s="244" t="s">
        <v>889</v>
      </c>
      <c r="T12" s="244"/>
      <c r="U12" s="244"/>
      <c r="V12" s="244" t="s">
        <v>889</v>
      </c>
      <c r="W12" s="244"/>
      <c r="X12" s="244" t="s">
        <v>889</v>
      </c>
      <c r="Y12" s="246">
        <v>4</v>
      </c>
      <c r="Z12" s="244" t="s">
        <v>890</v>
      </c>
      <c r="AA12" s="244" t="s">
        <v>889</v>
      </c>
      <c r="AB12" s="244"/>
      <c r="AC12" s="244"/>
      <c r="AD12" s="244"/>
      <c r="AE12" s="244"/>
      <c r="AF12" s="244"/>
      <c r="AG12" s="244"/>
      <c r="AH12" s="244"/>
      <c r="AI12" s="244"/>
      <c r="AJ12" s="244"/>
      <c r="AK12" s="244"/>
    </row>
    <row r="13" spans="1:1034" ht="15" customHeight="1">
      <c r="A13" s="236">
        <v>6</v>
      </c>
      <c r="B13" s="237" t="s">
        <v>182</v>
      </c>
      <c r="C13" s="238">
        <v>5</v>
      </c>
      <c r="D13" s="239">
        <v>811.90800000000002</v>
      </c>
      <c r="E13" s="240">
        <v>34.864899999999999</v>
      </c>
      <c r="F13" s="241">
        <v>121</v>
      </c>
      <c r="G13" s="242"/>
      <c r="H13" s="243"/>
      <c r="I13" s="244" t="s">
        <v>292</v>
      </c>
      <c r="J13" s="244">
        <v>1</v>
      </c>
      <c r="K13" s="245"/>
      <c r="L13" s="244">
        <v>800</v>
      </c>
      <c r="M13" s="235">
        <v>5</v>
      </c>
      <c r="N13" s="244"/>
      <c r="O13" s="244"/>
      <c r="P13" s="244"/>
      <c r="Q13" s="244"/>
      <c r="R13" s="244"/>
      <c r="S13" s="244" t="s">
        <v>889</v>
      </c>
      <c r="T13" s="244"/>
      <c r="U13" s="244"/>
      <c r="V13" s="244"/>
      <c r="W13" s="244"/>
      <c r="X13" s="244" t="s">
        <v>889</v>
      </c>
      <c r="Y13" s="246">
        <v>5</v>
      </c>
      <c r="Z13" s="244" t="s">
        <v>890</v>
      </c>
      <c r="AA13" s="244" t="s">
        <v>889</v>
      </c>
      <c r="AB13" s="244"/>
      <c r="AC13" s="244"/>
      <c r="AD13" s="244"/>
      <c r="AE13" s="244"/>
      <c r="AF13" s="244"/>
      <c r="AG13" s="244"/>
      <c r="AH13" s="244"/>
      <c r="AI13" s="244"/>
      <c r="AJ13" s="244"/>
      <c r="AK13" s="244"/>
    </row>
    <row r="14" spans="1:1034" ht="15" customHeight="1">
      <c r="A14" s="236">
        <v>6</v>
      </c>
      <c r="B14" s="237" t="s">
        <v>182</v>
      </c>
      <c r="C14" s="238">
        <v>6</v>
      </c>
      <c r="D14" s="239">
        <v>609.92600000000004</v>
      </c>
      <c r="E14" s="240">
        <v>34.849899999999998</v>
      </c>
      <c r="F14" s="241">
        <v>122</v>
      </c>
      <c r="G14" s="242"/>
      <c r="H14" s="243"/>
      <c r="I14" s="244" t="s">
        <v>292</v>
      </c>
      <c r="J14" s="244">
        <v>1</v>
      </c>
      <c r="K14" s="245"/>
      <c r="L14" s="244">
        <v>600</v>
      </c>
      <c r="M14" s="235">
        <v>6</v>
      </c>
      <c r="N14" s="244"/>
      <c r="O14" s="244"/>
      <c r="P14" s="244"/>
      <c r="Q14" s="244"/>
      <c r="R14" s="244"/>
      <c r="S14" s="244" t="s">
        <v>889</v>
      </c>
      <c r="T14" s="244"/>
      <c r="U14" s="244"/>
      <c r="V14" s="244"/>
      <c r="W14" s="244"/>
      <c r="X14" s="244" t="s">
        <v>889</v>
      </c>
      <c r="Y14" s="246">
        <v>6</v>
      </c>
      <c r="Z14" s="244" t="s">
        <v>890</v>
      </c>
      <c r="AA14" s="244" t="s">
        <v>889</v>
      </c>
      <c r="AB14" s="244"/>
      <c r="AC14" s="244"/>
      <c r="AD14" s="244"/>
      <c r="AE14" s="244"/>
      <c r="AF14" s="244"/>
      <c r="AG14" s="244"/>
      <c r="AH14" s="244"/>
      <c r="AI14" s="244"/>
      <c r="AJ14" s="244"/>
      <c r="AK14" s="244"/>
    </row>
    <row r="15" spans="1:1034" ht="15" customHeight="1">
      <c r="A15" s="236">
        <v>6</v>
      </c>
      <c r="B15" s="237" t="s">
        <v>182</v>
      </c>
      <c r="C15" s="238">
        <v>7</v>
      </c>
      <c r="D15" s="239">
        <v>545.38300000000004</v>
      </c>
      <c r="E15" s="240">
        <v>34.846899999999998</v>
      </c>
      <c r="F15" s="241">
        <v>123</v>
      </c>
      <c r="G15" s="242"/>
      <c r="H15" s="243"/>
      <c r="I15" s="244" t="s">
        <v>292</v>
      </c>
      <c r="J15" s="244">
        <v>1</v>
      </c>
      <c r="K15" s="245"/>
      <c r="L15" s="244">
        <v>500</v>
      </c>
      <c r="M15" s="235">
        <v>7</v>
      </c>
      <c r="N15" s="244"/>
      <c r="O15" s="244"/>
      <c r="P15" s="244"/>
      <c r="Q15" s="244"/>
      <c r="R15" s="244"/>
      <c r="S15" s="244" t="s">
        <v>889</v>
      </c>
      <c r="T15" s="244"/>
      <c r="U15" s="244"/>
      <c r="V15" s="244" t="s">
        <v>889</v>
      </c>
      <c r="W15" s="244"/>
      <c r="X15" s="244" t="s">
        <v>889</v>
      </c>
      <c r="Y15" s="246">
        <v>7</v>
      </c>
      <c r="Z15" s="244" t="s">
        <v>890</v>
      </c>
      <c r="AA15" s="244" t="s">
        <v>889</v>
      </c>
      <c r="AB15" s="244"/>
      <c r="AC15" s="244"/>
      <c r="AD15" s="244"/>
      <c r="AE15" s="244"/>
      <c r="AF15" s="244"/>
      <c r="AG15" s="244"/>
      <c r="AH15" s="244"/>
      <c r="AI15" s="244"/>
      <c r="AJ15" s="244"/>
      <c r="AK15" s="244"/>
    </row>
    <row r="16" spans="1:1034" ht="15" customHeight="1">
      <c r="A16" s="236">
        <v>6</v>
      </c>
      <c r="B16" s="237" t="s">
        <v>182</v>
      </c>
      <c r="C16" s="238">
        <v>8</v>
      </c>
      <c r="D16" s="239">
        <v>508.52100000000002</v>
      </c>
      <c r="E16" s="240">
        <v>34.830599999999997</v>
      </c>
      <c r="F16" s="241">
        <v>124</v>
      </c>
      <c r="G16" s="242"/>
      <c r="H16" s="243"/>
      <c r="I16" s="244" t="s">
        <v>292</v>
      </c>
      <c r="J16" s="244">
        <v>1</v>
      </c>
      <c r="K16" s="245" t="s">
        <v>891</v>
      </c>
      <c r="L16" s="244"/>
      <c r="M16" s="235">
        <v>8</v>
      </c>
      <c r="N16" s="244"/>
      <c r="O16" s="244"/>
      <c r="P16" s="244"/>
      <c r="Q16" s="244"/>
      <c r="R16" s="244"/>
      <c r="S16" s="244" t="s">
        <v>889</v>
      </c>
      <c r="T16" s="244"/>
      <c r="U16" s="244"/>
      <c r="V16" s="244"/>
      <c r="W16" s="244"/>
      <c r="X16" s="244" t="s">
        <v>889</v>
      </c>
      <c r="Y16" s="246">
        <v>8</v>
      </c>
      <c r="Z16" s="244" t="s">
        <v>890</v>
      </c>
      <c r="AA16" s="244" t="s">
        <v>889</v>
      </c>
      <c r="AB16" s="244"/>
      <c r="AC16" s="244"/>
      <c r="AD16" s="244"/>
      <c r="AE16" s="244"/>
      <c r="AF16" s="244"/>
      <c r="AG16" s="244"/>
      <c r="AH16" s="244"/>
      <c r="AI16" s="244"/>
      <c r="AJ16" s="244"/>
      <c r="AK16" s="244"/>
    </row>
    <row r="17" spans="1:42 1034:1034" ht="15" customHeight="1">
      <c r="A17" s="236">
        <v>6</v>
      </c>
      <c r="B17" s="237" t="s">
        <v>182</v>
      </c>
      <c r="C17" s="238">
        <v>9</v>
      </c>
      <c r="D17" s="239">
        <v>405.36900000000003</v>
      </c>
      <c r="E17" s="240">
        <v>34.787100000000002</v>
      </c>
      <c r="F17" s="241">
        <v>125</v>
      </c>
      <c r="G17" s="242"/>
      <c r="H17" s="243"/>
      <c r="I17" s="244" t="s">
        <v>292</v>
      </c>
      <c r="J17" s="244">
        <v>1</v>
      </c>
      <c r="K17" s="245">
        <v>34.78</v>
      </c>
      <c r="L17" s="244"/>
      <c r="M17" s="235">
        <v>9</v>
      </c>
      <c r="N17" s="244"/>
      <c r="O17" s="244"/>
      <c r="P17" s="244"/>
      <c r="Q17" s="244"/>
      <c r="R17" s="244"/>
      <c r="S17" s="244" t="s">
        <v>889</v>
      </c>
      <c r="T17" s="244"/>
      <c r="U17" s="244"/>
      <c r="V17" s="244"/>
      <c r="W17" s="244"/>
      <c r="X17" s="244" t="s">
        <v>889</v>
      </c>
      <c r="Y17" s="246">
        <v>9</v>
      </c>
      <c r="Z17" s="244" t="s">
        <v>890</v>
      </c>
      <c r="AA17" s="244" t="s">
        <v>889</v>
      </c>
      <c r="AB17" s="244"/>
      <c r="AC17" s="244"/>
      <c r="AD17" s="244"/>
      <c r="AE17" s="244"/>
      <c r="AF17" s="244"/>
      <c r="AG17" s="244"/>
      <c r="AH17" s="244"/>
      <c r="AI17" s="244"/>
      <c r="AJ17" s="244"/>
      <c r="AK17" s="244"/>
    </row>
    <row r="18" spans="1:42 1034:1034" ht="15" customHeight="1">
      <c r="A18" s="236">
        <v>6</v>
      </c>
      <c r="B18" s="237" t="s">
        <v>182</v>
      </c>
      <c r="C18" s="238">
        <v>10</v>
      </c>
      <c r="D18" s="239">
        <v>365.51400000000001</v>
      </c>
      <c r="E18" s="240">
        <v>34.726700000000001</v>
      </c>
      <c r="F18" s="241">
        <v>126</v>
      </c>
      <c r="G18" s="242"/>
      <c r="H18" s="243"/>
      <c r="I18" s="244" t="s">
        <v>292</v>
      </c>
      <c r="J18" s="244">
        <v>1</v>
      </c>
      <c r="K18" s="245">
        <v>34.700000000000003</v>
      </c>
      <c r="L18" s="244"/>
      <c r="M18" s="235">
        <v>10</v>
      </c>
      <c r="N18" s="244"/>
      <c r="O18" s="244"/>
      <c r="P18" s="244"/>
      <c r="Q18" s="244"/>
      <c r="R18" s="244"/>
      <c r="S18" s="244" t="s">
        <v>889</v>
      </c>
      <c r="T18" s="244" t="s">
        <v>889</v>
      </c>
      <c r="U18" s="244"/>
      <c r="V18" s="244"/>
      <c r="W18" s="244"/>
      <c r="X18" s="244" t="s">
        <v>889</v>
      </c>
      <c r="Y18" s="246">
        <v>10</v>
      </c>
      <c r="Z18" s="244" t="s">
        <v>892</v>
      </c>
      <c r="AA18" s="244" t="s">
        <v>890</v>
      </c>
      <c r="AB18" s="244" t="s">
        <v>890</v>
      </c>
      <c r="AC18" s="244" t="s">
        <v>889</v>
      </c>
      <c r="AD18" s="244"/>
      <c r="AE18" s="244"/>
      <c r="AF18" s="244"/>
      <c r="AG18" s="244"/>
      <c r="AH18" s="244"/>
      <c r="AI18" s="244"/>
      <c r="AJ18" s="244"/>
      <c r="AK18" s="244"/>
    </row>
    <row r="19" spans="1:42 1034:1034" ht="15" customHeight="1">
      <c r="A19" s="236">
        <v>6</v>
      </c>
      <c r="B19" s="237" t="s">
        <v>182</v>
      </c>
      <c r="C19" s="238">
        <v>11</v>
      </c>
      <c r="D19" s="239">
        <v>298.44099999999997</v>
      </c>
      <c r="E19" s="240">
        <v>34.436900000000001</v>
      </c>
      <c r="F19" s="241">
        <v>127</v>
      </c>
      <c r="G19" s="242"/>
      <c r="H19" s="243"/>
      <c r="I19" s="244" t="s">
        <v>292</v>
      </c>
      <c r="J19" s="244">
        <v>1</v>
      </c>
      <c r="K19" s="245">
        <v>34.4</v>
      </c>
      <c r="L19" s="244"/>
      <c r="M19" s="235">
        <v>11</v>
      </c>
      <c r="N19" s="244"/>
      <c r="O19" s="244"/>
      <c r="P19" s="244"/>
      <c r="Q19" s="244"/>
      <c r="R19" s="244"/>
      <c r="S19" s="244" t="s">
        <v>889</v>
      </c>
      <c r="T19" s="244" t="s">
        <v>889</v>
      </c>
      <c r="U19" s="244"/>
      <c r="V19" s="244" t="s">
        <v>889</v>
      </c>
      <c r="W19" s="244"/>
      <c r="X19" s="244" t="s">
        <v>889</v>
      </c>
      <c r="Y19" s="246">
        <v>11</v>
      </c>
      <c r="Z19" s="244" t="s">
        <v>890</v>
      </c>
      <c r="AA19" s="244" t="s">
        <v>889</v>
      </c>
      <c r="AB19" s="244" t="s">
        <v>889</v>
      </c>
      <c r="AC19" s="244" t="s">
        <v>889</v>
      </c>
      <c r="AD19" s="244"/>
      <c r="AE19" s="244"/>
      <c r="AF19" s="244"/>
      <c r="AG19" s="244"/>
      <c r="AH19" s="244"/>
      <c r="AI19" s="244"/>
      <c r="AJ19" s="244"/>
      <c r="AK19" s="244"/>
    </row>
    <row r="20" spans="1:42 1034:1034" ht="15" customHeight="1" thickBot="1">
      <c r="A20" s="247">
        <v>6</v>
      </c>
      <c r="B20" s="248" t="s">
        <v>182</v>
      </c>
      <c r="C20" s="249">
        <v>12</v>
      </c>
      <c r="D20" s="250">
        <v>270.64400000000001</v>
      </c>
      <c r="E20" s="251">
        <v>34.179299999999998</v>
      </c>
      <c r="F20" s="252">
        <v>128</v>
      </c>
      <c r="G20" s="253"/>
      <c r="H20" s="254"/>
      <c r="I20" s="255" t="s">
        <v>292</v>
      </c>
      <c r="J20" s="255">
        <v>1</v>
      </c>
      <c r="K20" s="256">
        <v>34.1</v>
      </c>
      <c r="L20" s="255"/>
      <c r="M20" s="235">
        <v>12</v>
      </c>
      <c r="N20" s="244"/>
      <c r="O20" s="244"/>
      <c r="P20" s="244"/>
      <c r="Q20" s="244"/>
      <c r="R20" s="244"/>
      <c r="S20" s="244" t="s">
        <v>889</v>
      </c>
      <c r="T20" s="244" t="s">
        <v>889</v>
      </c>
      <c r="U20" s="244"/>
      <c r="V20" s="244"/>
      <c r="W20" s="244"/>
      <c r="X20" s="244" t="s">
        <v>889</v>
      </c>
      <c r="Y20" s="246">
        <v>12</v>
      </c>
      <c r="Z20" s="244" t="s">
        <v>890</v>
      </c>
      <c r="AA20" s="244" t="s">
        <v>889</v>
      </c>
      <c r="AB20" s="244" t="s">
        <v>889</v>
      </c>
      <c r="AC20" s="244" t="s">
        <v>889</v>
      </c>
      <c r="AD20" s="244"/>
      <c r="AE20" s="244"/>
      <c r="AF20" s="244"/>
      <c r="AG20" s="244"/>
      <c r="AH20" s="244"/>
      <c r="AI20" s="244"/>
      <c r="AJ20" s="244"/>
      <c r="AK20" s="244"/>
    </row>
    <row r="21" spans="1:42 1034:1034" s="188" customFormat="1" ht="15" customHeight="1">
      <c r="A21" s="221"/>
      <c r="B21" s="257"/>
      <c r="C21" s="258"/>
      <c r="D21" s="259"/>
      <c r="F21" s="260"/>
      <c r="H21" s="261"/>
      <c r="K21" s="262"/>
      <c r="L21" s="259"/>
      <c r="M21" s="263"/>
      <c r="Y21" s="221"/>
      <c r="AI21" s="223"/>
      <c r="AJ21" s="223"/>
      <c r="AK21" s="222"/>
      <c r="AMT21" s="257"/>
    </row>
    <row r="22" spans="1:42 1034:1034" s="269" customFormat="1" ht="15" customHeight="1" thickBot="1">
      <c r="A22" s="264" t="s">
        <v>893</v>
      </c>
      <c r="B22" s="265"/>
      <c r="C22" s="266"/>
      <c r="D22" s="267"/>
      <c r="E22" s="267"/>
      <c r="F22" s="268"/>
      <c r="H22" s="270"/>
      <c r="K22" s="271"/>
      <c r="L22" s="272"/>
      <c r="M22" s="263"/>
      <c r="Y22" s="273"/>
      <c r="AI22" s="274"/>
      <c r="AJ22" s="274"/>
      <c r="AK22" s="275"/>
      <c r="AMT22" s="276"/>
    </row>
    <row r="23" spans="1:42 1034:1034" s="290" customFormat="1" ht="15" customHeight="1">
      <c r="A23" s="277">
        <v>1</v>
      </c>
      <c r="B23" s="278" t="s">
        <v>143</v>
      </c>
      <c r="C23" s="278">
        <v>1</v>
      </c>
      <c r="D23" s="279">
        <v>636.71900000000005</v>
      </c>
      <c r="E23" s="280">
        <v>34.747100000000003</v>
      </c>
      <c r="F23" s="281">
        <v>1</v>
      </c>
      <c r="G23" s="282"/>
      <c r="H23" s="283"/>
      <c r="I23" s="233" t="s">
        <v>291</v>
      </c>
      <c r="J23" s="233">
        <v>1</v>
      </c>
      <c r="K23" s="284" t="s">
        <v>894</v>
      </c>
      <c r="L23" s="284">
        <v>629</v>
      </c>
      <c r="M23" s="285">
        <v>1</v>
      </c>
      <c r="N23" s="284"/>
      <c r="O23" s="284"/>
      <c r="P23" s="284"/>
      <c r="Q23" s="284"/>
      <c r="R23" s="284"/>
      <c r="S23" s="284"/>
      <c r="T23" s="284"/>
      <c r="U23" s="284"/>
      <c r="V23" s="284"/>
      <c r="W23" s="284"/>
      <c r="X23" s="284"/>
      <c r="Y23" s="286">
        <v>1</v>
      </c>
      <c r="Z23" s="284"/>
      <c r="AA23" s="284" t="s">
        <v>889</v>
      </c>
      <c r="AB23" s="284"/>
      <c r="AC23" s="284"/>
      <c r="AD23" s="284"/>
      <c r="AE23" s="284" t="s">
        <v>889</v>
      </c>
      <c r="AF23" s="284"/>
      <c r="AG23" s="284"/>
      <c r="AH23" s="233"/>
      <c r="AI23" s="287"/>
      <c r="AJ23" s="287"/>
      <c r="AK23" s="288"/>
      <c r="AL23" s="188"/>
      <c r="AM23" s="188"/>
      <c r="AN23" s="188"/>
      <c r="AO23" s="188"/>
      <c r="AP23" s="188"/>
      <c r="AMT23" s="289"/>
    </row>
    <row r="24" spans="1:42 1034:1034" s="188" customFormat="1" ht="15" customHeight="1">
      <c r="A24" s="291">
        <v>1</v>
      </c>
      <c r="B24" s="292" t="s">
        <v>143</v>
      </c>
      <c r="C24" s="292">
        <v>2</v>
      </c>
      <c r="D24" s="293">
        <v>636.69899999999996</v>
      </c>
      <c r="E24" s="294">
        <v>34.747300000000003</v>
      </c>
      <c r="F24" s="295">
        <v>2</v>
      </c>
      <c r="G24" s="296"/>
      <c r="H24" s="297"/>
      <c r="I24" s="188" t="s">
        <v>291</v>
      </c>
      <c r="J24" s="188">
        <v>1</v>
      </c>
      <c r="K24" s="298" t="s">
        <v>894</v>
      </c>
      <c r="L24" s="298">
        <v>629</v>
      </c>
      <c r="M24" s="299">
        <v>2</v>
      </c>
      <c r="N24" s="298"/>
      <c r="O24" s="298"/>
      <c r="P24" s="298"/>
      <c r="Q24" s="298"/>
      <c r="R24" s="298"/>
      <c r="S24" s="298"/>
      <c r="T24" s="298"/>
      <c r="U24" s="298"/>
      <c r="V24" s="298"/>
      <c r="W24" s="298"/>
      <c r="X24" s="298"/>
      <c r="Y24" s="300">
        <v>2</v>
      </c>
      <c r="AA24" s="298" t="s">
        <v>889</v>
      </c>
      <c r="AB24" s="298"/>
      <c r="AC24" s="298"/>
      <c r="AD24" s="298"/>
      <c r="AE24" s="298" t="s">
        <v>889</v>
      </c>
      <c r="AF24" s="298"/>
      <c r="AG24" s="298"/>
      <c r="AI24" s="223"/>
      <c r="AJ24" s="223"/>
      <c r="AK24" s="301"/>
      <c r="AMT24" s="257"/>
    </row>
    <row r="25" spans="1:42 1034:1034" s="188" customFormat="1" ht="15" customHeight="1">
      <c r="A25" s="291">
        <v>1</v>
      </c>
      <c r="B25" s="292" t="s">
        <v>143</v>
      </c>
      <c r="C25" s="292">
        <v>3</v>
      </c>
      <c r="D25" s="293">
        <v>636.71699999999998</v>
      </c>
      <c r="E25" s="294">
        <v>34.747199999999999</v>
      </c>
      <c r="F25" s="295">
        <v>3</v>
      </c>
      <c r="G25" s="296"/>
      <c r="H25" s="297"/>
      <c r="I25" s="188" t="s">
        <v>291</v>
      </c>
      <c r="J25" s="188">
        <v>1</v>
      </c>
      <c r="K25" s="298" t="s">
        <v>894</v>
      </c>
      <c r="L25" s="298">
        <v>629</v>
      </c>
      <c r="M25" s="299">
        <v>3</v>
      </c>
      <c r="N25" s="298"/>
      <c r="O25" s="298"/>
      <c r="P25" s="298"/>
      <c r="Q25" s="298"/>
      <c r="R25" s="298"/>
      <c r="S25" s="298"/>
      <c r="T25" s="298"/>
      <c r="U25" s="298"/>
      <c r="V25" s="298"/>
      <c r="W25" s="298"/>
      <c r="X25" s="298"/>
      <c r="Y25" s="300">
        <v>3</v>
      </c>
      <c r="Z25" s="298"/>
      <c r="AA25" s="298" t="s">
        <v>889</v>
      </c>
      <c r="AB25" s="298"/>
      <c r="AC25" s="298"/>
      <c r="AD25" s="298"/>
      <c r="AE25" s="298"/>
      <c r="AF25" s="298"/>
      <c r="AG25" s="298"/>
      <c r="AI25" s="223"/>
      <c r="AJ25" s="223"/>
      <c r="AK25" s="301"/>
      <c r="AMT25" s="257"/>
    </row>
    <row r="26" spans="1:42 1034:1034" s="188" customFormat="1" ht="15" customHeight="1">
      <c r="A26" s="291">
        <v>1</v>
      </c>
      <c r="B26" s="292" t="s">
        <v>143</v>
      </c>
      <c r="C26" s="292">
        <v>4</v>
      </c>
      <c r="D26" s="293">
        <v>503.50599999999997</v>
      </c>
      <c r="E26" s="294">
        <v>34.7423</v>
      </c>
      <c r="F26" s="295">
        <v>4</v>
      </c>
      <c r="G26" s="296" t="s">
        <v>889</v>
      </c>
      <c r="H26" s="297" t="s">
        <v>895</v>
      </c>
      <c r="I26" s="188" t="s">
        <v>291</v>
      </c>
      <c r="J26" s="188">
        <v>0.5</v>
      </c>
      <c r="K26" s="298" t="s">
        <v>896</v>
      </c>
      <c r="L26" s="298">
        <v>500</v>
      </c>
      <c r="M26" s="299">
        <v>4</v>
      </c>
      <c r="N26" s="298"/>
      <c r="O26" s="298"/>
      <c r="P26" s="298"/>
      <c r="Q26" s="298"/>
      <c r="R26" s="298"/>
      <c r="S26" s="298"/>
      <c r="T26" s="298"/>
      <c r="U26" s="298"/>
      <c r="V26" s="298"/>
      <c r="W26" s="298"/>
      <c r="X26" s="298"/>
      <c r="Y26" s="300">
        <v>4</v>
      </c>
      <c r="Z26" s="298"/>
      <c r="AA26" s="298" t="s">
        <v>889</v>
      </c>
      <c r="AB26" s="298"/>
      <c r="AC26" s="298"/>
      <c r="AD26" s="298"/>
      <c r="AE26" s="298" t="s">
        <v>889</v>
      </c>
      <c r="AF26" s="298"/>
      <c r="AG26" s="298"/>
      <c r="AI26" s="223"/>
      <c r="AJ26" s="223"/>
      <c r="AK26" s="301"/>
      <c r="AMT26" s="257"/>
    </row>
    <row r="27" spans="1:42 1034:1034" s="188" customFormat="1" ht="15" customHeight="1">
      <c r="A27" s="291">
        <v>1</v>
      </c>
      <c r="B27" s="292" t="s">
        <v>143</v>
      </c>
      <c r="C27" s="292">
        <v>5</v>
      </c>
      <c r="D27" s="293">
        <v>503.50200000000001</v>
      </c>
      <c r="E27" s="294">
        <v>34.742400000000004</v>
      </c>
      <c r="F27" s="295">
        <v>5</v>
      </c>
      <c r="G27" s="296"/>
      <c r="H27" s="297"/>
      <c r="I27" s="188" t="s">
        <v>291</v>
      </c>
      <c r="J27" s="188">
        <v>1</v>
      </c>
      <c r="K27" s="298" t="s">
        <v>896</v>
      </c>
      <c r="L27" s="298">
        <v>500</v>
      </c>
      <c r="M27" s="299">
        <v>5</v>
      </c>
      <c r="N27" s="298"/>
      <c r="O27" s="298"/>
      <c r="P27" s="298"/>
      <c r="Q27" s="298"/>
      <c r="R27" s="298"/>
      <c r="S27" s="298"/>
      <c r="T27" s="298"/>
      <c r="U27" s="298"/>
      <c r="V27" s="298"/>
      <c r="W27" s="298"/>
      <c r="X27" s="298"/>
      <c r="Y27" s="300">
        <v>5</v>
      </c>
      <c r="Z27" s="298"/>
      <c r="AA27" s="298" t="s">
        <v>889</v>
      </c>
      <c r="AB27" s="298"/>
      <c r="AC27" s="298"/>
      <c r="AD27" s="298"/>
      <c r="AE27" s="298" t="s">
        <v>889</v>
      </c>
      <c r="AF27" s="298"/>
      <c r="AG27" s="298"/>
      <c r="AI27" s="223"/>
      <c r="AJ27" s="223"/>
      <c r="AK27" s="301"/>
      <c r="AMT27" s="257"/>
    </row>
    <row r="28" spans="1:42 1034:1034" s="188" customFormat="1" ht="15" customHeight="1">
      <c r="A28" s="291">
        <v>1</v>
      </c>
      <c r="B28" s="292" t="s">
        <v>143</v>
      </c>
      <c r="C28" s="292">
        <v>6</v>
      </c>
      <c r="D28" s="293">
        <v>503.52300000000002</v>
      </c>
      <c r="E28" s="294">
        <v>34.742600000000003</v>
      </c>
      <c r="F28" s="295">
        <v>6</v>
      </c>
      <c r="G28" s="296"/>
      <c r="H28" s="297"/>
      <c r="I28" s="188" t="s">
        <v>291</v>
      </c>
      <c r="J28" s="188">
        <v>1</v>
      </c>
      <c r="K28" s="298" t="s">
        <v>896</v>
      </c>
      <c r="L28" s="298">
        <v>500</v>
      </c>
      <c r="M28" s="299">
        <v>6</v>
      </c>
      <c r="N28" s="298"/>
      <c r="O28" s="298"/>
      <c r="P28" s="298"/>
      <c r="Q28" s="298"/>
      <c r="R28" s="298"/>
      <c r="S28" s="298"/>
      <c r="T28" s="298"/>
      <c r="U28" s="298"/>
      <c r="V28" s="298"/>
      <c r="W28" s="298"/>
      <c r="X28" s="298"/>
      <c r="Y28" s="300">
        <v>6</v>
      </c>
      <c r="Z28" s="298"/>
      <c r="AA28" s="298" t="s">
        <v>889</v>
      </c>
      <c r="AB28" s="298"/>
      <c r="AC28" s="298"/>
      <c r="AD28" s="298"/>
      <c r="AE28" s="298"/>
      <c r="AF28" s="298"/>
      <c r="AG28" s="298"/>
      <c r="AI28" s="223"/>
      <c r="AJ28" s="223"/>
      <c r="AK28" s="301"/>
      <c r="AMT28" s="257"/>
    </row>
    <row r="29" spans="1:42 1034:1034" s="188" customFormat="1" ht="15" customHeight="1">
      <c r="A29" s="291">
        <v>1</v>
      </c>
      <c r="B29" s="292" t="s">
        <v>143</v>
      </c>
      <c r="C29" s="292">
        <v>7</v>
      </c>
      <c r="D29" s="293">
        <v>113.589</v>
      </c>
      <c r="E29" s="294">
        <v>33.110599999999998</v>
      </c>
      <c r="F29" s="295">
        <v>7</v>
      </c>
      <c r="G29" s="296"/>
      <c r="H29" s="297"/>
      <c r="I29" s="188" t="s">
        <v>291</v>
      </c>
      <c r="J29" s="188">
        <v>1</v>
      </c>
      <c r="K29" s="298">
        <v>33.1</v>
      </c>
      <c r="L29" s="298">
        <v>113</v>
      </c>
      <c r="M29" s="299">
        <v>7</v>
      </c>
      <c r="N29" s="298"/>
      <c r="O29" s="298"/>
      <c r="P29" s="298"/>
      <c r="Q29" s="298"/>
      <c r="R29" s="298"/>
      <c r="S29" s="298"/>
      <c r="T29" s="298"/>
      <c r="U29" s="298"/>
      <c r="V29" s="298"/>
      <c r="W29" s="298"/>
      <c r="X29" s="298"/>
      <c r="Y29" s="300">
        <v>7</v>
      </c>
      <c r="Z29" s="298"/>
      <c r="AA29" s="298" t="s">
        <v>889</v>
      </c>
      <c r="AB29" s="298"/>
      <c r="AC29" s="298"/>
      <c r="AD29" s="298"/>
      <c r="AE29" s="298" t="s">
        <v>889</v>
      </c>
      <c r="AF29" s="298"/>
      <c r="AG29" s="298"/>
      <c r="AI29" s="223"/>
      <c r="AJ29" s="223"/>
      <c r="AK29" s="301"/>
      <c r="AMT29" s="257"/>
    </row>
    <row r="30" spans="1:42 1034:1034" s="188" customFormat="1" ht="15" customHeight="1">
      <c r="A30" s="291">
        <v>1</v>
      </c>
      <c r="B30" s="292" t="s">
        <v>143</v>
      </c>
      <c r="C30" s="292">
        <v>8</v>
      </c>
      <c r="D30" s="293">
        <v>113.56</v>
      </c>
      <c r="E30" s="294">
        <v>33.110300000000002</v>
      </c>
      <c r="F30" s="295">
        <v>8</v>
      </c>
      <c r="G30" s="296"/>
      <c r="H30" s="297"/>
      <c r="I30" s="188" t="s">
        <v>291</v>
      </c>
      <c r="J30" s="188">
        <v>1</v>
      </c>
      <c r="K30" s="298">
        <v>33.1</v>
      </c>
      <c r="L30" s="298">
        <v>113</v>
      </c>
      <c r="M30" s="299">
        <v>8</v>
      </c>
      <c r="N30" s="298"/>
      <c r="O30" s="298"/>
      <c r="P30" s="298"/>
      <c r="Q30" s="298"/>
      <c r="R30" s="298"/>
      <c r="S30" s="298"/>
      <c r="T30" s="298"/>
      <c r="U30" s="298"/>
      <c r="V30" s="298"/>
      <c r="W30" s="298"/>
      <c r="X30" s="298"/>
      <c r="Y30" s="300">
        <v>8</v>
      </c>
      <c r="Z30" s="298"/>
      <c r="AA30" s="298" t="s">
        <v>889</v>
      </c>
      <c r="AB30" s="298"/>
      <c r="AC30" s="298"/>
      <c r="AD30" s="298"/>
      <c r="AE30" s="298" t="s">
        <v>889</v>
      </c>
      <c r="AF30" s="298"/>
      <c r="AG30" s="298"/>
      <c r="AI30" s="223"/>
      <c r="AJ30" s="223"/>
      <c r="AK30" s="301"/>
      <c r="AMT30" s="257"/>
    </row>
    <row r="31" spans="1:42 1034:1034" s="188" customFormat="1" ht="15" customHeight="1">
      <c r="A31" s="291">
        <v>1</v>
      </c>
      <c r="B31" s="292" t="s">
        <v>143</v>
      </c>
      <c r="C31" s="292">
        <v>9</v>
      </c>
      <c r="D31" s="293">
        <v>113.565</v>
      </c>
      <c r="E31" s="294">
        <v>33.110199999999999</v>
      </c>
      <c r="F31" s="295">
        <v>9</v>
      </c>
      <c r="G31" s="296"/>
      <c r="H31" s="297"/>
      <c r="I31" s="188" t="s">
        <v>291</v>
      </c>
      <c r="J31" s="188">
        <v>1</v>
      </c>
      <c r="K31" s="298">
        <v>33.1</v>
      </c>
      <c r="L31" s="298">
        <v>113</v>
      </c>
      <c r="M31" s="299">
        <v>9</v>
      </c>
      <c r="N31" s="298"/>
      <c r="O31" s="298"/>
      <c r="P31" s="298"/>
      <c r="Q31" s="298"/>
      <c r="R31" s="298"/>
      <c r="S31" s="298"/>
      <c r="T31" s="298"/>
      <c r="U31" s="298"/>
      <c r="V31" s="298"/>
      <c r="W31" s="298"/>
      <c r="X31" s="298"/>
      <c r="Y31" s="300">
        <v>9</v>
      </c>
      <c r="Z31" s="298"/>
      <c r="AA31" s="298" t="s">
        <v>889</v>
      </c>
      <c r="AB31" s="298"/>
      <c r="AC31" s="298"/>
      <c r="AD31" s="298"/>
      <c r="AE31" s="298"/>
      <c r="AF31" s="298"/>
      <c r="AG31" s="298"/>
      <c r="AI31" s="223"/>
      <c r="AJ31" s="223"/>
      <c r="AK31" s="301"/>
      <c r="AMT31" s="257"/>
    </row>
    <row r="32" spans="1:42 1034:1034" s="188" customFormat="1" ht="15" customHeight="1">
      <c r="A32" s="291">
        <v>1</v>
      </c>
      <c r="B32" s="292" t="s">
        <v>143</v>
      </c>
      <c r="C32" s="292">
        <v>10</v>
      </c>
      <c r="D32" s="293">
        <v>75.183000000000007</v>
      </c>
      <c r="E32" s="294">
        <v>32.625399999999999</v>
      </c>
      <c r="F32" s="295">
        <v>10</v>
      </c>
      <c r="G32" s="296"/>
      <c r="H32" s="297"/>
      <c r="I32" s="188" t="s">
        <v>291</v>
      </c>
      <c r="J32" s="188">
        <v>1</v>
      </c>
      <c r="K32" s="298">
        <v>32.6</v>
      </c>
      <c r="L32" s="298">
        <v>75</v>
      </c>
      <c r="M32" s="299">
        <v>10</v>
      </c>
      <c r="N32" s="298"/>
      <c r="O32" s="189"/>
      <c r="P32" s="298"/>
      <c r="Q32" s="298"/>
      <c r="R32" s="298"/>
      <c r="S32" s="298"/>
      <c r="T32" s="298"/>
      <c r="U32" s="298"/>
      <c r="V32" s="298"/>
      <c r="W32" s="298"/>
      <c r="X32" s="298"/>
      <c r="Y32" s="300">
        <v>10</v>
      </c>
      <c r="Z32" s="298"/>
      <c r="AA32" s="298" t="s">
        <v>889</v>
      </c>
      <c r="AB32" s="298"/>
      <c r="AC32" s="298"/>
      <c r="AD32" s="298"/>
      <c r="AE32" s="298" t="s">
        <v>889</v>
      </c>
      <c r="AF32" s="298"/>
      <c r="AG32" s="298"/>
      <c r="AI32" s="223"/>
      <c r="AJ32" s="223"/>
      <c r="AK32" s="301"/>
      <c r="AMT32" s="257"/>
    </row>
    <row r="33" spans="1:1024 1034:1034" s="188" customFormat="1" ht="15" customHeight="1">
      <c r="A33" s="291">
        <v>1</v>
      </c>
      <c r="B33" s="292" t="s">
        <v>143</v>
      </c>
      <c r="C33" s="292">
        <v>11</v>
      </c>
      <c r="D33" s="293">
        <v>75.176000000000002</v>
      </c>
      <c r="E33" s="294">
        <v>32.625100000000003</v>
      </c>
      <c r="F33" s="295">
        <v>11</v>
      </c>
      <c r="G33" s="296"/>
      <c r="H33" s="297"/>
      <c r="I33" s="188" t="s">
        <v>291</v>
      </c>
      <c r="J33" s="188">
        <v>1</v>
      </c>
      <c r="K33" s="298">
        <v>32.6</v>
      </c>
      <c r="L33" s="298">
        <v>75</v>
      </c>
      <c r="M33" s="299">
        <v>11</v>
      </c>
      <c r="N33" s="298"/>
      <c r="O33" s="298"/>
      <c r="P33" s="298"/>
      <c r="Q33" s="298"/>
      <c r="R33" s="298"/>
      <c r="S33" s="298"/>
      <c r="T33" s="298"/>
      <c r="U33" s="298"/>
      <c r="V33" s="298"/>
      <c r="W33" s="298"/>
      <c r="X33" s="298"/>
      <c r="Y33" s="300">
        <v>11</v>
      </c>
      <c r="Z33" s="298"/>
      <c r="AA33" s="298" t="s">
        <v>889</v>
      </c>
      <c r="AB33" s="298"/>
      <c r="AC33" s="298"/>
      <c r="AD33" s="298"/>
      <c r="AE33" s="298" t="s">
        <v>889</v>
      </c>
      <c r="AF33" s="298"/>
      <c r="AG33" s="298"/>
      <c r="AI33" s="223"/>
      <c r="AJ33" s="223"/>
      <c r="AK33" s="301"/>
      <c r="AMT33" s="257"/>
    </row>
    <row r="34" spans="1:1024 1034:1034" s="188" customFormat="1" ht="15" customHeight="1">
      <c r="A34" s="291">
        <v>1</v>
      </c>
      <c r="B34" s="292" t="s">
        <v>143</v>
      </c>
      <c r="C34" s="292">
        <v>12</v>
      </c>
      <c r="D34" s="293">
        <v>75.174000000000007</v>
      </c>
      <c r="E34" s="294">
        <v>32.6248</v>
      </c>
      <c r="F34" s="295">
        <v>12</v>
      </c>
      <c r="G34" s="296"/>
      <c r="H34" s="297"/>
      <c r="I34" s="188" t="s">
        <v>291</v>
      </c>
      <c r="J34" s="188">
        <v>1</v>
      </c>
      <c r="K34" s="298">
        <v>32.6</v>
      </c>
      <c r="L34" s="298">
        <v>75</v>
      </c>
      <c r="M34" s="299">
        <v>12</v>
      </c>
      <c r="N34" s="298"/>
      <c r="O34" s="298"/>
      <c r="P34" s="298"/>
      <c r="Q34" s="298"/>
      <c r="R34" s="298"/>
      <c r="S34" s="298"/>
      <c r="T34" s="298"/>
      <c r="U34" s="298"/>
      <c r="V34" s="298"/>
      <c r="W34" s="298"/>
      <c r="X34" s="298"/>
      <c r="Y34" s="300">
        <v>12</v>
      </c>
      <c r="Z34" s="298"/>
      <c r="AA34" s="298" t="s">
        <v>889</v>
      </c>
      <c r="AB34" s="298"/>
      <c r="AC34" s="298"/>
      <c r="AD34" s="298"/>
      <c r="AE34" s="298"/>
      <c r="AF34" s="298"/>
      <c r="AG34" s="298"/>
      <c r="AI34" s="223"/>
      <c r="AJ34" s="223"/>
      <c r="AK34" s="301"/>
      <c r="AMT34" s="257"/>
    </row>
    <row r="35" spans="1:1024 1034:1034" s="188" customFormat="1" ht="15" customHeight="1">
      <c r="A35" s="291">
        <v>1</v>
      </c>
      <c r="B35" s="292" t="s">
        <v>143</v>
      </c>
      <c r="C35" s="292">
        <v>13</v>
      </c>
      <c r="D35" s="293">
        <v>55.783000000000001</v>
      </c>
      <c r="E35" s="294">
        <v>32.296500000000002</v>
      </c>
      <c r="F35" s="295">
        <v>13</v>
      </c>
      <c r="G35" s="296" t="s">
        <v>889</v>
      </c>
      <c r="H35" s="297" t="s">
        <v>897</v>
      </c>
      <c r="I35" s="188" t="s">
        <v>291</v>
      </c>
      <c r="J35" s="188">
        <v>0</v>
      </c>
      <c r="K35" s="298">
        <v>32.299999999999997</v>
      </c>
      <c r="L35" s="298">
        <v>54</v>
      </c>
      <c r="M35" s="299">
        <v>13</v>
      </c>
      <c r="N35" s="298"/>
      <c r="O35" s="298"/>
      <c r="P35" s="298"/>
      <c r="Q35" s="298"/>
      <c r="R35" s="298"/>
      <c r="S35" s="298"/>
      <c r="T35" s="298"/>
      <c r="U35" s="298"/>
      <c r="V35" s="298"/>
      <c r="W35" s="298"/>
      <c r="X35" s="298"/>
      <c r="Y35" s="300">
        <v>13</v>
      </c>
      <c r="Z35" s="298"/>
      <c r="AA35" s="298" t="s">
        <v>889</v>
      </c>
      <c r="AB35" s="298"/>
      <c r="AC35" s="298"/>
      <c r="AD35" s="298"/>
      <c r="AE35" s="298" t="s">
        <v>889</v>
      </c>
      <c r="AF35" s="298"/>
      <c r="AG35" s="298"/>
      <c r="AI35" s="223"/>
      <c r="AJ35" s="223"/>
      <c r="AK35" s="301"/>
      <c r="AMT35" s="257"/>
    </row>
    <row r="36" spans="1:1024 1034:1034" s="188" customFormat="1" ht="15" customHeight="1">
      <c r="A36" s="291">
        <v>1</v>
      </c>
      <c r="B36" s="292" t="s">
        <v>143</v>
      </c>
      <c r="C36" s="292">
        <v>14</v>
      </c>
      <c r="D36" s="293">
        <v>55.781999999999996</v>
      </c>
      <c r="E36" s="294">
        <v>32.296900000000001</v>
      </c>
      <c r="F36" s="295">
        <v>14</v>
      </c>
      <c r="G36" s="296"/>
      <c r="H36" s="297"/>
      <c r="I36" s="188" t="s">
        <v>291</v>
      </c>
      <c r="J36" s="188">
        <v>1</v>
      </c>
      <c r="K36" s="298">
        <v>32.299999999999997</v>
      </c>
      <c r="L36" s="298">
        <v>54</v>
      </c>
      <c r="M36" s="299">
        <v>14</v>
      </c>
      <c r="N36" s="298"/>
      <c r="O36" s="298"/>
      <c r="P36" s="298"/>
      <c r="Q36" s="298"/>
      <c r="R36" s="298"/>
      <c r="S36" s="298"/>
      <c r="T36" s="298"/>
      <c r="U36" s="298"/>
      <c r="V36" s="298"/>
      <c r="W36" s="298"/>
      <c r="X36" s="298"/>
      <c r="Y36" s="300">
        <v>14</v>
      </c>
      <c r="Z36" s="298"/>
      <c r="AA36" s="298" t="s">
        <v>889</v>
      </c>
      <c r="AB36" s="298"/>
      <c r="AC36" s="298"/>
      <c r="AD36" s="298"/>
      <c r="AE36" s="298" t="s">
        <v>889</v>
      </c>
      <c r="AF36" s="298"/>
      <c r="AG36" s="298"/>
      <c r="AI36" s="223"/>
      <c r="AJ36" s="223"/>
      <c r="AK36" s="301"/>
      <c r="AMT36" s="257"/>
    </row>
    <row r="37" spans="1:1024 1034:1034" s="188" customFormat="1" ht="15" customHeight="1">
      <c r="A37" s="291">
        <v>1</v>
      </c>
      <c r="B37" s="292" t="s">
        <v>143</v>
      </c>
      <c r="C37" s="292">
        <v>15</v>
      </c>
      <c r="D37" s="293">
        <v>55.780999999999999</v>
      </c>
      <c r="E37" s="294">
        <v>32.296300000000002</v>
      </c>
      <c r="F37" s="295">
        <v>15</v>
      </c>
      <c r="G37" s="296"/>
      <c r="H37" s="297"/>
      <c r="I37" s="188" t="s">
        <v>291</v>
      </c>
      <c r="J37" s="188">
        <v>1</v>
      </c>
      <c r="K37" s="298">
        <v>32.299999999999997</v>
      </c>
      <c r="L37" s="298">
        <v>54</v>
      </c>
      <c r="M37" s="299">
        <v>15</v>
      </c>
      <c r="N37" s="298"/>
      <c r="O37" s="298"/>
      <c r="P37" s="298"/>
      <c r="Q37" s="298"/>
      <c r="R37" s="298"/>
      <c r="S37" s="298"/>
      <c r="T37" s="298"/>
      <c r="U37" s="298"/>
      <c r="V37" s="298"/>
      <c r="W37" s="298"/>
      <c r="X37" s="298"/>
      <c r="Y37" s="300">
        <v>15</v>
      </c>
      <c r="Z37" s="298"/>
      <c r="AA37" s="298" t="s">
        <v>889</v>
      </c>
      <c r="AB37" s="298"/>
      <c r="AC37" s="298"/>
      <c r="AD37" s="298"/>
      <c r="AE37" s="298"/>
      <c r="AF37" s="298"/>
      <c r="AG37" s="298"/>
      <c r="AI37" s="223"/>
      <c r="AJ37" s="223"/>
      <c r="AK37" s="301"/>
      <c r="AMT37" s="257"/>
    </row>
    <row r="38" spans="1:1024 1034:1034" s="188" customFormat="1" ht="15" customHeight="1">
      <c r="A38" s="291">
        <v>1</v>
      </c>
      <c r="B38" s="292" t="s">
        <v>143</v>
      </c>
      <c r="C38" s="292">
        <v>16</v>
      </c>
      <c r="D38" s="293">
        <v>33.743000000000002</v>
      </c>
      <c r="E38" s="294">
        <v>31.822600000000001</v>
      </c>
      <c r="F38" s="295">
        <v>16</v>
      </c>
      <c r="G38" s="296"/>
      <c r="H38" s="297"/>
      <c r="I38" s="188" t="s">
        <v>291</v>
      </c>
      <c r="J38" s="188">
        <v>1</v>
      </c>
      <c r="K38" s="298" t="s">
        <v>898</v>
      </c>
      <c r="L38" s="298">
        <v>33</v>
      </c>
      <c r="M38" s="299">
        <v>16</v>
      </c>
      <c r="N38" s="298"/>
      <c r="O38" s="298"/>
      <c r="P38" s="298"/>
      <c r="Q38" s="298"/>
      <c r="R38" s="298"/>
      <c r="S38" s="298"/>
      <c r="T38" s="298"/>
      <c r="U38" s="298"/>
      <c r="V38" s="298"/>
      <c r="W38" s="298"/>
      <c r="X38" s="298"/>
      <c r="Y38" s="300">
        <v>16</v>
      </c>
      <c r="Z38" s="298"/>
      <c r="AA38" s="298" t="s">
        <v>889</v>
      </c>
      <c r="AB38" s="298"/>
      <c r="AC38" s="298"/>
      <c r="AD38" s="298"/>
      <c r="AE38" s="298" t="s">
        <v>889</v>
      </c>
      <c r="AF38" s="298"/>
      <c r="AG38" s="298"/>
      <c r="AI38" s="223"/>
      <c r="AJ38" s="223"/>
      <c r="AK38" s="301"/>
      <c r="AMT38" s="257"/>
    </row>
    <row r="39" spans="1:1024 1034:1034" s="188" customFormat="1" ht="15" customHeight="1">
      <c r="A39" s="291">
        <v>1</v>
      </c>
      <c r="B39" s="292" t="s">
        <v>143</v>
      </c>
      <c r="C39" s="292">
        <v>17</v>
      </c>
      <c r="D39" s="293">
        <v>33.753</v>
      </c>
      <c r="E39" s="294">
        <v>31.8215</v>
      </c>
      <c r="F39" s="295">
        <v>17</v>
      </c>
      <c r="G39" s="296"/>
      <c r="H39" s="297"/>
      <c r="I39" s="188" t="s">
        <v>291</v>
      </c>
      <c r="J39" s="188">
        <v>1</v>
      </c>
      <c r="K39" s="298" t="s">
        <v>898</v>
      </c>
      <c r="L39" s="298">
        <v>33</v>
      </c>
      <c r="M39" s="299">
        <v>17</v>
      </c>
      <c r="N39" s="298"/>
      <c r="O39" s="298"/>
      <c r="P39" s="298"/>
      <c r="Q39" s="298"/>
      <c r="R39" s="298"/>
      <c r="S39" s="298"/>
      <c r="T39" s="298"/>
      <c r="U39" s="298"/>
      <c r="V39" s="298"/>
      <c r="W39" s="298"/>
      <c r="X39" s="298"/>
      <c r="Y39" s="300">
        <v>17</v>
      </c>
      <c r="Z39" s="298"/>
      <c r="AA39" s="298" t="s">
        <v>889</v>
      </c>
      <c r="AB39" s="298"/>
      <c r="AC39" s="298"/>
      <c r="AD39" s="298"/>
      <c r="AE39" s="298" t="s">
        <v>889</v>
      </c>
      <c r="AF39" s="298"/>
      <c r="AG39" s="298"/>
      <c r="AI39" s="223"/>
      <c r="AJ39" s="223"/>
      <c r="AK39" s="301"/>
      <c r="AMT39" s="257"/>
    </row>
    <row r="40" spans="1:1024 1034:1034" s="188" customFormat="1" ht="15" customHeight="1">
      <c r="A40" s="291">
        <v>1</v>
      </c>
      <c r="B40" s="292" t="s">
        <v>143</v>
      </c>
      <c r="C40" s="292">
        <v>18</v>
      </c>
      <c r="D40" s="293">
        <v>33.759</v>
      </c>
      <c r="E40" s="294">
        <v>31.821200000000001</v>
      </c>
      <c r="F40" s="295">
        <v>18</v>
      </c>
      <c r="G40" s="296"/>
      <c r="H40" s="297"/>
      <c r="I40" s="188" t="s">
        <v>291</v>
      </c>
      <c r="J40" s="188">
        <v>1</v>
      </c>
      <c r="K40" s="298" t="s">
        <v>898</v>
      </c>
      <c r="L40" s="298">
        <v>33</v>
      </c>
      <c r="M40" s="299">
        <v>18</v>
      </c>
      <c r="N40" s="298"/>
      <c r="O40" s="298"/>
      <c r="P40" s="298"/>
      <c r="Q40" s="298"/>
      <c r="R40" s="298"/>
      <c r="S40" s="298"/>
      <c r="T40" s="298"/>
      <c r="U40" s="298"/>
      <c r="V40" s="298"/>
      <c r="W40" s="298"/>
      <c r="X40" s="298"/>
      <c r="Y40" s="300">
        <v>18</v>
      </c>
      <c r="Z40" s="298"/>
      <c r="AA40" s="298" t="s">
        <v>889</v>
      </c>
      <c r="AB40" s="298"/>
      <c r="AC40" s="298"/>
      <c r="AD40" s="298"/>
      <c r="AE40" s="298"/>
      <c r="AF40" s="298"/>
      <c r="AG40" s="298"/>
      <c r="AI40" s="223"/>
      <c r="AJ40" s="223"/>
      <c r="AK40" s="301"/>
      <c r="AMT40" s="257"/>
    </row>
    <row r="41" spans="1:1024 1034:1034" s="188" customFormat="1" ht="15" customHeight="1">
      <c r="A41" s="291">
        <v>1</v>
      </c>
      <c r="B41" s="292" t="s">
        <v>143</v>
      </c>
      <c r="C41" s="292">
        <v>19</v>
      </c>
      <c r="D41" s="293">
        <v>19.513000000000002</v>
      </c>
      <c r="E41" s="294">
        <v>31.201000000000001</v>
      </c>
      <c r="F41" s="295">
        <v>19</v>
      </c>
      <c r="G41" s="296"/>
      <c r="H41" s="297"/>
      <c r="I41" s="188" t="s">
        <v>291</v>
      </c>
      <c r="J41" s="188">
        <v>1</v>
      </c>
      <c r="K41" s="298"/>
      <c r="L41" s="298" t="s">
        <v>899</v>
      </c>
      <c r="M41" s="299">
        <v>19</v>
      </c>
      <c r="N41" s="298"/>
      <c r="O41" s="298"/>
      <c r="P41" s="298"/>
      <c r="Q41" s="298"/>
      <c r="R41" s="298"/>
      <c r="S41" s="298"/>
      <c r="T41" s="298"/>
      <c r="U41" s="298"/>
      <c r="V41" s="298"/>
      <c r="W41" s="298"/>
      <c r="X41" s="298"/>
      <c r="Y41" s="300">
        <v>19</v>
      </c>
      <c r="Z41" s="298"/>
      <c r="AA41" s="298" t="s">
        <v>889</v>
      </c>
      <c r="AB41" s="298"/>
      <c r="AC41" s="298"/>
      <c r="AD41" s="298"/>
      <c r="AE41" s="298" t="s">
        <v>889</v>
      </c>
      <c r="AF41" s="298"/>
      <c r="AG41" s="298"/>
      <c r="AI41" s="223"/>
      <c r="AJ41" s="223"/>
      <c r="AK41" s="301"/>
      <c r="AMT41" s="257"/>
    </row>
    <row r="42" spans="1:1024 1034:1034" s="188" customFormat="1" ht="15" customHeight="1">
      <c r="A42" s="291">
        <v>1</v>
      </c>
      <c r="B42" s="292" t="s">
        <v>143</v>
      </c>
      <c r="C42" s="292">
        <v>20</v>
      </c>
      <c r="D42" s="293">
        <v>19.468</v>
      </c>
      <c r="E42" s="294">
        <v>31.171800000000001</v>
      </c>
      <c r="F42" s="295">
        <v>20</v>
      </c>
      <c r="G42" s="296"/>
      <c r="H42" s="297"/>
      <c r="I42" s="188" t="s">
        <v>291</v>
      </c>
      <c r="J42" s="188">
        <v>1</v>
      </c>
      <c r="K42" s="298"/>
      <c r="L42" s="298" t="s">
        <v>899</v>
      </c>
      <c r="M42" s="299">
        <v>20</v>
      </c>
      <c r="N42" s="298"/>
      <c r="O42" s="298"/>
      <c r="P42" s="298"/>
      <c r="Q42" s="298"/>
      <c r="R42" s="298"/>
      <c r="S42" s="298"/>
      <c r="T42" s="298"/>
      <c r="U42" s="298"/>
      <c r="V42" s="298"/>
      <c r="W42" s="298"/>
      <c r="X42" s="298"/>
      <c r="Y42" s="300">
        <v>20</v>
      </c>
      <c r="Z42" s="298"/>
      <c r="AA42" s="298" t="s">
        <v>889</v>
      </c>
      <c r="AB42" s="298"/>
      <c r="AC42" s="298"/>
      <c r="AD42" s="298"/>
      <c r="AE42" s="298" t="s">
        <v>889</v>
      </c>
      <c r="AF42" s="298"/>
      <c r="AG42" s="298"/>
      <c r="AI42" s="223"/>
      <c r="AJ42" s="223"/>
      <c r="AK42" s="301"/>
      <c r="AMT42" s="257"/>
    </row>
    <row r="43" spans="1:1024 1034:1034" s="188" customFormat="1" ht="15" customHeight="1">
      <c r="A43" s="291">
        <v>1</v>
      </c>
      <c r="B43" s="292" t="s">
        <v>143</v>
      </c>
      <c r="C43" s="292">
        <v>21</v>
      </c>
      <c r="D43" s="293">
        <v>19.484999999999999</v>
      </c>
      <c r="E43" s="294">
        <v>31.133199999999999</v>
      </c>
      <c r="F43" s="295">
        <v>21</v>
      </c>
      <c r="G43" s="296"/>
      <c r="H43" s="297"/>
      <c r="I43" s="188" t="s">
        <v>291</v>
      </c>
      <c r="J43" s="188">
        <v>1</v>
      </c>
      <c r="K43" s="298"/>
      <c r="L43" s="298" t="s">
        <v>899</v>
      </c>
      <c r="M43" s="299">
        <v>21</v>
      </c>
      <c r="N43" s="298"/>
      <c r="O43" s="298"/>
      <c r="P43" s="298"/>
      <c r="Q43" s="298"/>
      <c r="R43" s="298"/>
      <c r="S43" s="298"/>
      <c r="T43" s="298"/>
      <c r="U43" s="298"/>
      <c r="V43" s="298"/>
      <c r="W43" s="298"/>
      <c r="X43" s="298"/>
      <c r="Y43" s="300">
        <v>21</v>
      </c>
      <c r="Z43" s="298"/>
      <c r="AA43" s="298" t="s">
        <v>889</v>
      </c>
      <c r="AB43" s="298"/>
      <c r="AC43" s="298"/>
      <c r="AD43" s="298"/>
      <c r="AE43" s="298"/>
      <c r="AF43" s="298"/>
      <c r="AG43" s="298"/>
      <c r="AI43" s="223"/>
      <c r="AJ43" s="223"/>
      <c r="AK43" s="301"/>
      <c r="AMT43" s="257"/>
    </row>
    <row r="44" spans="1:1024 1034:1034" s="188" customFormat="1" ht="15" customHeight="1">
      <c r="A44" s="291">
        <v>1</v>
      </c>
      <c r="B44" s="292" t="s">
        <v>143</v>
      </c>
      <c r="C44" s="292">
        <v>22</v>
      </c>
      <c r="D44" s="293">
        <v>5.7460000000000004</v>
      </c>
      <c r="E44" s="294">
        <v>28.718599999999999</v>
      </c>
      <c r="F44" s="295">
        <v>22</v>
      </c>
      <c r="G44" s="296"/>
      <c r="H44" s="297"/>
      <c r="I44" s="188" t="s">
        <v>291</v>
      </c>
      <c r="J44" s="188">
        <v>1</v>
      </c>
      <c r="K44" s="298"/>
      <c r="L44" s="298" t="s">
        <v>900</v>
      </c>
      <c r="M44" s="299">
        <v>22</v>
      </c>
      <c r="N44" s="298"/>
      <c r="O44" s="298"/>
      <c r="P44" s="298"/>
      <c r="Q44" s="298"/>
      <c r="R44" s="298"/>
      <c r="S44" s="298"/>
      <c r="T44" s="298"/>
      <c r="U44" s="298"/>
      <c r="V44" s="298"/>
      <c r="W44" s="298"/>
      <c r="X44" s="298"/>
      <c r="Y44" s="300">
        <v>22</v>
      </c>
      <c r="Z44" s="298"/>
      <c r="AA44" s="298" t="s">
        <v>889</v>
      </c>
      <c r="AB44" s="298"/>
      <c r="AC44" s="298"/>
      <c r="AD44" s="298"/>
      <c r="AE44" s="298" t="s">
        <v>889</v>
      </c>
      <c r="AF44" s="298"/>
      <c r="AG44" s="298"/>
      <c r="AI44" s="223"/>
      <c r="AJ44" s="223"/>
      <c r="AK44" s="301"/>
      <c r="AMT44" s="257"/>
    </row>
    <row r="45" spans="1:1024 1034:1034" s="188" customFormat="1" ht="15" customHeight="1">
      <c r="A45" s="291">
        <v>1</v>
      </c>
      <c r="B45" s="292" t="s">
        <v>143</v>
      </c>
      <c r="C45" s="292">
        <v>23</v>
      </c>
      <c r="D45" s="293">
        <v>5.6959999999999997</v>
      </c>
      <c r="E45" s="294">
        <v>28.720099999999999</v>
      </c>
      <c r="F45" s="295">
        <v>23</v>
      </c>
      <c r="G45" s="296"/>
      <c r="H45" s="297"/>
      <c r="I45" s="188" t="s">
        <v>291</v>
      </c>
      <c r="J45" s="188">
        <v>1</v>
      </c>
      <c r="K45" s="298"/>
      <c r="L45" s="298" t="s">
        <v>900</v>
      </c>
      <c r="M45" s="299">
        <v>23</v>
      </c>
      <c r="N45" s="298"/>
      <c r="O45" s="298"/>
      <c r="P45" s="298"/>
      <c r="Q45" s="298"/>
      <c r="R45" s="298"/>
      <c r="S45" s="298"/>
      <c r="T45" s="298"/>
      <c r="U45" s="298"/>
      <c r="V45" s="298"/>
      <c r="W45" s="298"/>
      <c r="X45" s="298"/>
      <c r="Y45" s="300">
        <v>23</v>
      </c>
      <c r="Z45" s="298"/>
      <c r="AA45" s="298" t="s">
        <v>889</v>
      </c>
      <c r="AB45" s="298"/>
      <c r="AC45" s="298"/>
      <c r="AD45" s="298"/>
      <c r="AE45" s="298" t="s">
        <v>889</v>
      </c>
      <c r="AF45" s="298"/>
      <c r="AG45" s="298"/>
      <c r="AI45" s="223"/>
      <c r="AJ45" s="223"/>
      <c r="AK45" s="301"/>
      <c r="AMT45" s="257"/>
    </row>
    <row r="46" spans="1:1024 1034:1034" s="188" customFormat="1" ht="15" customHeight="1" thickBot="1">
      <c r="A46" s="302">
        <v>1</v>
      </c>
      <c r="B46" s="303" t="s">
        <v>143</v>
      </c>
      <c r="C46" s="303">
        <v>24</v>
      </c>
      <c r="D46" s="304">
        <v>5.6859999999999999</v>
      </c>
      <c r="E46" s="305">
        <v>28.7258</v>
      </c>
      <c r="F46" s="306">
        <v>24</v>
      </c>
      <c r="G46" s="307"/>
      <c r="H46" s="308"/>
      <c r="I46" s="309" t="s">
        <v>291</v>
      </c>
      <c r="J46" s="309">
        <v>1</v>
      </c>
      <c r="K46" s="310"/>
      <c r="L46" s="310" t="s">
        <v>900</v>
      </c>
      <c r="M46" s="311">
        <v>24</v>
      </c>
      <c r="N46" s="310"/>
      <c r="O46" s="310"/>
      <c r="P46" s="310"/>
      <c r="Q46" s="310"/>
      <c r="R46" s="310"/>
      <c r="S46" s="310"/>
      <c r="T46" s="310"/>
      <c r="U46" s="310"/>
      <c r="V46" s="310"/>
      <c r="W46" s="310"/>
      <c r="X46" s="310"/>
      <c r="Y46" s="312">
        <v>24</v>
      </c>
      <c r="Z46" s="310"/>
      <c r="AA46" s="310" t="s">
        <v>889</v>
      </c>
      <c r="AB46" s="310"/>
      <c r="AC46" s="310"/>
      <c r="AD46" s="310"/>
      <c r="AE46" s="310"/>
      <c r="AF46" s="310"/>
      <c r="AG46" s="310"/>
      <c r="AH46" s="309"/>
      <c r="AI46" s="313"/>
      <c r="AJ46" s="313"/>
      <c r="AK46" s="314"/>
      <c r="AMT46" s="257"/>
    </row>
    <row r="47" spans="1:1024 1034:1034" s="191" customFormat="1">
      <c r="A47" s="277">
        <v>2</v>
      </c>
      <c r="B47" s="278" t="s">
        <v>125</v>
      </c>
      <c r="C47" s="278">
        <v>1</v>
      </c>
      <c r="D47" s="279">
        <v>641.91899999999998</v>
      </c>
      <c r="E47" s="280">
        <v>34.7468</v>
      </c>
      <c r="F47" s="281">
        <v>25</v>
      </c>
      <c r="G47" s="282"/>
      <c r="H47" s="283"/>
      <c r="I47" s="233" t="s">
        <v>292</v>
      </c>
      <c r="J47" s="233">
        <v>1</v>
      </c>
      <c r="K47" s="284" t="s">
        <v>887</v>
      </c>
      <c r="L47" s="284">
        <v>634</v>
      </c>
      <c r="M47" s="285">
        <v>1</v>
      </c>
      <c r="N47" s="284"/>
      <c r="O47" s="284"/>
      <c r="P47" s="284"/>
      <c r="Q47" s="284"/>
      <c r="R47" s="284"/>
      <c r="S47" s="284" t="s">
        <v>888</v>
      </c>
      <c r="T47" s="284"/>
      <c r="U47" s="284" t="s">
        <v>889</v>
      </c>
      <c r="V47" s="284"/>
      <c r="W47" s="284"/>
      <c r="X47" s="284" t="s">
        <v>889</v>
      </c>
      <c r="Y47" s="286">
        <v>1</v>
      </c>
      <c r="Z47" s="284" t="s">
        <v>890</v>
      </c>
      <c r="AA47" s="284" t="s">
        <v>889</v>
      </c>
      <c r="AB47" s="284"/>
      <c r="AC47" s="284"/>
      <c r="AD47" s="284"/>
      <c r="AE47" s="284"/>
      <c r="AF47" s="284"/>
      <c r="AG47" s="284"/>
      <c r="AH47" s="233"/>
      <c r="AI47" s="287"/>
      <c r="AJ47" s="287"/>
      <c r="AK47" s="288"/>
      <c r="AL47" s="188"/>
      <c r="AM47" s="188"/>
      <c r="AN47" s="188"/>
      <c r="AO47" s="188"/>
      <c r="AP47" s="188"/>
      <c r="AQ47" s="290"/>
      <c r="AR47" s="290"/>
      <c r="AS47" s="290"/>
      <c r="AT47" s="290"/>
      <c r="AU47" s="290"/>
      <c r="AV47" s="290"/>
      <c r="AW47" s="290"/>
      <c r="AX47" s="290"/>
      <c r="AY47" s="290"/>
      <c r="AZ47" s="290"/>
      <c r="BA47" s="290"/>
      <c r="BB47" s="290"/>
      <c r="BC47" s="290"/>
      <c r="BD47" s="290"/>
      <c r="BE47" s="290"/>
      <c r="BF47" s="290"/>
      <c r="BG47" s="290"/>
      <c r="BH47" s="290"/>
      <c r="BI47" s="290"/>
      <c r="BJ47" s="290"/>
      <c r="BK47" s="290"/>
      <c r="BL47" s="290"/>
      <c r="BM47" s="290"/>
      <c r="BN47" s="290"/>
      <c r="BO47" s="290"/>
      <c r="BP47" s="290"/>
      <c r="BQ47" s="290"/>
      <c r="BR47" s="290"/>
      <c r="BS47" s="290"/>
      <c r="BT47" s="290"/>
      <c r="BU47" s="290"/>
      <c r="BV47" s="290"/>
      <c r="BW47" s="290"/>
      <c r="BX47" s="290"/>
      <c r="BY47" s="290"/>
      <c r="BZ47" s="290"/>
      <c r="CA47" s="290"/>
      <c r="CB47" s="290"/>
      <c r="CC47" s="290"/>
      <c r="CD47" s="290"/>
      <c r="CE47" s="290"/>
      <c r="CF47" s="290"/>
      <c r="CG47" s="290"/>
      <c r="CH47" s="290"/>
      <c r="CI47" s="290"/>
      <c r="CJ47" s="290"/>
      <c r="CK47" s="290"/>
      <c r="CL47" s="290"/>
      <c r="CM47" s="290"/>
      <c r="CN47" s="290"/>
      <c r="CO47" s="290"/>
      <c r="CP47" s="290"/>
      <c r="CQ47" s="290"/>
      <c r="CR47" s="290"/>
      <c r="CS47" s="290"/>
      <c r="CT47" s="290"/>
      <c r="CU47" s="290"/>
      <c r="CV47" s="290"/>
      <c r="CW47" s="290"/>
      <c r="CX47" s="290"/>
      <c r="CY47" s="290"/>
      <c r="CZ47" s="290"/>
      <c r="DA47" s="290"/>
      <c r="DB47" s="290"/>
      <c r="DC47" s="290"/>
      <c r="DD47" s="290"/>
      <c r="DE47" s="290"/>
      <c r="DF47" s="290"/>
      <c r="DG47" s="290"/>
      <c r="DH47" s="290"/>
      <c r="DI47" s="290"/>
      <c r="DJ47" s="290"/>
      <c r="DK47" s="290"/>
      <c r="DL47" s="290"/>
      <c r="DM47" s="290"/>
      <c r="DN47" s="290"/>
      <c r="DO47" s="290"/>
      <c r="DP47" s="290"/>
      <c r="DQ47" s="290"/>
      <c r="DR47" s="290"/>
      <c r="DS47" s="290"/>
      <c r="DT47" s="290"/>
      <c r="DU47" s="290"/>
      <c r="DV47" s="290"/>
      <c r="DW47" s="290"/>
      <c r="DX47" s="290"/>
      <c r="DY47" s="290"/>
      <c r="DZ47" s="290"/>
      <c r="EA47" s="290"/>
      <c r="EB47" s="290"/>
      <c r="EC47" s="290"/>
      <c r="ED47" s="290"/>
      <c r="EE47" s="290"/>
      <c r="EF47" s="290"/>
      <c r="EG47" s="290"/>
      <c r="EH47" s="290"/>
      <c r="EI47" s="290"/>
      <c r="EJ47" s="290"/>
      <c r="EK47" s="290"/>
      <c r="EL47" s="290"/>
      <c r="EM47" s="290"/>
      <c r="EN47" s="290"/>
      <c r="EO47" s="290"/>
      <c r="EP47" s="290"/>
      <c r="EQ47" s="290"/>
      <c r="ER47" s="290"/>
      <c r="ES47" s="290"/>
      <c r="ET47" s="290"/>
      <c r="EU47" s="290"/>
      <c r="EV47" s="290"/>
      <c r="EW47" s="290"/>
      <c r="EX47" s="290"/>
      <c r="EY47" s="290"/>
      <c r="EZ47" s="290"/>
      <c r="FA47" s="290"/>
      <c r="FB47" s="290"/>
      <c r="FC47" s="290"/>
      <c r="FD47" s="290"/>
      <c r="FE47" s="290"/>
      <c r="FF47" s="290"/>
      <c r="FG47" s="290"/>
      <c r="FH47" s="290"/>
      <c r="FI47" s="290"/>
      <c r="FJ47" s="290"/>
      <c r="FK47" s="290"/>
      <c r="FL47" s="290"/>
      <c r="FM47" s="290"/>
      <c r="FN47" s="290"/>
      <c r="FO47" s="290"/>
      <c r="FP47" s="290"/>
      <c r="FQ47" s="290"/>
      <c r="FR47" s="290"/>
      <c r="FS47" s="290"/>
      <c r="FT47" s="290"/>
      <c r="FU47" s="290"/>
      <c r="FV47" s="290"/>
      <c r="FW47" s="290"/>
      <c r="FX47" s="290"/>
      <c r="FY47" s="290"/>
      <c r="FZ47" s="290"/>
      <c r="GA47" s="290"/>
      <c r="GB47" s="290"/>
      <c r="GC47" s="290"/>
      <c r="GD47" s="290"/>
      <c r="GE47" s="290"/>
      <c r="GF47" s="290"/>
      <c r="GG47" s="290"/>
      <c r="GH47" s="290"/>
      <c r="GI47" s="290"/>
      <c r="GJ47" s="290"/>
      <c r="GK47" s="290"/>
      <c r="GL47" s="290"/>
      <c r="GM47" s="290"/>
      <c r="GN47" s="290"/>
      <c r="GO47" s="290"/>
      <c r="GP47" s="290"/>
      <c r="GQ47" s="290"/>
      <c r="GR47" s="290"/>
      <c r="GS47" s="290"/>
      <c r="GT47" s="290"/>
      <c r="GU47" s="290"/>
      <c r="GV47" s="290"/>
      <c r="GW47" s="290"/>
      <c r="GX47" s="290"/>
      <c r="GY47" s="290"/>
      <c r="GZ47" s="290"/>
      <c r="HA47" s="290"/>
      <c r="HB47" s="290"/>
      <c r="HC47" s="290"/>
      <c r="HD47" s="290"/>
      <c r="HE47" s="290"/>
      <c r="HF47" s="290"/>
      <c r="HG47" s="290"/>
      <c r="HH47" s="290"/>
      <c r="HI47" s="290"/>
      <c r="HJ47" s="290"/>
      <c r="HK47" s="290"/>
      <c r="HL47" s="290"/>
      <c r="HM47" s="290"/>
      <c r="HN47" s="290"/>
      <c r="HO47" s="290"/>
      <c r="HP47" s="290"/>
      <c r="HQ47" s="290"/>
      <c r="HR47" s="290"/>
      <c r="HS47" s="290"/>
      <c r="HT47" s="290"/>
      <c r="HU47" s="290"/>
      <c r="HV47" s="290"/>
      <c r="HW47" s="290"/>
      <c r="HX47" s="290"/>
      <c r="HY47" s="290"/>
      <c r="HZ47" s="290"/>
      <c r="IA47" s="290"/>
      <c r="IB47" s="290"/>
      <c r="IC47" s="290"/>
      <c r="ID47" s="290"/>
      <c r="IE47" s="290"/>
      <c r="IF47" s="290"/>
      <c r="IG47" s="290"/>
      <c r="IH47" s="290"/>
      <c r="II47" s="290"/>
      <c r="IJ47" s="290"/>
      <c r="IK47" s="290"/>
      <c r="IL47" s="290"/>
      <c r="IM47" s="290"/>
      <c r="IN47" s="290"/>
      <c r="IO47" s="290"/>
      <c r="IP47" s="290"/>
      <c r="IQ47" s="290"/>
      <c r="IR47" s="290"/>
      <c r="IS47" s="290"/>
      <c r="IT47" s="290"/>
      <c r="IU47" s="290"/>
      <c r="IV47" s="290"/>
      <c r="IW47" s="290"/>
      <c r="IX47" s="290"/>
      <c r="IY47" s="290"/>
      <c r="IZ47" s="290"/>
      <c r="JA47" s="290"/>
      <c r="JB47" s="290"/>
      <c r="JC47" s="290"/>
      <c r="JD47" s="290"/>
      <c r="JE47" s="290"/>
      <c r="JF47" s="290"/>
      <c r="JG47" s="290"/>
      <c r="JH47" s="290"/>
      <c r="JI47" s="290"/>
      <c r="JJ47" s="290"/>
      <c r="JK47" s="290"/>
      <c r="JL47" s="290"/>
      <c r="JM47" s="290"/>
      <c r="JN47" s="290"/>
      <c r="JO47" s="290"/>
      <c r="JP47" s="290"/>
      <c r="JQ47" s="290"/>
      <c r="JR47" s="290"/>
      <c r="JS47" s="290"/>
      <c r="JT47" s="290"/>
      <c r="JU47" s="290"/>
      <c r="JV47" s="290"/>
      <c r="JW47" s="290"/>
      <c r="JX47" s="290"/>
      <c r="JY47" s="290"/>
      <c r="JZ47" s="290"/>
      <c r="KA47" s="290"/>
      <c r="KB47" s="290"/>
      <c r="KC47" s="290"/>
      <c r="KD47" s="290"/>
      <c r="KE47" s="290"/>
      <c r="KF47" s="290"/>
      <c r="KG47" s="290"/>
      <c r="KH47" s="290"/>
      <c r="KI47" s="290"/>
      <c r="KJ47" s="290"/>
      <c r="KK47" s="290"/>
      <c r="KL47" s="290"/>
      <c r="KM47" s="290"/>
      <c r="KN47" s="290"/>
      <c r="KO47" s="290"/>
      <c r="KP47" s="290"/>
      <c r="KQ47" s="290"/>
      <c r="KR47" s="290"/>
      <c r="KS47" s="290"/>
      <c r="KT47" s="290"/>
      <c r="KU47" s="290"/>
      <c r="KV47" s="290"/>
      <c r="KW47" s="290"/>
      <c r="KX47" s="290"/>
      <c r="KY47" s="290"/>
      <c r="KZ47" s="290"/>
      <c r="LA47" s="290"/>
      <c r="LB47" s="290"/>
      <c r="LC47" s="290"/>
      <c r="LD47" s="290"/>
      <c r="LE47" s="290"/>
      <c r="LF47" s="290"/>
      <c r="LG47" s="290"/>
      <c r="LH47" s="290"/>
      <c r="LI47" s="290"/>
      <c r="LJ47" s="290"/>
      <c r="LK47" s="290"/>
      <c r="LL47" s="290"/>
      <c r="LM47" s="290"/>
      <c r="LN47" s="290"/>
      <c r="LO47" s="290"/>
      <c r="LP47" s="290"/>
      <c r="LQ47" s="290"/>
      <c r="LR47" s="290"/>
      <c r="LS47" s="290"/>
      <c r="LT47" s="290"/>
      <c r="LU47" s="290"/>
      <c r="LV47" s="290"/>
      <c r="LW47" s="290"/>
      <c r="LX47" s="290"/>
      <c r="LY47" s="290"/>
      <c r="LZ47" s="290"/>
      <c r="MA47" s="290"/>
      <c r="MB47" s="290"/>
      <c r="MC47" s="290"/>
      <c r="MD47" s="290"/>
      <c r="ME47" s="290"/>
      <c r="MF47" s="290"/>
      <c r="MG47" s="290"/>
      <c r="MH47" s="290"/>
      <c r="MI47" s="290"/>
      <c r="MJ47" s="290"/>
      <c r="MK47" s="290"/>
      <c r="ML47" s="290"/>
      <c r="MM47" s="290"/>
      <c r="MN47" s="290"/>
      <c r="MO47" s="290"/>
      <c r="MP47" s="290"/>
      <c r="MQ47" s="290"/>
      <c r="MR47" s="290"/>
      <c r="MS47" s="290"/>
      <c r="MT47" s="290"/>
      <c r="MU47" s="290"/>
      <c r="MV47" s="290"/>
      <c r="MW47" s="290"/>
      <c r="MX47" s="290"/>
      <c r="MY47" s="290"/>
      <c r="MZ47" s="290"/>
      <c r="NA47" s="290"/>
      <c r="NB47" s="290"/>
      <c r="NC47" s="290"/>
      <c r="ND47" s="290"/>
      <c r="NE47" s="290"/>
      <c r="NF47" s="290"/>
      <c r="NG47" s="290"/>
      <c r="NH47" s="290"/>
      <c r="NI47" s="290"/>
      <c r="NJ47" s="290"/>
      <c r="NK47" s="290"/>
      <c r="NL47" s="290"/>
      <c r="NM47" s="290"/>
      <c r="NN47" s="290"/>
      <c r="NO47" s="290"/>
      <c r="NP47" s="290"/>
      <c r="NQ47" s="290"/>
      <c r="NR47" s="290"/>
      <c r="NS47" s="290"/>
      <c r="NT47" s="290"/>
      <c r="NU47" s="290"/>
      <c r="NV47" s="290"/>
      <c r="NW47" s="290"/>
      <c r="NX47" s="290"/>
      <c r="NY47" s="290"/>
      <c r="NZ47" s="290"/>
      <c r="OA47" s="290"/>
      <c r="OB47" s="290"/>
      <c r="OC47" s="290"/>
      <c r="OD47" s="290"/>
      <c r="OE47" s="290"/>
      <c r="OF47" s="290"/>
      <c r="OG47" s="290"/>
      <c r="OH47" s="290"/>
      <c r="OI47" s="290"/>
      <c r="OJ47" s="290"/>
      <c r="OK47" s="290"/>
      <c r="OL47" s="290"/>
      <c r="OM47" s="290"/>
      <c r="ON47" s="290"/>
      <c r="OO47" s="290"/>
      <c r="OP47" s="290"/>
      <c r="OQ47" s="290"/>
      <c r="OR47" s="290"/>
      <c r="OS47" s="290"/>
      <c r="OT47" s="290"/>
      <c r="OU47" s="290"/>
      <c r="OV47" s="290"/>
      <c r="OW47" s="290"/>
      <c r="OX47" s="290"/>
      <c r="OY47" s="290"/>
      <c r="OZ47" s="290"/>
      <c r="PA47" s="290"/>
      <c r="PB47" s="290"/>
      <c r="PC47" s="290"/>
      <c r="PD47" s="290"/>
      <c r="PE47" s="290"/>
      <c r="PF47" s="290"/>
      <c r="PG47" s="290"/>
      <c r="PH47" s="290"/>
      <c r="PI47" s="290"/>
      <c r="PJ47" s="290"/>
      <c r="PK47" s="290"/>
      <c r="PL47" s="290"/>
      <c r="PM47" s="290"/>
      <c r="PN47" s="290"/>
      <c r="PO47" s="290"/>
      <c r="PP47" s="290"/>
      <c r="PQ47" s="290"/>
      <c r="PR47" s="290"/>
      <c r="PS47" s="290"/>
      <c r="PT47" s="290"/>
      <c r="PU47" s="290"/>
      <c r="PV47" s="290"/>
      <c r="PW47" s="290"/>
      <c r="PX47" s="290"/>
      <c r="PY47" s="290"/>
      <c r="PZ47" s="290"/>
      <c r="QA47" s="290"/>
      <c r="QB47" s="290"/>
      <c r="QC47" s="290"/>
      <c r="QD47" s="290"/>
      <c r="QE47" s="290"/>
      <c r="QF47" s="290"/>
      <c r="QG47" s="290"/>
      <c r="QH47" s="290"/>
      <c r="QI47" s="290"/>
      <c r="QJ47" s="290"/>
      <c r="QK47" s="290"/>
      <c r="QL47" s="290"/>
      <c r="QM47" s="290"/>
      <c r="QN47" s="290"/>
      <c r="QO47" s="290"/>
      <c r="QP47" s="290"/>
      <c r="QQ47" s="290"/>
      <c r="QR47" s="290"/>
      <c r="QS47" s="290"/>
      <c r="QT47" s="290"/>
      <c r="QU47" s="290"/>
      <c r="QV47" s="290"/>
      <c r="QW47" s="290"/>
      <c r="QX47" s="290"/>
      <c r="QY47" s="290"/>
      <c r="QZ47" s="290"/>
      <c r="RA47" s="290"/>
      <c r="RB47" s="290"/>
      <c r="RC47" s="290"/>
      <c r="RD47" s="290"/>
      <c r="RE47" s="290"/>
      <c r="RF47" s="290"/>
      <c r="RG47" s="290"/>
      <c r="RH47" s="290"/>
      <c r="RI47" s="290"/>
      <c r="RJ47" s="290"/>
      <c r="RK47" s="290"/>
      <c r="RL47" s="290"/>
      <c r="RM47" s="290"/>
      <c r="RN47" s="290"/>
      <c r="RO47" s="290"/>
      <c r="RP47" s="290"/>
      <c r="RQ47" s="290"/>
      <c r="RR47" s="290"/>
      <c r="RS47" s="290"/>
      <c r="RT47" s="290"/>
      <c r="RU47" s="290"/>
      <c r="RV47" s="290"/>
      <c r="RW47" s="290"/>
      <c r="RX47" s="290"/>
      <c r="RY47" s="290"/>
      <c r="RZ47" s="290"/>
      <c r="SA47" s="290"/>
      <c r="SB47" s="290"/>
      <c r="SC47" s="290"/>
      <c r="SD47" s="290"/>
      <c r="SE47" s="290"/>
      <c r="SF47" s="290"/>
      <c r="SG47" s="290"/>
      <c r="SH47" s="290"/>
      <c r="SI47" s="290"/>
      <c r="SJ47" s="290"/>
      <c r="SK47" s="290"/>
      <c r="SL47" s="290"/>
      <c r="SM47" s="290"/>
      <c r="SN47" s="290"/>
      <c r="SO47" s="290"/>
      <c r="SP47" s="290"/>
      <c r="SQ47" s="290"/>
      <c r="SR47" s="290"/>
      <c r="SS47" s="290"/>
      <c r="ST47" s="290"/>
      <c r="SU47" s="290"/>
      <c r="SV47" s="290"/>
      <c r="SW47" s="290"/>
      <c r="SX47" s="290"/>
      <c r="SY47" s="290"/>
      <c r="SZ47" s="290"/>
      <c r="TA47" s="290"/>
      <c r="TB47" s="290"/>
      <c r="TC47" s="290"/>
      <c r="TD47" s="290"/>
      <c r="TE47" s="290"/>
      <c r="TF47" s="290"/>
      <c r="TG47" s="290"/>
      <c r="TH47" s="290"/>
      <c r="TI47" s="290"/>
      <c r="TJ47" s="290"/>
      <c r="TK47" s="290"/>
      <c r="TL47" s="290"/>
      <c r="TM47" s="290"/>
      <c r="TN47" s="290"/>
      <c r="TO47" s="290"/>
      <c r="TP47" s="290"/>
      <c r="TQ47" s="290"/>
      <c r="TR47" s="290"/>
      <c r="TS47" s="290"/>
      <c r="TT47" s="290"/>
      <c r="TU47" s="290"/>
      <c r="TV47" s="290"/>
      <c r="TW47" s="290"/>
      <c r="TX47" s="290"/>
      <c r="TY47" s="290"/>
      <c r="TZ47" s="290"/>
      <c r="UA47" s="290"/>
      <c r="UB47" s="290"/>
      <c r="UC47" s="290"/>
      <c r="UD47" s="290"/>
      <c r="UE47" s="290"/>
      <c r="UF47" s="290"/>
      <c r="UG47" s="290"/>
      <c r="UH47" s="290"/>
      <c r="UI47" s="290"/>
      <c r="UJ47" s="290"/>
      <c r="UK47" s="290"/>
      <c r="UL47" s="290"/>
      <c r="UM47" s="290"/>
      <c r="UN47" s="290"/>
      <c r="UO47" s="290"/>
      <c r="UP47" s="290"/>
      <c r="UQ47" s="290"/>
      <c r="UR47" s="290"/>
      <c r="US47" s="290"/>
      <c r="UT47" s="290"/>
      <c r="UU47" s="290"/>
      <c r="UV47" s="290"/>
      <c r="UW47" s="290"/>
      <c r="UX47" s="290"/>
      <c r="UY47" s="290"/>
      <c r="UZ47" s="290"/>
      <c r="VA47" s="290"/>
      <c r="VB47" s="290"/>
      <c r="VC47" s="290"/>
      <c r="VD47" s="290"/>
      <c r="VE47" s="290"/>
      <c r="VF47" s="290"/>
      <c r="VG47" s="290"/>
      <c r="VH47" s="290"/>
      <c r="VI47" s="290"/>
      <c r="VJ47" s="290"/>
      <c r="VK47" s="290"/>
      <c r="VL47" s="290"/>
      <c r="VM47" s="290"/>
      <c r="VN47" s="290"/>
      <c r="VO47" s="290"/>
      <c r="VP47" s="290"/>
      <c r="VQ47" s="290"/>
      <c r="VR47" s="290"/>
      <c r="VS47" s="290"/>
      <c r="VT47" s="290"/>
      <c r="VU47" s="290"/>
      <c r="VV47" s="290"/>
      <c r="VW47" s="290"/>
      <c r="VX47" s="290"/>
      <c r="VY47" s="290"/>
      <c r="VZ47" s="290"/>
      <c r="WA47" s="290"/>
      <c r="WB47" s="290"/>
      <c r="WC47" s="290"/>
      <c r="WD47" s="290"/>
      <c r="WE47" s="290"/>
      <c r="WF47" s="290"/>
      <c r="WG47" s="290"/>
      <c r="WH47" s="290"/>
      <c r="WI47" s="290"/>
      <c r="WJ47" s="290"/>
      <c r="WK47" s="290"/>
      <c r="WL47" s="290"/>
      <c r="WM47" s="290"/>
      <c r="WN47" s="290"/>
      <c r="WO47" s="290"/>
      <c r="WP47" s="290"/>
      <c r="WQ47" s="290"/>
      <c r="WR47" s="290"/>
      <c r="WS47" s="290"/>
      <c r="WT47" s="290"/>
      <c r="WU47" s="290"/>
      <c r="WV47" s="290"/>
      <c r="WW47" s="290"/>
      <c r="WX47" s="290"/>
      <c r="WY47" s="290"/>
      <c r="WZ47" s="290"/>
      <c r="XA47" s="290"/>
      <c r="XB47" s="290"/>
      <c r="XC47" s="290"/>
      <c r="XD47" s="290"/>
      <c r="XE47" s="290"/>
      <c r="XF47" s="290"/>
      <c r="XG47" s="290"/>
      <c r="XH47" s="290"/>
      <c r="XI47" s="290"/>
      <c r="XJ47" s="290"/>
      <c r="XK47" s="290"/>
      <c r="XL47" s="290"/>
      <c r="XM47" s="290"/>
      <c r="XN47" s="290"/>
      <c r="XO47" s="290"/>
      <c r="XP47" s="290"/>
      <c r="XQ47" s="290"/>
      <c r="XR47" s="290"/>
      <c r="XS47" s="290"/>
      <c r="XT47" s="290"/>
      <c r="XU47" s="290"/>
      <c r="XV47" s="290"/>
      <c r="XW47" s="290"/>
      <c r="XX47" s="290"/>
      <c r="XY47" s="290"/>
      <c r="XZ47" s="290"/>
      <c r="YA47" s="290"/>
      <c r="YB47" s="290"/>
      <c r="YC47" s="290"/>
      <c r="YD47" s="290"/>
      <c r="YE47" s="290"/>
      <c r="YF47" s="290"/>
      <c r="YG47" s="290"/>
      <c r="YH47" s="290"/>
      <c r="YI47" s="290"/>
      <c r="YJ47" s="290"/>
      <c r="YK47" s="290"/>
      <c r="YL47" s="290"/>
      <c r="YM47" s="290"/>
      <c r="YN47" s="290"/>
      <c r="YO47" s="290"/>
      <c r="YP47" s="290"/>
      <c r="YQ47" s="290"/>
      <c r="YR47" s="290"/>
      <c r="YS47" s="290"/>
      <c r="YT47" s="290"/>
      <c r="YU47" s="290"/>
      <c r="YV47" s="290"/>
      <c r="YW47" s="290"/>
      <c r="YX47" s="290"/>
      <c r="YY47" s="290"/>
      <c r="YZ47" s="290"/>
      <c r="ZA47" s="290"/>
      <c r="ZB47" s="290"/>
      <c r="ZC47" s="290"/>
      <c r="ZD47" s="290"/>
      <c r="ZE47" s="290"/>
      <c r="ZF47" s="290"/>
      <c r="ZG47" s="290"/>
      <c r="ZH47" s="290"/>
      <c r="ZI47" s="290"/>
      <c r="ZJ47" s="290"/>
      <c r="ZK47" s="290"/>
      <c r="ZL47" s="290"/>
      <c r="ZM47" s="290"/>
      <c r="ZN47" s="290"/>
      <c r="ZO47" s="290"/>
      <c r="ZP47" s="290"/>
      <c r="ZQ47" s="290"/>
      <c r="ZR47" s="290"/>
      <c r="ZS47" s="290"/>
      <c r="ZT47" s="290"/>
      <c r="ZU47" s="290"/>
      <c r="ZV47" s="290"/>
      <c r="ZW47" s="290"/>
      <c r="ZX47" s="290"/>
      <c r="ZY47" s="290"/>
      <c r="ZZ47" s="290"/>
      <c r="AAA47" s="290"/>
      <c r="AAB47" s="290"/>
      <c r="AAC47" s="290"/>
      <c r="AAD47" s="290"/>
      <c r="AAE47" s="290"/>
      <c r="AAF47" s="290"/>
      <c r="AAG47" s="290"/>
      <c r="AAH47" s="290"/>
      <c r="AAI47" s="290"/>
      <c r="AAJ47" s="290"/>
      <c r="AAK47" s="290"/>
      <c r="AAL47" s="290"/>
      <c r="AAM47" s="290"/>
      <c r="AAN47" s="290"/>
      <c r="AAO47" s="290"/>
      <c r="AAP47" s="290"/>
      <c r="AAQ47" s="290"/>
      <c r="AAR47" s="290"/>
      <c r="AAS47" s="290"/>
      <c r="AAT47" s="290"/>
      <c r="AAU47" s="290"/>
      <c r="AAV47" s="290"/>
      <c r="AAW47" s="290"/>
      <c r="AAX47" s="290"/>
      <c r="AAY47" s="290"/>
      <c r="AAZ47" s="290"/>
      <c r="ABA47" s="290"/>
      <c r="ABB47" s="290"/>
      <c r="ABC47" s="290"/>
      <c r="ABD47" s="290"/>
      <c r="ABE47" s="290"/>
      <c r="ABF47" s="290"/>
      <c r="ABG47" s="290"/>
      <c r="ABH47" s="290"/>
      <c r="ABI47" s="290"/>
      <c r="ABJ47" s="290"/>
      <c r="ABK47" s="290"/>
      <c r="ABL47" s="290"/>
      <c r="ABM47" s="290"/>
      <c r="ABN47" s="290"/>
      <c r="ABO47" s="290"/>
      <c r="ABP47" s="290"/>
      <c r="ABQ47" s="290"/>
      <c r="ABR47" s="290"/>
      <c r="ABS47" s="290"/>
      <c r="ABT47" s="290"/>
      <c r="ABU47" s="290"/>
      <c r="ABV47" s="290"/>
      <c r="ABW47" s="290"/>
      <c r="ABX47" s="290"/>
      <c r="ABY47" s="290"/>
      <c r="ABZ47" s="290"/>
      <c r="ACA47" s="290"/>
      <c r="ACB47" s="290"/>
      <c r="ACC47" s="290"/>
      <c r="ACD47" s="290"/>
      <c r="ACE47" s="290"/>
      <c r="ACF47" s="290"/>
      <c r="ACG47" s="290"/>
      <c r="ACH47" s="290"/>
      <c r="ACI47" s="290"/>
      <c r="ACJ47" s="290"/>
      <c r="ACK47" s="290"/>
      <c r="ACL47" s="290"/>
      <c r="ACM47" s="290"/>
      <c r="ACN47" s="290"/>
      <c r="ACO47" s="290"/>
      <c r="ACP47" s="290"/>
      <c r="ACQ47" s="290"/>
      <c r="ACR47" s="290"/>
      <c r="ACS47" s="290"/>
      <c r="ACT47" s="290"/>
      <c r="ACU47" s="290"/>
      <c r="ACV47" s="290"/>
      <c r="ACW47" s="290"/>
      <c r="ACX47" s="290"/>
      <c r="ACY47" s="290"/>
      <c r="ACZ47" s="290"/>
      <c r="ADA47" s="290"/>
      <c r="ADB47" s="290"/>
      <c r="ADC47" s="290"/>
      <c r="ADD47" s="290"/>
      <c r="ADE47" s="290"/>
      <c r="ADF47" s="290"/>
      <c r="ADG47" s="290"/>
      <c r="ADH47" s="290"/>
      <c r="ADI47" s="290"/>
      <c r="ADJ47" s="290"/>
      <c r="ADK47" s="290"/>
      <c r="ADL47" s="290"/>
      <c r="ADM47" s="290"/>
      <c r="ADN47" s="290"/>
      <c r="ADO47" s="290"/>
      <c r="ADP47" s="290"/>
      <c r="ADQ47" s="290"/>
      <c r="ADR47" s="290"/>
      <c r="ADS47" s="290"/>
      <c r="ADT47" s="290"/>
      <c r="ADU47" s="290"/>
      <c r="ADV47" s="290"/>
      <c r="ADW47" s="290"/>
      <c r="ADX47" s="290"/>
      <c r="ADY47" s="290"/>
      <c r="ADZ47" s="290"/>
      <c r="AEA47" s="290"/>
      <c r="AEB47" s="290"/>
      <c r="AEC47" s="290"/>
      <c r="AED47" s="290"/>
      <c r="AEE47" s="290"/>
      <c r="AEF47" s="290"/>
      <c r="AEG47" s="290"/>
      <c r="AEH47" s="290"/>
      <c r="AEI47" s="290"/>
      <c r="AEJ47" s="290"/>
      <c r="AEK47" s="290"/>
      <c r="AEL47" s="290"/>
      <c r="AEM47" s="290"/>
      <c r="AEN47" s="290"/>
      <c r="AEO47" s="290"/>
      <c r="AEP47" s="290"/>
      <c r="AEQ47" s="290"/>
      <c r="AER47" s="290"/>
      <c r="AES47" s="290"/>
      <c r="AET47" s="290"/>
      <c r="AEU47" s="290"/>
      <c r="AEV47" s="290"/>
      <c r="AEW47" s="290"/>
      <c r="AEX47" s="290"/>
      <c r="AEY47" s="290"/>
      <c r="AEZ47" s="290"/>
      <c r="AFA47" s="290"/>
      <c r="AFB47" s="290"/>
      <c r="AFC47" s="290"/>
      <c r="AFD47" s="290"/>
      <c r="AFE47" s="290"/>
      <c r="AFF47" s="290"/>
      <c r="AFG47" s="290"/>
      <c r="AFH47" s="290"/>
      <c r="AFI47" s="290"/>
      <c r="AFJ47" s="290"/>
      <c r="AFK47" s="290"/>
      <c r="AFL47" s="290"/>
      <c r="AFM47" s="290"/>
      <c r="AFN47" s="290"/>
      <c r="AFO47" s="290"/>
      <c r="AFP47" s="290"/>
      <c r="AFQ47" s="290"/>
      <c r="AFR47" s="290"/>
      <c r="AFS47" s="290"/>
      <c r="AFT47" s="290"/>
      <c r="AFU47" s="290"/>
      <c r="AFV47" s="290"/>
      <c r="AFW47" s="290"/>
      <c r="AFX47" s="290"/>
      <c r="AFY47" s="290"/>
      <c r="AFZ47" s="290"/>
      <c r="AGA47" s="290"/>
      <c r="AGB47" s="290"/>
      <c r="AGC47" s="290"/>
      <c r="AGD47" s="290"/>
      <c r="AGE47" s="290"/>
      <c r="AGF47" s="290"/>
      <c r="AGG47" s="290"/>
      <c r="AGH47" s="290"/>
      <c r="AGI47" s="290"/>
      <c r="AGJ47" s="290"/>
      <c r="AGK47" s="290"/>
      <c r="AGL47" s="290"/>
      <c r="AGM47" s="290"/>
      <c r="AGN47" s="290"/>
      <c r="AGO47" s="290"/>
      <c r="AGP47" s="290"/>
      <c r="AGQ47" s="290"/>
      <c r="AGR47" s="290"/>
      <c r="AGS47" s="290"/>
      <c r="AGT47" s="290"/>
      <c r="AGU47" s="290"/>
      <c r="AGV47" s="290"/>
      <c r="AGW47" s="290"/>
      <c r="AGX47" s="290"/>
      <c r="AGY47" s="290"/>
      <c r="AGZ47" s="290"/>
      <c r="AHA47" s="290"/>
      <c r="AHB47" s="290"/>
      <c r="AHC47" s="290"/>
      <c r="AHD47" s="290"/>
      <c r="AHE47" s="290"/>
      <c r="AHF47" s="290"/>
      <c r="AHG47" s="290"/>
      <c r="AHH47" s="290"/>
      <c r="AHI47" s="290"/>
      <c r="AHJ47" s="290"/>
      <c r="AHK47" s="290"/>
      <c r="AHL47" s="290"/>
      <c r="AHM47" s="290"/>
      <c r="AHN47" s="290"/>
      <c r="AHO47" s="290"/>
      <c r="AHP47" s="290"/>
      <c r="AHQ47" s="290"/>
      <c r="AHR47" s="290"/>
      <c r="AHS47" s="290"/>
      <c r="AHT47" s="290"/>
      <c r="AHU47" s="290"/>
      <c r="AHV47" s="290"/>
      <c r="AHW47" s="290"/>
      <c r="AHX47" s="290"/>
      <c r="AHY47" s="290"/>
      <c r="AHZ47" s="290"/>
      <c r="AIA47" s="290"/>
      <c r="AIB47" s="290"/>
      <c r="AIC47" s="290"/>
      <c r="AID47" s="290"/>
      <c r="AIE47" s="290"/>
      <c r="AIF47" s="290"/>
      <c r="AIG47" s="290"/>
      <c r="AIH47" s="290"/>
      <c r="AII47" s="290"/>
      <c r="AIJ47" s="290"/>
      <c r="AIK47" s="290"/>
      <c r="AIL47" s="290"/>
      <c r="AIM47" s="290"/>
      <c r="AIN47" s="290"/>
      <c r="AIO47" s="290"/>
      <c r="AIP47" s="290"/>
      <c r="AIQ47" s="290"/>
      <c r="AIR47" s="290"/>
      <c r="AIS47" s="290"/>
      <c r="AIT47" s="290"/>
      <c r="AIU47" s="290"/>
      <c r="AIV47" s="290"/>
      <c r="AIW47" s="290"/>
      <c r="AIX47" s="290"/>
      <c r="AIY47" s="290"/>
      <c r="AIZ47" s="290"/>
      <c r="AJA47" s="290"/>
      <c r="AJB47" s="290"/>
      <c r="AJC47" s="290"/>
      <c r="AJD47" s="290"/>
      <c r="AJE47" s="290"/>
      <c r="AJF47" s="290"/>
      <c r="AJG47" s="290"/>
      <c r="AJH47" s="290"/>
      <c r="AJI47" s="290"/>
      <c r="AJJ47" s="290"/>
      <c r="AJK47" s="290"/>
      <c r="AJL47" s="290"/>
      <c r="AJM47" s="290"/>
      <c r="AJN47" s="290"/>
      <c r="AJO47" s="290"/>
      <c r="AJP47" s="290"/>
      <c r="AJQ47" s="290"/>
      <c r="AJR47" s="290"/>
      <c r="AJS47" s="290"/>
      <c r="AJT47" s="290"/>
      <c r="AJU47" s="290"/>
      <c r="AJV47" s="290"/>
      <c r="AJW47" s="290"/>
      <c r="AJX47" s="290"/>
      <c r="AJY47" s="290"/>
      <c r="AJZ47" s="290"/>
      <c r="AKA47" s="290"/>
      <c r="AKB47" s="290"/>
      <c r="AKC47" s="290"/>
      <c r="AKD47" s="290"/>
      <c r="AKE47" s="290"/>
      <c r="AKF47" s="290"/>
      <c r="AKG47" s="290"/>
      <c r="AKH47" s="290"/>
      <c r="AKI47" s="290"/>
      <c r="AKJ47" s="290"/>
      <c r="AKK47" s="290"/>
      <c r="AKL47" s="290"/>
      <c r="AKM47" s="290"/>
      <c r="AKN47" s="290"/>
      <c r="AKO47" s="290"/>
      <c r="AKP47" s="290"/>
      <c r="AKQ47" s="290"/>
      <c r="AKR47" s="290"/>
      <c r="AKS47" s="290"/>
      <c r="AKT47" s="290"/>
      <c r="AKU47" s="290"/>
      <c r="AKV47" s="290"/>
      <c r="AKW47" s="290"/>
      <c r="AKX47" s="290"/>
      <c r="AKY47" s="290"/>
      <c r="AKZ47" s="290"/>
      <c r="ALA47" s="290"/>
      <c r="ALB47" s="290"/>
      <c r="ALC47" s="290"/>
      <c r="ALD47" s="290"/>
      <c r="ALE47" s="290"/>
      <c r="ALF47" s="290"/>
      <c r="ALG47" s="290"/>
      <c r="ALH47" s="290"/>
      <c r="ALI47" s="290"/>
      <c r="ALJ47" s="290"/>
      <c r="ALK47" s="290"/>
      <c r="ALL47" s="290"/>
      <c r="ALM47" s="290"/>
      <c r="ALN47" s="290"/>
      <c r="ALO47" s="290"/>
      <c r="ALP47" s="290"/>
      <c r="ALQ47" s="290"/>
      <c r="ALR47" s="290"/>
      <c r="ALS47" s="290"/>
      <c r="ALT47" s="290"/>
      <c r="ALU47" s="290"/>
      <c r="ALV47" s="290"/>
      <c r="ALW47" s="290"/>
      <c r="ALX47" s="290"/>
      <c r="ALY47" s="290"/>
      <c r="ALZ47" s="290"/>
      <c r="AMA47" s="290"/>
      <c r="AMB47" s="290"/>
      <c r="AMC47" s="290"/>
      <c r="AMD47" s="290"/>
      <c r="AME47" s="290"/>
      <c r="AMF47" s="290"/>
      <c r="AMG47" s="290"/>
      <c r="AMH47" s="290"/>
      <c r="AMI47" s="290"/>
      <c r="AMJ47" s="290"/>
      <c r="AMT47" s="315"/>
    </row>
    <row r="48" spans="1:1024 1034:1034">
      <c r="A48" s="291">
        <v>2</v>
      </c>
      <c r="B48" s="292" t="s">
        <v>125</v>
      </c>
      <c r="C48" s="292">
        <v>2</v>
      </c>
      <c r="D48" s="293">
        <v>508.68599999999998</v>
      </c>
      <c r="E48" s="294">
        <v>34.742400000000004</v>
      </c>
      <c r="F48" s="295">
        <v>26</v>
      </c>
      <c r="G48" s="296"/>
      <c r="H48" s="297"/>
      <c r="I48" s="188" t="s">
        <v>292</v>
      </c>
      <c r="J48" s="188">
        <v>1</v>
      </c>
      <c r="K48" s="298"/>
      <c r="L48" s="298">
        <v>500</v>
      </c>
      <c r="M48" s="299">
        <v>2</v>
      </c>
      <c r="N48" s="298"/>
      <c r="O48" s="298"/>
      <c r="P48" s="298"/>
      <c r="Q48" s="298"/>
      <c r="R48" s="298"/>
      <c r="S48" s="298" t="s">
        <v>889</v>
      </c>
      <c r="T48" s="298"/>
      <c r="U48" s="298" t="s">
        <v>889</v>
      </c>
      <c r="V48" s="298" t="s">
        <v>889</v>
      </c>
      <c r="W48" s="298"/>
      <c r="X48" s="298" t="s">
        <v>889</v>
      </c>
      <c r="Y48" s="300">
        <v>2</v>
      </c>
      <c r="Z48" s="298" t="s">
        <v>890</v>
      </c>
      <c r="AA48" s="298" t="s">
        <v>890</v>
      </c>
      <c r="AB48" s="298"/>
      <c r="AC48" s="298"/>
      <c r="AD48" s="298"/>
      <c r="AE48" s="298"/>
      <c r="AF48" s="298"/>
      <c r="AG48" s="298"/>
      <c r="AK48" s="301"/>
    </row>
    <row r="49" spans="1:37">
      <c r="A49" s="291">
        <v>2</v>
      </c>
      <c r="B49" s="292" t="s">
        <v>125</v>
      </c>
      <c r="C49" s="292">
        <v>3</v>
      </c>
      <c r="D49" s="293">
        <v>457.18299999999999</v>
      </c>
      <c r="E49" s="294">
        <v>34.734400000000001</v>
      </c>
      <c r="F49" s="295">
        <v>27</v>
      </c>
      <c r="G49" s="296"/>
      <c r="H49" s="297"/>
      <c r="I49" s="188" t="s">
        <v>292</v>
      </c>
      <c r="J49" s="188">
        <v>1</v>
      </c>
      <c r="K49" s="298"/>
      <c r="L49" s="298">
        <v>450</v>
      </c>
      <c r="M49" s="299">
        <v>3</v>
      </c>
      <c r="N49" s="298"/>
      <c r="O49" s="298"/>
      <c r="P49" s="298"/>
      <c r="Q49" s="298"/>
      <c r="R49" s="298"/>
      <c r="S49" s="298" t="s">
        <v>889</v>
      </c>
      <c r="T49" s="298"/>
      <c r="U49" s="298" t="s">
        <v>889</v>
      </c>
      <c r="V49" s="298"/>
      <c r="W49" s="298"/>
      <c r="X49" s="298"/>
      <c r="Y49" s="300">
        <v>3</v>
      </c>
      <c r="Z49" s="298" t="s">
        <v>892</v>
      </c>
      <c r="AA49" s="298" t="s">
        <v>889</v>
      </c>
      <c r="AB49" s="298"/>
      <c r="AC49" s="298"/>
      <c r="AD49" s="298"/>
      <c r="AE49" s="298"/>
      <c r="AF49" s="298"/>
      <c r="AG49" s="298"/>
      <c r="AK49" s="301"/>
    </row>
    <row r="50" spans="1:37">
      <c r="A50" s="291">
        <v>2</v>
      </c>
      <c r="B50" s="292" t="s">
        <v>125</v>
      </c>
      <c r="C50" s="292">
        <v>4</v>
      </c>
      <c r="D50" s="293">
        <v>356.44799999999998</v>
      </c>
      <c r="E50" s="294">
        <v>34.705300000000001</v>
      </c>
      <c r="F50" s="295">
        <v>28</v>
      </c>
      <c r="G50" s="296" t="s">
        <v>889</v>
      </c>
      <c r="H50" s="297" t="s">
        <v>901</v>
      </c>
      <c r="I50" s="188" t="s">
        <v>292</v>
      </c>
      <c r="J50" s="188">
        <v>0.5</v>
      </c>
      <c r="K50" s="298"/>
      <c r="L50" s="298">
        <v>350</v>
      </c>
      <c r="M50" s="299">
        <v>4</v>
      </c>
      <c r="N50" s="298"/>
      <c r="O50" s="298"/>
      <c r="P50" s="298"/>
      <c r="Q50" s="298"/>
      <c r="R50" s="298"/>
      <c r="S50" s="298" t="s">
        <v>889</v>
      </c>
      <c r="T50" s="298" t="s">
        <v>889</v>
      </c>
      <c r="U50" s="298" t="s">
        <v>889</v>
      </c>
      <c r="V50" s="298" t="s">
        <v>889</v>
      </c>
      <c r="W50" s="298"/>
      <c r="X50" s="298"/>
      <c r="Y50" s="300">
        <v>4</v>
      </c>
      <c r="Z50" s="298" t="s">
        <v>890</v>
      </c>
      <c r="AA50" s="298" t="s">
        <v>889</v>
      </c>
      <c r="AB50" s="298" t="s">
        <v>889</v>
      </c>
      <c r="AC50" s="298"/>
      <c r="AD50" s="298"/>
      <c r="AE50" s="298"/>
      <c r="AF50" s="298"/>
      <c r="AG50" s="298"/>
      <c r="AK50" s="301"/>
    </row>
    <row r="51" spans="1:37">
      <c r="A51" s="291">
        <v>2</v>
      </c>
      <c r="B51" s="292" t="s">
        <v>125</v>
      </c>
      <c r="C51" s="292">
        <v>5</v>
      </c>
      <c r="D51" s="293">
        <v>304.83699999999999</v>
      </c>
      <c r="E51" s="294">
        <v>34.658499999999997</v>
      </c>
      <c r="F51" s="295">
        <v>29</v>
      </c>
      <c r="G51" s="296"/>
      <c r="H51" s="297"/>
      <c r="I51" s="188" t="s">
        <v>292</v>
      </c>
      <c r="J51" s="188">
        <v>1</v>
      </c>
      <c r="K51" s="298"/>
      <c r="L51" s="298">
        <v>300</v>
      </c>
      <c r="M51" s="299">
        <v>5</v>
      </c>
      <c r="N51" s="298"/>
      <c r="O51" s="298"/>
      <c r="P51" s="298"/>
      <c r="Q51" s="298"/>
      <c r="R51" s="298"/>
      <c r="S51" s="298" t="s">
        <v>889</v>
      </c>
      <c r="T51" s="298" t="s">
        <v>889</v>
      </c>
      <c r="U51" s="298" t="s">
        <v>890</v>
      </c>
      <c r="V51" s="298"/>
      <c r="W51" s="298"/>
      <c r="X51" s="298"/>
      <c r="Y51" s="300">
        <v>5</v>
      </c>
      <c r="Z51" s="298" t="s">
        <v>890</v>
      </c>
      <c r="AA51" s="298" t="s">
        <v>889</v>
      </c>
      <c r="AB51" s="298" t="s">
        <v>889</v>
      </c>
      <c r="AC51" s="298"/>
      <c r="AD51" s="298"/>
      <c r="AE51" s="298"/>
      <c r="AF51" s="298"/>
      <c r="AG51" s="298"/>
      <c r="AK51" s="301"/>
    </row>
    <row r="52" spans="1:37">
      <c r="A52" s="291">
        <v>2</v>
      </c>
      <c r="B52" s="292" t="s">
        <v>125</v>
      </c>
      <c r="C52" s="292">
        <v>6</v>
      </c>
      <c r="D52" s="293">
        <v>279.37099999999998</v>
      </c>
      <c r="E52" s="294">
        <v>34.630499999999998</v>
      </c>
      <c r="F52" s="295">
        <v>30</v>
      </c>
      <c r="G52" s="296"/>
      <c r="H52" s="297"/>
      <c r="I52" s="188" t="s">
        <v>292</v>
      </c>
      <c r="J52" s="188">
        <v>1</v>
      </c>
      <c r="K52" s="298"/>
      <c r="L52" s="298">
        <v>275</v>
      </c>
      <c r="M52" s="299">
        <v>6</v>
      </c>
      <c r="N52" s="298"/>
      <c r="O52" s="298"/>
      <c r="P52" s="298"/>
      <c r="Q52" s="298"/>
      <c r="R52" s="298"/>
      <c r="S52" s="298" t="s">
        <v>890</v>
      </c>
      <c r="T52" s="298" t="s">
        <v>890</v>
      </c>
      <c r="U52" s="298" t="s">
        <v>889</v>
      </c>
      <c r="V52" s="298"/>
      <c r="W52" s="298"/>
      <c r="X52" s="298"/>
      <c r="Y52" s="300">
        <v>6</v>
      </c>
      <c r="Z52" s="298" t="s">
        <v>890</v>
      </c>
      <c r="AA52" s="298" t="s">
        <v>889</v>
      </c>
      <c r="AB52" s="298" t="s">
        <v>889</v>
      </c>
      <c r="AC52" s="298"/>
      <c r="AD52" s="298"/>
      <c r="AE52" s="298"/>
      <c r="AF52" s="298"/>
      <c r="AG52" s="298"/>
      <c r="AK52" s="301"/>
    </row>
    <row r="53" spans="1:37">
      <c r="A53" s="291">
        <v>2</v>
      </c>
      <c r="B53" s="292" t="s">
        <v>125</v>
      </c>
      <c r="C53" s="292">
        <v>7</v>
      </c>
      <c r="D53" s="293">
        <v>253.94200000000001</v>
      </c>
      <c r="E53" s="294">
        <v>34.572499999999998</v>
      </c>
      <c r="F53" s="295">
        <v>31</v>
      </c>
      <c r="G53" s="296"/>
      <c r="H53" s="297"/>
      <c r="I53" s="188" t="s">
        <v>292</v>
      </c>
      <c r="J53" s="188">
        <v>1</v>
      </c>
      <c r="K53" s="298"/>
      <c r="L53" s="298">
        <v>250</v>
      </c>
      <c r="M53" s="299">
        <v>7</v>
      </c>
      <c r="N53" s="298"/>
      <c r="O53" s="298"/>
      <c r="P53" s="298"/>
      <c r="Q53" s="298"/>
      <c r="R53" s="298"/>
      <c r="S53" s="298" t="s">
        <v>889</v>
      </c>
      <c r="T53" s="298" t="s">
        <v>889</v>
      </c>
      <c r="U53" s="298" t="s">
        <v>889</v>
      </c>
      <c r="V53" s="298"/>
      <c r="W53" s="298"/>
      <c r="X53" s="298"/>
      <c r="Y53" s="300">
        <v>7</v>
      </c>
      <c r="Z53" s="298" t="s">
        <v>890</v>
      </c>
      <c r="AA53" s="298" t="s">
        <v>889</v>
      </c>
      <c r="AB53" s="298" t="s">
        <v>890</v>
      </c>
      <c r="AC53" s="298"/>
      <c r="AD53" s="298"/>
      <c r="AE53" s="298"/>
      <c r="AF53" s="298"/>
      <c r="AG53" s="298"/>
      <c r="AK53" s="301"/>
    </row>
    <row r="54" spans="1:37">
      <c r="A54" s="291">
        <v>2</v>
      </c>
      <c r="B54" s="292" t="s">
        <v>125</v>
      </c>
      <c r="C54" s="292">
        <v>8</v>
      </c>
      <c r="D54" s="293">
        <v>228.86500000000001</v>
      </c>
      <c r="E54" s="294">
        <v>34.489899999999999</v>
      </c>
      <c r="F54" s="295">
        <v>32</v>
      </c>
      <c r="G54" s="296"/>
      <c r="H54" s="297"/>
      <c r="I54" s="188" t="s">
        <v>292</v>
      </c>
      <c r="J54" s="188">
        <v>1</v>
      </c>
      <c r="K54" s="298"/>
      <c r="L54" s="298">
        <v>225</v>
      </c>
      <c r="M54" s="299">
        <v>8</v>
      </c>
      <c r="N54" s="298"/>
      <c r="O54" s="298"/>
      <c r="P54" s="298"/>
      <c r="Q54" s="298"/>
      <c r="R54" s="298"/>
      <c r="S54" s="298" t="s">
        <v>889</v>
      </c>
      <c r="T54" s="298" t="s">
        <v>889</v>
      </c>
      <c r="U54" s="298" t="s">
        <v>889</v>
      </c>
      <c r="V54" s="298" t="s">
        <v>889</v>
      </c>
      <c r="W54" s="298"/>
      <c r="X54" s="298"/>
      <c r="Y54" s="300">
        <v>8</v>
      </c>
      <c r="Z54" s="298" t="s">
        <v>892</v>
      </c>
      <c r="AA54" s="298" t="s">
        <v>889</v>
      </c>
      <c r="AB54" s="298" t="s">
        <v>889</v>
      </c>
      <c r="AC54" s="298"/>
      <c r="AD54" s="298"/>
      <c r="AE54" s="298"/>
      <c r="AF54" s="298"/>
      <c r="AG54" s="298"/>
      <c r="AK54" s="301"/>
    </row>
    <row r="55" spans="1:37">
      <c r="A55" s="291">
        <v>2</v>
      </c>
      <c r="B55" s="292" t="s">
        <v>125</v>
      </c>
      <c r="C55" s="292">
        <v>9</v>
      </c>
      <c r="D55" s="293">
        <v>203.48500000000001</v>
      </c>
      <c r="E55" s="294">
        <v>34.361899999999999</v>
      </c>
      <c r="F55" s="295">
        <v>33</v>
      </c>
      <c r="G55" s="296"/>
      <c r="H55" s="297"/>
      <c r="I55" s="188" t="s">
        <v>292</v>
      </c>
      <c r="J55" s="188">
        <v>1</v>
      </c>
      <c r="K55" s="298"/>
      <c r="L55" s="298">
        <v>200</v>
      </c>
      <c r="M55" s="299">
        <v>9</v>
      </c>
      <c r="N55" s="298"/>
      <c r="O55" s="298"/>
      <c r="P55" s="298"/>
      <c r="Q55" s="298"/>
      <c r="R55" s="298"/>
      <c r="S55" s="298" t="s">
        <v>889</v>
      </c>
      <c r="T55" s="298" t="s">
        <v>889</v>
      </c>
      <c r="U55" s="298" t="s">
        <v>889</v>
      </c>
      <c r="V55" s="298"/>
      <c r="W55" s="298"/>
      <c r="X55" s="298"/>
      <c r="Y55" s="300">
        <v>9</v>
      </c>
      <c r="Z55" s="298" t="s">
        <v>890</v>
      </c>
      <c r="AA55" s="298" t="s">
        <v>889</v>
      </c>
      <c r="AB55" s="298" t="s">
        <v>889</v>
      </c>
      <c r="AC55" s="298"/>
      <c r="AD55" s="298"/>
      <c r="AE55" s="298"/>
      <c r="AF55" s="298"/>
      <c r="AG55" s="298"/>
      <c r="AK55" s="301"/>
    </row>
    <row r="56" spans="1:37">
      <c r="A56" s="291">
        <v>2</v>
      </c>
      <c r="B56" s="292" t="s">
        <v>125</v>
      </c>
      <c r="C56" s="292">
        <v>10</v>
      </c>
      <c r="D56" s="293">
        <v>178.48500000000001</v>
      </c>
      <c r="E56" s="294">
        <v>34.134999999999998</v>
      </c>
      <c r="F56" s="295">
        <v>34</v>
      </c>
      <c r="G56" s="296"/>
      <c r="H56" s="297"/>
      <c r="I56" s="188" t="s">
        <v>292</v>
      </c>
      <c r="J56" s="188">
        <v>1</v>
      </c>
      <c r="K56" s="298"/>
      <c r="L56" s="298">
        <v>175</v>
      </c>
      <c r="M56" s="299">
        <v>10</v>
      </c>
      <c r="N56" s="298"/>
      <c r="O56" s="189"/>
      <c r="P56" s="298"/>
      <c r="Q56" s="298"/>
      <c r="R56" s="298"/>
      <c r="S56" s="298" t="s">
        <v>889</v>
      </c>
      <c r="T56" s="298" t="s">
        <v>889</v>
      </c>
      <c r="U56" s="298" t="s">
        <v>889</v>
      </c>
      <c r="V56" s="298"/>
      <c r="W56" s="298"/>
      <c r="X56" s="298"/>
      <c r="Y56" s="300">
        <v>10</v>
      </c>
      <c r="Z56" s="298" t="s">
        <v>890</v>
      </c>
      <c r="AA56" s="298" t="s">
        <v>890</v>
      </c>
      <c r="AB56" s="298" t="s">
        <v>889</v>
      </c>
      <c r="AC56" s="298"/>
      <c r="AD56" s="298"/>
      <c r="AE56" s="298"/>
      <c r="AF56" s="298"/>
      <c r="AG56" s="298"/>
      <c r="AK56" s="301"/>
    </row>
    <row r="57" spans="1:37">
      <c r="A57" s="291">
        <v>2</v>
      </c>
      <c r="B57" s="292" t="s">
        <v>125</v>
      </c>
      <c r="C57" s="292">
        <v>11</v>
      </c>
      <c r="D57" s="293">
        <v>152.77600000000001</v>
      </c>
      <c r="E57" s="294">
        <v>33.784999999999997</v>
      </c>
      <c r="F57" s="295">
        <v>35</v>
      </c>
      <c r="G57" s="296"/>
      <c r="H57" s="297"/>
      <c r="I57" s="188" t="s">
        <v>292</v>
      </c>
      <c r="J57" s="188">
        <v>1</v>
      </c>
      <c r="K57" s="298"/>
      <c r="L57" s="298">
        <v>150</v>
      </c>
      <c r="M57" s="299">
        <v>11</v>
      </c>
      <c r="N57" s="298"/>
      <c r="O57" s="298"/>
      <c r="P57" s="298"/>
      <c r="Q57" s="298"/>
      <c r="R57" s="298"/>
      <c r="S57" s="298" t="s">
        <v>889</v>
      </c>
      <c r="T57" s="298" t="s">
        <v>889</v>
      </c>
      <c r="U57" s="298" t="s">
        <v>889</v>
      </c>
      <c r="V57" s="298"/>
      <c r="W57" s="298"/>
      <c r="X57" s="298"/>
      <c r="Y57" s="300">
        <v>11</v>
      </c>
      <c r="Z57" s="298" t="s">
        <v>892</v>
      </c>
      <c r="AA57" s="298" t="s">
        <v>889</v>
      </c>
      <c r="AB57" s="298" t="s">
        <v>889</v>
      </c>
      <c r="AC57" s="298"/>
      <c r="AD57" s="298"/>
      <c r="AE57" s="298"/>
      <c r="AF57" s="298"/>
      <c r="AG57" s="298"/>
      <c r="AK57" s="301"/>
    </row>
    <row r="58" spans="1:37">
      <c r="A58" s="291">
        <v>2</v>
      </c>
      <c r="B58" s="292" t="s">
        <v>125</v>
      </c>
      <c r="C58" s="292">
        <v>12</v>
      </c>
      <c r="D58" s="293">
        <v>112.58</v>
      </c>
      <c r="E58" s="294">
        <v>33.108800000000002</v>
      </c>
      <c r="F58" s="295">
        <v>36</v>
      </c>
      <c r="G58" s="296"/>
      <c r="H58" s="297"/>
      <c r="I58" s="188" t="s">
        <v>292</v>
      </c>
      <c r="J58" s="188">
        <v>1</v>
      </c>
      <c r="K58" s="298">
        <v>33.1</v>
      </c>
      <c r="L58" s="298">
        <v>110</v>
      </c>
      <c r="M58" s="299">
        <v>12</v>
      </c>
      <c r="N58" s="298"/>
      <c r="O58" s="298"/>
      <c r="P58" s="298"/>
      <c r="Q58" s="298"/>
      <c r="R58" s="298"/>
      <c r="S58" s="298" t="s">
        <v>889</v>
      </c>
      <c r="T58" s="298" t="s">
        <v>889</v>
      </c>
      <c r="U58" s="298" t="s">
        <v>889</v>
      </c>
      <c r="V58" s="298" t="s">
        <v>889</v>
      </c>
      <c r="W58" s="298"/>
      <c r="X58" s="298" t="s">
        <v>889</v>
      </c>
      <c r="Y58" s="300">
        <v>12</v>
      </c>
      <c r="Z58" s="298" t="s">
        <v>890</v>
      </c>
      <c r="AA58" s="298" t="s">
        <v>890</v>
      </c>
      <c r="AB58" s="298" t="s">
        <v>889</v>
      </c>
      <c r="AC58" s="298"/>
      <c r="AD58" s="298"/>
      <c r="AE58" s="298"/>
      <c r="AF58" s="298"/>
      <c r="AG58" s="298"/>
      <c r="AK58" s="301"/>
    </row>
    <row r="59" spans="1:37">
      <c r="A59" s="291">
        <v>2</v>
      </c>
      <c r="B59" s="292" t="s">
        <v>125</v>
      </c>
      <c r="C59" s="316">
        <v>21</v>
      </c>
      <c r="D59" s="293">
        <v>102.017</v>
      </c>
      <c r="E59" s="294">
        <v>32.962200000000003</v>
      </c>
      <c r="F59" s="295">
        <v>37</v>
      </c>
      <c r="G59" s="296"/>
      <c r="H59" s="297" t="s">
        <v>187</v>
      </c>
      <c r="I59" s="188" t="s">
        <v>292</v>
      </c>
      <c r="J59" s="188">
        <v>1</v>
      </c>
      <c r="K59" s="298"/>
      <c r="L59" s="298">
        <v>100</v>
      </c>
      <c r="M59" s="317">
        <v>21</v>
      </c>
      <c r="N59" s="298"/>
      <c r="O59" s="298"/>
      <c r="P59" s="298"/>
      <c r="Q59" s="298"/>
      <c r="R59" s="298"/>
      <c r="S59" s="298" t="s">
        <v>889</v>
      </c>
      <c r="T59" s="298" t="s">
        <v>889</v>
      </c>
      <c r="U59" s="298" t="s">
        <v>889</v>
      </c>
      <c r="V59" s="298"/>
      <c r="W59" s="298" t="s">
        <v>290</v>
      </c>
      <c r="X59" s="298"/>
      <c r="Y59" s="317">
        <v>21</v>
      </c>
      <c r="Z59" s="298" t="s">
        <v>890</v>
      </c>
      <c r="AA59" s="298" t="s">
        <v>889</v>
      </c>
      <c r="AB59" s="298" t="s">
        <v>890</v>
      </c>
      <c r="AC59" s="298"/>
      <c r="AD59" s="298"/>
      <c r="AE59" s="298"/>
      <c r="AF59" s="298"/>
      <c r="AG59" s="298"/>
      <c r="AK59" s="301"/>
    </row>
    <row r="60" spans="1:37">
      <c r="A60" s="291">
        <v>2</v>
      </c>
      <c r="B60" s="292" t="s">
        <v>125</v>
      </c>
      <c r="C60" s="292">
        <v>14</v>
      </c>
      <c r="D60" s="293">
        <v>82.102000000000004</v>
      </c>
      <c r="E60" s="294">
        <v>32.692100000000003</v>
      </c>
      <c r="F60" s="295">
        <v>38</v>
      </c>
      <c r="G60" s="296"/>
      <c r="H60" s="297"/>
      <c r="I60" s="188" t="s">
        <v>292</v>
      </c>
      <c r="J60" s="188">
        <v>1</v>
      </c>
      <c r="K60" s="298"/>
      <c r="L60" s="298">
        <v>80</v>
      </c>
      <c r="M60" s="299">
        <v>14</v>
      </c>
      <c r="N60" s="298"/>
      <c r="O60" s="298"/>
      <c r="P60" s="298"/>
      <c r="Q60" s="298"/>
      <c r="R60" s="298"/>
      <c r="S60" s="298" t="s">
        <v>889</v>
      </c>
      <c r="T60" s="298" t="s">
        <v>890</v>
      </c>
      <c r="U60" s="298" t="s">
        <v>889</v>
      </c>
      <c r="V60" s="298"/>
      <c r="W60" s="298" t="s">
        <v>290</v>
      </c>
      <c r="X60" s="298" t="s">
        <v>889</v>
      </c>
      <c r="Y60" s="300">
        <v>14</v>
      </c>
      <c r="Z60" s="298" t="s">
        <v>890</v>
      </c>
      <c r="AA60" s="298" t="s">
        <v>889</v>
      </c>
      <c r="AB60" s="298" t="s">
        <v>889</v>
      </c>
      <c r="AC60" s="298"/>
      <c r="AD60" s="298"/>
      <c r="AE60" s="298"/>
      <c r="AF60" s="298"/>
      <c r="AG60" s="298"/>
      <c r="AK60" s="301"/>
    </row>
    <row r="61" spans="1:37">
      <c r="A61" s="291">
        <v>2</v>
      </c>
      <c r="B61" s="292" t="s">
        <v>125</v>
      </c>
      <c r="C61" s="292">
        <v>15</v>
      </c>
      <c r="D61" s="293">
        <v>66.566999999999993</v>
      </c>
      <c r="E61" s="294">
        <v>32.537999999999997</v>
      </c>
      <c r="F61" s="295">
        <v>39</v>
      </c>
      <c r="G61" s="296"/>
      <c r="H61" s="297"/>
      <c r="I61" s="188" t="s">
        <v>292</v>
      </c>
      <c r="J61" s="188">
        <v>1</v>
      </c>
      <c r="K61" s="298"/>
      <c r="L61" s="298">
        <v>65</v>
      </c>
      <c r="M61" s="299">
        <v>15</v>
      </c>
      <c r="N61" s="298"/>
      <c r="O61" s="298"/>
      <c r="P61" s="298"/>
      <c r="Q61" s="298"/>
      <c r="R61" s="298"/>
      <c r="S61" s="298" t="s">
        <v>889</v>
      </c>
      <c r="T61" s="298" t="s">
        <v>889</v>
      </c>
      <c r="U61" s="298" t="s">
        <v>889</v>
      </c>
      <c r="V61" s="298"/>
      <c r="W61" s="298" t="s">
        <v>890</v>
      </c>
      <c r="X61" s="298" t="s">
        <v>889</v>
      </c>
      <c r="Y61" s="300">
        <v>15</v>
      </c>
      <c r="Z61" s="298" t="s">
        <v>890</v>
      </c>
      <c r="AA61" s="298" t="s">
        <v>889</v>
      </c>
      <c r="AB61" s="298" t="s">
        <v>889</v>
      </c>
      <c r="AC61" s="298"/>
      <c r="AD61" s="298"/>
      <c r="AE61" s="298"/>
      <c r="AF61" s="298"/>
      <c r="AG61" s="298"/>
      <c r="AK61" s="301"/>
    </row>
    <row r="62" spans="1:37">
      <c r="A62" s="291">
        <v>2</v>
      </c>
      <c r="B62" s="292" t="s">
        <v>125</v>
      </c>
      <c r="C62" s="292">
        <v>16</v>
      </c>
      <c r="D62" s="293">
        <v>52.116</v>
      </c>
      <c r="E62" s="294">
        <v>32.275300000000001</v>
      </c>
      <c r="F62" s="295">
        <v>40</v>
      </c>
      <c r="G62" s="296"/>
      <c r="H62" s="297"/>
      <c r="I62" s="188" t="s">
        <v>292</v>
      </c>
      <c r="J62" s="188">
        <v>1</v>
      </c>
      <c r="K62" s="298"/>
      <c r="L62" s="298">
        <v>50</v>
      </c>
      <c r="M62" s="299">
        <v>16</v>
      </c>
      <c r="N62" s="298"/>
      <c r="O62" s="298"/>
      <c r="P62" s="298"/>
      <c r="Q62" s="298"/>
      <c r="R62" s="298"/>
      <c r="S62" s="298" t="s">
        <v>889</v>
      </c>
      <c r="T62" s="298" t="s">
        <v>889</v>
      </c>
      <c r="U62" s="298" t="s">
        <v>889</v>
      </c>
      <c r="V62" s="298"/>
      <c r="W62" s="298" t="s">
        <v>890</v>
      </c>
      <c r="X62" s="298"/>
      <c r="Y62" s="300">
        <v>16</v>
      </c>
      <c r="Z62" s="298" t="s">
        <v>890</v>
      </c>
      <c r="AA62" s="298" t="s">
        <v>889</v>
      </c>
      <c r="AB62" s="298" t="s">
        <v>889</v>
      </c>
      <c r="AC62" s="298"/>
      <c r="AD62" s="298"/>
      <c r="AE62" s="298"/>
      <c r="AF62" s="298"/>
      <c r="AG62" s="298"/>
      <c r="AK62" s="301"/>
    </row>
    <row r="63" spans="1:37">
      <c r="A63" s="291">
        <v>2</v>
      </c>
      <c r="B63" s="292" t="s">
        <v>125</v>
      </c>
      <c r="C63" s="292">
        <v>17</v>
      </c>
      <c r="D63" s="293">
        <v>35.155000000000001</v>
      </c>
      <c r="E63" s="294">
        <v>31.958400000000001</v>
      </c>
      <c r="F63" s="295">
        <v>41</v>
      </c>
      <c r="G63" s="296"/>
      <c r="H63" s="297"/>
      <c r="I63" s="188" t="s">
        <v>292</v>
      </c>
      <c r="J63" s="188">
        <v>1</v>
      </c>
      <c r="K63" s="298" t="s">
        <v>898</v>
      </c>
      <c r="L63" s="298">
        <v>33</v>
      </c>
      <c r="M63" s="299">
        <v>17</v>
      </c>
      <c r="N63" s="298"/>
      <c r="O63" s="298"/>
      <c r="P63" s="298"/>
      <c r="Q63" s="298"/>
      <c r="R63" s="298"/>
      <c r="S63" s="298" t="s">
        <v>889</v>
      </c>
      <c r="T63" s="298" t="s">
        <v>889</v>
      </c>
      <c r="U63" s="298" t="s">
        <v>889</v>
      </c>
      <c r="V63" s="298" t="s">
        <v>889</v>
      </c>
      <c r="W63" s="298" t="s">
        <v>890</v>
      </c>
      <c r="X63" s="298" t="s">
        <v>889</v>
      </c>
      <c r="Y63" s="300">
        <v>17</v>
      </c>
      <c r="Z63" s="298" t="s">
        <v>890</v>
      </c>
      <c r="AA63" s="298" t="s">
        <v>889</v>
      </c>
      <c r="AB63" s="298" t="s">
        <v>889</v>
      </c>
      <c r="AC63" s="298"/>
      <c r="AD63" s="298"/>
      <c r="AE63" s="298"/>
      <c r="AF63" s="298"/>
      <c r="AG63" s="298"/>
      <c r="AK63" s="301"/>
    </row>
    <row r="64" spans="1:37">
      <c r="A64" s="291">
        <v>2</v>
      </c>
      <c r="B64" s="292" t="s">
        <v>125</v>
      </c>
      <c r="C64" s="292">
        <v>18</v>
      </c>
      <c r="D64" s="293">
        <v>31.966999999999999</v>
      </c>
      <c r="E64" s="294">
        <v>31.861000000000001</v>
      </c>
      <c r="F64" s="295">
        <v>42</v>
      </c>
      <c r="G64" s="296"/>
      <c r="H64" s="297"/>
      <c r="I64" s="188" t="s">
        <v>292</v>
      </c>
      <c r="J64" s="188">
        <v>1</v>
      </c>
      <c r="K64" s="298"/>
      <c r="L64" s="298">
        <v>30</v>
      </c>
      <c r="M64" s="299">
        <v>18</v>
      </c>
      <c r="N64" s="298"/>
      <c r="O64" s="298"/>
      <c r="P64" s="298"/>
      <c r="Q64" s="298"/>
      <c r="R64" s="298"/>
      <c r="S64" s="298" t="s">
        <v>889</v>
      </c>
      <c r="T64" s="298" t="s">
        <v>889</v>
      </c>
      <c r="U64" s="298" t="s">
        <v>889</v>
      </c>
      <c r="V64" s="298"/>
      <c r="W64" s="298" t="s">
        <v>890</v>
      </c>
      <c r="X64" s="298" t="s">
        <v>889</v>
      </c>
      <c r="Y64" s="300">
        <v>18</v>
      </c>
      <c r="Z64" s="298" t="s">
        <v>890</v>
      </c>
      <c r="AA64" s="298" t="s">
        <v>889</v>
      </c>
      <c r="AB64" s="298" t="s">
        <v>889</v>
      </c>
      <c r="AC64" s="298"/>
      <c r="AD64" s="298"/>
      <c r="AE64" s="298"/>
      <c r="AF64" s="298"/>
      <c r="AG64" s="298"/>
      <c r="AK64" s="301"/>
    </row>
    <row r="65" spans="1:1034">
      <c r="A65" s="291">
        <v>2</v>
      </c>
      <c r="B65" s="292" t="s">
        <v>125</v>
      </c>
      <c r="C65" s="292">
        <v>19</v>
      </c>
      <c r="D65" s="293">
        <v>16.706</v>
      </c>
      <c r="E65" s="294">
        <v>29.466200000000001</v>
      </c>
      <c r="F65" s="295">
        <v>43</v>
      </c>
      <c r="G65" s="296"/>
      <c r="H65" s="297"/>
      <c r="I65" s="188" t="s">
        <v>292</v>
      </c>
      <c r="J65" s="188">
        <v>1</v>
      </c>
      <c r="K65" s="298"/>
      <c r="L65" s="298">
        <v>15</v>
      </c>
      <c r="M65" s="299">
        <v>19</v>
      </c>
      <c r="N65" s="298"/>
      <c r="O65" s="298"/>
      <c r="P65" s="298"/>
      <c r="Q65" s="298"/>
      <c r="R65" s="298"/>
      <c r="S65" s="298" t="s">
        <v>890</v>
      </c>
      <c r="T65" s="298" t="s">
        <v>889</v>
      </c>
      <c r="U65" s="298" t="s">
        <v>889</v>
      </c>
      <c r="V65" s="298"/>
      <c r="W65" s="298" t="s">
        <v>890</v>
      </c>
      <c r="X65" s="298" t="s">
        <v>889</v>
      </c>
      <c r="Y65" s="300">
        <v>19</v>
      </c>
      <c r="Z65" s="298" t="s">
        <v>890</v>
      </c>
      <c r="AA65" s="298" t="s">
        <v>889</v>
      </c>
      <c r="AB65" s="298" t="s">
        <v>889</v>
      </c>
      <c r="AC65" s="298"/>
      <c r="AD65" s="298"/>
      <c r="AE65" s="298"/>
      <c r="AF65" s="298"/>
      <c r="AG65" s="298"/>
      <c r="AK65" s="301"/>
    </row>
    <row r="66" spans="1:1034" ht="17" thickBot="1">
      <c r="A66" s="302">
        <v>2</v>
      </c>
      <c r="B66" s="303" t="s">
        <v>125</v>
      </c>
      <c r="C66" s="303">
        <v>20</v>
      </c>
      <c r="D66" s="304">
        <v>5.274</v>
      </c>
      <c r="E66" s="305">
        <v>28.658100000000001</v>
      </c>
      <c r="F66" s="306">
        <v>44</v>
      </c>
      <c r="G66" s="307"/>
      <c r="H66" s="308"/>
      <c r="I66" s="309" t="s">
        <v>291</v>
      </c>
      <c r="J66" s="309">
        <v>1</v>
      </c>
      <c r="K66" s="310"/>
      <c r="L66" s="310">
        <v>5</v>
      </c>
      <c r="M66" s="311">
        <v>20</v>
      </c>
      <c r="N66" s="310"/>
      <c r="O66" s="310"/>
      <c r="P66" s="310"/>
      <c r="Q66" s="310"/>
      <c r="R66" s="310"/>
      <c r="S66" s="310" t="s">
        <v>889</v>
      </c>
      <c r="T66" s="310" t="s">
        <v>889</v>
      </c>
      <c r="U66" s="310" t="s">
        <v>890</v>
      </c>
      <c r="V66" s="310" t="s">
        <v>889</v>
      </c>
      <c r="W66" s="310" t="s">
        <v>890</v>
      </c>
      <c r="X66" s="310" t="s">
        <v>889</v>
      </c>
      <c r="Y66" s="312">
        <v>20</v>
      </c>
      <c r="Z66" s="310" t="s">
        <v>890</v>
      </c>
      <c r="AA66" s="310" t="s">
        <v>889</v>
      </c>
      <c r="AB66" s="310" t="s">
        <v>889</v>
      </c>
      <c r="AC66" s="310"/>
      <c r="AD66" s="310"/>
      <c r="AE66" s="310"/>
      <c r="AF66" s="310"/>
      <c r="AG66" s="310"/>
      <c r="AH66" s="309"/>
      <c r="AI66" s="313"/>
      <c r="AJ66" s="313"/>
      <c r="AK66" s="314"/>
    </row>
    <row r="67" spans="1:1034">
      <c r="A67" s="277">
        <v>3</v>
      </c>
      <c r="B67" s="278" t="s">
        <v>151</v>
      </c>
      <c r="C67" s="278">
        <v>1</v>
      </c>
      <c r="D67" s="279">
        <v>1129.7840000000001</v>
      </c>
      <c r="E67" s="280">
        <v>34.889600000000002</v>
      </c>
      <c r="F67" s="281">
        <v>45</v>
      </c>
      <c r="G67" s="282"/>
      <c r="H67" s="283"/>
      <c r="I67" s="233" t="s">
        <v>292</v>
      </c>
      <c r="J67" s="233">
        <v>1</v>
      </c>
      <c r="K67" s="284" t="s">
        <v>887</v>
      </c>
      <c r="L67" s="284">
        <v>1115</v>
      </c>
      <c r="M67" s="318">
        <v>1</v>
      </c>
      <c r="N67" s="284"/>
      <c r="O67" s="284"/>
      <c r="P67" s="284"/>
      <c r="Q67" s="284"/>
      <c r="R67" s="284"/>
      <c r="S67" s="284" t="s">
        <v>890</v>
      </c>
      <c r="T67" s="284"/>
      <c r="U67" s="284" t="s">
        <v>889</v>
      </c>
      <c r="V67" s="284" t="s">
        <v>889</v>
      </c>
      <c r="W67" s="284"/>
      <c r="X67" s="284" t="s">
        <v>889</v>
      </c>
      <c r="Y67" s="286">
        <v>1</v>
      </c>
      <c r="Z67" s="284" t="s">
        <v>890</v>
      </c>
      <c r="AA67" s="284" t="s">
        <v>889</v>
      </c>
      <c r="AB67" s="284"/>
      <c r="AC67" s="284"/>
      <c r="AD67" s="284"/>
      <c r="AE67" s="284"/>
      <c r="AF67" s="284"/>
      <c r="AG67" s="284"/>
      <c r="AH67" s="233"/>
      <c r="AI67" s="287"/>
      <c r="AJ67" s="287"/>
      <c r="AK67" s="288"/>
    </row>
    <row r="68" spans="1:1034">
      <c r="A68" s="291">
        <v>3</v>
      </c>
      <c r="B68" s="292" t="s">
        <v>151</v>
      </c>
      <c r="C68" s="292">
        <v>2</v>
      </c>
      <c r="D68" s="293">
        <v>913.45100000000002</v>
      </c>
      <c r="E68" s="294">
        <v>34.866300000000003</v>
      </c>
      <c r="F68" s="295">
        <v>46</v>
      </c>
      <c r="G68" s="296"/>
      <c r="H68" s="297"/>
      <c r="I68" s="188" t="s">
        <v>292</v>
      </c>
      <c r="J68" s="188">
        <v>1</v>
      </c>
      <c r="K68" s="298"/>
      <c r="L68" s="298">
        <v>900</v>
      </c>
      <c r="M68" s="235">
        <v>2</v>
      </c>
      <c r="N68" s="298"/>
      <c r="O68" s="298"/>
      <c r="P68" s="298"/>
      <c r="Q68" s="298"/>
      <c r="R68" s="298"/>
      <c r="S68" s="298" t="s">
        <v>889</v>
      </c>
      <c r="T68" s="298"/>
      <c r="U68" s="298" t="s">
        <v>889</v>
      </c>
      <c r="V68" s="298"/>
      <c r="W68" s="298"/>
      <c r="X68" s="298"/>
      <c r="Y68" s="300">
        <v>2</v>
      </c>
      <c r="Z68" s="298" t="s">
        <v>892</v>
      </c>
      <c r="AA68" s="298" t="s">
        <v>889</v>
      </c>
      <c r="AB68" s="298"/>
      <c r="AC68" s="298"/>
      <c r="AD68" s="298"/>
      <c r="AE68" s="298"/>
      <c r="AF68" s="298"/>
      <c r="AG68" s="298"/>
      <c r="AK68" s="301"/>
    </row>
    <row r="69" spans="1:1034" s="319" customFormat="1">
      <c r="A69" s="291">
        <v>3</v>
      </c>
      <c r="B69" s="292" t="s">
        <v>151</v>
      </c>
      <c r="C69" s="292">
        <v>3</v>
      </c>
      <c r="D69" s="293">
        <v>812.99699999999996</v>
      </c>
      <c r="E69" s="294">
        <v>34.860599999999998</v>
      </c>
      <c r="F69" s="295">
        <v>47</v>
      </c>
      <c r="G69" s="296"/>
      <c r="H69" s="297"/>
      <c r="I69" s="188" t="s">
        <v>292</v>
      </c>
      <c r="J69" s="188">
        <v>1</v>
      </c>
      <c r="K69" s="298"/>
      <c r="L69" s="298">
        <v>800</v>
      </c>
      <c r="M69" s="235">
        <v>3</v>
      </c>
      <c r="N69" s="298"/>
      <c r="O69" s="298"/>
      <c r="P69" s="298"/>
      <c r="Q69" s="298"/>
      <c r="R69" s="298"/>
      <c r="S69" s="298" t="s">
        <v>889</v>
      </c>
      <c r="T69" s="298"/>
      <c r="U69" s="298" t="s">
        <v>889</v>
      </c>
      <c r="V69" s="298"/>
      <c r="W69" s="298"/>
      <c r="X69" s="298"/>
      <c r="Y69" s="300">
        <v>3</v>
      </c>
      <c r="Z69" s="298" t="s">
        <v>890</v>
      </c>
      <c r="AA69" s="298" t="s">
        <v>890</v>
      </c>
      <c r="AB69" s="298"/>
      <c r="AC69" s="298"/>
      <c r="AD69" s="298"/>
      <c r="AE69" s="298"/>
      <c r="AF69" s="298"/>
      <c r="AG69" s="298"/>
      <c r="AH69" s="188"/>
      <c r="AI69" s="223"/>
      <c r="AJ69" s="223"/>
      <c r="AK69" s="301"/>
      <c r="AL69" s="188"/>
      <c r="AM69" s="188"/>
      <c r="AN69" s="188"/>
      <c r="AO69" s="188"/>
      <c r="AP69" s="188"/>
      <c r="AQ69" s="188"/>
      <c r="AR69" s="188"/>
      <c r="AS69" s="188"/>
      <c r="AT69" s="188"/>
      <c r="AU69" s="188"/>
      <c r="AV69" s="188"/>
      <c r="AW69" s="188"/>
      <c r="AX69" s="188"/>
      <c r="AY69" s="188"/>
      <c r="AZ69" s="188"/>
      <c r="BA69" s="188"/>
      <c r="BB69" s="188"/>
      <c r="BC69" s="188"/>
      <c r="BD69" s="188"/>
      <c r="BE69" s="188"/>
      <c r="BF69" s="188"/>
      <c r="BG69" s="188"/>
      <c r="BH69" s="188"/>
      <c r="BI69" s="188"/>
      <c r="BJ69" s="188"/>
      <c r="BK69" s="188"/>
      <c r="BL69" s="188"/>
      <c r="BM69" s="188"/>
      <c r="BN69" s="188"/>
      <c r="BO69" s="188"/>
      <c r="BP69" s="188"/>
      <c r="BQ69" s="188"/>
      <c r="BR69" s="188"/>
      <c r="BS69" s="188"/>
      <c r="BT69" s="188"/>
      <c r="BU69" s="188"/>
      <c r="BV69" s="188"/>
      <c r="BW69" s="188"/>
      <c r="BX69" s="188"/>
      <c r="BY69" s="188"/>
      <c r="BZ69" s="188"/>
      <c r="CA69" s="188"/>
      <c r="CB69" s="188"/>
      <c r="CC69" s="188"/>
      <c r="CD69" s="188"/>
      <c r="CE69" s="188"/>
      <c r="CF69" s="188"/>
      <c r="CG69" s="188"/>
      <c r="CH69" s="188"/>
      <c r="CI69" s="188"/>
      <c r="CJ69" s="188"/>
      <c r="CK69" s="188"/>
      <c r="CL69" s="188"/>
      <c r="CM69" s="188"/>
      <c r="CN69" s="188"/>
      <c r="CO69" s="188"/>
      <c r="CP69" s="188"/>
      <c r="CQ69" s="188"/>
      <c r="CR69" s="188"/>
      <c r="CS69" s="188"/>
      <c r="CT69" s="188"/>
      <c r="CU69" s="188"/>
      <c r="CV69" s="188"/>
      <c r="CW69" s="188"/>
      <c r="CX69" s="188"/>
      <c r="CY69" s="188"/>
      <c r="CZ69" s="188"/>
      <c r="DA69" s="188"/>
      <c r="DB69" s="188"/>
      <c r="DC69" s="188"/>
      <c r="DD69" s="188"/>
      <c r="DE69" s="188"/>
      <c r="DF69" s="188"/>
      <c r="DG69" s="188"/>
      <c r="DH69" s="188"/>
      <c r="DI69" s="188"/>
      <c r="DJ69" s="188"/>
      <c r="DK69" s="188"/>
      <c r="DL69" s="188"/>
      <c r="DM69" s="188"/>
      <c r="DN69" s="188"/>
      <c r="DO69" s="188"/>
      <c r="DP69" s="188"/>
      <c r="DQ69" s="188"/>
      <c r="DR69" s="188"/>
      <c r="DS69" s="188"/>
      <c r="DT69" s="188"/>
      <c r="DU69" s="188"/>
      <c r="DV69" s="188"/>
      <c r="DW69" s="188"/>
      <c r="DX69" s="188"/>
      <c r="DY69" s="188"/>
      <c r="DZ69" s="188"/>
      <c r="EA69" s="188"/>
      <c r="EB69" s="188"/>
      <c r="EC69" s="188"/>
      <c r="ED69" s="188"/>
      <c r="EE69" s="188"/>
      <c r="EF69" s="188"/>
      <c r="EG69" s="188"/>
      <c r="EH69" s="188"/>
      <c r="EI69" s="188"/>
      <c r="EJ69" s="188"/>
      <c r="EK69" s="188"/>
      <c r="EL69" s="188"/>
      <c r="EM69" s="188"/>
      <c r="EN69" s="188"/>
      <c r="EO69" s="188"/>
      <c r="EP69" s="188"/>
      <c r="EQ69" s="188"/>
      <c r="ER69" s="188"/>
      <c r="ES69" s="188"/>
      <c r="ET69" s="188"/>
      <c r="EU69" s="188"/>
      <c r="EV69" s="188"/>
      <c r="EW69" s="188"/>
      <c r="EX69" s="188"/>
      <c r="EY69" s="188"/>
      <c r="EZ69" s="188"/>
      <c r="FA69" s="188"/>
      <c r="FB69" s="188"/>
      <c r="FC69" s="188"/>
      <c r="FD69" s="188"/>
      <c r="FE69" s="188"/>
      <c r="FF69" s="188"/>
      <c r="FG69" s="188"/>
      <c r="FH69" s="188"/>
      <c r="FI69" s="188"/>
      <c r="FJ69" s="188"/>
      <c r="FK69" s="188"/>
      <c r="FL69" s="188"/>
      <c r="FM69" s="188"/>
      <c r="FN69" s="188"/>
      <c r="FO69" s="188"/>
      <c r="FP69" s="188"/>
      <c r="FQ69" s="188"/>
      <c r="FR69" s="188"/>
      <c r="FS69" s="188"/>
      <c r="FT69" s="188"/>
      <c r="FU69" s="188"/>
      <c r="FV69" s="188"/>
      <c r="FW69" s="188"/>
      <c r="FX69" s="188"/>
      <c r="FY69" s="188"/>
      <c r="FZ69" s="188"/>
      <c r="GA69" s="188"/>
      <c r="GB69" s="188"/>
      <c r="GC69" s="188"/>
      <c r="GD69" s="188"/>
      <c r="GE69" s="188"/>
      <c r="GF69" s="188"/>
      <c r="GG69" s="188"/>
      <c r="GH69" s="188"/>
      <c r="GI69" s="188"/>
      <c r="GJ69" s="188"/>
      <c r="GK69" s="188"/>
      <c r="GL69" s="188"/>
      <c r="GM69" s="188"/>
      <c r="GN69" s="188"/>
      <c r="GO69" s="188"/>
      <c r="GP69" s="188"/>
      <c r="GQ69" s="188"/>
      <c r="GR69" s="188"/>
      <c r="GS69" s="188"/>
      <c r="GT69" s="188"/>
      <c r="GU69" s="188"/>
      <c r="GV69" s="188"/>
      <c r="GW69" s="188"/>
      <c r="GX69" s="188"/>
      <c r="GY69" s="188"/>
      <c r="GZ69" s="188"/>
      <c r="HA69" s="188"/>
      <c r="HB69" s="188"/>
      <c r="HC69" s="188"/>
      <c r="HD69" s="188"/>
      <c r="HE69" s="188"/>
      <c r="HF69" s="188"/>
      <c r="HG69" s="188"/>
      <c r="HH69" s="188"/>
      <c r="HI69" s="188"/>
      <c r="HJ69" s="188"/>
      <c r="HK69" s="188"/>
      <c r="HL69" s="188"/>
      <c r="HM69" s="188"/>
      <c r="HN69" s="188"/>
      <c r="HO69" s="188"/>
      <c r="HP69" s="188"/>
      <c r="HQ69" s="188"/>
      <c r="HR69" s="188"/>
      <c r="HS69" s="188"/>
      <c r="HT69" s="188"/>
      <c r="HU69" s="188"/>
      <c r="HV69" s="188"/>
      <c r="HW69" s="188"/>
      <c r="HX69" s="188"/>
      <c r="HY69" s="188"/>
      <c r="HZ69" s="188"/>
      <c r="IA69" s="188"/>
      <c r="IB69" s="188"/>
      <c r="IC69" s="188"/>
      <c r="ID69" s="188"/>
      <c r="IE69" s="188"/>
      <c r="IF69" s="188"/>
      <c r="IG69" s="188"/>
      <c r="IH69" s="188"/>
      <c r="II69" s="188"/>
      <c r="IJ69" s="188"/>
      <c r="IK69" s="188"/>
      <c r="IL69" s="188"/>
      <c r="IM69" s="188"/>
      <c r="IN69" s="188"/>
      <c r="IO69" s="188"/>
      <c r="IP69" s="188"/>
      <c r="IQ69" s="188"/>
      <c r="IR69" s="188"/>
      <c r="IS69" s="188"/>
      <c r="IT69" s="188"/>
      <c r="IU69" s="188"/>
      <c r="IV69" s="188"/>
      <c r="IW69" s="188"/>
      <c r="IX69" s="188"/>
      <c r="IY69" s="188"/>
      <c r="IZ69" s="188"/>
      <c r="JA69" s="188"/>
      <c r="JB69" s="188"/>
      <c r="JC69" s="188"/>
      <c r="JD69" s="188"/>
      <c r="JE69" s="188"/>
      <c r="JF69" s="188"/>
      <c r="JG69" s="188"/>
      <c r="JH69" s="188"/>
      <c r="JI69" s="188"/>
      <c r="JJ69" s="188"/>
      <c r="JK69" s="188"/>
      <c r="JL69" s="188"/>
      <c r="JM69" s="188"/>
      <c r="JN69" s="188"/>
      <c r="JO69" s="188"/>
      <c r="JP69" s="188"/>
      <c r="JQ69" s="188"/>
      <c r="JR69" s="188"/>
      <c r="JS69" s="188"/>
      <c r="JT69" s="188"/>
      <c r="JU69" s="188"/>
      <c r="JV69" s="188"/>
      <c r="JW69" s="188"/>
      <c r="JX69" s="188"/>
      <c r="JY69" s="188"/>
      <c r="JZ69" s="188"/>
      <c r="KA69" s="188"/>
      <c r="KB69" s="188"/>
      <c r="KC69" s="188"/>
      <c r="KD69" s="188"/>
      <c r="KE69" s="188"/>
      <c r="KF69" s="188"/>
      <c r="KG69" s="188"/>
      <c r="KH69" s="188"/>
      <c r="KI69" s="188"/>
      <c r="KJ69" s="188"/>
      <c r="KK69" s="188"/>
      <c r="KL69" s="188"/>
      <c r="KM69" s="188"/>
      <c r="KN69" s="188"/>
      <c r="KO69" s="188"/>
      <c r="KP69" s="188"/>
      <c r="KQ69" s="188"/>
      <c r="KR69" s="188"/>
      <c r="KS69" s="188"/>
      <c r="KT69" s="188"/>
      <c r="KU69" s="188"/>
      <c r="KV69" s="188"/>
      <c r="KW69" s="188"/>
      <c r="KX69" s="188"/>
      <c r="KY69" s="188"/>
      <c r="KZ69" s="188"/>
      <c r="LA69" s="188"/>
      <c r="LB69" s="188"/>
      <c r="LC69" s="188"/>
      <c r="LD69" s="188"/>
      <c r="LE69" s="188"/>
      <c r="LF69" s="188"/>
      <c r="LG69" s="188"/>
      <c r="LH69" s="188"/>
      <c r="LI69" s="188"/>
      <c r="LJ69" s="188"/>
      <c r="LK69" s="188"/>
      <c r="LL69" s="188"/>
      <c r="LM69" s="188"/>
      <c r="LN69" s="188"/>
      <c r="LO69" s="188"/>
      <c r="LP69" s="188"/>
      <c r="LQ69" s="188"/>
      <c r="LR69" s="188"/>
      <c r="LS69" s="188"/>
      <c r="LT69" s="188"/>
      <c r="LU69" s="188"/>
      <c r="LV69" s="188"/>
      <c r="LW69" s="188"/>
      <c r="LX69" s="188"/>
      <c r="LY69" s="188"/>
      <c r="LZ69" s="188"/>
      <c r="MA69" s="188"/>
      <c r="MB69" s="188"/>
      <c r="MC69" s="188"/>
      <c r="MD69" s="188"/>
      <c r="ME69" s="188"/>
      <c r="MF69" s="188"/>
      <c r="MG69" s="188"/>
      <c r="MH69" s="188"/>
      <c r="MI69" s="188"/>
      <c r="MJ69" s="188"/>
      <c r="MK69" s="188"/>
      <c r="ML69" s="188"/>
      <c r="MM69" s="188"/>
      <c r="MN69" s="188"/>
      <c r="MO69" s="188"/>
      <c r="MP69" s="188"/>
      <c r="MQ69" s="188"/>
      <c r="MR69" s="188"/>
      <c r="MS69" s="188"/>
      <c r="MT69" s="188"/>
      <c r="MU69" s="188"/>
      <c r="MV69" s="188"/>
      <c r="MW69" s="188"/>
      <c r="MX69" s="188"/>
      <c r="MY69" s="188"/>
      <c r="MZ69" s="188"/>
      <c r="NA69" s="188"/>
      <c r="NB69" s="188"/>
      <c r="NC69" s="188"/>
      <c r="ND69" s="188"/>
      <c r="NE69" s="188"/>
      <c r="NF69" s="188"/>
      <c r="NG69" s="188"/>
      <c r="NH69" s="188"/>
      <c r="NI69" s="188"/>
      <c r="NJ69" s="188"/>
      <c r="NK69" s="188"/>
      <c r="NL69" s="188"/>
      <c r="NM69" s="188"/>
      <c r="NN69" s="188"/>
      <c r="NO69" s="188"/>
      <c r="NP69" s="188"/>
      <c r="NQ69" s="188"/>
      <c r="NR69" s="188"/>
      <c r="NS69" s="188"/>
      <c r="NT69" s="188"/>
      <c r="NU69" s="188"/>
      <c r="NV69" s="188"/>
      <c r="NW69" s="188"/>
      <c r="NX69" s="188"/>
      <c r="NY69" s="188"/>
      <c r="NZ69" s="188"/>
      <c r="OA69" s="188"/>
      <c r="OB69" s="188"/>
      <c r="OC69" s="188"/>
      <c r="OD69" s="188"/>
      <c r="OE69" s="188"/>
      <c r="OF69" s="188"/>
      <c r="OG69" s="188"/>
      <c r="OH69" s="188"/>
      <c r="OI69" s="188"/>
      <c r="OJ69" s="188"/>
      <c r="OK69" s="188"/>
      <c r="OL69" s="188"/>
      <c r="OM69" s="188"/>
      <c r="ON69" s="188"/>
      <c r="OO69" s="188"/>
      <c r="OP69" s="188"/>
      <c r="OQ69" s="188"/>
      <c r="OR69" s="188"/>
      <c r="OS69" s="188"/>
      <c r="OT69" s="188"/>
      <c r="OU69" s="188"/>
      <c r="OV69" s="188"/>
      <c r="OW69" s="188"/>
      <c r="OX69" s="188"/>
      <c r="OY69" s="188"/>
      <c r="OZ69" s="188"/>
      <c r="PA69" s="188"/>
      <c r="PB69" s="188"/>
      <c r="PC69" s="188"/>
      <c r="PD69" s="188"/>
      <c r="PE69" s="188"/>
      <c r="PF69" s="188"/>
      <c r="PG69" s="188"/>
      <c r="PH69" s="188"/>
      <c r="PI69" s="188"/>
      <c r="PJ69" s="188"/>
      <c r="PK69" s="188"/>
      <c r="PL69" s="188"/>
      <c r="PM69" s="188"/>
      <c r="PN69" s="188"/>
      <c r="PO69" s="188"/>
      <c r="PP69" s="188"/>
      <c r="PQ69" s="188"/>
      <c r="PR69" s="188"/>
      <c r="PS69" s="188"/>
      <c r="PT69" s="188"/>
      <c r="PU69" s="188"/>
      <c r="PV69" s="188"/>
      <c r="PW69" s="188"/>
      <c r="PX69" s="188"/>
      <c r="PY69" s="188"/>
      <c r="PZ69" s="188"/>
      <c r="QA69" s="188"/>
      <c r="QB69" s="188"/>
      <c r="QC69" s="188"/>
      <c r="QD69" s="188"/>
      <c r="QE69" s="188"/>
      <c r="QF69" s="188"/>
      <c r="QG69" s="188"/>
      <c r="QH69" s="188"/>
      <c r="QI69" s="188"/>
      <c r="QJ69" s="188"/>
      <c r="QK69" s="188"/>
      <c r="QL69" s="188"/>
      <c r="QM69" s="188"/>
      <c r="QN69" s="188"/>
      <c r="QO69" s="188"/>
      <c r="QP69" s="188"/>
      <c r="QQ69" s="188"/>
      <c r="QR69" s="188"/>
      <c r="QS69" s="188"/>
      <c r="QT69" s="188"/>
      <c r="QU69" s="188"/>
      <c r="QV69" s="188"/>
      <c r="QW69" s="188"/>
      <c r="QX69" s="188"/>
      <c r="QY69" s="188"/>
      <c r="QZ69" s="188"/>
      <c r="RA69" s="188"/>
      <c r="RB69" s="188"/>
      <c r="RC69" s="188"/>
      <c r="RD69" s="188"/>
      <c r="RE69" s="188"/>
      <c r="RF69" s="188"/>
      <c r="RG69" s="188"/>
      <c r="RH69" s="188"/>
      <c r="RI69" s="188"/>
      <c r="RJ69" s="188"/>
      <c r="RK69" s="188"/>
      <c r="RL69" s="188"/>
      <c r="RM69" s="188"/>
      <c r="RN69" s="188"/>
      <c r="RO69" s="188"/>
      <c r="RP69" s="188"/>
      <c r="RQ69" s="188"/>
      <c r="RR69" s="188"/>
      <c r="RS69" s="188"/>
      <c r="RT69" s="188"/>
      <c r="RU69" s="188"/>
      <c r="RV69" s="188"/>
      <c r="RW69" s="188"/>
      <c r="RX69" s="188"/>
      <c r="RY69" s="188"/>
      <c r="RZ69" s="188"/>
      <c r="SA69" s="188"/>
      <c r="SB69" s="188"/>
      <c r="SC69" s="188"/>
      <c r="SD69" s="188"/>
      <c r="SE69" s="188"/>
      <c r="SF69" s="188"/>
      <c r="SG69" s="188"/>
      <c r="SH69" s="188"/>
      <c r="SI69" s="188"/>
      <c r="SJ69" s="188"/>
      <c r="SK69" s="188"/>
      <c r="SL69" s="188"/>
      <c r="SM69" s="188"/>
      <c r="SN69" s="188"/>
      <c r="SO69" s="188"/>
      <c r="SP69" s="188"/>
      <c r="SQ69" s="188"/>
      <c r="SR69" s="188"/>
      <c r="SS69" s="188"/>
      <c r="ST69" s="188"/>
      <c r="SU69" s="188"/>
      <c r="SV69" s="188"/>
      <c r="SW69" s="188"/>
      <c r="SX69" s="188"/>
      <c r="SY69" s="188"/>
      <c r="SZ69" s="188"/>
      <c r="TA69" s="188"/>
      <c r="TB69" s="188"/>
      <c r="TC69" s="188"/>
      <c r="TD69" s="188"/>
      <c r="TE69" s="188"/>
      <c r="TF69" s="188"/>
      <c r="TG69" s="188"/>
      <c r="TH69" s="188"/>
      <c r="TI69" s="188"/>
      <c r="TJ69" s="188"/>
      <c r="TK69" s="188"/>
      <c r="TL69" s="188"/>
      <c r="TM69" s="188"/>
      <c r="TN69" s="188"/>
      <c r="TO69" s="188"/>
      <c r="TP69" s="188"/>
      <c r="TQ69" s="188"/>
      <c r="TR69" s="188"/>
      <c r="TS69" s="188"/>
      <c r="TT69" s="188"/>
      <c r="TU69" s="188"/>
      <c r="TV69" s="188"/>
      <c r="TW69" s="188"/>
      <c r="TX69" s="188"/>
      <c r="TY69" s="188"/>
      <c r="TZ69" s="188"/>
      <c r="UA69" s="188"/>
      <c r="UB69" s="188"/>
      <c r="UC69" s="188"/>
      <c r="UD69" s="188"/>
      <c r="UE69" s="188"/>
      <c r="UF69" s="188"/>
      <c r="UG69" s="188"/>
      <c r="UH69" s="188"/>
      <c r="UI69" s="188"/>
      <c r="UJ69" s="188"/>
      <c r="UK69" s="188"/>
      <c r="UL69" s="188"/>
      <c r="UM69" s="188"/>
      <c r="UN69" s="188"/>
      <c r="UO69" s="188"/>
      <c r="UP69" s="188"/>
      <c r="UQ69" s="188"/>
      <c r="UR69" s="188"/>
      <c r="US69" s="188"/>
      <c r="UT69" s="188"/>
      <c r="UU69" s="188"/>
      <c r="UV69" s="188"/>
      <c r="UW69" s="188"/>
      <c r="UX69" s="188"/>
      <c r="UY69" s="188"/>
      <c r="UZ69" s="188"/>
      <c r="VA69" s="188"/>
      <c r="VB69" s="188"/>
      <c r="VC69" s="188"/>
      <c r="VD69" s="188"/>
      <c r="VE69" s="188"/>
      <c r="VF69" s="188"/>
      <c r="VG69" s="188"/>
      <c r="VH69" s="188"/>
      <c r="VI69" s="188"/>
      <c r="VJ69" s="188"/>
      <c r="VK69" s="188"/>
      <c r="VL69" s="188"/>
      <c r="VM69" s="188"/>
      <c r="VN69" s="188"/>
      <c r="VO69" s="188"/>
      <c r="VP69" s="188"/>
      <c r="VQ69" s="188"/>
      <c r="VR69" s="188"/>
      <c r="VS69" s="188"/>
      <c r="VT69" s="188"/>
      <c r="VU69" s="188"/>
      <c r="VV69" s="188"/>
      <c r="VW69" s="188"/>
      <c r="VX69" s="188"/>
      <c r="VY69" s="188"/>
      <c r="VZ69" s="188"/>
      <c r="WA69" s="188"/>
      <c r="WB69" s="188"/>
      <c r="WC69" s="188"/>
      <c r="WD69" s="188"/>
      <c r="WE69" s="188"/>
      <c r="WF69" s="188"/>
      <c r="WG69" s="188"/>
      <c r="WH69" s="188"/>
      <c r="WI69" s="188"/>
      <c r="WJ69" s="188"/>
      <c r="WK69" s="188"/>
      <c r="WL69" s="188"/>
      <c r="WM69" s="188"/>
      <c r="WN69" s="188"/>
      <c r="WO69" s="188"/>
      <c r="WP69" s="188"/>
      <c r="WQ69" s="188"/>
      <c r="WR69" s="188"/>
      <c r="WS69" s="188"/>
      <c r="WT69" s="188"/>
      <c r="WU69" s="188"/>
      <c r="WV69" s="188"/>
      <c r="WW69" s="188"/>
      <c r="WX69" s="188"/>
      <c r="WY69" s="188"/>
      <c r="WZ69" s="188"/>
      <c r="XA69" s="188"/>
      <c r="XB69" s="188"/>
      <c r="XC69" s="188"/>
      <c r="XD69" s="188"/>
      <c r="XE69" s="188"/>
      <c r="XF69" s="188"/>
      <c r="XG69" s="188"/>
      <c r="XH69" s="188"/>
      <c r="XI69" s="188"/>
      <c r="XJ69" s="188"/>
      <c r="XK69" s="188"/>
      <c r="XL69" s="188"/>
      <c r="XM69" s="188"/>
      <c r="XN69" s="188"/>
      <c r="XO69" s="188"/>
      <c r="XP69" s="188"/>
      <c r="XQ69" s="188"/>
      <c r="XR69" s="188"/>
      <c r="XS69" s="188"/>
      <c r="XT69" s="188"/>
      <c r="XU69" s="188"/>
      <c r="XV69" s="188"/>
      <c r="XW69" s="188"/>
      <c r="XX69" s="188"/>
      <c r="XY69" s="188"/>
      <c r="XZ69" s="188"/>
      <c r="YA69" s="188"/>
      <c r="YB69" s="188"/>
      <c r="YC69" s="188"/>
      <c r="YD69" s="188"/>
      <c r="YE69" s="188"/>
      <c r="YF69" s="188"/>
      <c r="YG69" s="188"/>
      <c r="YH69" s="188"/>
      <c r="YI69" s="188"/>
      <c r="YJ69" s="188"/>
      <c r="YK69" s="188"/>
      <c r="YL69" s="188"/>
      <c r="YM69" s="188"/>
      <c r="YN69" s="188"/>
      <c r="YO69" s="188"/>
      <c r="YP69" s="188"/>
      <c r="YQ69" s="188"/>
      <c r="YR69" s="188"/>
      <c r="YS69" s="188"/>
      <c r="YT69" s="188"/>
      <c r="YU69" s="188"/>
      <c r="YV69" s="188"/>
      <c r="YW69" s="188"/>
      <c r="YX69" s="188"/>
      <c r="YY69" s="188"/>
      <c r="YZ69" s="188"/>
      <c r="ZA69" s="188"/>
      <c r="ZB69" s="188"/>
      <c r="ZC69" s="188"/>
      <c r="ZD69" s="188"/>
      <c r="ZE69" s="188"/>
      <c r="ZF69" s="188"/>
      <c r="ZG69" s="188"/>
      <c r="ZH69" s="188"/>
      <c r="ZI69" s="188"/>
      <c r="ZJ69" s="188"/>
      <c r="ZK69" s="188"/>
      <c r="ZL69" s="188"/>
      <c r="ZM69" s="188"/>
      <c r="ZN69" s="188"/>
      <c r="ZO69" s="188"/>
      <c r="ZP69" s="188"/>
      <c r="ZQ69" s="188"/>
      <c r="ZR69" s="188"/>
      <c r="ZS69" s="188"/>
      <c r="ZT69" s="188"/>
      <c r="ZU69" s="188"/>
      <c r="ZV69" s="188"/>
      <c r="ZW69" s="188"/>
      <c r="ZX69" s="188"/>
      <c r="ZY69" s="188"/>
      <c r="ZZ69" s="188"/>
      <c r="AAA69" s="188"/>
      <c r="AAB69" s="188"/>
      <c r="AAC69" s="188"/>
      <c r="AAD69" s="188"/>
      <c r="AAE69" s="188"/>
      <c r="AAF69" s="188"/>
      <c r="AAG69" s="188"/>
      <c r="AAH69" s="188"/>
      <c r="AAI69" s="188"/>
      <c r="AAJ69" s="188"/>
      <c r="AAK69" s="188"/>
      <c r="AAL69" s="188"/>
      <c r="AAM69" s="188"/>
      <c r="AAN69" s="188"/>
      <c r="AAO69" s="188"/>
      <c r="AAP69" s="188"/>
      <c r="AAQ69" s="188"/>
      <c r="AAR69" s="188"/>
      <c r="AAS69" s="188"/>
      <c r="AAT69" s="188"/>
      <c r="AAU69" s="188"/>
      <c r="AAV69" s="188"/>
      <c r="AAW69" s="188"/>
      <c r="AAX69" s="188"/>
      <c r="AAY69" s="188"/>
      <c r="AAZ69" s="188"/>
      <c r="ABA69" s="188"/>
      <c r="ABB69" s="188"/>
      <c r="ABC69" s="188"/>
      <c r="ABD69" s="188"/>
      <c r="ABE69" s="188"/>
      <c r="ABF69" s="188"/>
      <c r="ABG69" s="188"/>
      <c r="ABH69" s="188"/>
      <c r="ABI69" s="188"/>
      <c r="ABJ69" s="188"/>
      <c r="ABK69" s="188"/>
      <c r="ABL69" s="188"/>
      <c r="ABM69" s="188"/>
      <c r="ABN69" s="188"/>
      <c r="ABO69" s="188"/>
      <c r="ABP69" s="188"/>
      <c r="ABQ69" s="188"/>
      <c r="ABR69" s="188"/>
      <c r="ABS69" s="188"/>
      <c r="ABT69" s="188"/>
      <c r="ABU69" s="188"/>
      <c r="ABV69" s="188"/>
      <c r="ABW69" s="188"/>
      <c r="ABX69" s="188"/>
      <c r="ABY69" s="188"/>
      <c r="ABZ69" s="188"/>
      <c r="ACA69" s="188"/>
      <c r="ACB69" s="188"/>
      <c r="ACC69" s="188"/>
      <c r="ACD69" s="188"/>
      <c r="ACE69" s="188"/>
      <c r="ACF69" s="188"/>
      <c r="ACG69" s="188"/>
      <c r="ACH69" s="188"/>
      <c r="ACI69" s="188"/>
      <c r="ACJ69" s="188"/>
      <c r="ACK69" s="188"/>
      <c r="ACL69" s="188"/>
      <c r="ACM69" s="188"/>
      <c r="ACN69" s="188"/>
      <c r="ACO69" s="188"/>
      <c r="ACP69" s="188"/>
      <c r="ACQ69" s="188"/>
      <c r="ACR69" s="188"/>
      <c r="ACS69" s="188"/>
      <c r="ACT69" s="188"/>
      <c r="ACU69" s="188"/>
      <c r="ACV69" s="188"/>
      <c r="ACW69" s="188"/>
      <c r="ACX69" s="188"/>
      <c r="ACY69" s="188"/>
      <c r="ACZ69" s="188"/>
      <c r="ADA69" s="188"/>
      <c r="ADB69" s="188"/>
      <c r="ADC69" s="188"/>
      <c r="ADD69" s="188"/>
      <c r="ADE69" s="188"/>
      <c r="ADF69" s="188"/>
      <c r="ADG69" s="188"/>
      <c r="ADH69" s="188"/>
      <c r="ADI69" s="188"/>
      <c r="ADJ69" s="188"/>
      <c r="ADK69" s="188"/>
      <c r="ADL69" s="188"/>
      <c r="ADM69" s="188"/>
      <c r="ADN69" s="188"/>
      <c r="ADO69" s="188"/>
      <c r="ADP69" s="188"/>
      <c r="ADQ69" s="188"/>
      <c r="ADR69" s="188"/>
      <c r="ADS69" s="188"/>
      <c r="ADT69" s="188"/>
      <c r="ADU69" s="188"/>
      <c r="ADV69" s="188"/>
      <c r="ADW69" s="188"/>
      <c r="ADX69" s="188"/>
      <c r="ADY69" s="188"/>
      <c r="ADZ69" s="188"/>
      <c r="AEA69" s="188"/>
      <c r="AEB69" s="188"/>
      <c r="AEC69" s="188"/>
      <c r="AED69" s="188"/>
      <c r="AEE69" s="188"/>
      <c r="AEF69" s="188"/>
      <c r="AEG69" s="188"/>
      <c r="AEH69" s="188"/>
      <c r="AEI69" s="188"/>
      <c r="AEJ69" s="188"/>
      <c r="AEK69" s="188"/>
      <c r="AEL69" s="188"/>
      <c r="AEM69" s="188"/>
      <c r="AEN69" s="188"/>
      <c r="AEO69" s="188"/>
      <c r="AEP69" s="188"/>
      <c r="AEQ69" s="188"/>
      <c r="AER69" s="188"/>
      <c r="AES69" s="188"/>
      <c r="AET69" s="188"/>
      <c r="AEU69" s="188"/>
      <c r="AEV69" s="188"/>
      <c r="AEW69" s="188"/>
      <c r="AEX69" s="188"/>
      <c r="AEY69" s="188"/>
      <c r="AEZ69" s="188"/>
      <c r="AFA69" s="188"/>
      <c r="AFB69" s="188"/>
      <c r="AFC69" s="188"/>
      <c r="AFD69" s="188"/>
      <c r="AFE69" s="188"/>
      <c r="AFF69" s="188"/>
      <c r="AFG69" s="188"/>
      <c r="AFH69" s="188"/>
      <c r="AFI69" s="188"/>
      <c r="AFJ69" s="188"/>
      <c r="AFK69" s="188"/>
      <c r="AFL69" s="188"/>
      <c r="AFM69" s="188"/>
      <c r="AFN69" s="188"/>
      <c r="AFO69" s="188"/>
      <c r="AFP69" s="188"/>
      <c r="AFQ69" s="188"/>
      <c r="AFR69" s="188"/>
      <c r="AFS69" s="188"/>
      <c r="AFT69" s="188"/>
      <c r="AFU69" s="188"/>
      <c r="AFV69" s="188"/>
      <c r="AFW69" s="188"/>
      <c r="AFX69" s="188"/>
      <c r="AFY69" s="188"/>
      <c r="AFZ69" s="188"/>
      <c r="AGA69" s="188"/>
      <c r="AGB69" s="188"/>
      <c r="AGC69" s="188"/>
      <c r="AGD69" s="188"/>
      <c r="AGE69" s="188"/>
      <c r="AGF69" s="188"/>
      <c r="AGG69" s="188"/>
      <c r="AGH69" s="188"/>
      <c r="AGI69" s="188"/>
      <c r="AGJ69" s="188"/>
      <c r="AGK69" s="188"/>
      <c r="AGL69" s="188"/>
      <c r="AGM69" s="188"/>
      <c r="AGN69" s="188"/>
      <c r="AGO69" s="188"/>
      <c r="AGP69" s="188"/>
      <c r="AGQ69" s="188"/>
      <c r="AGR69" s="188"/>
      <c r="AGS69" s="188"/>
      <c r="AGT69" s="188"/>
      <c r="AGU69" s="188"/>
      <c r="AGV69" s="188"/>
      <c r="AGW69" s="188"/>
      <c r="AGX69" s="188"/>
      <c r="AGY69" s="188"/>
      <c r="AGZ69" s="188"/>
      <c r="AHA69" s="188"/>
      <c r="AHB69" s="188"/>
      <c r="AHC69" s="188"/>
      <c r="AHD69" s="188"/>
      <c r="AHE69" s="188"/>
      <c r="AHF69" s="188"/>
      <c r="AHG69" s="188"/>
      <c r="AHH69" s="188"/>
      <c r="AHI69" s="188"/>
      <c r="AHJ69" s="188"/>
      <c r="AHK69" s="188"/>
      <c r="AHL69" s="188"/>
      <c r="AHM69" s="188"/>
      <c r="AHN69" s="188"/>
      <c r="AHO69" s="188"/>
      <c r="AHP69" s="188"/>
      <c r="AHQ69" s="188"/>
      <c r="AHR69" s="188"/>
      <c r="AHS69" s="188"/>
      <c r="AHT69" s="188"/>
      <c r="AHU69" s="188"/>
      <c r="AHV69" s="188"/>
      <c r="AHW69" s="188"/>
      <c r="AHX69" s="188"/>
      <c r="AHY69" s="188"/>
      <c r="AHZ69" s="188"/>
      <c r="AIA69" s="188"/>
      <c r="AIB69" s="188"/>
      <c r="AIC69" s="188"/>
      <c r="AID69" s="188"/>
      <c r="AIE69" s="188"/>
      <c r="AIF69" s="188"/>
      <c r="AIG69" s="188"/>
      <c r="AIH69" s="188"/>
      <c r="AII69" s="188"/>
      <c r="AIJ69" s="188"/>
      <c r="AIK69" s="188"/>
      <c r="AIL69" s="188"/>
      <c r="AIM69" s="188"/>
      <c r="AIN69" s="188"/>
      <c r="AIO69" s="188"/>
      <c r="AIP69" s="188"/>
      <c r="AIQ69" s="188"/>
      <c r="AIR69" s="188"/>
      <c r="AIS69" s="188"/>
      <c r="AIT69" s="188"/>
      <c r="AIU69" s="188"/>
      <c r="AIV69" s="188"/>
      <c r="AIW69" s="188"/>
      <c r="AIX69" s="188"/>
      <c r="AIY69" s="188"/>
      <c r="AIZ69" s="188"/>
      <c r="AJA69" s="188"/>
      <c r="AJB69" s="188"/>
      <c r="AJC69" s="188"/>
      <c r="AJD69" s="188"/>
      <c r="AJE69" s="188"/>
      <c r="AJF69" s="188"/>
      <c r="AJG69" s="188"/>
      <c r="AJH69" s="188"/>
      <c r="AJI69" s="188"/>
      <c r="AJJ69" s="188"/>
      <c r="AJK69" s="188"/>
      <c r="AJL69" s="188"/>
      <c r="AJM69" s="188"/>
      <c r="AJN69" s="188"/>
      <c r="AJO69" s="188"/>
      <c r="AJP69" s="188"/>
      <c r="AJQ69" s="188"/>
      <c r="AJR69" s="188"/>
      <c r="AJS69" s="188"/>
      <c r="AJT69" s="188"/>
      <c r="AJU69" s="188"/>
      <c r="AJV69" s="188"/>
      <c r="AJW69" s="188"/>
      <c r="AJX69" s="188"/>
      <c r="AJY69" s="188"/>
      <c r="AJZ69" s="188"/>
      <c r="AKA69" s="188"/>
      <c r="AKB69" s="188"/>
      <c r="AKC69" s="188"/>
      <c r="AKD69" s="188"/>
      <c r="AKE69" s="188"/>
      <c r="AKF69" s="188"/>
      <c r="AKG69" s="188"/>
      <c r="AKH69" s="188"/>
      <c r="AKI69" s="188"/>
      <c r="AKJ69" s="188"/>
      <c r="AKK69" s="188"/>
      <c r="AKL69" s="188"/>
      <c r="AKM69" s="188"/>
      <c r="AKN69" s="188"/>
      <c r="AKO69" s="188"/>
      <c r="AKP69" s="188"/>
      <c r="AKQ69" s="188"/>
      <c r="AKR69" s="188"/>
      <c r="AKS69" s="188"/>
      <c r="AKT69" s="188"/>
      <c r="AKU69" s="188"/>
      <c r="AKV69" s="188"/>
      <c r="AKW69" s="188"/>
      <c r="AKX69" s="188"/>
      <c r="AKY69" s="188"/>
      <c r="AKZ69" s="188"/>
      <c r="ALA69" s="188"/>
      <c r="ALB69" s="188"/>
      <c r="ALC69" s="188"/>
      <c r="ALD69" s="188"/>
      <c r="ALE69" s="188"/>
      <c r="ALF69" s="188"/>
      <c r="ALG69" s="188"/>
      <c r="ALH69" s="188"/>
      <c r="ALI69" s="188"/>
      <c r="ALJ69" s="188"/>
      <c r="ALK69" s="188"/>
      <c r="ALL69" s="188"/>
      <c r="ALM69" s="188"/>
      <c r="ALN69" s="188"/>
      <c r="ALO69" s="188"/>
      <c r="ALP69" s="188"/>
      <c r="ALQ69" s="188"/>
      <c r="ALR69" s="188"/>
      <c r="ALS69" s="188"/>
      <c r="ALT69" s="188"/>
      <c r="ALU69" s="188"/>
      <c r="ALV69" s="188"/>
      <c r="ALW69" s="188"/>
      <c r="ALX69" s="188"/>
      <c r="ALY69" s="188"/>
      <c r="ALZ69" s="188"/>
      <c r="AMA69" s="188"/>
      <c r="AMB69" s="188"/>
      <c r="AMC69" s="188"/>
      <c r="AMD69" s="188"/>
      <c r="AME69" s="188"/>
      <c r="AMF69" s="188"/>
      <c r="AMG69" s="188"/>
      <c r="AMH69" s="188"/>
      <c r="AMI69" s="188"/>
      <c r="AMJ69" s="188"/>
      <c r="AMK69" s="189"/>
      <c r="AML69" s="189"/>
      <c r="AMM69" s="189"/>
      <c r="AMN69" s="189"/>
      <c r="AMO69" s="189"/>
      <c r="AMP69" s="189"/>
      <c r="AMQ69" s="189"/>
      <c r="AMR69" s="189"/>
      <c r="AMS69" s="189"/>
      <c r="AMT69" s="190"/>
    </row>
    <row r="70" spans="1:1034">
      <c r="A70" s="291">
        <v>3</v>
      </c>
      <c r="B70" s="292" t="s">
        <v>151</v>
      </c>
      <c r="C70" s="292">
        <v>4</v>
      </c>
      <c r="D70" s="293">
        <v>711.38199999999995</v>
      </c>
      <c r="E70" s="294">
        <v>34.855699999999999</v>
      </c>
      <c r="F70" s="295">
        <v>48</v>
      </c>
      <c r="G70" s="296"/>
      <c r="H70" s="297"/>
      <c r="I70" s="188" t="s">
        <v>292</v>
      </c>
      <c r="J70" s="188">
        <v>1</v>
      </c>
      <c r="K70" s="298"/>
      <c r="L70" s="298">
        <v>700</v>
      </c>
      <c r="M70" s="235">
        <v>4</v>
      </c>
      <c r="N70" s="298"/>
      <c r="O70" s="298"/>
      <c r="P70" s="298"/>
      <c r="Q70" s="298"/>
      <c r="R70" s="298"/>
      <c r="S70" s="298" t="s">
        <v>889</v>
      </c>
      <c r="T70" s="298"/>
      <c r="U70" s="298" t="s">
        <v>889</v>
      </c>
      <c r="V70" s="298"/>
      <c r="W70" s="298"/>
      <c r="X70" s="298"/>
      <c r="Y70" s="300">
        <v>4</v>
      </c>
      <c r="Z70" s="298" t="s">
        <v>890</v>
      </c>
      <c r="AA70" s="298" t="s">
        <v>889</v>
      </c>
      <c r="AB70" s="298"/>
      <c r="AC70" s="298"/>
      <c r="AD70" s="298"/>
      <c r="AE70" s="298"/>
      <c r="AF70" s="298"/>
      <c r="AG70" s="298"/>
      <c r="AK70" s="301"/>
    </row>
    <row r="71" spans="1:1034" s="191" customFormat="1">
      <c r="A71" s="291">
        <v>3</v>
      </c>
      <c r="B71" s="292" t="s">
        <v>151</v>
      </c>
      <c r="C71" s="292">
        <v>5</v>
      </c>
      <c r="D71" s="293">
        <v>609.60500000000002</v>
      </c>
      <c r="E71" s="294">
        <v>34.847000000000001</v>
      </c>
      <c r="F71" s="295">
        <v>49</v>
      </c>
      <c r="G71" s="296"/>
      <c r="H71" s="297"/>
      <c r="I71" s="188" t="s">
        <v>292</v>
      </c>
      <c r="J71" s="188">
        <v>1</v>
      </c>
      <c r="K71" s="298"/>
      <c r="L71" s="298">
        <v>600</v>
      </c>
      <c r="M71" s="235">
        <v>5</v>
      </c>
      <c r="N71" s="298"/>
      <c r="O71" s="298"/>
      <c r="P71" s="298"/>
      <c r="Q71" s="298"/>
      <c r="R71" s="298"/>
      <c r="S71" s="298" t="s">
        <v>889</v>
      </c>
      <c r="T71" s="298"/>
      <c r="U71" s="298" t="s">
        <v>889</v>
      </c>
      <c r="V71" s="298"/>
      <c r="W71" s="298"/>
      <c r="X71" s="298"/>
      <c r="Y71" s="300">
        <v>5</v>
      </c>
      <c r="Z71" s="298" t="s">
        <v>890</v>
      </c>
      <c r="AA71" s="298" t="s">
        <v>889</v>
      </c>
      <c r="AB71" s="298"/>
      <c r="AC71" s="298"/>
      <c r="AD71" s="298"/>
      <c r="AE71" s="298"/>
      <c r="AF71" s="298"/>
      <c r="AG71" s="298"/>
      <c r="AH71" s="188"/>
      <c r="AI71" s="223"/>
      <c r="AJ71" s="223"/>
      <c r="AK71" s="301"/>
      <c r="AL71" s="188"/>
      <c r="AM71" s="188"/>
      <c r="AN71" s="188"/>
      <c r="AO71" s="188"/>
      <c r="AP71" s="188"/>
      <c r="AQ71" s="290"/>
      <c r="AR71" s="290"/>
      <c r="AS71" s="290"/>
      <c r="AT71" s="290"/>
      <c r="AU71" s="290"/>
      <c r="AV71" s="290"/>
      <c r="AW71" s="290"/>
      <c r="AX71" s="290"/>
      <c r="AY71" s="290"/>
      <c r="AZ71" s="290"/>
      <c r="BA71" s="290"/>
      <c r="BB71" s="290"/>
      <c r="BC71" s="290"/>
      <c r="BD71" s="290"/>
      <c r="BE71" s="290"/>
      <c r="BF71" s="290"/>
      <c r="BG71" s="290"/>
      <c r="BH71" s="290"/>
      <c r="BI71" s="290"/>
      <c r="BJ71" s="290"/>
      <c r="BK71" s="290"/>
      <c r="BL71" s="290"/>
      <c r="BM71" s="290"/>
      <c r="BN71" s="290"/>
      <c r="BO71" s="290"/>
      <c r="BP71" s="290"/>
      <c r="BQ71" s="290"/>
      <c r="BR71" s="290"/>
      <c r="BS71" s="290"/>
      <c r="BT71" s="290"/>
      <c r="BU71" s="290"/>
      <c r="BV71" s="290"/>
      <c r="BW71" s="290"/>
      <c r="BX71" s="290"/>
      <c r="BY71" s="290"/>
      <c r="BZ71" s="290"/>
      <c r="CA71" s="290"/>
      <c r="CB71" s="290"/>
      <c r="CC71" s="290"/>
      <c r="CD71" s="290"/>
      <c r="CE71" s="290"/>
      <c r="CF71" s="290"/>
      <c r="CG71" s="290"/>
      <c r="CH71" s="290"/>
      <c r="CI71" s="290"/>
      <c r="CJ71" s="290"/>
      <c r="CK71" s="290"/>
      <c r="CL71" s="290"/>
      <c r="CM71" s="290"/>
      <c r="CN71" s="290"/>
      <c r="CO71" s="290"/>
      <c r="CP71" s="290"/>
      <c r="CQ71" s="290"/>
      <c r="CR71" s="290"/>
      <c r="CS71" s="290"/>
      <c r="CT71" s="290"/>
      <c r="CU71" s="290"/>
      <c r="CV71" s="290"/>
      <c r="CW71" s="290"/>
      <c r="CX71" s="290"/>
      <c r="CY71" s="290"/>
      <c r="CZ71" s="290"/>
      <c r="DA71" s="290"/>
      <c r="DB71" s="290"/>
      <c r="DC71" s="290"/>
      <c r="DD71" s="290"/>
      <c r="DE71" s="290"/>
      <c r="DF71" s="290"/>
      <c r="DG71" s="290"/>
      <c r="DH71" s="290"/>
      <c r="DI71" s="290"/>
      <c r="DJ71" s="290"/>
      <c r="DK71" s="290"/>
      <c r="DL71" s="290"/>
      <c r="DM71" s="290"/>
      <c r="DN71" s="290"/>
      <c r="DO71" s="290"/>
      <c r="DP71" s="290"/>
      <c r="DQ71" s="290"/>
      <c r="DR71" s="290"/>
      <c r="DS71" s="290"/>
      <c r="DT71" s="290"/>
      <c r="DU71" s="290"/>
      <c r="DV71" s="290"/>
      <c r="DW71" s="290"/>
      <c r="DX71" s="290"/>
      <c r="DY71" s="290"/>
      <c r="DZ71" s="290"/>
      <c r="EA71" s="290"/>
      <c r="EB71" s="290"/>
      <c r="EC71" s="290"/>
      <c r="ED71" s="290"/>
      <c r="EE71" s="290"/>
      <c r="EF71" s="290"/>
      <c r="EG71" s="290"/>
      <c r="EH71" s="290"/>
      <c r="EI71" s="290"/>
      <c r="EJ71" s="290"/>
      <c r="EK71" s="290"/>
      <c r="EL71" s="290"/>
      <c r="EM71" s="290"/>
      <c r="EN71" s="290"/>
      <c r="EO71" s="290"/>
      <c r="EP71" s="290"/>
      <c r="EQ71" s="290"/>
      <c r="ER71" s="290"/>
      <c r="ES71" s="290"/>
      <c r="ET71" s="290"/>
      <c r="EU71" s="290"/>
      <c r="EV71" s="290"/>
      <c r="EW71" s="290"/>
      <c r="EX71" s="290"/>
      <c r="EY71" s="290"/>
      <c r="EZ71" s="290"/>
      <c r="FA71" s="290"/>
      <c r="FB71" s="290"/>
      <c r="FC71" s="290"/>
      <c r="FD71" s="290"/>
      <c r="FE71" s="290"/>
      <c r="FF71" s="290"/>
      <c r="FG71" s="290"/>
      <c r="FH71" s="290"/>
      <c r="FI71" s="290"/>
      <c r="FJ71" s="290"/>
      <c r="FK71" s="290"/>
      <c r="FL71" s="290"/>
      <c r="FM71" s="290"/>
      <c r="FN71" s="290"/>
      <c r="FO71" s="290"/>
      <c r="FP71" s="290"/>
      <c r="FQ71" s="290"/>
      <c r="FR71" s="290"/>
      <c r="FS71" s="290"/>
      <c r="FT71" s="290"/>
      <c r="FU71" s="290"/>
      <c r="FV71" s="290"/>
      <c r="FW71" s="290"/>
      <c r="FX71" s="290"/>
      <c r="FY71" s="290"/>
      <c r="FZ71" s="290"/>
      <c r="GA71" s="290"/>
      <c r="GB71" s="290"/>
      <c r="GC71" s="290"/>
      <c r="GD71" s="290"/>
      <c r="GE71" s="290"/>
      <c r="GF71" s="290"/>
      <c r="GG71" s="290"/>
      <c r="GH71" s="290"/>
      <c r="GI71" s="290"/>
      <c r="GJ71" s="290"/>
      <c r="GK71" s="290"/>
      <c r="GL71" s="290"/>
      <c r="GM71" s="290"/>
      <c r="GN71" s="290"/>
      <c r="GO71" s="290"/>
      <c r="GP71" s="290"/>
      <c r="GQ71" s="290"/>
      <c r="GR71" s="290"/>
      <c r="GS71" s="290"/>
      <c r="GT71" s="290"/>
      <c r="GU71" s="290"/>
      <c r="GV71" s="290"/>
      <c r="GW71" s="290"/>
      <c r="GX71" s="290"/>
      <c r="GY71" s="290"/>
      <c r="GZ71" s="290"/>
      <c r="HA71" s="290"/>
      <c r="HB71" s="290"/>
      <c r="HC71" s="290"/>
      <c r="HD71" s="290"/>
      <c r="HE71" s="290"/>
      <c r="HF71" s="290"/>
      <c r="HG71" s="290"/>
      <c r="HH71" s="290"/>
      <c r="HI71" s="290"/>
      <c r="HJ71" s="290"/>
      <c r="HK71" s="290"/>
      <c r="HL71" s="290"/>
      <c r="HM71" s="290"/>
      <c r="HN71" s="290"/>
      <c r="HO71" s="290"/>
      <c r="HP71" s="290"/>
      <c r="HQ71" s="290"/>
      <c r="HR71" s="290"/>
      <c r="HS71" s="290"/>
      <c r="HT71" s="290"/>
      <c r="HU71" s="290"/>
      <c r="HV71" s="290"/>
      <c r="HW71" s="290"/>
      <c r="HX71" s="290"/>
      <c r="HY71" s="290"/>
      <c r="HZ71" s="290"/>
      <c r="IA71" s="290"/>
      <c r="IB71" s="290"/>
      <c r="IC71" s="290"/>
      <c r="ID71" s="290"/>
      <c r="IE71" s="290"/>
      <c r="IF71" s="290"/>
      <c r="IG71" s="290"/>
      <c r="IH71" s="290"/>
      <c r="II71" s="290"/>
      <c r="IJ71" s="290"/>
      <c r="IK71" s="290"/>
      <c r="IL71" s="290"/>
      <c r="IM71" s="290"/>
      <c r="IN71" s="290"/>
      <c r="IO71" s="290"/>
      <c r="IP71" s="290"/>
      <c r="IQ71" s="290"/>
      <c r="IR71" s="290"/>
      <c r="IS71" s="290"/>
      <c r="IT71" s="290"/>
      <c r="IU71" s="290"/>
      <c r="IV71" s="290"/>
      <c r="IW71" s="290"/>
      <c r="IX71" s="290"/>
      <c r="IY71" s="290"/>
      <c r="IZ71" s="290"/>
      <c r="JA71" s="290"/>
      <c r="JB71" s="290"/>
      <c r="JC71" s="290"/>
      <c r="JD71" s="290"/>
      <c r="JE71" s="290"/>
      <c r="JF71" s="290"/>
      <c r="JG71" s="290"/>
      <c r="JH71" s="290"/>
      <c r="JI71" s="290"/>
      <c r="JJ71" s="290"/>
      <c r="JK71" s="290"/>
      <c r="JL71" s="290"/>
      <c r="JM71" s="290"/>
      <c r="JN71" s="290"/>
      <c r="JO71" s="290"/>
      <c r="JP71" s="290"/>
      <c r="JQ71" s="290"/>
      <c r="JR71" s="290"/>
      <c r="JS71" s="290"/>
      <c r="JT71" s="290"/>
      <c r="JU71" s="290"/>
      <c r="JV71" s="290"/>
      <c r="JW71" s="290"/>
      <c r="JX71" s="290"/>
      <c r="JY71" s="290"/>
      <c r="JZ71" s="290"/>
      <c r="KA71" s="290"/>
      <c r="KB71" s="290"/>
      <c r="KC71" s="290"/>
      <c r="KD71" s="290"/>
      <c r="KE71" s="290"/>
      <c r="KF71" s="290"/>
      <c r="KG71" s="290"/>
      <c r="KH71" s="290"/>
      <c r="KI71" s="290"/>
      <c r="KJ71" s="290"/>
      <c r="KK71" s="290"/>
      <c r="KL71" s="290"/>
      <c r="KM71" s="290"/>
      <c r="KN71" s="290"/>
      <c r="KO71" s="290"/>
      <c r="KP71" s="290"/>
      <c r="KQ71" s="290"/>
      <c r="KR71" s="290"/>
      <c r="KS71" s="290"/>
      <c r="KT71" s="290"/>
      <c r="KU71" s="290"/>
      <c r="KV71" s="290"/>
      <c r="KW71" s="290"/>
      <c r="KX71" s="290"/>
      <c r="KY71" s="290"/>
      <c r="KZ71" s="290"/>
      <c r="LA71" s="290"/>
      <c r="LB71" s="290"/>
      <c r="LC71" s="290"/>
      <c r="LD71" s="290"/>
      <c r="LE71" s="290"/>
      <c r="LF71" s="290"/>
      <c r="LG71" s="290"/>
      <c r="LH71" s="290"/>
      <c r="LI71" s="290"/>
      <c r="LJ71" s="290"/>
      <c r="LK71" s="290"/>
      <c r="LL71" s="290"/>
      <c r="LM71" s="290"/>
      <c r="LN71" s="290"/>
      <c r="LO71" s="290"/>
      <c r="LP71" s="290"/>
      <c r="LQ71" s="290"/>
      <c r="LR71" s="290"/>
      <c r="LS71" s="290"/>
      <c r="LT71" s="290"/>
      <c r="LU71" s="290"/>
      <c r="LV71" s="290"/>
      <c r="LW71" s="290"/>
      <c r="LX71" s="290"/>
      <c r="LY71" s="290"/>
      <c r="LZ71" s="290"/>
      <c r="MA71" s="290"/>
      <c r="MB71" s="290"/>
      <c r="MC71" s="290"/>
      <c r="MD71" s="290"/>
      <c r="ME71" s="290"/>
      <c r="MF71" s="290"/>
      <c r="MG71" s="290"/>
      <c r="MH71" s="290"/>
      <c r="MI71" s="290"/>
      <c r="MJ71" s="290"/>
      <c r="MK71" s="290"/>
      <c r="ML71" s="290"/>
      <c r="MM71" s="290"/>
      <c r="MN71" s="290"/>
      <c r="MO71" s="290"/>
      <c r="MP71" s="290"/>
      <c r="MQ71" s="290"/>
      <c r="MR71" s="290"/>
      <c r="MS71" s="290"/>
      <c r="MT71" s="290"/>
      <c r="MU71" s="290"/>
      <c r="MV71" s="290"/>
      <c r="MW71" s="290"/>
      <c r="MX71" s="290"/>
      <c r="MY71" s="290"/>
      <c r="MZ71" s="290"/>
      <c r="NA71" s="290"/>
      <c r="NB71" s="290"/>
      <c r="NC71" s="290"/>
      <c r="ND71" s="290"/>
      <c r="NE71" s="290"/>
      <c r="NF71" s="290"/>
      <c r="NG71" s="290"/>
      <c r="NH71" s="290"/>
      <c r="NI71" s="290"/>
      <c r="NJ71" s="290"/>
      <c r="NK71" s="290"/>
      <c r="NL71" s="290"/>
      <c r="NM71" s="290"/>
      <c r="NN71" s="290"/>
      <c r="NO71" s="290"/>
      <c r="NP71" s="290"/>
      <c r="NQ71" s="290"/>
      <c r="NR71" s="290"/>
      <c r="NS71" s="290"/>
      <c r="NT71" s="290"/>
      <c r="NU71" s="290"/>
      <c r="NV71" s="290"/>
      <c r="NW71" s="290"/>
      <c r="NX71" s="290"/>
      <c r="NY71" s="290"/>
      <c r="NZ71" s="290"/>
      <c r="OA71" s="290"/>
      <c r="OB71" s="290"/>
      <c r="OC71" s="290"/>
      <c r="OD71" s="290"/>
      <c r="OE71" s="290"/>
      <c r="OF71" s="290"/>
      <c r="OG71" s="290"/>
      <c r="OH71" s="290"/>
      <c r="OI71" s="290"/>
      <c r="OJ71" s="290"/>
      <c r="OK71" s="290"/>
      <c r="OL71" s="290"/>
      <c r="OM71" s="290"/>
      <c r="ON71" s="290"/>
      <c r="OO71" s="290"/>
      <c r="OP71" s="290"/>
      <c r="OQ71" s="290"/>
      <c r="OR71" s="290"/>
      <c r="OS71" s="290"/>
      <c r="OT71" s="290"/>
      <c r="OU71" s="290"/>
      <c r="OV71" s="290"/>
      <c r="OW71" s="290"/>
      <c r="OX71" s="290"/>
      <c r="OY71" s="290"/>
      <c r="OZ71" s="290"/>
      <c r="PA71" s="290"/>
      <c r="PB71" s="290"/>
      <c r="PC71" s="290"/>
      <c r="PD71" s="290"/>
      <c r="PE71" s="290"/>
      <c r="PF71" s="290"/>
      <c r="PG71" s="290"/>
      <c r="PH71" s="290"/>
      <c r="PI71" s="290"/>
      <c r="PJ71" s="290"/>
      <c r="PK71" s="290"/>
      <c r="PL71" s="290"/>
      <c r="PM71" s="290"/>
      <c r="PN71" s="290"/>
      <c r="PO71" s="290"/>
      <c r="PP71" s="290"/>
      <c r="PQ71" s="290"/>
      <c r="PR71" s="290"/>
      <c r="PS71" s="290"/>
      <c r="PT71" s="290"/>
      <c r="PU71" s="290"/>
      <c r="PV71" s="290"/>
      <c r="PW71" s="290"/>
      <c r="PX71" s="290"/>
      <c r="PY71" s="290"/>
      <c r="PZ71" s="290"/>
      <c r="QA71" s="290"/>
      <c r="QB71" s="290"/>
      <c r="QC71" s="290"/>
      <c r="QD71" s="290"/>
      <c r="QE71" s="290"/>
      <c r="QF71" s="290"/>
      <c r="QG71" s="290"/>
      <c r="QH71" s="290"/>
      <c r="QI71" s="290"/>
      <c r="QJ71" s="290"/>
      <c r="QK71" s="290"/>
      <c r="QL71" s="290"/>
      <c r="QM71" s="290"/>
      <c r="QN71" s="290"/>
      <c r="QO71" s="290"/>
      <c r="QP71" s="290"/>
      <c r="QQ71" s="290"/>
      <c r="QR71" s="290"/>
      <c r="QS71" s="290"/>
      <c r="QT71" s="290"/>
      <c r="QU71" s="290"/>
      <c r="QV71" s="290"/>
      <c r="QW71" s="290"/>
      <c r="QX71" s="290"/>
      <c r="QY71" s="290"/>
      <c r="QZ71" s="290"/>
      <c r="RA71" s="290"/>
      <c r="RB71" s="290"/>
      <c r="RC71" s="290"/>
      <c r="RD71" s="290"/>
      <c r="RE71" s="290"/>
      <c r="RF71" s="290"/>
      <c r="RG71" s="290"/>
      <c r="RH71" s="290"/>
      <c r="RI71" s="290"/>
      <c r="RJ71" s="290"/>
      <c r="RK71" s="290"/>
      <c r="RL71" s="290"/>
      <c r="RM71" s="290"/>
      <c r="RN71" s="290"/>
      <c r="RO71" s="290"/>
      <c r="RP71" s="290"/>
      <c r="RQ71" s="290"/>
      <c r="RR71" s="290"/>
      <c r="RS71" s="290"/>
      <c r="RT71" s="290"/>
      <c r="RU71" s="290"/>
      <c r="RV71" s="290"/>
      <c r="RW71" s="290"/>
      <c r="RX71" s="290"/>
      <c r="RY71" s="290"/>
      <c r="RZ71" s="290"/>
      <c r="SA71" s="290"/>
      <c r="SB71" s="290"/>
      <c r="SC71" s="290"/>
      <c r="SD71" s="290"/>
      <c r="SE71" s="290"/>
      <c r="SF71" s="290"/>
      <c r="SG71" s="290"/>
      <c r="SH71" s="290"/>
      <c r="SI71" s="290"/>
      <c r="SJ71" s="290"/>
      <c r="SK71" s="290"/>
      <c r="SL71" s="290"/>
      <c r="SM71" s="290"/>
      <c r="SN71" s="290"/>
      <c r="SO71" s="290"/>
      <c r="SP71" s="290"/>
      <c r="SQ71" s="290"/>
      <c r="SR71" s="290"/>
      <c r="SS71" s="290"/>
      <c r="ST71" s="290"/>
      <c r="SU71" s="290"/>
      <c r="SV71" s="290"/>
      <c r="SW71" s="290"/>
      <c r="SX71" s="290"/>
      <c r="SY71" s="290"/>
      <c r="SZ71" s="290"/>
      <c r="TA71" s="290"/>
      <c r="TB71" s="290"/>
      <c r="TC71" s="290"/>
      <c r="TD71" s="290"/>
      <c r="TE71" s="290"/>
      <c r="TF71" s="290"/>
      <c r="TG71" s="290"/>
      <c r="TH71" s="290"/>
      <c r="TI71" s="290"/>
      <c r="TJ71" s="290"/>
      <c r="TK71" s="290"/>
      <c r="TL71" s="290"/>
      <c r="TM71" s="290"/>
      <c r="TN71" s="290"/>
      <c r="TO71" s="290"/>
      <c r="TP71" s="290"/>
      <c r="TQ71" s="290"/>
      <c r="TR71" s="290"/>
      <c r="TS71" s="290"/>
      <c r="TT71" s="290"/>
      <c r="TU71" s="290"/>
      <c r="TV71" s="290"/>
      <c r="TW71" s="290"/>
      <c r="TX71" s="290"/>
      <c r="TY71" s="290"/>
      <c r="TZ71" s="290"/>
      <c r="UA71" s="290"/>
      <c r="UB71" s="290"/>
      <c r="UC71" s="290"/>
      <c r="UD71" s="290"/>
      <c r="UE71" s="290"/>
      <c r="UF71" s="290"/>
      <c r="UG71" s="290"/>
      <c r="UH71" s="290"/>
      <c r="UI71" s="290"/>
      <c r="UJ71" s="290"/>
      <c r="UK71" s="290"/>
      <c r="UL71" s="290"/>
      <c r="UM71" s="290"/>
      <c r="UN71" s="290"/>
      <c r="UO71" s="290"/>
      <c r="UP71" s="290"/>
      <c r="UQ71" s="290"/>
      <c r="UR71" s="290"/>
      <c r="US71" s="290"/>
      <c r="UT71" s="290"/>
      <c r="UU71" s="290"/>
      <c r="UV71" s="290"/>
      <c r="UW71" s="290"/>
      <c r="UX71" s="290"/>
      <c r="UY71" s="290"/>
      <c r="UZ71" s="290"/>
      <c r="VA71" s="290"/>
      <c r="VB71" s="290"/>
      <c r="VC71" s="290"/>
      <c r="VD71" s="290"/>
      <c r="VE71" s="290"/>
      <c r="VF71" s="290"/>
      <c r="VG71" s="290"/>
      <c r="VH71" s="290"/>
      <c r="VI71" s="290"/>
      <c r="VJ71" s="290"/>
      <c r="VK71" s="290"/>
      <c r="VL71" s="290"/>
      <c r="VM71" s="290"/>
      <c r="VN71" s="290"/>
      <c r="VO71" s="290"/>
      <c r="VP71" s="290"/>
      <c r="VQ71" s="290"/>
      <c r="VR71" s="290"/>
      <c r="VS71" s="290"/>
      <c r="VT71" s="290"/>
      <c r="VU71" s="290"/>
      <c r="VV71" s="290"/>
      <c r="VW71" s="290"/>
      <c r="VX71" s="290"/>
      <c r="VY71" s="290"/>
      <c r="VZ71" s="290"/>
      <c r="WA71" s="290"/>
      <c r="WB71" s="290"/>
      <c r="WC71" s="290"/>
      <c r="WD71" s="290"/>
      <c r="WE71" s="290"/>
      <c r="WF71" s="290"/>
      <c r="WG71" s="290"/>
      <c r="WH71" s="290"/>
      <c r="WI71" s="290"/>
      <c r="WJ71" s="290"/>
      <c r="WK71" s="290"/>
      <c r="WL71" s="290"/>
      <c r="WM71" s="290"/>
      <c r="WN71" s="290"/>
      <c r="WO71" s="290"/>
      <c r="WP71" s="290"/>
      <c r="WQ71" s="290"/>
      <c r="WR71" s="290"/>
      <c r="WS71" s="290"/>
      <c r="WT71" s="290"/>
      <c r="WU71" s="290"/>
      <c r="WV71" s="290"/>
      <c r="WW71" s="290"/>
      <c r="WX71" s="290"/>
      <c r="WY71" s="290"/>
      <c r="WZ71" s="290"/>
      <c r="XA71" s="290"/>
      <c r="XB71" s="290"/>
      <c r="XC71" s="290"/>
      <c r="XD71" s="290"/>
      <c r="XE71" s="290"/>
      <c r="XF71" s="290"/>
      <c r="XG71" s="290"/>
      <c r="XH71" s="290"/>
      <c r="XI71" s="290"/>
      <c r="XJ71" s="290"/>
      <c r="XK71" s="290"/>
      <c r="XL71" s="290"/>
      <c r="XM71" s="290"/>
      <c r="XN71" s="290"/>
      <c r="XO71" s="290"/>
      <c r="XP71" s="290"/>
      <c r="XQ71" s="290"/>
      <c r="XR71" s="290"/>
      <c r="XS71" s="290"/>
      <c r="XT71" s="290"/>
      <c r="XU71" s="290"/>
      <c r="XV71" s="290"/>
      <c r="XW71" s="290"/>
      <c r="XX71" s="290"/>
      <c r="XY71" s="290"/>
      <c r="XZ71" s="290"/>
      <c r="YA71" s="290"/>
      <c r="YB71" s="290"/>
      <c r="YC71" s="290"/>
      <c r="YD71" s="290"/>
      <c r="YE71" s="290"/>
      <c r="YF71" s="290"/>
      <c r="YG71" s="290"/>
      <c r="YH71" s="290"/>
      <c r="YI71" s="290"/>
      <c r="YJ71" s="290"/>
      <c r="YK71" s="290"/>
      <c r="YL71" s="290"/>
      <c r="YM71" s="290"/>
      <c r="YN71" s="290"/>
      <c r="YO71" s="290"/>
      <c r="YP71" s="290"/>
      <c r="YQ71" s="290"/>
      <c r="YR71" s="290"/>
      <c r="YS71" s="290"/>
      <c r="YT71" s="290"/>
      <c r="YU71" s="290"/>
      <c r="YV71" s="290"/>
      <c r="YW71" s="290"/>
      <c r="YX71" s="290"/>
      <c r="YY71" s="290"/>
      <c r="YZ71" s="290"/>
      <c r="ZA71" s="290"/>
      <c r="ZB71" s="290"/>
      <c r="ZC71" s="290"/>
      <c r="ZD71" s="290"/>
      <c r="ZE71" s="290"/>
      <c r="ZF71" s="290"/>
      <c r="ZG71" s="290"/>
      <c r="ZH71" s="290"/>
      <c r="ZI71" s="290"/>
      <c r="ZJ71" s="290"/>
      <c r="ZK71" s="290"/>
      <c r="ZL71" s="290"/>
      <c r="ZM71" s="290"/>
      <c r="ZN71" s="290"/>
      <c r="ZO71" s="290"/>
      <c r="ZP71" s="290"/>
      <c r="ZQ71" s="290"/>
      <c r="ZR71" s="290"/>
      <c r="ZS71" s="290"/>
      <c r="ZT71" s="290"/>
      <c r="ZU71" s="290"/>
      <c r="ZV71" s="290"/>
      <c r="ZW71" s="290"/>
      <c r="ZX71" s="290"/>
      <c r="ZY71" s="290"/>
      <c r="ZZ71" s="290"/>
      <c r="AAA71" s="290"/>
      <c r="AAB71" s="290"/>
      <c r="AAC71" s="290"/>
      <c r="AAD71" s="290"/>
      <c r="AAE71" s="290"/>
      <c r="AAF71" s="290"/>
      <c r="AAG71" s="290"/>
      <c r="AAH71" s="290"/>
      <c r="AAI71" s="290"/>
      <c r="AAJ71" s="290"/>
      <c r="AAK71" s="290"/>
      <c r="AAL71" s="290"/>
      <c r="AAM71" s="290"/>
      <c r="AAN71" s="290"/>
      <c r="AAO71" s="290"/>
      <c r="AAP71" s="290"/>
      <c r="AAQ71" s="290"/>
      <c r="AAR71" s="290"/>
      <c r="AAS71" s="290"/>
      <c r="AAT71" s="290"/>
      <c r="AAU71" s="290"/>
      <c r="AAV71" s="290"/>
      <c r="AAW71" s="290"/>
      <c r="AAX71" s="290"/>
      <c r="AAY71" s="290"/>
      <c r="AAZ71" s="290"/>
      <c r="ABA71" s="290"/>
      <c r="ABB71" s="290"/>
      <c r="ABC71" s="290"/>
      <c r="ABD71" s="290"/>
      <c r="ABE71" s="290"/>
      <c r="ABF71" s="290"/>
      <c r="ABG71" s="290"/>
      <c r="ABH71" s="290"/>
      <c r="ABI71" s="290"/>
      <c r="ABJ71" s="290"/>
      <c r="ABK71" s="290"/>
      <c r="ABL71" s="290"/>
      <c r="ABM71" s="290"/>
      <c r="ABN71" s="290"/>
      <c r="ABO71" s="290"/>
      <c r="ABP71" s="290"/>
      <c r="ABQ71" s="290"/>
      <c r="ABR71" s="290"/>
      <c r="ABS71" s="290"/>
      <c r="ABT71" s="290"/>
      <c r="ABU71" s="290"/>
      <c r="ABV71" s="290"/>
      <c r="ABW71" s="290"/>
      <c r="ABX71" s="290"/>
      <c r="ABY71" s="290"/>
      <c r="ABZ71" s="290"/>
      <c r="ACA71" s="290"/>
      <c r="ACB71" s="290"/>
      <c r="ACC71" s="290"/>
      <c r="ACD71" s="290"/>
      <c r="ACE71" s="290"/>
      <c r="ACF71" s="290"/>
      <c r="ACG71" s="290"/>
      <c r="ACH71" s="290"/>
      <c r="ACI71" s="290"/>
      <c r="ACJ71" s="290"/>
      <c r="ACK71" s="290"/>
      <c r="ACL71" s="290"/>
      <c r="ACM71" s="290"/>
      <c r="ACN71" s="290"/>
      <c r="ACO71" s="290"/>
      <c r="ACP71" s="290"/>
      <c r="ACQ71" s="290"/>
      <c r="ACR71" s="290"/>
      <c r="ACS71" s="290"/>
      <c r="ACT71" s="290"/>
      <c r="ACU71" s="290"/>
      <c r="ACV71" s="290"/>
      <c r="ACW71" s="290"/>
      <c r="ACX71" s="290"/>
      <c r="ACY71" s="290"/>
      <c r="ACZ71" s="290"/>
      <c r="ADA71" s="290"/>
      <c r="ADB71" s="290"/>
      <c r="ADC71" s="290"/>
      <c r="ADD71" s="290"/>
      <c r="ADE71" s="290"/>
      <c r="ADF71" s="290"/>
      <c r="ADG71" s="290"/>
      <c r="ADH71" s="290"/>
      <c r="ADI71" s="290"/>
      <c r="ADJ71" s="290"/>
      <c r="ADK71" s="290"/>
      <c r="ADL71" s="290"/>
      <c r="ADM71" s="290"/>
      <c r="ADN71" s="290"/>
      <c r="ADO71" s="290"/>
      <c r="ADP71" s="290"/>
      <c r="ADQ71" s="290"/>
      <c r="ADR71" s="290"/>
      <c r="ADS71" s="290"/>
      <c r="ADT71" s="290"/>
      <c r="ADU71" s="290"/>
      <c r="ADV71" s="290"/>
      <c r="ADW71" s="290"/>
      <c r="ADX71" s="290"/>
      <c r="ADY71" s="290"/>
      <c r="ADZ71" s="290"/>
      <c r="AEA71" s="290"/>
      <c r="AEB71" s="290"/>
      <c r="AEC71" s="290"/>
      <c r="AED71" s="290"/>
      <c r="AEE71" s="290"/>
      <c r="AEF71" s="290"/>
      <c r="AEG71" s="290"/>
      <c r="AEH71" s="290"/>
      <c r="AEI71" s="290"/>
      <c r="AEJ71" s="290"/>
      <c r="AEK71" s="290"/>
      <c r="AEL71" s="290"/>
      <c r="AEM71" s="290"/>
      <c r="AEN71" s="290"/>
      <c r="AEO71" s="290"/>
      <c r="AEP71" s="290"/>
      <c r="AEQ71" s="290"/>
      <c r="AER71" s="290"/>
      <c r="AES71" s="290"/>
      <c r="AET71" s="290"/>
      <c r="AEU71" s="290"/>
      <c r="AEV71" s="290"/>
      <c r="AEW71" s="290"/>
      <c r="AEX71" s="290"/>
      <c r="AEY71" s="290"/>
      <c r="AEZ71" s="290"/>
      <c r="AFA71" s="290"/>
      <c r="AFB71" s="290"/>
      <c r="AFC71" s="290"/>
      <c r="AFD71" s="290"/>
      <c r="AFE71" s="290"/>
      <c r="AFF71" s="290"/>
      <c r="AFG71" s="290"/>
      <c r="AFH71" s="290"/>
      <c r="AFI71" s="290"/>
      <c r="AFJ71" s="290"/>
      <c r="AFK71" s="290"/>
      <c r="AFL71" s="290"/>
      <c r="AFM71" s="290"/>
      <c r="AFN71" s="290"/>
      <c r="AFO71" s="290"/>
      <c r="AFP71" s="290"/>
      <c r="AFQ71" s="290"/>
      <c r="AFR71" s="290"/>
      <c r="AFS71" s="290"/>
      <c r="AFT71" s="290"/>
      <c r="AFU71" s="290"/>
      <c r="AFV71" s="290"/>
      <c r="AFW71" s="290"/>
      <c r="AFX71" s="290"/>
      <c r="AFY71" s="290"/>
      <c r="AFZ71" s="290"/>
      <c r="AGA71" s="290"/>
      <c r="AGB71" s="290"/>
      <c r="AGC71" s="290"/>
      <c r="AGD71" s="290"/>
      <c r="AGE71" s="290"/>
      <c r="AGF71" s="290"/>
      <c r="AGG71" s="290"/>
      <c r="AGH71" s="290"/>
      <c r="AGI71" s="290"/>
      <c r="AGJ71" s="290"/>
      <c r="AGK71" s="290"/>
      <c r="AGL71" s="290"/>
      <c r="AGM71" s="290"/>
      <c r="AGN71" s="290"/>
      <c r="AGO71" s="290"/>
      <c r="AGP71" s="290"/>
      <c r="AGQ71" s="290"/>
      <c r="AGR71" s="290"/>
      <c r="AGS71" s="290"/>
      <c r="AGT71" s="290"/>
      <c r="AGU71" s="290"/>
      <c r="AGV71" s="290"/>
      <c r="AGW71" s="290"/>
      <c r="AGX71" s="290"/>
      <c r="AGY71" s="290"/>
      <c r="AGZ71" s="290"/>
      <c r="AHA71" s="290"/>
      <c r="AHB71" s="290"/>
      <c r="AHC71" s="290"/>
      <c r="AHD71" s="290"/>
      <c r="AHE71" s="290"/>
      <c r="AHF71" s="290"/>
      <c r="AHG71" s="290"/>
      <c r="AHH71" s="290"/>
      <c r="AHI71" s="290"/>
      <c r="AHJ71" s="290"/>
      <c r="AHK71" s="290"/>
      <c r="AHL71" s="290"/>
      <c r="AHM71" s="290"/>
      <c r="AHN71" s="290"/>
      <c r="AHO71" s="290"/>
      <c r="AHP71" s="290"/>
      <c r="AHQ71" s="290"/>
      <c r="AHR71" s="290"/>
      <c r="AHS71" s="290"/>
      <c r="AHT71" s="290"/>
      <c r="AHU71" s="290"/>
      <c r="AHV71" s="290"/>
      <c r="AHW71" s="290"/>
      <c r="AHX71" s="290"/>
      <c r="AHY71" s="290"/>
      <c r="AHZ71" s="290"/>
      <c r="AIA71" s="290"/>
      <c r="AIB71" s="290"/>
      <c r="AIC71" s="290"/>
      <c r="AID71" s="290"/>
      <c r="AIE71" s="290"/>
      <c r="AIF71" s="290"/>
      <c r="AIG71" s="290"/>
      <c r="AIH71" s="290"/>
      <c r="AII71" s="290"/>
      <c r="AIJ71" s="290"/>
      <c r="AIK71" s="290"/>
      <c r="AIL71" s="290"/>
      <c r="AIM71" s="290"/>
      <c r="AIN71" s="290"/>
      <c r="AIO71" s="290"/>
      <c r="AIP71" s="290"/>
      <c r="AIQ71" s="290"/>
      <c r="AIR71" s="290"/>
      <c r="AIS71" s="290"/>
      <c r="AIT71" s="290"/>
      <c r="AIU71" s="290"/>
      <c r="AIV71" s="290"/>
      <c r="AIW71" s="290"/>
      <c r="AIX71" s="290"/>
      <c r="AIY71" s="290"/>
      <c r="AIZ71" s="290"/>
      <c r="AJA71" s="290"/>
      <c r="AJB71" s="290"/>
      <c r="AJC71" s="290"/>
      <c r="AJD71" s="290"/>
      <c r="AJE71" s="290"/>
      <c r="AJF71" s="290"/>
      <c r="AJG71" s="290"/>
      <c r="AJH71" s="290"/>
      <c r="AJI71" s="290"/>
      <c r="AJJ71" s="290"/>
      <c r="AJK71" s="290"/>
      <c r="AJL71" s="290"/>
      <c r="AJM71" s="290"/>
      <c r="AJN71" s="290"/>
      <c r="AJO71" s="290"/>
      <c r="AJP71" s="290"/>
      <c r="AJQ71" s="290"/>
      <c r="AJR71" s="290"/>
      <c r="AJS71" s="290"/>
      <c r="AJT71" s="290"/>
      <c r="AJU71" s="290"/>
      <c r="AJV71" s="290"/>
      <c r="AJW71" s="290"/>
      <c r="AJX71" s="290"/>
      <c r="AJY71" s="290"/>
      <c r="AJZ71" s="290"/>
      <c r="AKA71" s="290"/>
      <c r="AKB71" s="290"/>
      <c r="AKC71" s="290"/>
      <c r="AKD71" s="290"/>
      <c r="AKE71" s="290"/>
      <c r="AKF71" s="290"/>
      <c r="AKG71" s="290"/>
      <c r="AKH71" s="290"/>
      <c r="AKI71" s="290"/>
      <c r="AKJ71" s="290"/>
      <c r="AKK71" s="290"/>
      <c r="AKL71" s="290"/>
      <c r="AKM71" s="290"/>
      <c r="AKN71" s="290"/>
      <c r="AKO71" s="290"/>
      <c r="AKP71" s="290"/>
      <c r="AKQ71" s="290"/>
      <c r="AKR71" s="290"/>
      <c r="AKS71" s="290"/>
      <c r="AKT71" s="290"/>
      <c r="AKU71" s="290"/>
      <c r="AKV71" s="290"/>
      <c r="AKW71" s="290"/>
      <c r="AKX71" s="290"/>
      <c r="AKY71" s="290"/>
      <c r="AKZ71" s="290"/>
      <c r="ALA71" s="290"/>
      <c r="ALB71" s="290"/>
      <c r="ALC71" s="290"/>
      <c r="ALD71" s="290"/>
      <c r="ALE71" s="290"/>
      <c r="ALF71" s="290"/>
      <c r="ALG71" s="290"/>
      <c r="ALH71" s="290"/>
      <c r="ALI71" s="290"/>
      <c r="ALJ71" s="290"/>
      <c r="ALK71" s="290"/>
      <c r="ALL71" s="290"/>
      <c r="ALM71" s="290"/>
      <c r="ALN71" s="290"/>
      <c r="ALO71" s="290"/>
      <c r="ALP71" s="290"/>
      <c r="ALQ71" s="290"/>
      <c r="ALR71" s="290"/>
      <c r="ALS71" s="290"/>
      <c r="ALT71" s="290"/>
      <c r="ALU71" s="290"/>
      <c r="ALV71" s="290"/>
      <c r="ALW71" s="290"/>
      <c r="ALX71" s="290"/>
      <c r="ALY71" s="290"/>
      <c r="ALZ71" s="290"/>
      <c r="AMA71" s="290"/>
      <c r="AMB71" s="290"/>
      <c r="AMC71" s="290"/>
      <c r="AMD71" s="290"/>
      <c r="AME71" s="290"/>
      <c r="AMF71" s="290"/>
      <c r="AMG71" s="290"/>
      <c r="AMH71" s="290"/>
      <c r="AMI71" s="290"/>
      <c r="AMJ71" s="290"/>
      <c r="AMT71" s="315"/>
    </row>
    <row r="72" spans="1:1034">
      <c r="A72" s="291">
        <v>3</v>
      </c>
      <c r="B72" s="292" t="s">
        <v>151</v>
      </c>
      <c r="C72" s="292">
        <v>6</v>
      </c>
      <c r="D72" s="293">
        <v>507.99799999999999</v>
      </c>
      <c r="E72" s="294">
        <v>34.829099999999997</v>
      </c>
      <c r="F72" s="295">
        <v>50</v>
      </c>
      <c r="G72" s="296"/>
      <c r="H72" s="297"/>
      <c r="I72" s="188" t="s">
        <v>292</v>
      </c>
      <c r="J72" s="188">
        <v>1</v>
      </c>
      <c r="K72" s="298"/>
      <c r="L72" s="298">
        <v>500</v>
      </c>
      <c r="M72" s="235">
        <v>6</v>
      </c>
      <c r="N72" s="298"/>
      <c r="O72" s="298"/>
      <c r="P72" s="298"/>
      <c r="Q72" s="298"/>
      <c r="R72" s="298"/>
      <c r="S72" s="298" t="s">
        <v>889</v>
      </c>
      <c r="T72" s="298"/>
      <c r="U72" s="298" t="s">
        <v>889</v>
      </c>
      <c r="V72" s="298"/>
      <c r="W72" s="298"/>
      <c r="X72" s="298"/>
      <c r="Y72" s="300">
        <v>6</v>
      </c>
      <c r="Z72" s="298" t="s">
        <v>890</v>
      </c>
      <c r="AA72" s="298" t="s">
        <v>889</v>
      </c>
      <c r="AB72" s="298"/>
      <c r="AC72" s="298"/>
      <c r="AD72" s="298"/>
      <c r="AE72" s="298"/>
      <c r="AF72" s="298"/>
      <c r="AG72" s="298"/>
      <c r="AK72" s="301"/>
    </row>
    <row r="73" spans="1:1034">
      <c r="A73" s="291">
        <v>3</v>
      </c>
      <c r="B73" s="292" t="s">
        <v>151</v>
      </c>
      <c r="C73" s="292">
        <v>7</v>
      </c>
      <c r="D73" s="293">
        <v>498.82600000000002</v>
      </c>
      <c r="E73" s="294">
        <v>34.828099999999999</v>
      </c>
      <c r="F73" s="295">
        <v>51</v>
      </c>
      <c r="G73" s="296"/>
      <c r="H73" s="297"/>
      <c r="I73" s="188" t="s">
        <v>292</v>
      </c>
      <c r="J73" s="188">
        <v>1</v>
      </c>
      <c r="K73" s="298" t="s">
        <v>891</v>
      </c>
      <c r="L73" s="298">
        <v>490</v>
      </c>
      <c r="M73" s="235">
        <v>7</v>
      </c>
      <c r="N73" s="298"/>
      <c r="O73" s="298"/>
      <c r="P73" s="298"/>
      <c r="Q73" s="298"/>
      <c r="R73" s="298"/>
      <c r="S73" s="298" t="s">
        <v>889</v>
      </c>
      <c r="T73" s="298"/>
      <c r="U73" s="298" t="s">
        <v>889</v>
      </c>
      <c r="V73" s="298" t="s">
        <v>889</v>
      </c>
      <c r="W73" s="298"/>
      <c r="X73" s="298" t="s">
        <v>889</v>
      </c>
      <c r="Y73" s="300">
        <v>7</v>
      </c>
      <c r="Z73" s="298" t="s">
        <v>890</v>
      </c>
      <c r="AA73" s="298" t="s">
        <v>889</v>
      </c>
      <c r="AB73" s="298"/>
      <c r="AC73" s="298"/>
      <c r="AD73" s="298"/>
      <c r="AE73" s="298"/>
      <c r="AF73" s="298"/>
      <c r="AG73" s="298"/>
      <c r="AK73" s="301"/>
    </row>
    <row r="74" spans="1:1034">
      <c r="A74" s="291">
        <v>3</v>
      </c>
      <c r="B74" s="292" t="s">
        <v>151</v>
      </c>
      <c r="C74" s="292">
        <v>8</v>
      </c>
      <c r="D74" s="293">
        <v>405.851</v>
      </c>
      <c r="E74" s="294">
        <v>34.784599999999998</v>
      </c>
      <c r="F74" s="295">
        <v>52</v>
      </c>
      <c r="G74" s="296"/>
      <c r="H74" s="297"/>
      <c r="I74" s="188" t="s">
        <v>292</v>
      </c>
      <c r="J74" s="188">
        <v>1</v>
      </c>
      <c r="K74" s="298">
        <v>34.78</v>
      </c>
      <c r="L74" s="298">
        <v>399</v>
      </c>
      <c r="M74" s="235">
        <v>8</v>
      </c>
      <c r="N74" s="298"/>
      <c r="O74" s="298"/>
      <c r="P74" s="298"/>
      <c r="Q74" s="298"/>
      <c r="R74" s="298"/>
      <c r="S74" s="298" t="s">
        <v>890</v>
      </c>
      <c r="T74" s="298"/>
      <c r="U74" s="298" t="s">
        <v>889</v>
      </c>
      <c r="V74" s="298"/>
      <c r="W74" s="298"/>
      <c r="X74" s="298"/>
      <c r="Y74" s="300">
        <v>8</v>
      </c>
      <c r="Z74" s="298" t="s">
        <v>890</v>
      </c>
      <c r="AA74" s="298" t="s">
        <v>889</v>
      </c>
      <c r="AB74" s="298"/>
      <c r="AC74" s="298"/>
      <c r="AD74" s="298"/>
      <c r="AE74" s="298"/>
      <c r="AF74" s="298"/>
      <c r="AG74" s="298"/>
      <c r="AK74" s="301"/>
    </row>
    <row r="75" spans="1:1034">
      <c r="A75" s="291">
        <v>3</v>
      </c>
      <c r="B75" s="292" t="s">
        <v>151</v>
      </c>
      <c r="C75" s="292">
        <v>9</v>
      </c>
      <c r="D75" s="293">
        <v>390.154</v>
      </c>
      <c r="E75" s="294">
        <v>34.770499999999998</v>
      </c>
      <c r="F75" s="295">
        <v>53</v>
      </c>
      <c r="G75" s="296"/>
      <c r="H75" s="297"/>
      <c r="I75" s="188" t="s">
        <v>292</v>
      </c>
      <c r="J75" s="188">
        <v>1</v>
      </c>
      <c r="K75" s="298">
        <v>34.76</v>
      </c>
      <c r="L75" s="298">
        <v>383</v>
      </c>
      <c r="M75" s="235">
        <v>9</v>
      </c>
      <c r="N75" s="298"/>
      <c r="O75" s="298"/>
      <c r="P75" s="298"/>
      <c r="Q75" s="298"/>
      <c r="R75" s="298"/>
      <c r="S75" s="298" t="s">
        <v>889</v>
      </c>
      <c r="T75" s="298"/>
      <c r="U75" s="298" t="s">
        <v>889</v>
      </c>
      <c r="V75" s="298"/>
      <c r="W75" s="298"/>
      <c r="X75" s="298"/>
      <c r="Y75" s="300">
        <v>9</v>
      </c>
      <c r="Z75" s="298" t="s">
        <v>890</v>
      </c>
      <c r="AA75" s="298" t="s">
        <v>889</v>
      </c>
      <c r="AB75" s="298"/>
      <c r="AC75" s="298"/>
      <c r="AD75" s="298"/>
      <c r="AE75" s="298"/>
      <c r="AF75" s="298"/>
      <c r="AG75" s="298"/>
      <c r="AK75" s="301"/>
    </row>
    <row r="76" spans="1:1034">
      <c r="A76" s="291">
        <v>3</v>
      </c>
      <c r="B76" s="292" t="s">
        <v>151</v>
      </c>
      <c r="C76" s="292">
        <v>10</v>
      </c>
      <c r="D76" s="293">
        <v>346.85300000000001</v>
      </c>
      <c r="E76" s="294">
        <v>34.711799999999997</v>
      </c>
      <c r="F76" s="295">
        <v>54</v>
      </c>
      <c r="G76" s="296"/>
      <c r="H76" s="297"/>
      <c r="I76" s="188" t="s">
        <v>292</v>
      </c>
      <c r="J76" s="188">
        <v>1</v>
      </c>
      <c r="K76" s="298">
        <v>34.700000000000003</v>
      </c>
      <c r="L76" s="298">
        <v>341</v>
      </c>
      <c r="M76" s="235">
        <v>10</v>
      </c>
      <c r="N76" s="298"/>
      <c r="O76" s="189"/>
      <c r="P76" s="298"/>
      <c r="Q76" s="298"/>
      <c r="R76" s="298"/>
      <c r="S76" s="298" t="s">
        <v>889</v>
      </c>
      <c r="T76" s="298" t="s">
        <v>889</v>
      </c>
      <c r="U76" s="298" t="s">
        <v>889</v>
      </c>
      <c r="V76" s="298"/>
      <c r="W76" s="298"/>
      <c r="X76" s="298"/>
      <c r="Y76" s="300">
        <v>10</v>
      </c>
      <c r="Z76" s="298" t="s">
        <v>890</v>
      </c>
      <c r="AA76" s="298" t="s">
        <v>889</v>
      </c>
      <c r="AB76" s="298" t="s">
        <v>890</v>
      </c>
      <c r="AC76" s="298"/>
      <c r="AD76" s="298"/>
      <c r="AE76" s="298"/>
      <c r="AF76" s="298"/>
      <c r="AG76" s="298"/>
      <c r="AK76" s="301"/>
    </row>
    <row r="77" spans="1:1034">
      <c r="A77" s="291">
        <v>3</v>
      </c>
      <c r="B77" s="292" t="s">
        <v>151</v>
      </c>
      <c r="C77" s="292">
        <v>11</v>
      </c>
      <c r="D77" s="293">
        <v>310.23399999999998</v>
      </c>
      <c r="E77" s="294">
        <v>34.623100000000001</v>
      </c>
      <c r="F77" s="295">
        <v>55</v>
      </c>
      <c r="G77" s="296"/>
      <c r="H77" s="297"/>
      <c r="I77" s="188" t="s">
        <v>292</v>
      </c>
      <c r="J77" s="188">
        <v>1</v>
      </c>
      <c r="K77" s="298" t="s">
        <v>902</v>
      </c>
      <c r="L77" s="298">
        <v>304</v>
      </c>
      <c r="M77" s="235">
        <v>11</v>
      </c>
      <c r="N77" s="298"/>
      <c r="O77" s="298"/>
      <c r="P77" s="298"/>
      <c r="Q77" s="298"/>
      <c r="R77" s="298"/>
      <c r="S77" s="298" t="s">
        <v>889</v>
      </c>
      <c r="T77" s="298" t="s">
        <v>889</v>
      </c>
      <c r="U77" s="298" t="s">
        <v>889</v>
      </c>
      <c r="V77" s="298"/>
      <c r="W77" s="298"/>
      <c r="X77" s="298"/>
      <c r="Y77" s="300">
        <v>11</v>
      </c>
      <c r="Z77" s="298" t="s">
        <v>890</v>
      </c>
      <c r="AA77" s="298" t="s">
        <v>889</v>
      </c>
      <c r="AB77" s="298" t="s">
        <v>889</v>
      </c>
      <c r="AC77" s="298"/>
      <c r="AD77" s="298"/>
      <c r="AE77" s="298"/>
      <c r="AF77" s="298"/>
      <c r="AG77" s="298"/>
      <c r="AK77" s="301"/>
    </row>
    <row r="78" spans="1:1034">
      <c r="A78" s="291">
        <v>3</v>
      </c>
      <c r="B78" s="292" t="s">
        <v>151</v>
      </c>
      <c r="C78" s="292">
        <v>12</v>
      </c>
      <c r="D78" s="293">
        <v>271.654</v>
      </c>
      <c r="E78" s="294">
        <v>34.450299999999999</v>
      </c>
      <c r="F78" s="295">
        <v>56</v>
      </c>
      <c r="G78" s="296"/>
      <c r="H78" s="297"/>
      <c r="I78" s="188" t="s">
        <v>292</v>
      </c>
      <c r="J78" s="188">
        <v>1</v>
      </c>
      <c r="K78" s="298">
        <v>34.4</v>
      </c>
      <c r="L78" s="298">
        <v>267</v>
      </c>
      <c r="M78" s="235">
        <v>12</v>
      </c>
      <c r="N78" s="298"/>
      <c r="O78" s="298"/>
      <c r="P78" s="298"/>
      <c r="Q78" s="298"/>
      <c r="R78" s="298"/>
      <c r="S78" s="298" t="s">
        <v>889</v>
      </c>
      <c r="T78" s="298" t="s">
        <v>889</v>
      </c>
      <c r="U78" s="298" t="s">
        <v>889</v>
      </c>
      <c r="V78" s="298" t="s">
        <v>889</v>
      </c>
      <c r="W78" s="298"/>
      <c r="X78" s="298" t="s">
        <v>889</v>
      </c>
      <c r="Y78" s="300">
        <v>12</v>
      </c>
      <c r="Z78" s="298" t="s">
        <v>890</v>
      </c>
      <c r="AA78" s="298" t="s">
        <v>889</v>
      </c>
      <c r="AB78" s="298" t="s">
        <v>889</v>
      </c>
      <c r="AC78" s="298"/>
      <c r="AD78" s="298"/>
      <c r="AE78" s="298"/>
      <c r="AF78" s="298"/>
      <c r="AG78" s="298"/>
      <c r="AK78" s="301"/>
    </row>
    <row r="79" spans="1:1034" s="319" customFormat="1">
      <c r="A79" s="291">
        <v>3</v>
      </c>
      <c r="B79" s="292" t="s">
        <v>151</v>
      </c>
      <c r="C79" s="292">
        <v>13</v>
      </c>
      <c r="D79" s="293">
        <v>248.18299999999999</v>
      </c>
      <c r="E79" s="294">
        <v>34.194099999999999</v>
      </c>
      <c r="F79" s="295">
        <v>57</v>
      </c>
      <c r="G79" s="296"/>
      <c r="H79" s="297"/>
      <c r="I79" s="188" t="s">
        <v>292</v>
      </c>
      <c r="J79" s="188">
        <v>1</v>
      </c>
      <c r="K79" s="298">
        <v>34.1</v>
      </c>
      <c r="L79" s="298">
        <v>244</v>
      </c>
      <c r="M79" s="235">
        <v>13</v>
      </c>
      <c r="N79" s="298"/>
      <c r="O79" s="298"/>
      <c r="P79" s="298"/>
      <c r="Q79" s="298"/>
      <c r="R79" s="298"/>
      <c r="S79" s="298" t="s">
        <v>889</v>
      </c>
      <c r="T79" s="298" t="s">
        <v>889</v>
      </c>
      <c r="U79" s="298" t="s">
        <v>889</v>
      </c>
      <c r="V79" s="298"/>
      <c r="W79" s="298"/>
      <c r="X79" s="298"/>
      <c r="Y79" s="300">
        <v>13</v>
      </c>
      <c r="Z79" s="298" t="s">
        <v>890</v>
      </c>
      <c r="AA79" s="298" t="s">
        <v>889</v>
      </c>
      <c r="AB79" s="298" t="s">
        <v>889</v>
      </c>
      <c r="AC79" s="298"/>
      <c r="AD79" s="298"/>
      <c r="AE79" s="298"/>
      <c r="AF79" s="298"/>
      <c r="AG79" s="298"/>
      <c r="AH79" s="188"/>
      <c r="AI79" s="223"/>
      <c r="AJ79" s="223"/>
      <c r="AK79" s="301"/>
      <c r="AL79" s="188"/>
      <c r="AM79" s="188"/>
      <c r="AN79" s="188"/>
      <c r="AO79" s="188"/>
      <c r="AP79" s="188"/>
      <c r="AQ79" s="188"/>
      <c r="AR79" s="188"/>
      <c r="AS79" s="188"/>
      <c r="AT79" s="188"/>
      <c r="AU79" s="188"/>
      <c r="AV79" s="188"/>
      <c r="AW79" s="188"/>
      <c r="AX79" s="188"/>
      <c r="AY79" s="188"/>
      <c r="AZ79" s="188"/>
      <c r="BA79" s="188"/>
      <c r="BB79" s="188"/>
      <c r="BC79" s="188"/>
      <c r="BD79" s="188"/>
      <c r="BE79" s="188"/>
      <c r="BF79" s="188"/>
      <c r="BG79" s="188"/>
      <c r="BH79" s="188"/>
      <c r="BI79" s="188"/>
      <c r="BJ79" s="188"/>
      <c r="BK79" s="188"/>
      <c r="BL79" s="188"/>
      <c r="BM79" s="188"/>
      <c r="BN79" s="188"/>
      <c r="BO79" s="188"/>
      <c r="BP79" s="188"/>
      <c r="BQ79" s="188"/>
      <c r="BR79" s="188"/>
      <c r="BS79" s="188"/>
      <c r="BT79" s="188"/>
      <c r="BU79" s="188"/>
      <c r="BV79" s="188"/>
      <c r="BW79" s="188"/>
      <c r="BX79" s="188"/>
      <c r="BY79" s="188"/>
      <c r="BZ79" s="188"/>
      <c r="CA79" s="188"/>
      <c r="CB79" s="188"/>
      <c r="CC79" s="188"/>
      <c r="CD79" s="188"/>
      <c r="CE79" s="188"/>
      <c r="CF79" s="188"/>
      <c r="CG79" s="188"/>
      <c r="CH79" s="188"/>
      <c r="CI79" s="188"/>
      <c r="CJ79" s="188"/>
      <c r="CK79" s="188"/>
      <c r="CL79" s="188"/>
      <c r="CM79" s="188"/>
      <c r="CN79" s="188"/>
      <c r="CO79" s="188"/>
      <c r="CP79" s="188"/>
      <c r="CQ79" s="188"/>
      <c r="CR79" s="188"/>
      <c r="CS79" s="188"/>
      <c r="CT79" s="188"/>
      <c r="CU79" s="188"/>
      <c r="CV79" s="188"/>
      <c r="CW79" s="188"/>
      <c r="CX79" s="188"/>
      <c r="CY79" s="188"/>
      <c r="CZ79" s="188"/>
      <c r="DA79" s="188"/>
      <c r="DB79" s="188"/>
      <c r="DC79" s="188"/>
      <c r="DD79" s="188"/>
      <c r="DE79" s="188"/>
      <c r="DF79" s="188"/>
      <c r="DG79" s="188"/>
      <c r="DH79" s="188"/>
      <c r="DI79" s="188"/>
      <c r="DJ79" s="188"/>
      <c r="DK79" s="188"/>
      <c r="DL79" s="188"/>
      <c r="DM79" s="188"/>
      <c r="DN79" s="188"/>
      <c r="DO79" s="188"/>
      <c r="DP79" s="188"/>
      <c r="DQ79" s="188"/>
      <c r="DR79" s="188"/>
      <c r="DS79" s="188"/>
      <c r="DT79" s="188"/>
      <c r="DU79" s="188"/>
      <c r="DV79" s="188"/>
      <c r="DW79" s="188"/>
      <c r="DX79" s="188"/>
      <c r="DY79" s="188"/>
      <c r="DZ79" s="188"/>
      <c r="EA79" s="188"/>
      <c r="EB79" s="188"/>
      <c r="EC79" s="188"/>
      <c r="ED79" s="188"/>
      <c r="EE79" s="188"/>
      <c r="EF79" s="188"/>
      <c r="EG79" s="188"/>
      <c r="EH79" s="188"/>
      <c r="EI79" s="188"/>
      <c r="EJ79" s="188"/>
      <c r="EK79" s="188"/>
      <c r="EL79" s="188"/>
      <c r="EM79" s="188"/>
      <c r="EN79" s="188"/>
      <c r="EO79" s="188"/>
      <c r="EP79" s="188"/>
      <c r="EQ79" s="188"/>
      <c r="ER79" s="188"/>
      <c r="ES79" s="188"/>
      <c r="ET79" s="188"/>
      <c r="EU79" s="188"/>
      <c r="EV79" s="188"/>
      <c r="EW79" s="188"/>
      <c r="EX79" s="188"/>
      <c r="EY79" s="188"/>
      <c r="EZ79" s="188"/>
      <c r="FA79" s="188"/>
      <c r="FB79" s="188"/>
      <c r="FC79" s="188"/>
      <c r="FD79" s="188"/>
      <c r="FE79" s="188"/>
      <c r="FF79" s="188"/>
      <c r="FG79" s="188"/>
      <c r="FH79" s="188"/>
      <c r="FI79" s="188"/>
      <c r="FJ79" s="188"/>
      <c r="FK79" s="188"/>
      <c r="FL79" s="188"/>
      <c r="FM79" s="188"/>
      <c r="FN79" s="188"/>
      <c r="FO79" s="188"/>
      <c r="FP79" s="188"/>
      <c r="FQ79" s="188"/>
      <c r="FR79" s="188"/>
      <c r="FS79" s="188"/>
      <c r="FT79" s="188"/>
      <c r="FU79" s="188"/>
      <c r="FV79" s="188"/>
      <c r="FW79" s="188"/>
      <c r="FX79" s="188"/>
      <c r="FY79" s="188"/>
      <c r="FZ79" s="188"/>
      <c r="GA79" s="188"/>
      <c r="GB79" s="188"/>
      <c r="GC79" s="188"/>
      <c r="GD79" s="188"/>
      <c r="GE79" s="188"/>
      <c r="GF79" s="188"/>
      <c r="GG79" s="188"/>
      <c r="GH79" s="188"/>
      <c r="GI79" s="188"/>
      <c r="GJ79" s="188"/>
      <c r="GK79" s="188"/>
      <c r="GL79" s="188"/>
      <c r="GM79" s="188"/>
      <c r="GN79" s="188"/>
      <c r="GO79" s="188"/>
      <c r="GP79" s="188"/>
      <c r="GQ79" s="188"/>
      <c r="GR79" s="188"/>
      <c r="GS79" s="188"/>
      <c r="GT79" s="188"/>
      <c r="GU79" s="188"/>
      <c r="GV79" s="188"/>
      <c r="GW79" s="188"/>
      <c r="GX79" s="188"/>
      <c r="GY79" s="188"/>
      <c r="GZ79" s="188"/>
      <c r="HA79" s="188"/>
      <c r="HB79" s="188"/>
      <c r="HC79" s="188"/>
      <c r="HD79" s="188"/>
      <c r="HE79" s="188"/>
      <c r="HF79" s="188"/>
      <c r="HG79" s="188"/>
      <c r="HH79" s="188"/>
      <c r="HI79" s="188"/>
      <c r="HJ79" s="188"/>
      <c r="HK79" s="188"/>
      <c r="HL79" s="188"/>
      <c r="HM79" s="188"/>
      <c r="HN79" s="188"/>
      <c r="HO79" s="188"/>
      <c r="HP79" s="188"/>
      <c r="HQ79" s="188"/>
      <c r="HR79" s="188"/>
      <c r="HS79" s="188"/>
      <c r="HT79" s="188"/>
      <c r="HU79" s="188"/>
      <c r="HV79" s="188"/>
      <c r="HW79" s="188"/>
      <c r="HX79" s="188"/>
      <c r="HY79" s="188"/>
      <c r="HZ79" s="188"/>
      <c r="IA79" s="188"/>
      <c r="IB79" s="188"/>
      <c r="IC79" s="188"/>
      <c r="ID79" s="188"/>
      <c r="IE79" s="188"/>
      <c r="IF79" s="188"/>
      <c r="IG79" s="188"/>
      <c r="IH79" s="188"/>
      <c r="II79" s="188"/>
      <c r="IJ79" s="188"/>
      <c r="IK79" s="188"/>
      <c r="IL79" s="188"/>
      <c r="IM79" s="188"/>
      <c r="IN79" s="188"/>
      <c r="IO79" s="188"/>
      <c r="IP79" s="188"/>
      <c r="IQ79" s="188"/>
      <c r="IR79" s="188"/>
      <c r="IS79" s="188"/>
      <c r="IT79" s="188"/>
      <c r="IU79" s="188"/>
      <c r="IV79" s="188"/>
      <c r="IW79" s="188"/>
      <c r="IX79" s="188"/>
      <c r="IY79" s="188"/>
      <c r="IZ79" s="188"/>
      <c r="JA79" s="188"/>
      <c r="JB79" s="188"/>
      <c r="JC79" s="188"/>
      <c r="JD79" s="188"/>
      <c r="JE79" s="188"/>
      <c r="JF79" s="188"/>
      <c r="JG79" s="188"/>
      <c r="JH79" s="188"/>
      <c r="JI79" s="188"/>
      <c r="JJ79" s="188"/>
      <c r="JK79" s="188"/>
      <c r="JL79" s="188"/>
      <c r="JM79" s="188"/>
      <c r="JN79" s="188"/>
      <c r="JO79" s="188"/>
      <c r="JP79" s="188"/>
      <c r="JQ79" s="188"/>
      <c r="JR79" s="188"/>
      <c r="JS79" s="188"/>
      <c r="JT79" s="188"/>
      <c r="JU79" s="188"/>
      <c r="JV79" s="188"/>
      <c r="JW79" s="188"/>
      <c r="JX79" s="188"/>
      <c r="JY79" s="188"/>
      <c r="JZ79" s="188"/>
      <c r="KA79" s="188"/>
      <c r="KB79" s="188"/>
      <c r="KC79" s="188"/>
      <c r="KD79" s="188"/>
      <c r="KE79" s="188"/>
      <c r="KF79" s="188"/>
      <c r="KG79" s="188"/>
      <c r="KH79" s="188"/>
      <c r="KI79" s="188"/>
      <c r="KJ79" s="188"/>
      <c r="KK79" s="188"/>
      <c r="KL79" s="188"/>
      <c r="KM79" s="188"/>
      <c r="KN79" s="188"/>
      <c r="KO79" s="188"/>
      <c r="KP79" s="188"/>
      <c r="KQ79" s="188"/>
      <c r="KR79" s="188"/>
      <c r="KS79" s="188"/>
      <c r="KT79" s="188"/>
      <c r="KU79" s="188"/>
      <c r="KV79" s="188"/>
      <c r="KW79" s="188"/>
      <c r="KX79" s="188"/>
      <c r="KY79" s="188"/>
      <c r="KZ79" s="188"/>
      <c r="LA79" s="188"/>
      <c r="LB79" s="188"/>
      <c r="LC79" s="188"/>
      <c r="LD79" s="188"/>
      <c r="LE79" s="188"/>
      <c r="LF79" s="188"/>
      <c r="LG79" s="188"/>
      <c r="LH79" s="188"/>
      <c r="LI79" s="188"/>
      <c r="LJ79" s="188"/>
      <c r="LK79" s="188"/>
      <c r="LL79" s="188"/>
      <c r="LM79" s="188"/>
      <c r="LN79" s="188"/>
      <c r="LO79" s="188"/>
      <c r="LP79" s="188"/>
      <c r="LQ79" s="188"/>
      <c r="LR79" s="188"/>
      <c r="LS79" s="188"/>
      <c r="LT79" s="188"/>
      <c r="LU79" s="188"/>
      <c r="LV79" s="188"/>
      <c r="LW79" s="188"/>
      <c r="LX79" s="188"/>
      <c r="LY79" s="188"/>
      <c r="LZ79" s="188"/>
      <c r="MA79" s="188"/>
      <c r="MB79" s="188"/>
      <c r="MC79" s="188"/>
      <c r="MD79" s="188"/>
      <c r="ME79" s="188"/>
      <c r="MF79" s="188"/>
      <c r="MG79" s="188"/>
      <c r="MH79" s="188"/>
      <c r="MI79" s="188"/>
      <c r="MJ79" s="188"/>
      <c r="MK79" s="188"/>
      <c r="ML79" s="188"/>
      <c r="MM79" s="188"/>
      <c r="MN79" s="188"/>
      <c r="MO79" s="188"/>
      <c r="MP79" s="188"/>
      <c r="MQ79" s="188"/>
      <c r="MR79" s="188"/>
      <c r="MS79" s="188"/>
      <c r="MT79" s="188"/>
      <c r="MU79" s="188"/>
      <c r="MV79" s="188"/>
      <c r="MW79" s="188"/>
      <c r="MX79" s="188"/>
      <c r="MY79" s="188"/>
      <c r="MZ79" s="188"/>
      <c r="NA79" s="188"/>
      <c r="NB79" s="188"/>
      <c r="NC79" s="188"/>
      <c r="ND79" s="188"/>
      <c r="NE79" s="188"/>
      <c r="NF79" s="188"/>
      <c r="NG79" s="188"/>
      <c r="NH79" s="188"/>
      <c r="NI79" s="188"/>
      <c r="NJ79" s="188"/>
      <c r="NK79" s="188"/>
      <c r="NL79" s="188"/>
      <c r="NM79" s="188"/>
      <c r="NN79" s="188"/>
      <c r="NO79" s="188"/>
      <c r="NP79" s="188"/>
      <c r="NQ79" s="188"/>
      <c r="NR79" s="188"/>
      <c r="NS79" s="188"/>
      <c r="NT79" s="188"/>
      <c r="NU79" s="188"/>
      <c r="NV79" s="188"/>
      <c r="NW79" s="188"/>
      <c r="NX79" s="188"/>
      <c r="NY79" s="188"/>
      <c r="NZ79" s="188"/>
      <c r="OA79" s="188"/>
      <c r="OB79" s="188"/>
      <c r="OC79" s="188"/>
      <c r="OD79" s="188"/>
      <c r="OE79" s="188"/>
      <c r="OF79" s="188"/>
      <c r="OG79" s="188"/>
      <c r="OH79" s="188"/>
      <c r="OI79" s="188"/>
      <c r="OJ79" s="188"/>
      <c r="OK79" s="188"/>
      <c r="OL79" s="188"/>
      <c r="OM79" s="188"/>
      <c r="ON79" s="188"/>
      <c r="OO79" s="188"/>
      <c r="OP79" s="188"/>
      <c r="OQ79" s="188"/>
      <c r="OR79" s="188"/>
      <c r="OS79" s="188"/>
      <c r="OT79" s="188"/>
      <c r="OU79" s="188"/>
      <c r="OV79" s="188"/>
      <c r="OW79" s="188"/>
      <c r="OX79" s="188"/>
      <c r="OY79" s="188"/>
      <c r="OZ79" s="188"/>
      <c r="PA79" s="188"/>
      <c r="PB79" s="188"/>
      <c r="PC79" s="188"/>
      <c r="PD79" s="188"/>
      <c r="PE79" s="188"/>
      <c r="PF79" s="188"/>
      <c r="PG79" s="188"/>
      <c r="PH79" s="188"/>
      <c r="PI79" s="188"/>
      <c r="PJ79" s="188"/>
      <c r="PK79" s="188"/>
      <c r="PL79" s="188"/>
      <c r="PM79" s="188"/>
      <c r="PN79" s="188"/>
      <c r="PO79" s="188"/>
      <c r="PP79" s="188"/>
      <c r="PQ79" s="188"/>
      <c r="PR79" s="188"/>
      <c r="PS79" s="188"/>
      <c r="PT79" s="188"/>
      <c r="PU79" s="188"/>
      <c r="PV79" s="188"/>
      <c r="PW79" s="188"/>
      <c r="PX79" s="188"/>
      <c r="PY79" s="188"/>
      <c r="PZ79" s="188"/>
      <c r="QA79" s="188"/>
      <c r="QB79" s="188"/>
      <c r="QC79" s="188"/>
      <c r="QD79" s="188"/>
      <c r="QE79" s="188"/>
      <c r="QF79" s="188"/>
      <c r="QG79" s="188"/>
      <c r="QH79" s="188"/>
      <c r="QI79" s="188"/>
      <c r="QJ79" s="188"/>
      <c r="QK79" s="188"/>
      <c r="QL79" s="188"/>
      <c r="QM79" s="188"/>
      <c r="QN79" s="188"/>
      <c r="QO79" s="188"/>
      <c r="QP79" s="188"/>
      <c r="QQ79" s="188"/>
      <c r="QR79" s="188"/>
      <c r="QS79" s="188"/>
      <c r="QT79" s="188"/>
      <c r="QU79" s="188"/>
      <c r="QV79" s="188"/>
      <c r="QW79" s="188"/>
      <c r="QX79" s="188"/>
      <c r="QY79" s="188"/>
      <c r="QZ79" s="188"/>
      <c r="RA79" s="188"/>
      <c r="RB79" s="188"/>
      <c r="RC79" s="188"/>
      <c r="RD79" s="188"/>
      <c r="RE79" s="188"/>
      <c r="RF79" s="188"/>
      <c r="RG79" s="188"/>
      <c r="RH79" s="188"/>
      <c r="RI79" s="188"/>
      <c r="RJ79" s="188"/>
      <c r="RK79" s="188"/>
      <c r="RL79" s="188"/>
      <c r="RM79" s="188"/>
      <c r="RN79" s="188"/>
      <c r="RO79" s="188"/>
      <c r="RP79" s="188"/>
      <c r="RQ79" s="188"/>
      <c r="RR79" s="188"/>
      <c r="RS79" s="188"/>
      <c r="RT79" s="188"/>
      <c r="RU79" s="188"/>
      <c r="RV79" s="188"/>
      <c r="RW79" s="188"/>
      <c r="RX79" s="188"/>
      <c r="RY79" s="188"/>
      <c r="RZ79" s="188"/>
      <c r="SA79" s="188"/>
      <c r="SB79" s="188"/>
      <c r="SC79" s="188"/>
      <c r="SD79" s="188"/>
      <c r="SE79" s="188"/>
      <c r="SF79" s="188"/>
      <c r="SG79" s="188"/>
      <c r="SH79" s="188"/>
      <c r="SI79" s="188"/>
      <c r="SJ79" s="188"/>
      <c r="SK79" s="188"/>
      <c r="SL79" s="188"/>
      <c r="SM79" s="188"/>
      <c r="SN79" s="188"/>
      <c r="SO79" s="188"/>
      <c r="SP79" s="188"/>
      <c r="SQ79" s="188"/>
      <c r="SR79" s="188"/>
      <c r="SS79" s="188"/>
      <c r="ST79" s="188"/>
      <c r="SU79" s="188"/>
      <c r="SV79" s="188"/>
      <c r="SW79" s="188"/>
      <c r="SX79" s="188"/>
      <c r="SY79" s="188"/>
      <c r="SZ79" s="188"/>
      <c r="TA79" s="188"/>
      <c r="TB79" s="188"/>
      <c r="TC79" s="188"/>
      <c r="TD79" s="188"/>
      <c r="TE79" s="188"/>
      <c r="TF79" s="188"/>
      <c r="TG79" s="188"/>
      <c r="TH79" s="188"/>
      <c r="TI79" s="188"/>
      <c r="TJ79" s="188"/>
      <c r="TK79" s="188"/>
      <c r="TL79" s="188"/>
      <c r="TM79" s="188"/>
      <c r="TN79" s="188"/>
      <c r="TO79" s="188"/>
      <c r="TP79" s="188"/>
      <c r="TQ79" s="188"/>
      <c r="TR79" s="188"/>
      <c r="TS79" s="188"/>
      <c r="TT79" s="188"/>
      <c r="TU79" s="188"/>
      <c r="TV79" s="188"/>
      <c r="TW79" s="188"/>
      <c r="TX79" s="188"/>
      <c r="TY79" s="188"/>
      <c r="TZ79" s="188"/>
      <c r="UA79" s="188"/>
      <c r="UB79" s="188"/>
      <c r="UC79" s="188"/>
      <c r="UD79" s="188"/>
      <c r="UE79" s="188"/>
      <c r="UF79" s="188"/>
      <c r="UG79" s="188"/>
      <c r="UH79" s="188"/>
      <c r="UI79" s="188"/>
      <c r="UJ79" s="188"/>
      <c r="UK79" s="188"/>
      <c r="UL79" s="188"/>
      <c r="UM79" s="188"/>
      <c r="UN79" s="188"/>
      <c r="UO79" s="188"/>
      <c r="UP79" s="188"/>
      <c r="UQ79" s="188"/>
      <c r="UR79" s="188"/>
      <c r="US79" s="188"/>
      <c r="UT79" s="188"/>
      <c r="UU79" s="188"/>
      <c r="UV79" s="188"/>
      <c r="UW79" s="188"/>
      <c r="UX79" s="188"/>
      <c r="UY79" s="188"/>
      <c r="UZ79" s="188"/>
      <c r="VA79" s="188"/>
      <c r="VB79" s="188"/>
      <c r="VC79" s="188"/>
      <c r="VD79" s="188"/>
      <c r="VE79" s="188"/>
      <c r="VF79" s="188"/>
      <c r="VG79" s="188"/>
      <c r="VH79" s="188"/>
      <c r="VI79" s="188"/>
      <c r="VJ79" s="188"/>
      <c r="VK79" s="188"/>
      <c r="VL79" s="188"/>
      <c r="VM79" s="188"/>
      <c r="VN79" s="188"/>
      <c r="VO79" s="188"/>
      <c r="VP79" s="188"/>
      <c r="VQ79" s="188"/>
      <c r="VR79" s="188"/>
      <c r="VS79" s="188"/>
      <c r="VT79" s="188"/>
      <c r="VU79" s="188"/>
      <c r="VV79" s="188"/>
      <c r="VW79" s="188"/>
      <c r="VX79" s="188"/>
      <c r="VY79" s="188"/>
      <c r="VZ79" s="188"/>
      <c r="WA79" s="188"/>
      <c r="WB79" s="188"/>
      <c r="WC79" s="188"/>
      <c r="WD79" s="188"/>
      <c r="WE79" s="188"/>
      <c r="WF79" s="188"/>
      <c r="WG79" s="188"/>
      <c r="WH79" s="188"/>
      <c r="WI79" s="188"/>
      <c r="WJ79" s="188"/>
      <c r="WK79" s="188"/>
      <c r="WL79" s="188"/>
      <c r="WM79" s="188"/>
      <c r="WN79" s="188"/>
      <c r="WO79" s="188"/>
      <c r="WP79" s="188"/>
      <c r="WQ79" s="188"/>
      <c r="WR79" s="188"/>
      <c r="WS79" s="188"/>
      <c r="WT79" s="188"/>
      <c r="WU79" s="188"/>
      <c r="WV79" s="188"/>
      <c r="WW79" s="188"/>
      <c r="WX79" s="188"/>
      <c r="WY79" s="188"/>
      <c r="WZ79" s="188"/>
      <c r="XA79" s="188"/>
      <c r="XB79" s="188"/>
      <c r="XC79" s="188"/>
      <c r="XD79" s="188"/>
      <c r="XE79" s="188"/>
      <c r="XF79" s="188"/>
      <c r="XG79" s="188"/>
      <c r="XH79" s="188"/>
      <c r="XI79" s="188"/>
      <c r="XJ79" s="188"/>
      <c r="XK79" s="188"/>
      <c r="XL79" s="188"/>
      <c r="XM79" s="188"/>
      <c r="XN79" s="188"/>
      <c r="XO79" s="188"/>
      <c r="XP79" s="188"/>
      <c r="XQ79" s="188"/>
      <c r="XR79" s="188"/>
      <c r="XS79" s="188"/>
      <c r="XT79" s="188"/>
      <c r="XU79" s="188"/>
      <c r="XV79" s="188"/>
      <c r="XW79" s="188"/>
      <c r="XX79" s="188"/>
      <c r="XY79" s="188"/>
      <c r="XZ79" s="188"/>
      <c r="YA79" s="188"/>
      <c r="YB79" s="188"/>
      <c r="YC79" s="188"/>
      <c r="YD79" s="188"/>
      <c r="YE79" s="188"/>
      <c r="YF79" s="188"/>
      <c r="YG79" s="188"/>
      <c r="YH79" s="188"/>
      <c r="YI79" s="188"/>
      <c r="YJ79" s="188"/>
      <c r="YK79" s="188"/>
      <c r="YL79" s="188"/>
      <c r="YM79" s="188"/>
      <c r="YN79" s="188"/>
      <c r="YO79" s="188"/>
      <c r="YP79" s="188"/>
      <c r="YQ79" s="188"/>
      <c r="YR79" s="188"/>
      <c r="YS79" s="188"/>
      <c r="YT79" s="188"/>
      <c r="YU79" s="188"/>
      <c r="YV79" s="188"/>
      <c r="YW79" s="188"/>
      <c r="YX79" s="188"/>
      <c r="YY79" s="188"/>
      <c r="YZ79" s="188"/>
      <c r="ZA79" s="188"/>
      <c r="ZB79" s="188"/>
      <c r="ZC79" s="188"/>
      <c r="ZD79" s="188"/>
      <c r="ZE79" s="188"/>
      <c r="ZF79" s="188"/>
      <c r="ZG79" s="188"/>
      <c r="ZH79" s="188"/>
      <c r="ZI79" s="188"/>
      <c r="ZJ79" s="188"/>
      <c r="ZK79" s="188"/>
      <c r="ZL79" s="188"/>
      <c r="ZM79" s="188"/>
      <c r="ZN79" s="188"/>
      <c r="ZO79" s="188"/>
      <c r="ZP79" s="188"/>
      <c r="ZQ79" s="188"/>
      <c r="ZR79" s="188"/>
      <c r="ZS79" s="188"/>
      <c r="ZT79" s="188"/>
      <c r="ZU79" s="188"/>
      <c r="ZV79" s="188"/>
      <c r="ZW79" s="188"/>
      <c r="ZX79" s="188"/>
      <c r="ZY79" s="188"/>
      <c r="ZZ79" s="188"/>
      <c r="AAA79" s="188"/>
      <c r="AAB79" s="188"/>
      <c r="AAC79" s="188"/>
      <c r="AAD79" s="188"/>
      <c r="AAE79" s="188"/>
      <c r="AAF79" s="188"/>
      <c r="AAG79" s="188"/>
      <c r="AAH79" s="188"/>
      <c r="AAI79" s="188"/>
      <c r="AAJ79" s="188"/>
      <c r="AAK79" s="188"/>
      <c r="AAL79" s="188"/>
      <c r="AAM79" s="188"/>
      <c r="AAN79" s="188"/>
      <c r="AAO79" s="188"/>
      <c r="AAP79" s="188"/>
      <c r="AAQ79" s="188"/>
      <c r="AAR79" s="188"/>
      <c r="AAS79" s="188"/>
      <c r="AAT79" s="188"/>
      <c r="AAU79" s="188"/>
      <c r="AAV79" s="188"/>
      <c r="AAW79" s="188"/>
      <c r="AAX79" s="188"/>
      <c r="AAY79" s="188"/>
      <c r="AAZ79" s="188"/>
      <c r="ABA79" s="188"/>
      <c r="ABB79" s="188"/>
      <c r="ABC79" s="188"/>
      <c r="ABD79" s="188"/>
      <c r="ABE79" s="188"/>
      <c r="ABF79" s="188"/>
      <c r="ABG79" s="188"/>
      <c r="ABH79" s="188"/>
      <c r="ABI79" s="188"/>
      <c r="ABJ79" s="188"/>
      <c r="ABK79" s="188"/>
      <c r="ABL79" s="188"/>
      <c r="ABM79" s="188"/>
      <c r="ABN79" s="188"/>
      <c r="ABO79" s="188"/>
      <c r="ABP79" s="188"/>
      <c r="ABQ79" s="188"/>
      <c r="ABR79" s="188"/>
      <c r="ABS79" s="188"/>
      <c r="ABT79" s="188"/>
      <c r="ABU79" s="188"/>
      <c r="ABV79" s="188"/>
      <c r="ABW79" s="188"/>
      <c r="ABX79" s="188"/>
      <c r="ABY79" s="188"/>
      <c r="ABZ79" s="188"/>
      <c r="ACA79" s="188"/>
      <c r="ACB79" s="188"/>
      <c r="ACC79" s="188"/>
      <c r="ACD79" s="188"/>
      <c r="ACE79" s="188"/>
      <c r="ACF79" s="188"/>
      <c r="ACG79" s="188"/>
      <c r="ACH79" s="188"/>
      <c r="ACI79" s="188"/>
      <c r="ACJ79" s="188"/>
      <c r="ACK79" s="188"/>
      <c r="ACL79" s="188"/>
      <c r="ACM79" s="188"/>
      <c r="ACN79" s="188"/>
      <c r="ACO79" s="188"/>
      <c r="ACP79" s="188"/>
      <c r="ACQ79" s="188"/>
      <c r="ACR79" s="188"/>
      <c r="ACS79" s="188"/>
      <c r="ACT79" s="188"/>
      <c r="ACU79" s="188"/>
      <c r="ACV79" s="188"/>
      <c r="ACW79" s="188"/>
      <c r="ACX79" s="188"/>
      <c r="ACY79" s="188"/>
      <c r="ACZ79" s="188"/>
      <c r="ADA79" s="188"/>
      <c r="ADB79" s="188"/>
      <c r="ADC79" s="188"/>
      <c r="ADD79" s="188"/>
      <c r="ADE79" s="188"/>
      <c r="ADF79" s="188"/>
      <c r="ADG79" s="188"/>
      <c r="ADH79" s="188"/>
      <c r="ADI79" s="188"/>
      <c r="ADJ79" s="188"/>
      <c r="ADK79" s="188"/>
      <c r="ADL79" s="188"/>
      <c r="ADM79" s="188"/>
      <c r="ADN79" s="188"/>
      <c r="ADO79" s="188"/>
      <c r="ADP79" s="188"/>
      <c r="ADQ79" s="188"/>
      <c r="ADR79" s="188"/>
      <c r="ADS79" s="188"/>
      <c r="ADT79" s="188"/>
      <c r="ADU79" s="188"/>
      <c r="ADV79" s="188"/>
      <c r="ADW79" s="188"/>
      <c r="ADX79" s="188"/>
      <c r="ADY79" s="188"/>
      <c r="ADZ79" s="188"/>
      <c r="AEA79" s="188"/>
      <c r="AEB79" s="188"/>
      <c r="AEC79" s="188"/>
      <c r="AED79" s="188"/>
      <c r="AEE79" s="188"/>
      <c r="AEF79" s="188"/>
      <c r="AEG79" s="188"/>
      <c r="AEH79" s="188"/>
      <c r="AEI79" s="188"/>
      <c r="AEJ79" s="188"/>
      <c r="AEK79" s="188"/>
      <c r="AEL79" s="188"/>
      <c r="AEM79" s="188"/>
      <c r="AEN79" s="188"/>
      <c r="AEO79" s="188"/>
      <c r="AEP79" s="188"/>
      <c r="AEQ79" s="188"/>
      <c r="AER79" s="188"/>
      <c r="AES79" s="188"/>
      <c r="AET79" s="188"/>
      <c r="AEU79" s="188"/>
      <c r="AEV79" s="188"/>
      <c r="AEW79" s="188"/>
      <c r="AEX79" s="188"/>
      <c r="AEY79" s="188"/>
      <c r="AEZ79" s="188"/>
      <c r="AFA79" s="188"/>
      <c r="AFB79" s="188"/>
      <c r="AFC79" s="188"/>
      <c r="AFD79" s="188"/>
      <c r="AFE79" s="188"/>
      <c r="AFF79" s="188"/>
      <c r="AFG79" s="188"/>
      <c r="AFH79" s="188"/>
      <c r="AFI79" s="188"/>
      <c r="AFJ79" s="188"/>
      <c r="AFK79" s="188"/>
      <c r="AFL79" s="188"/>
      <c r="AFM79" s="188"/>
      <c r="AFN79" s="188"/>
      <c r="AFO79" s="188"/>
      <c r="AFP79" s="188"/>
      <c r="AFQ79" s="188"/>
      <c r="AFR79" s="188"/>
      <c r="AFS79" s="188"/>
      <c r="AFT79" s="188"/>
      <c r="AFU79" s="188"/>
      <c r="AFV79" s="188"/>
      <c r="AFW79" s="188"/>
      <c r="AFX79" s="188"/>
      <c r="AFY79" s="188"/>
      <c r="AFZ79" s="188"/>
      <c r="AGA79" s="188"/>
      <c r="AGB79" s="188"/>
      <c r="AGC79" s="188"/>
      <c r="AGD79" s="188"/>
      <c r="AGE79" s="188"/>
      <c r="AGF79" s="188"/>
      <c r="AGG79" s="188"/>
      <c r="AGH79" s="188"/>
      <c r="AGI79" s="188"/>
      <c r="AGJ79" s="188"/>
      <c r="AGK79" s="188"/>
      <c r="AGL79" s="188"/>
      <c r="AGM79" s="188"/>
      <c r="AGN79" s="188"/>
      <c r="AGO79" s="188"/>
      <c r="AGP79" s="188"/>
      <c r="AGQ79" s="188"/>
      <c r="AGR79" s="188"/>
      <c r="AGS79" s="188"/>
      <c r="AGT79" s="188"/>
      <c r="AGU79" s="188"/>
      <c r="AGV79" s="188"/>
      <c r="AGW79" s="188"/>
      <c r="AGX79" s="188"/>
      <c r="AGY79" s="188"/>
      <c r="AGZ79" s="188"/>
      <c r="AHA79" s="188"/>
      <c r="AHB79" s="188"/>
      <c r="AHC79" s="188"/>
      <c r="AHD79" s="188"/>
      <c r="AHE79" s="188"/>
      <c r="AHF79" s="188"/>
      <c r="AHG79" s="188"/>
      <c r="AHH79" s="188"/>
      <c r="AHI79" s="188"/>
      <c r="AHJ79" s="188"/>
      <c r="AHK79" s="188"/>
      <c r="AHL79" s="188"/>
      <c r="AHM79" s="188"/>
      <c r="AHN79" s="188"/>
      <c r="AHO79" s="188"/>
      <c r="AHP79" s="188"/>
      <c r="AHQ79" s="188"/>
      <c r="AHR79" s="188"/>
      <c r="AHS79" s="188"/>
      <c r="AHT79" s="188"/>
      <c r="AHU79" s="188"/>
      <c r="AHV79" s="188"/>
      <c r="AHW79" s="188"/>
      <c r="AHX79" s="188"/>
      <c r="AHY79" s="188"/>
      <c r="AHZ79" s="188"/>
      <c r="AIA79" s="188"/>
      <c r="AIB79" s="188"/>
      <c r="AIC79" s="188"/>
      <c r="AID79" s="188"/>
      <c r="AIE79" s="188"/>
      <c r="AIF79" s="188"/>
      <c r="AIG79" s="188"/>
      <c r="AIH79" s="188"/>
      <c r="AII79" s="188"/>
      <c r="AIJ79" s="188"/>
      <c r="AIK79" s="188"/>
      <c r="AIL79" s="188"/>
      <c r="AIM79" s="188"/>
      <c r="AIN79" s="188"/>
      <c r="AIO79" s="188"/>
      <c r="AIP79" s="188"/>
      <c r="AIQ79" s="188"/>
      <c r="AIR79" s="188"/>
      <c r="AIS79" s="188"/>
      <c r="AIT79" s="188"/>
      <c r="AIU79" s="188"/>
      <c r="AIV79" s="188"/>
      <c r="AIW79" s="188"/>
      <c r="AIX79" s="188"/>
      <c r="AIY79" s="188"/>
      <c r="AIZ79" s="188"/>
      <c r="AJA79" s="188"/>
      <c r="AJB79" s="188"/>
      <c r="AJC79" s="188"/>
      <c r="AJD79" s="188"/>
      <c r="AJE79" s="188"/>
      <c r="AJF79" s="188"/>
      <c r="AJG79" s="188"/>
      <c r="AJH79" s="188"/>
      <c r="AJI79" s="188"/>
      <c r="AJJ79" s="188"/>
      <c r="AJK79" s="188"/>
      <c r="AJL79" s="188"/>
      <c r="AJM79" s="188"/>
      <c r="AJN79" s="188"/>
      <c r="AJO79" s="188"/>
      <c r="AJP79" s="188"/>
      <c r="AJQ79" s="188"/>
      <c r="AJR79" s="188"/>
      <c r="AJS79" s="188"/>
      <c r="AJT79" s="188"/>
      <c r="AJU79" s="188"/>
      <c r="AJV79" s="188"/>
      <c r="AJW79" s="188"/>
      <c r="AJX79" s="188"/>
      <c r="AJY79" s="188"/>
      <c r="AJZ79" s="188"/>
      <c r="AKA79" s="188"/>
      <c r="AKB79" s="188"/>
      <c r="AKC79" s="188"/>
      <c r="AKD79" s="188"/>
      <c r="AKE79" s="188"/>
      <c r="AKF79" s="188"/>
      <c r="AKG79" s="188"/>
      <c r="AKH79" s="188"/>
      <c r="AKI79" s="188"/>
      <c r="AKJ79" s="188"/>
      <c r="AKK79" s="188"/>
      <c r="AKL79" s="188"/>
      <c r="AKM79" s="188"/>
      <c r="AKN79" s="188"/>
      <c r="AKO79" s="188"/>
      <c r="AKP79" s="188"/>
      <c r="AKQ79" s="188"/>
      <c r="AKR79" s="188"/>
      <c r="AKS79" s="188"/>
      <c r="AKT79" s="188"/>
      <c r="AKU79" s="188"/>
      <c r="AKV79" s="188"/>
      <c r="AKW79" s="188"/>
      <c r="AKX79" s="188"/>
      <c r="AKY79" s="188"/>
      <c r="AKZ79" s="188"/>
      <c r="ALA79" s="188"/>
      <c r="ALB79" s="188"/>
      <c r="ALC79" s="188"/>
      <c r="ALD79" s="188"/>
      <c r="ALE79" s="188"/>
      <c r="ALF79" s="188"/>
      <c r="ALG79" s="188"/>
      <c r="ALH79" s="188"/>
      <c r="ALI79" s="188"/>
      <c r="ALJ79" s="188"/>
      <c r="ALK79" s="188"/>
      <c r="ALL79" s="188"/>
      <c r="ALM79" s="188"/>
      <c r="ALN79" s="188"/>
      <c r="ALO79" s="188"/>
      <c r="ALP79" s="188"/>
      <c r="ALQ79" s="188"/>
      <c r="ALR79" s="188"/>
      <c r="ALS79" s="188"/>
      <c r="ALT79" s="188"/>
      <c r="ALU79" s="188"/>
      <c r="ALV79" s="188"/>
      <c r="ALW79" s="188"/>
      <c r="ALX79" s="188"/>
      <c r="ALY79" s="188"/>
      <c r="ALZ79" s="188"/>
      <c r="AMA79" s="188"/>
      <c r="AMB79" s="188"/>
      <c r="AMC79" s="188"/>
      <c r="AMD79" s="188"/>
      <c r="AME79" s="188"/>
      <c r="AMF79" s="188"/>
      <c r="AMG79" s="188"/>
      <c r="AMH79" s="188"/>
      <c r="AMI79" s="188"/>
      <c r="AMJ79" s="188"/>
      <c r="AMK79" s="189"/>
      <c r="AML79" s="189"/>
      <c r="AMM79" s="189"/>
      <c r="AMN79" s="189"/>
      <c r="AMO79" s="189"/>
      <c r="AMP79" s="189"/>
      <c r="AMQ79" s="189"/>
      <c r="AMR79" s="189"/>
      <c r="AMS79" s="189"/>
      <c r="AMT79" s="190"/>
    </row>
    <row r="80" spans="1:1034">
      <c r="A80" s="291">
        <v>3</v>
      </c>
      <c r="B80" s="292" t="s">
        <v>151</v>
      </c>
      <c r="C80" s="292">
        <v>14</v>
      </c>
      <c r="D80" s="293">
        <v>215.29499999999999</v>
      </c>
      <c r="E80" s="294">
        <v>33.630899999999997</v>
      </c>
      <c r="F80" s="295">
        <v>58</v>
      </c>
      <c r="G80" s="296"/>
      <c r="H80" s="297"/>
      <c r="I80" s="188" t="s">
        <v>292</v>
      </c>
      <c r="J80" s="188">
        <v>1</v>
      </c>
      <c r="K80" s="298">
        <v>33.6</v>
      </c>
      <c r="L80" s="298">
        <v>211</v>
      </c>
      <c r="M80" s="235">
        <v>14</v>
      </c>
      <c r="N80" s="298"/>
      <c r="O80" s="298"/>
      <c r="P80" s="298"/>
      <c r="Q80" s="298"/>
      <c r="R80" s="298"/>
      <c r="S80" s="298" t="s">
        <v>889</v>
      </c>
      <c r="T80" s="298" t="s">
        <v>890</v>
      </c>
      <c r="U80" s="298" t="s">
        <v>889</v>
      </c>
      <c r="V80" s="298"/>
      <c r="W80" s="298"/>
      <c r="X80" s="298"/>
      <c r="Y80" s="300">
        <v>14</v>
      </c>
      <c r="Z80" s="298" t="s">
        <v>890</v>
      </c>
      <c r="AA80" s="298" t="s">
        <v>889</v>
      </c>
      <c r="AB80" s="298" t="s">
        <v>889</v>
      </c>
      <c r="AC80" s="298"/>
      <c r="AD80" s="298"/>
      <c r="AE80" s="298"/>
      <c r="AF80" s="298"/>
      <c r="AG80" s="298"/>
      <c r="AK80" s="301"/>
    </row>
    <row r="81" spans="1:1024 1034:1034">
      <c r="A81" s="291">
        <v>3</v>
      </c>
      <c r="B81" s="292" t="s">
        <v>151</v>
      </c>
      <c r="C81" s="292">
        <v>15</v>
      </c>
      <c r="D81" s="293">
        <v>181.93799999999999</v>
      </c>
      <c r="E81" s="294">
        <v>33.139200000000002</v>
      </c>
      <c r="F81" s="295">
        <v>59</v>
      </c>
      <c r="G81" s="296"/>
      <c r="H81" s="297"/>
      <c r="I81" s="188" t="s">
        <v>292</v>
      </c>
      <c r="J81" s="188">
        <v>1</v>
      </c>
      <c r="K81" s="298">
        <v>33.1</v>
      </c>
      <c r="L81" s="298">
        <v>178</v>
      </c>
      <c r="M81" s="235">
        <v>15</v>
      </c>
      <c r="N81" s="298"/>
      <c r="O81" s="298"/>
      <c r="P81" s="298"/>
      <c r="Q81" s="298"/>
      <c r="R81" s="298"/>
      <c r="S81" s="298" t="s">
        <v>890</v>
      </c>
      <c r="T81" s="298" t="s">
        <v>889</v>
      </c>
      <c r="U81" s="298" t="s">
        <v>890</v>
      </c>
      <c r="V81" s="298" t="s">
        <v>889</v>
      </c>
      <c r="W81" s="298"/>
      <c r="X81" s="298" t="s">
        <v>889</v>
      </c>
      <c r="Y81" s="300">
        <v>15</v>
      </c>
      <c r="Z81" s="298" t="s">
        <v>890</v>
      </c>
      <c r="AA81" s="298" t="s">
        <v>889</v>
      </c>
      <c r="AB81" s="298" t="s">
        <v>889</v>
      </c>
      <c r="AC81" s="298"/>
      <c r="AD81" s="298"/>
      <c r="AE81" s="298"/>
      <c r="AF81" s="298"/>
      <c r="AG81" s="298"/>
      <c r="AK81" s="301"/>
    </row>
    <row r="82" spans="1:1024 1034:1034">
      <c r="A82" s="291">
        <v>3</v>
      </c>
      <c r="B82" s="292" t="s">
        <v>151</v>
      </c>
      <c r="C82" s="292">
        <v>16</v>
      </c>
      <c r="D82" s="293">
        <v>162.57900000000001</v>
      </c>
      <c r="E82" s="294">
        <v>32.938400000000001</v>
      </c>
      <c r="F82" s="295">
        <v>60</v>
      </c>
      <c r="G82" s="296"/>
      <c r="H82" s="297"/>
      <c r="I82" s="188" t="s">
        <v>292</v>
      </c>
      <c r="J82" s="188">
        <v>1</v>
      </c>
      <c r="K82" s="298">
        <v>32.9</v>
      </c>
      <c r="L82" s="298">
        <v>159</v>
      </c>
      <c r="M82" s="235">
        <v>16</v>
      </c>
      <c r="N82" s="298"/>
      <c r="O82" s="298"/>
      <c r="P82" s="298"/>
      <c r="Q82" s="298"/>
      <c r="R82" s="298"/>
      <c r="S82" s="298" t="s">
        <v>889</v>
      </c>
      <c r="T82" s="298" t="s">
        <v>889</v>
      </c>
      <c r="U82" s="298" t="s">
        <v>889</v>
      </c>
      <c r="V82" s="298"/>
      <c r="W82" s="298"/>
      <c r="X82" s="298"/>
      <c r="Y82" s="300">
        <v>16</v>
      </c>
      <c r="Z82" s="298" t="s">
        <v>890</v>
      </c>
      <c r="AA82" s="298" t="s">
        <v>890</v>
      </c>
      <c r="AB82" s="298" t="s">
        <v>889</v>
      </c>
      <c r="AC82" s="298"/>
      <c r="AD82" s="298"/>
      <c r="AE82" s="298"/>
      <c r="AF82" s="298"/>
      <c r="AG82" s="298"/>
      <c r="AK82" s="301"/>
    </row>
    <row r="83" spans="1:1024 1034:1034">
      <c r="A83" s="291">
        <v>3</v>
      </c>
      <c r="B83" s="292" t="s">
        <v>151</v>
      </c>
      <c r="C83" s="292">
        <v>17</v>
      </c>
      <c r="D83" s="293">
        <v>134.232</v>
      </c>
      <c r="E83" s="294">
        <v>32.652000000000001</v>
      </c>
      <c r="F83" s="295">
        <v>61</v>
      </c>
      <c r="G83" s="296"/>
      <c r="H83" s="297"/>
      <c r="I83" s="188" t="s">
        <v>292</v>
      </c>
      <c r="J83" s="188">
        <v>1</v>
      </c>
      <c r="K83" s="298">
        <v>32.6</v>
      </c>
      <c r="L83" s="298">
        <v>131</v>
      </c>
      <c r="M83" s="235">
        <v>17</v>
      </c>
      <c r="N83" s="298"/>
      <c r="O83" s="298"/>
      <c r="P83" s="298"/>
      <c r="Q83" s="298"/>
      <c r="R83" s="298"/>
      <c r="S83" s="298" t="s">
        <v>889</v>
      </c>
      <c r="T83" s="298" t="s">
        <v>889</v>
      </c>
      <c r="U83" s="298" t="s">
        <v>889</v>
      </c>
      <c r="V83" s="298"/>
      <c r="W83" s="298"/>
      <c r="X83" s="298"/>
      <c r="Y83" s="300">
        <v>17</v>
      </c>
      <c r="Z83" s="298" t="s">
        <v>890</v>
      </c>
      <c r="AA83" s="298" t="s">
        <v>889</v>
      </c>
      <c r="AB83" s="298" t="s">
        <v>889</v>
      </c>
      <c r="AC83" s="298"/>
      <c r="AD83" s="298"/>
      <c r="AE83" s="298"/>
      <c r="AF83" s="298"/>
      <c r="AG83" s="298"/>
      <c r="AK83" s="301"/>
    </row>
    <row r="84" spans="1:1024 1034:1034">
      <c r="A84" s="291">
        <v>3</v>
      </c>
      <c r="B84" s="292" t="s">
        <v>151</v>
      </c>
      <c r="C84" s="292">
        <v>18</v>
      </c>
      <c r="D84" s="293">
        <v>112.892</v>
      </c>
      <c r="E84" s="294">
        <v>32.444899999999997</v>
      </c>
      <c r="F84" s="295">
        <v>62</v>
      </c>
      <c r="G84" s="296"/>
      <c r="H84" s="297"/>
      <c r="I84" s="188" t="s">
        <v>292</v>
      </c>
      <c r="J84" s="188">
        <v>1</v>
      </c>
      <c r="K84" s="298"/>
      <c r="L84" s="298">
        <v>110</v>
      </c>
      <c r="M84" s="235">
        <v>18</v>
      </c>
      <c r="N84" s="298"/>
      <c r="O84" s="298"/>
      <c r="P84" s="298"/>
      <c r="Q84" s="298"/>
      <c r="R84" s="298"/>
      <c r="S84" s="298" t="s">
        <v>889</v>
      </c>
      <c r="T84" s="298" t="s">
        <v>889</v>
      </c>
      <c r="U84" s="298" t="s">
        <v>889</v>
      </c>
      <c r="V84" s="298"/>
      <c r="W84" s="298"/>
      <c r="X84" s="298" t="s">
        <v>889</v>
      </c>
      <c r="Y84" s="300">
        <v>18</v>
      </c>
      <c r="Z84" s="298" t="s">
        <v>890</v>
      </c>
      <c r="AA84" s="298" t="s">
        <v>889</v>
      </c>
      <c r="AB84" s="298" t="s">
        <v>889</v>
      </c>
      <c r="AC84" s="298"/>
      <c r="AD84" s="298"/>
      <c r="AE84" s="298"/>
      <c r="AF84" s="298"/>
      <c r="AG84" s="298"/>
      <c r="AK84" s="301"/>
    </row>
    <row r="85" spans="1:1024 1034:1034">
      <c r="A85" s="291">
        <v>3</v>
      </c>
      <c r="B85" s="292" t="s">
        <v>151</v>
      </c>
      <c r="C85" s="292">
        <v>19</v>
      </c>
      <c r="D85" s="293">
        <v>92.784999999999997</v>
      </c>
      <c r="E85" s="294">
        <v>32.157200000000003</v>
      </c>
      <c r="F85" s="295">
        <v>63</v>
      </c>
      <c r="G85" s="296"/>
      <c r="H85" s="297"/>
      <c r="I85" s="188" t="s">
        <v>292</v>
      </c>
      <c r="J85" s="188">
        <v>1</v>
      </c>
      <c r="K85" s="298"/>
      <c r="L85" s="298">
        <v>90</v>
      </c>
      <c r="M85" s="235">
        <v>19</v>
      </c>
      <c r="N85" s="298"/>
      <c r="O85" s="298"/>
      <c r="P85" s="298"/>
      <c r="Q85" s="298"/>
      <c r="R85" s="298"/>
      <c r="S85" s="298" t="s">
        <v>889</v>
      </c>
      <c r="T85" s="298" t="s">
        <v>889</v>
      </c>
      <c r="U85" s="298" t="s">
        <v>889</v>
      </c>
      <c r="V85" s="298"/>
      <c r="W85" s="298" t="s">
        <v>890</v>
      </c>
      <c r="X85" s="298"/>
      <c r="Y85" s="300">
        <v>19</v>
      </c>
      <c r="Z85" s="298" t="s">
        <v>892</v>
      </c>
      <c r="AA85" s="298" t="s">
        <v>889</v>
      </c>
      <c r="AB85" s="298" t="s">
        <v>889</v>
      </c>
      <c r="AC85" s="298"/>
      <c r="AD85" s="298"/>
      <c r="AE85" s="298"/>
      <c r="AF85" s="298"/>
      <c r="AG85" s="298"/>
      <c r="AK85" s="301"/>
    </row>
    <row r="86" spans="1:1024 1034:1034">
      <c r="A86" s="291">
        <v>3</v>
      </c>
      <c r="B86" s="292" t="s">
        <v>151</v>
      </c>
      <c r="C86" s="292">
        <v>20</v>
      </c>
      <c r="D86" s="293">
        <v>72.552999999999997</v>
      </c>
      <c r="E86" s="294">
        <v>31.714400000000001</v>
      </c>
      <c r="F86" s="295">
        <v>64</v>
      </c>
      <c r="G86" s="296"/>
      <c r="H86" s="297"/>
      <c r="I86" s="188" t="s">
        <v>292</v>
      </c>
      <c r="J86" s="188">
        <v>1</v>
      </c>
      <c r="K86" s="298" t="s">
        <v>290</v>
      </c>
      <c r="L86" s="298">
        <v>70</v>
      </c>
      <c r="M86" s="235">
        <v>20</v>
      </c>
      <c r="N86" s="298"/>
      <c r="O86" s="298"/>
      <c r="P86" s="298"/>
      <c r="Q86" s="298"/>
      <c r="R86" s="298"/>
      <c r="S86" s="298" t="s">
        <v>889</v>
      </c>
      <c r="T86" s="298" t="s">
        <v>889</v>
      </c>
      <c r="U86" s="298" t="s">
        <v>890</v>
      </c>
      <c r="V86" s="298"/>
      <c r="W86" s="298" t="s">
        <v>890</v>
      </c>
      <c r="X86" s="298"/>
      <c r="Y86" s="300">
        <v>20</v>
      </c>
      <c r="Z86" s="298" t="s">
        <v>890</v>
      </c>
      <c r="AA86" s="298" t="s">
        <v>889</v>
      </c>
      <c r="AB86" s="298" t="s">
        <v>889</v>
      </c>
      <c r="AC86" s="298"/>
      <c r="AD86" s="298"/>
      <c r="AE86" s="298"/>
      <c r="AF86" s="298"/>
      <c r="AG86" s="298"/>
      <c r="AK86" s="301"/>
    </row>
    <row r="87" spans="1:1024 1034:1034">
      <c r="A87" s="291">
        <v>3</v>
      </c>
      <c r="B87" s="292" t="s">
        <v>151</v>
      </c>
      <c r="C87" s="292">
        <v>21</v>
      </c>
      <c r="D87" s="293">
        <v>59.423999999999999</v>
      </c>
      <c r="E87" s="294">
        <v>31.175799999999999</v>
      </c>
      <c r="F87" s="295">
        <v>65</v>
      </c>
      <c r="G87" s="296"/>
      <c r="H87" s="297"/>
      <c r="I87" s="188" t="s">
        <v>292</v>
      </c>
      <c r="J87" s="188">
        <v>1</v>
      </c>
      <c r="K87" s="298" t="s">
        <v>898</v>
      </c>
      <c r="L87" s="298">
        <v>57</v>
      </c>
      <c r="M87" s="235">
        <v>21</v>
      </c>
      <c r="N87" s="298"/>
      <c r="O87" s="298"/>
      <c r="P87" s="298"/>
      <c r="Q87" s="298"/>
      <c r="R87" s="298"/>
      <c r="S87" s="298" t="s">
        <v>889</v>
      </c>
      <c r="T87" s="298" t="s">
        <v>889</v>
      </c>
      <c r="U87" s="298" t="s">
        <v>889</v>
      </c>
      <c r="V87" s="298" t="s">
        <v>889</v>
      </c>
      <c r="W87" s="298" t="s">
        <v>890</v>
      </c>
      <c r="X87" s="298" t="s">
        <v>889</v>
      </c>
      <c r="Y87" s="300">
        <v>21</v>
      </c>
      <c r="Z87" s="298" t="s">
        <v>890</v>
      </c>
      <c r="AA87" s="298" t="s">
        <v>889</v>
      </c>
      <c r="AB87" s="298" t="s">
        <v>889</v>
      </c>
      <c r="AC87" s="298"/>
      <c r="AD87" s="298"/>
      <c r="AE87" s="298"/>
      <c r="AF87" s="298"/>
      <c r="AG87" s="298"/>
      <c r="AK87" s="301"/>
    </row>
    <row r="88" spans="1:1024 1034:1034">
      <c r="A88" s="291">
        <v>3</v>
      </c>
      <c r="B88" s="292" t="s">
        <v>151</v>
      </c>
      <c r="C88" s="292">
        <v>22</v>
      </c>
      <c r="D88" s="293">
        <v>31.92</v>
      </c>
      <c r="E88" s="294">
        <v>29.786300000000001</v>
      </c>
      <c r="F88" s="295">
        <v>66</v>
      </c>
      <c r="G88" s="296"/>
      <c r="H88" s="297"/>
      <c r="I88" s="188" t="s">
        <v>292</v>
      </c>
      <c r="J88" s="188">
        <v>1</v>
      </c>
      <c r="K88" s="298"/>
      <c r="L88" s="298">
        <v>30</v>
      </c>
      <c r="M88" s="235">
        <v>22</v>
      </c>
      <c r="N88" s="298"/>
      <c r="O88" s="298"/>
      <c r="P88" s="298"/>
      <c r="Q88" s="298"/>
      <c r="R88" s="298"/>
      <c r="S88" s="298" t="s">
        <v>889</v>
      </c>
      <c r="T88" s="298" t="s">
        <v>889</v>
      </c>
      <c r="U88" s="298" t="s">
        <v>889</v>
      </c>
      <c r="V88" s="298"/>
      <c r="W88" s="298" t="s">
        <v>890</v>
      </c>
      <c r="X88" s="298"/>
      <c r="Y88" s="300">
        <v>22</v>
      </c>
      <c r="Z88" s="298" t="s">
        <v>890</v>
      </c>
      <c r="AA88" s="298" t="s">
        <v>889</v>
      </c>
      <c r="AB88" s="298" t="s">
        <v>889</v>
      </c>
      <c r="AC88" s="298"/>
      <c r="AD88" s="298"/>
      <c r="AE88" s="298"/>
      <c r="AF88" s="298"/>
      <c r="AG88" s="298"/>
      <c r="AK88" s="301"/>
    </row>
    <row r="89" spans="1:1024 1034:1034">
      <c r="A89" s="291">
        <v>3</v>
      </c>
      <c r="B89" s="292" t="s">
        <v>151</v>
      </c>
      <c r="C89" s="292">
        <v>23</v>
      </c>
      <c r="D89" s="293">
        <v>17.193999999999999</v>
      </c>
      <c r="E89" s="294">
        <v>28.387499999999999</v>
      </c>
      <c r="F89" s="295">
        <v>67</v>
      </c>
      <c r="G89" s="296"/>
      <c r="H89" s="297"/>
      <c r="I89" s="188" t="s">
        <v>292</v>
      </c>
      <c r="J89" s="188">
        <v>1</v>
      </c>
      <c r="K89" s="298"/>
      <c r="L89" s="298">
        <v>15</v>
      </c>
      <c r="M89" s="235">
        <v>23</v>
      </c>
      <c r="N89" s="298"/>
      <c r="O89" s="298"/>
      <c r="P89" s="298"/>
      <c r="Q89" s="298"/>
      <c r="R89" s="298"/>
      <c r="S89" s="298" t="s">
        <v>889</v>
      </c>
      <c r="T89" s="298" t="s">
        <v>889</v>
      </c>
      <c r="U89" s="298" t="s">
        <v>889</v>
      </c>
      <c r="V89" s="298"/>
      <c r="W89" s="298" t="s">
        <v>890</v>
      </c>
      <c r="X89" s="298" t="s">
        <v>889</v>
      </c>
      <c r="Y89" s="300">
        <v>23</v>
      </c>
      <c r="Z89" s="298" t="s">
        <v>890</v>
      </c>
      <c r="AA89" s="298" t="s">
        <v>890</v>
      </c>
      <c r="AB89" s="298" t="s">
        <v>889</v>
      </c>
      <c r="AC89" s="298"/>
      <c r="AD89" s="298"/>
      <c r="AE89" s="298"/>
      <c r="AF89" s="298"/>
      <c r="AG89" s="298"/>
      <c r="AK89" s="301"/>
    </row>
    <row r="90" spans="1:1024 1034:1034" ht="17" thickBot="1">
      <c r="A90" s="302">
        <v>3</v>
      </c>
      <c r="B90" s="303" t="s">
        <v>151</v>
      </c>
      <c r="C90" s="303">
        <v>24</v>
      </c>
      <c r="D90" s="304">
        <v>5.3479999999999999</v>
      </c>
      <c r="E90" s="305">
        <v>27.0227</v>
      </c>
      <c r="F90" s="306">
        <v>68</v>
      </c>
      <c r="G90" s="307"/>
      <c r="H90" s="308"/>
      <c r="I90" s="309" t="s">
        <v>291</v>
      </c>
      <c r="J90" s="309">
        <v>1</v>
      </c>
      <c r="K90" s="310"/>
      <c r="L90" s="310">
        <v>5</v>
      </c>
      <c r="M90" s="320">
        <v>24</v>
      </c>
      <c r="N90" s="310"/>
      <c r="O90" s="310"/>
      <c r="P90" s="310"/>
      <c r="Q90" s="310"/>
      <c r="R90" s="310"/>
      <c r="S90" s="310" t="s">
        <v>889</v>
      </c>
      <c r="T90" s="310" t="s">
        <v>889</v>
      </c>
      <c r="U90" s="310" t="s">
        <v>889</v>
      </c>
      <c r="V90" s="310" t="s">
        <v>889</v>
      </c>
      <c r="W90" s="310" t="s">
        <v>890</v>
      </c>
      <c r="X90" s="310" t="s">
        <v>889</v>
      </c>
      <c r="Y90" s="312">
        <v>24</v>
      </c>
      <c r="Z90" s="310" t="s">
        <v>890</v>
      </c>
      <c r="AA90" s="310" t="s">
        <v>889</v>
      </c>
      <c r="AB90" s="310" t="s">
        <v>889</v>
      </c>
      <c r="AC90" s="310"/>
      <c r="AD90" s="310"/>
      <c r="AE90" s="310"/>
      <c r="AF90" s="310"/>
      <c r="AG90" s="310"/>
      <c r="AH90" s="309"/>
      <c r="AI90" s="313"/>
      <c r="AJ90" s="313"/>
      <c r="AK90" s="314"/>
    </row>
    <row r="91" spans="1:1024 1034:1034">
      <c r="A91" s="277">
        <v>4</v>
      </c>
      <c r="B91" s="278" t="s">
        <v>148</v>
      </c>
      <c r="C91" s="321">
        <v>1</v>
      </c>
      <c r="D91" s="322">
        <v>2083.962</v>
      </c>
      <c r="E91" s="323">
        <v>34.9497</v>
      </c>
      <c r="F91" s="324">
        <v>69</v>
      </c>
      <c r="G91" s="325" t="s">
        <v>188</v>
      </c>
      <c r="H91" s="326" t="s">
        <v>903</v>
      </c>
      <c r="I91" s="327" t="s">
        <v>292</v>
      </c>
      <c r="J91" s="327">
        <v>1</v>
      </c>
      <c r="K91" s="327" t="s">
        <v>887</v>
      </c>
      <c r="L91" s="327">
        <v>2052</v>
      </c>
      <c r="M91" s="328">
        <v>1</v>
      </c>
      <c r="N91" s="327"/>
      <c r="O91" s="327"/>
      <c r="P91" s="327"/>
      <c r="Q91" s="327"/>
      <c r="R91" s="327"/>
      <c r="S91" s="327" t="s">
        <v>890</v>
      </c>
      <c r="T91" s="327"/>
      <c r="U91" s="327"/>
      <c r="V91" s="327" t="s">
        <v>889</v>
      </c>
      <c r="W91" s="327"/>
      <c r="X91" s="327" t="s">
        <v>889</v>
      </c>
      <c r="Y91" s="329">
        <v>1</v>
      </c>
      <c r="Z91" s="327" t="s">
        <v>890</v>
      </c>
      <c r="AA91" s="327" t="s">
        <v>889</v>
      </c>
      <c r="AB91" s="327"/>
      <c r="AC91" s="327"/>
      <c r="AD91" s="327"/>
      <c r="AE91" s="327"/>
      <c r="AF91" s="327"/>
      <c r="AG91" s="327"/>
      <c r="AH91" s="327"/>
      <c r="AI91" s="327"/>
      <c r="AJ91" s="330"/>
      <c r="AK91" s="331"/>
    </row>
    <row r="92" spans="1:1024 1034:1034">
      <c r="A92" s="291">
        <v>4</v>
      </c>
      <c r="B92" s="292" t="s">
        <v>148</v>
      </c>
      <c r="C92" s="316">
        <v>2</v>
      </c>
      <c r="D92" s="332">
        <v>1524.3019999999999</v>
      </c>
      <c r="E92" s="333">
        <v>34.910499999999999</v>
      </c>
      <c r="F92" s="334">
        <v>70</v>
      </c>
      <c r="G92" s="335" t="s">
        <v>188</v>
      </c>
      <c r="H92" s="336" t="s">
        <v>903</v>
      </c>
      <c r="I92" s="337" t="s">
        <v>292</v>
      </c>
      <c r="J92" s="337">
        <v>1</v>
      </c>
      <c r="K92" s="337"/>
      <c r="L92" s="337">
        <v>1500</v>
      </c>
      <c r="M92" s="317">
        <v>2</v>
      </c>
      <c r="N92" s="337"/>
      <c r="O92" s="337"/>
      <c r="P92" s="337"/>
      <c r="Q92" s="337"/>
      <c r="R92" s="337"/>
      <c r="S92" s="337" t="s">
        <v>889</v>
      </c>
      <c r="T92" s="337"/>
      <c r="U92" s="337"/>
      <c r="V92" s="337"/>
      <c r="W92" s="337"/>
      <c r="X92" s="337"/>
      <c r="Y92" s="338">
        <v>2</v>
      </c>
      <c r="Z92" s="337" t="s">
        <v>892</v>
      </c>
      <c r="AA92" s="337" t="s">
        <v>890</v>
      </c>
      <c r="AB92" s="337"/>
      <c r="AC92" s="337"/>
      <c r="AD92" s="337"/>
      <c r="AE92" s="337"/>
      <c r="AF92" s="337"/>
      <c r="AG92" s="337"/>
      <c r="AH92" s="337"/>
      <c r="AI92" s="337"/>
      <c r="AJ92" s="339"/>
      <c r="AK92" s="340"/>
    </row>
    <row r="93" spans="1:1024 1034:1034">
      <c r="A93" s="291">
        <v>4</v>
      </c>
      <c r="B93" s="292" t="s">
        <v>148</v>
      </c>
      <c r="C93" s="316">
        <v>3</v>
      </c>
      <c r="D93" s="332">
        <v>1015.2619999999999</v>
      </c>
      <c r="E93" s="333">
        <v>34.876600000000003</v>
      </c>
      <c r="F93" s="334">
        <v>71</v>
      </c>
      <c r="G93" s="335" t="s">
        <v>188</v>
      </c>
      <c r="H93" s="336" t="s">
        <v>903</v>
      </c>
      <c r="I93" s="337" t="s">
        <v>292</v>
      </c>
      <c r="J93" s="337">
        <v>1</v>
      </c>
      <c r="K93" s="337"/>
      <c r="L93" s="337">
        <v>1000</v>
      </c>
      <c r="M93" s="317">
        <v>3</v>
      </c>
      <c r="N93" s="337"/>
      <c r="O93" s="337"/>
      <c r="P93" s="337"/>
      <c r="Q93" s="337"/>
      <c r="R93" s="337"/>
      <c r="S93" s="337" t="s">
        <v>889</v>
      </c>
      <c r="T93" s="337"/>
      <c r="U93" s="337"/>
      <c r="V93" s="337" t="s">
        <v>889</v>
      </c>
      <c r="W93" s="337"/>
      <c r="X93" s="337" t="s">
        <v>889</v>
      </c>
      <c r="Y93" s="338">
        <v>3</v>
      </c>
      <c r="Z93" s="337" t="s">
        <v>890</v>
      </c>
      <c r="AA93" s="337" t="s">
        <v>889</v>
      </c>
      <c r="AB93" s="337"/>
      <c r="AC93" s="337"/>
      <c r="AD93" s="337"/>
      <c r="AE93" s="337"/>
      <c r="AF93" s="337"/>
      <c r="AG93" s="337"/>
      <c r="AH93" s="337"/>
      <c r="AI93" s="337"/>
      <c r="AJ93" s="339"/>
      <c r="AK93" s="340"/>
    </row>
    <row r="94" spans="1:1024 1034:1034">
      <c r="A94" s="291">
        <v>4</v>
      </c>
      <c r="B94" s="292" t="s">
        <v>148</v>
      </c>
      <c r="C94" s="316">
        <v>4</v>
      </c>
      <c r="D94" s="332">
        <v>812.75099999999998</v>
      </c>
      <c r="E94" s="333">
        <v>34.863700000000001</v>
      </c>
      <c r="F94" s="334">
        <v>72</v>
      </c>
      <c r="G94" s="335" t="s">
        <v>188</v>
      </c>
      <c r="H94" s="336" t="s">
        <v>903</v>
      </c>
      <c r="I94" s="337" t="s">
        <v>292</v>
      </c>
      <c r="J94" s="337">
        <v>1</v>
      </c>
      <c r="K94" s="337"/>
      <c r="L94" s="337">
        <v>800</v>
      </c>
      <c r="M94" s="317">
        <v>4</v>
      </c>
      <c r="N94" s="337"/>
      <c r="O94" s="337"/>
      <c r="P94" s="337"/>
      <c r="Q94" s="337"/>
      <c r="R94" s="337"/>
      <c r="S94" s="337" t="s">
        <v>889</v>
      </c>
      <c r="T94" s="337"/>
      <c r="U94" s="337"/>
      <c r="V94" s="337"/>
      <c r="W94" s="337"/>
      <c r="X94" s="337"/>
      <c r="Y94" s="338">
        <v>4</v>
      </c>
      <c r="Z94" s="337" t="s">
        <v>890</v>
      </c>
      <c r="AA94" s="337" t="s">
        <v>889</v>
      </c>
      <c r="AB94" s="337"/>
      <c r="AC94" s="337"/>
      <c r="AD94" s="337"/>
      <c r="AE94" s="337"/>
      <c r="AF94" s="337"/>
      <c r="AG94" s="337"/>
      <c r="AH94" s="337"/>
      <c r="AI94" s="337"/>
      <c r="AJ94" s="339"/>
      <c r="AK94" s="340"/>
    </row>
    <row r="95" spans="1:1024 1034:1034" s="191" customFormat="1" ht="16.5" customHeight="1">
      <c r="A95" s="291">
        <v>4</v>
      </c>
      <c r="B95" s="292" t="s">
        <v>148</v>
      </c>
      <c r="C95" s="316">
        <v>5</v>
      </c>
      <c r="D95" s="332">
        <v>609.94899999999996</v>
      </c>
      <c r="E95" s="333">
        <v>34.849600000000002</v>
      </c>
      <c r="F95" s="334">
        <v>73</v>
      </c>
      <c r="G95" s="335" t="s">
        <v>188</v>
      </c>
      <c r="H95" s="336" t="s">
        <v>903</v>
      </c>
      <c r="I95" s="337" t="s">
        <v>292</v>
      </c>
      <c r="J95" s="337">
        <v>1</v>
      </c>
      <c r="K95" s="337"/>
      <c r="L95" s="337">
        <v>600</v>
      </c>
      <c r="M95" s="317">
        <v>5</v>
      </c>
      <c r="N95" s="337"/>
      <c r="O95" s="337"/>
      <c r="P95" s="337"/>
      <c r="Q95" s="337"/>
      <c r="R95" s="337"/>
      <c r="S95" s="337" t="s">
        <v>889</v>
      </c>
      <c r="T95" s="337"/>
      <c r="U95" s="337"/>
      <c r="V95" s="337"/>
      <c r="W95" s="337"/>
      <c r="X95" s="337"/>
      <c r="Y95" s="338">
        <v>5</v>
      </c>
      <c r="Z95" s="337" t="s">
        <v>892</v>
      </c>
      <c r="AA95" s="337" t="s">
        <v>889</v>
      </c>
      <c r="AB95" s="337"/>
      <c r="AC95" s="337"/>
      <c r="AD95" s="337"/>
      <c r="AE95" s="337"/>
      <c r="AF95" s="337"/>
      <c r="AG95" s="337"/>
      <c r="AH95" s="337"/>
      <c r="AI95" s="337"/>
      <c r="AJ95" s="339"/>
      <c r="AK95" s="340"/>
      <c r="AL95" s="188"/>
      <c r="AM95" s="188"/>
      <c r="AN95" s="188"/>
      <c r="AO95" s="188"/>
      <c r="AP95" s="188"/>
      <c r="AQ95" s="290"/>
      <c r="AR95" s="290"/>
      <c r="AS95" s="290"/>
      <c r="AT95" s="290"/>
      <c r="AU95" s="290"/>
      <c r="AV95" s="290"/>
      <c r="AW95" s="290"/>
      <c r="AX95" s="290"/>
      <c r="AY95" s="290"/>
      <c r="AZ95" s="290"/>
      <c r="BA95" s="290"/>
      <c r="BB95" s="290"/>
      <c r="BC95" s="290"/>
      <c r="BD95" s="290"/>
      <c r="BE95" s="290"/>
      <c r="BF95" s="290"/>
      <c r="BG95" s="290"/>
      <c r="BH95" s="290"/>
      <c r="BI95" s="290"/>
      <c r="BJ95" s="290"/>
      <c r="BK95" s="290"/>
      <c r="BL95" s="290"/>
      <c r="BM95" s="290"/>
      <c r="BN95" s="290"/>
      <c r="BO95" s="290"/>
      <c r="BP95" s="290"/>
      <c r="BQ95" s="290"/>
      <c r="BR95" s="290"/>
      <c r="BS95" s="290"/>
      <c r="BT95" s="290"/>
      <c r="BU95" s="290"/>
      <c r="BV95" s="290"/>
      <c r="BW95" s="290"/>
      <c r="BX95" s="290"/>
      <c r="BY95" s="290"/>
      <c r="BZ95" s="290"/>
      <c r="CA95" s="290"/>
      <c r="CB95" s="290"/>
      <c r="CC95" s="290"/>
      <c r="CD95" s="290"/>
      <c r="CE95" s="290"/>
      <c r="CF95" s="290"/>
      <c r="CG95" s="290"/>
      <c r="CH95" s="290"/>
      <c r="CI95" s="290"/>
      <c r="CJ95" s="290"/>
      <c r="CK95" s="290"/>
      <c r="CL95" s="290"/>
      <c r="CM95" s="290"/>
      <c r="CN95" s="290"/>
      <c r="CO95" s="290"/>
      <c r="CP95" s="290"/>
      <c r="CQ95" s="290"/>
      <c r="CR95" s="290"/>
      <c r="CS95" s="290"/>
      <c r="CT95" s="290"/>
      <c r="CU95" s="290"/>
      <c r="CV95" s="290"/>
      <c r="CW95" s="290"/>
      <c r="CX95" s="290"/>
      <c r="CY95" s="290"/>
      <c r="CZ95" s="290"/>
      <c r="DA95" s="290"/>
      <c r="DB95" s="290"/>
      <c r="DC95" s="290"/>
      <c r="DD95" s="290"/>
      <c r="DE95" s="290"/>
      <c r="DF95" s="290"/>
      <c r="DG95" s="290"/>
      <c r="DH95" s="290"/>
      <c r="DI95" s="290"/>
      <c r="DJ95" s="290"/>
      <c r="DK95" s="290"/>
      <c r="DL95" s="290"/>
      <c r="DM95" s="290"/>
      <c r="DN95" s="290"/>
      <c r="DO95" s="290"/>
      <c r="DP95" s="290"/>
      <c r="DQ95" s="290"/>
      <c r="DR95" s="290"/>
      <c r="DS95" s="290"/>
      <c r="DT95" s="290"/>
      <c r="DU95" s="290"/>
      <c r="DV95" s="290"/>
      <c r="DW95" s="290"/>
      <c r="DX95" s="290"/>
      <c r="DY95" s="290"/>
      <c r="DZ95" s="290"/>
      <c r="EA95" s="290"/>
      <c r="EB95" s="290"/>
      <c r="EC95" s="290"/>
      <c r="ED95" s="290"/>
      <c r="EE95" s="290"/>
      <c r="EF95" s="290"/>
      <c r="EG95" s="290"/>
      <c r="EH95" s="290"/>
      <c r="EI95" s="290"/>
      <c r="EJ95" s="290"/>
      <c r="EK95" s="290"/>
      <c r="EL95" s="290"/>
      <c r="EM95" s="290"/>
      <c r="EN95" s="290"/>
      <c r="EO95" s="290"/>
      <c r="EP95" s="290"/>
      <c r="EQ95" s="290"/>
      <c r="ER95" s="290"/>
      <c r="ES95" s="290"/>
      <c r="ET95" s="290"/>
      <c r="EU95" s="290"/>
      <c r="EV95" s="290"/>
      <c r="EW95" s="290"/>
      <c r="EX95" s="290"/>
      <c r="EY95" s="290"/>
      <c r="EZ95" s="290"/>
      <c r="FA95" s="290"/>
      <c r="FB95" s="290"/>
      <c r="FC95" s="290"/>
      <c r="FD95" s="290"/>
      <c r="FE95" s="290"/>
      <c r="FF95" s="290"/>
      <c r="FG95" s="290"/>
      <c r="FH95" s="290"/>
      <c r="FI95" s="290"/>
      <c r="FJ95" s="290"/>
      <c r="FK95" s="290"/>
      <c r="FL95" s="290"/>
      <c r="FM95" s="290"/>
      <c r="FN95" s="290"/>
      <c r="FO95" s="290"/>
      <c r="FP95" s="290"/>
      <c r="FQ95" s="290"/>
      <c r="FR95" s="290"/>
      <c r="FS95" s="290"/>
      <c r="FT95" s="290"/>
      <c r="FU95" s="290"/>
      <c r="FV95" s="290"/>
      <c r="FW95" s="290"/>
      <c r="FX95" s="290"/>
      <c r="FY95" s="290"/>
      <c r="FZ95" s="290"/>
      <c r="GA95" s="290"/>
      <c r="GB95" s="290"/>
      <c r="GC95" s="290"/>
      <c r="GD95" s="290"/>
      <c r="GE95" s="290"/>
      <c r="GF95" s="290"/>
      <c r="GG95" s="290"/>
      <c r="GH95" s="290"/>
      <c r="GI95" s="290"/>
      <c r="GJ95" s="290"/>
      <c r="GK95" s="290"/>
      <c r="GL95" s="290"/>
      <c r="GM95" s="290"/>
      <c r="GN95" s="290"/>
      <c r="GO95" s="290"/>
      <c r="GP95" s="290"/>
      <c r="GQ95" s="290"/>
      <c r="GR95" s="290"/>
      <c r="GS95" s="290"/>
      <c r="GT95" s="290"/>
      <c r="GU95" s="290"/>
      <c r="GV95" s="290"/>
      <c r="GW95" s="290"/>
      <c r="GX95" s="290"/>
      <c r="GY95" s="290"/>
      <c r="GZ95" s="290"/>
      <c r="HA95" s="290"/>
      <c r="HB95" s="290"/>
      <c r="HC95" s="290"/>
      <c r="HD95" s="290"/>
      <c r="HE95" s="290"/>
      <c r="HF95" s="290"/>
      <c r="HG95" s="290"/>
      <c r="HH95" s="290"/>
      <c r="HI95" s="290"/>
      <c r="HJ95" s="290"/>
      <c r="HK95" s="290"/>
      <c r="HL95" s="290"/>
      <c r="HM95" s="290"/>
      <c r="HN95" s="290"/>
      <c r="HO95" s="290"/>
      <c r="HP95" s="290"/>
      <c r="HQ95" s="290"/>
      <c r="HR95" s="290"/>
      <c r="HS95" s="290"/>
      <c r="HT95" s="290"/>
      <c r="HU95" s="290"/>
      <c r="HV95" s="290"/>
      <c r="HW95" s="290"/>
      <c r="HX95" s="290"/>
      <c r="HY95" s="290"/>
      <c r="HZ95" s="290"/>
      <c r="IA95" s="290"/>
      <c r="IB95" s="290"/>
      <c r="IC95" s="290"/>
      <c r="ID95" s="290"/>
      <c r="IE95" s="290"/>
      <c r="IF95" s="290"/>
      <c r="IG95" s="290"/>
      <c r="IH95" s="290"/>
      <c r="II95" s="290"/>
      <c r="IJ95" s="290"/>
      <c r="IK95" s="290"/>
      <c r="IL95" s="290"/>
      <c r="IM95" s="290"/>
      <c r="IN95" s="290"/>
      <c r="IO95" s="290"/>
      <c r="IP95" s="290"/>
      <c r="IQ95" s="290"/>
      <c r="IR95" s="290"/>
      <c r="IS95" s="290"/>
      <c r="IT95" s="290"/>
      <c r="IU95" s="290"/>
      <c r="IV95" s="290"/>
      <c r="IW95" s="290"/>
      <c r="IX95" s="290"/>
      <c r="IY95" s="290"/>
      <c r="IZ95" s="290"/>
      <c r="JA95" s="290"/>
      <c r="JB95" s="290"/>
      <c r="JC95" s="290"/>
      <c r="JD95" s="290"/>
      <c r="JE95" s="290"/>
      <c r="JF95" s="290"/>
      <c r="JG95" s="290"/>
      <c r="JH95" s="290"/>
      <c r="JI95" s="290"/>
      <c r="JJ95" s="290"/>
      <c r="JK95" s="290"/>
      <c r="JL95" s="290"/>
      <c r="JM95" s="290"/>
      <c r="JN95" s="290"/>
      <c r="JO95" s="290"/>
      <c r="JP95" s="290"/>
      <c r="JQ95" s="290"/>
      <c r="JR95" s="290"/>
      <c r="JS95" s="290"/>
      <c r="JT95" s="290"/>
      <c r="JU95" s="290"/>
      <c r="JV95" s="290"/>
      <c r="JW95" s="290"/>
      <c r="JX95" s="290"/>
      <c r="JY95" s="290"/>
      <c r="JZ95" s="290"/>
      <c r="KA95" s="290"/>
      <c r="KB95" s="290"/>
      <c r="KC95" s="290"/>
      <c r="KD95" s="290"/>
      <c r="KE95" s="290"/>
      <c r="KF95" s="290"/>
      <c r="KG95" s="290"/>
      <c r="KH95" s="290"/>
      <c r="KI95" s="290"/>
      <c r="KJ95" s="290"/>
      <c r="KK95" s="290"/>
      <c r="KL95" s="290"/>
      <c r="KM95" s="290"/>
      <c r="KN95" s="290"/>
      <c r="KO95" s="290"/>
      <c r="KP95" s="290"/>
      <c r="KQ95" s="290"/>
      <c r="KR95" s="290"/>
      <c r="KS95" s="290"/>
      <c r="KT95" s="290"/>
      <c r="KU95" s="290"/>
      <c r="KV95" s="290"/>
      <c r="KW95" s="290"/>
      <c r="KX95" s="290"/>
      <c r="KY95" s="290"/>
      <c r="KZ95" s="290"/>
      <c r="LA95" s="290"/>
      <c r="LB95" s="290"/>
      <c r="LC95" s="290"/>
      <c r="LD95" s="290"/>
      <c r="LE95" s="290"/>
      <c r="LF95" s="290"/>
      <c r="LG95" s="290"/>
      <c r="LH95" s="290"/>
      <c r="LI95" s="290"/>
      <c r="LJ95" s="290"/>
      <c r="LK95" s="290"/>
      <c r="LL95" s="290"/>
      <c r="LM95" s="290"/>
      <c r="LN95" s="290"/>
      <c r="LO95" s="290"/>
      <c r="LP95" s="290"/>
      <c r="LQ95" s="290"/>
      <c r="LR95" s="290"/>
      <c r="LS95" s="290"/>
      <c r="LT95" s="290"/>
      <c r="LU95" s="290"/>
      <c r="LV95" s="290"/>
      <c r="LW95" s="290"/>
      <c r="LX95" s="290"/>
      <c r="LY95" s="290"/>
      <c r="LZ95" s="290"/>
      <c r="MA95" s="290"/>
      <c r="MB95" s="290"/>
      <c r="MC95" s="290"/>
      <c r="MD95" s="290"/>
      <c r="ME95" s="290"/>
      <c r="MF95" s="290"/>
      <c r="MG95" s="290"/>
      <c r="MH95" s="290"/>
      <c r="MI95" s="290"/>
      <c r="MJ95" s="290"/>
      <c r="MK95" s="290"/>
      <c r="ML95" s="290"/>
      <c r="MM95" s="290"/>
      <c r="MN95" s="290"/>
      <c r="MO95" s="290"/>
      <c r="MP95" s="290"/>
      <c r="MQ95" s="290"/>
      <c r="MR95" s="290"/>
      <c r="MS95" s="290"/>
      <c r="MT95" s="290"/>
      <c r="MU95" s="290"/>
      <c r="MV95" s="290"/>
      <c r="MW95" s="290"/>
      <c r="MX95" s="290"/>
      <c r="MY95" s="290"/>
      <c r="MZ95" s="290"/>
      <c r="NA95" s="290"/>
      <c r="NB95" s="290"/>
      <c r="NC95" s="290"/>
      <c r="ND95" s="290"/>
      <c r="NE95" s="290"/>
      <c r="NF95" s="290"/>
      <c r="NG95" s="290"/>
      <c r="NH95" s="290"/>
      <c r="NI95" s="290"/>
      <c r="NJ95" s="290"/>
      <c r="NK95" s="290"/>
      <c r="NL95" s="290"/>
      <c r="NM95" s="290"/>
      <c r="NN95" s="290"/>
      <c r="NO95" s="290"/>
      <c r="NP95" s="290"/>
      <c r="NQ95" s="290"/>
      <c r="NR95" s="290"/>
      <c r="NS95" s="290"/>
      <c r="NT95" s="290"/>
      <c r="NU95" s="290"/>
      <c r="NV95" s="290"/>
      <c r="NW95" s="290"/>
      <c r="NX95" s="290"/>
      <c r="NY95" s="290"/>
      <c r="NZ95" s="290"/>
      <c r="OA95" s="290"/>
      <c r="OB95" s="290"/>
      <c r="OC95" s="290"/>
      <c r="OD95" s="290"/>
      <c r="OE95" s="290"/>
      <c r="OF95" s="290"/>
      <c r="OG95" s="290"/>
      <c r="OH95" s="290"/>
      <c r="OI95" s="290"/>
      <c r="OJ95" s="290"/>
      <c r="OK95" s="290"/>
      <c r="OL95" s="290"/>
      <c r="OM95" s="290"/>
      <c r="ON95" s="290"/>
      <c r="OO95" s="290"/>
      <c r="OP95" s="290"/>
      <c r="OQ95" s="290"/>
      <c r="OR95" s="290"/>
      <c r="OS95" s="290"/>
      <c r="OT95" s="290"/>
      <c r="OU95" s="290"/>
      <c r="OV95" s="290"/>
      <c r="OW95" s="290"/>
      <c r="OX95" s="290"/>
      <c r="OY95" s="290"/>
      <c r="OZ95" s="290"/>
      <c r="PA95" s="290"/>
      <c r="PB95" s="290"/>
      <c r="PC95" s="290"/>
      <c r="PD95" s="290"/>
      <c r="PE95" s="290"/>
      <c r="PF95" s="290"/>
      <c r="PG95" s="290"/>
      <c r="PH95" s="290"/>
      <c r="PI95" s="290"/>
      <c r="PJ95" s="290"/>
      <c r="PK95" s="290"/>
      <c r="PL95" s="290"/>
      <c r="PM95" s="290"/>
      <c r="PN95" s="290"/>
      <c r="PO95" s="290"/>
      <c r="PP95" s="290"/>
      <c r="PQ95" s="290"/>
      <c r="PR95" s="290"/>
      <c r="PS95" s="290"/>
      <c r="PT95" s="290"/>
      <c r="PU95" s="290"/>
      <c r="PV95" s="290"/>
      <c r="PW95" s="290"/>
      <c r="PX95" s="290"/>
      <c r="PY95" s="290"/>
      <c r="PZ95" s="290"/>
      <c r="QA95" s="290"/>
      <c r="QB95" s="290"/>
      <c r="QC95" s="290"/>
      <c r="QD95" s="290"/>
      <c r="QE95" s="290"/>
      <c r="QF95" s="290"/>
      <c r="QG95" s="290"/>
      <c r="QH95" s="290"/>
      <c r="QI95" s="290"/>
      <c r="QJ95" s="290"/>
      <c r="QK95" s="290"/>
      <c r="QL95" s="290"/>
      <c r="QM95" s="290"/>
      <c r="QN95" s="290"/>
      <c r="QO95" s="290"/>
      <c r="QP95" s="290"/>
      <c r="QQ95" s="290"/>
      <c r="QR95" s="290"/>
      <c r="QS95" s="290"/>
      <c r="QT95" s="290"/>
      <c r="QU95" s="290"/>
      <c r="QV95" s="290"/>
      <c r="QW95" s="290"/>
      <c r="QX95" s="290"/>
      <c r="QY95" s="290"/>
      <c r="QZ95" s="290"/>
      <c r="RA95" s="290"/>
      <c r="RB95" s="290"/>
      <c r="RC95" s="290"/>
      <c r="RD95" s="290"/>
      <c r="RE95" s="290"/>
      <c r="RF95" s="290"/>
      <c r="RG95" s="290"/>
      <c r="RH95" s="290"/>
      <c r="RI95" s="290"/>
      <c r="RJ95" s="290"/>
      <c r="RK95" s="290"/>
      <c r="RL95" s="290"/>
      <c r="RM95" s="290"/>
      <c r="RN95" s="290"/>
      <c r="RO95" s="290"/>
      <c r="RP95" s="290"/>
      <c r="RQ95" s="290"/>
      <c r="RR95" s="290"/>
      <c r="RS95" s="290"/>
      <c r="RT95" s="290"/>
      <c r="RU95" s="290"/>
      <c r="RV95" s="290"/>
      <c r="RW95" s="290"/>
      <c r="RX95" s="290"/>
      <c r="RY95" s="290"/>
      <c r="RZ95" s="290"/>
      <c r="SA95" s="290"/>
      <c r="SB95" s="290"/>
      <c r="SC95" s="290"/>
      <c r="SD95" s="290"/>
      <c r="SE95" s="290"/>
      <c r="SF95" s="290"/>
      <c r="SG95" s="290"/>
      <c r="SH95" s="290"/>
      <c r="SI95" s="290"/>
      <c r="SJ95" s="290"/>
      <c r="SK95" s="290"/>
      <c r="SL95" s="290"/>
      <c r="SM95" s="290"/>
      <c r="SN95" s="290"/>
      <c r="SO95" s="290"/>
      <c r="SP95" s="290"/>
      <c r="SQ95" s="290"/>
      <c r="SR95" s="290"/>
      <c r="SS95" s="290"/>
      <c r="ST95" s="290"/>
      <c r="SU95" s="290"/>
      <c r="SV95" s="290"/>
      <c r="SW95" s="290"/>
      <c r="SX95" s="290"/>
      <c r="SY95" s="290"/>
      <c r="SZ95" s="290"/>
      <c r="TA95" s="290"/>
      <c r="TB95" s="290"/>
      <c r="TC95" s="290"/>
      <c r="TD95" s="290"/>
      <c r="TE95" s="290"/>
      <c r="TF95" s="290"/>
      <c r="TG95" s="290"/>
      <c r="TH95" s="290"/>
      <c r="TI95" s="290"/>
      <c r="TJ95" s="290"/>
      <c r="TK95" s="290"/>
      <c r="TL95" s="290"/>
      <c r="TM95" s="290"/>
      <c r="TN95" s="290"/>
      <c r="TO95" s="290"/>
      <c r="TP95" s="290"/>
      <c r="TQ95" s="290"/>
      <c r="TR95" s="290"/>
      <c r="TS95" s="290"/>
      <c r="TT95" s="290"/>
      <c r="TU95" s="290"/>
      <c r="TV95" s="290"/>
      <c r="TW95" s="290"/>
      <c r="TX95" s="290"/>
      <c r="TY95" s="290"/>
      <c r="TZ95" s="290"/>
      <c r="UA95" s="290"/>
      <c r="UB95" s="290"/>
      <c r="UC95" s="290"/>
      <c r="UD95" s="290"/>
      <c r="UE95" s="290"/>
      <c r="UF95" s="290"/>
      <c r="UG95" s="290"/>
      <c r="UH95" s="290"/>
      <c r="UI95" s="290"/>
      <c r="UJ95" s="290"/>
      <c r="UK95" s="290"/>
      <c r="UL95" s="290"/>
      <c r="UM95" s="290"/>
      <c r="UN95" s="290"/>
      <c r="UO95" s="290"/>
      <c r="UP95" s="290"/>
      <c r="UQ95" s="290"/>
      <c r="UR95" s="290"/>
      <c r="US95" s="290"/>
      <c r="UT95" s="290"/>
      <c r="UU95" s="290"/>
      <c r="UV95" s="290"/>
      <c r="UW95" s="290"/>
      <c r="UX95" s="290"/>
      <c r="UY95" s="290"/>
      <c r="UZ95" s="290"/>
      <c r="VA95" s="290"/>
      <c r="VB95" s="290"/>
      <c r="VC95" s="290"/>
      <c r="VD95" s="290"/>
      <c r="VE95" s="290"/>
      <c r="VF95" s="290"/>
      <c r="VG95" s="290"/>
      <c r="VH95" s="290"/>
      <c r="VI95" s="290"/>
      <c r="VJ95" s="290"/>
      <c r="VK95" s="290"/>
      <c r="VL95" s="290"/>
      <c r="VM95" s="290"/>
      <c r="VN95" s="290"/>
      <c r="VO95" s="290"/>
      <c r="VP95" s="290"/>
      <c r="VQ95" s="290"/>
      <c r="VR95" s="290"/>
      <c r="VS95" s="290"/>
      <c r="VT95" s="290"/>
      <c r="VU95" s="290"/>
      <c r="VV95" s="290"/>
      <c r="VW95" s="290"/>
      <c r="VX95" s="290"/>
      <c r="VY95" s="290"/>
      <c r="VZ95" s="290"/>
      <c r="WA95" s="290"/>
      <c r="WB95" s="290"/>
      <c r="WC95" s="290"/>
      <c r="WD95" s="290"/>
      <c r="WE95" s="290"/>
      <c r="WF95" s="290"/>
      <c r="WG95" s="290"/>
      <c r="WH95" s="290"/>
      <c r="WI95" s="290"/>
      <c r="WJ95" s="290"/>
      <c r="WK95" s="290"/>
      <c r="WL95" s="290"/>
      <c r="WM95" s="290"/>
      <c r="WN95" s="290"/>
      <c r="WO95" s="290"/>
      <c r="WP95" s="290"/>
      <c r="WQ95" s="290"/>
      <c r="WR95" s="290"/>
      <c r="WS95" s="290"/>
      <c r="WT95" s="290"/>
      <c r="WU95" s="290"/>
      <c r="WV95" s="290"/>
      <c r="WW95" s="290"/>
      <c r="WX95" s="290"/>
      <c r="WY95" s="290"/>
      <c r="WZ95" s="290"/>
      <c r="XA95" s="290"/>
      <c r="XB95" s="290"/>
      <c r="XC95" s="290"/>
      <c r="XD95" s="290"/>
      <c r="XE95" s="290"/>
      <c r="XF95" s="290"/>
      <c r="XG95" s="290"/>
      <c r="XH95" s="290"/>
      <c r="XI95" s="290"/>
      <c r="XJ95" s="290"/>
      <c r="XK95" s="290"/>
      <c r="XL95" s="290"/>
      <c r="XM95" s="290"/>
      <c r="XN95" s="290"/>
      <c r="XO95" s="290"/>
      <c r="XP95" s="290"/>
      <c r="XQ95" s="290"/>
      <c r="XR95" s="290"/>
      <c r="XS95" s="290"/>
      <c r="XT95" s="290"/>
      <c r="XU95" s="290"/>
      <c r="XV95" s="290"/>
      <c r="XW95" s="290"/>
      <c r="XX95" s="290"/>
      <c r="XY95" s="290"/>
      <c r="XZ95" s="290"/>
      <c r="YA95" s="290"/>
      <c r="YB95" s="290"/>
      <c r="YC95" s="290"/>
      <c r="YD95" s="290"/>
      <c r="YE95" s="290"/>
      <c r="YF95" s="290"/>
      <c r="YG95" s="290"/>
      <c r="YH95" s="290"/>
      <c r="YI95" s="290"/>
      <c r="YJ95" s="290"/>
      <c r="YK95" s="290"/>
      <c r="YL95" s="290"/>
      <c r="YM95" s="290"/>
      <c r="YN95" s="290"/>
      <c r="YO95" s="290"/>
      <c r="YP95" s="290"/>
      <c r="YQ95" s="290"/>
      <c r="YR95" s="290"/>
      <c r="YS95" s="290"/>
      <c r="YT95" s="290"/>
      <c r="YU95" s="290"/>
      <c r="YV95" s="290"/>
      <c r="YW95" s="290"/>
      <c r="YX95" s="290"/>
      <c r="YY95" s="290"/>
      <c r="YZ95" s="290"/>
      <c r="ZA95" s="290"/>
      <c r="ZB95" s="290"/>
      <c r="ZC95" s="290"/>
      <c r="ZD95" s="290"/>
      <c r="ZE95" s="290"/>
      <c r="ZF95" s="290"/>
      <c r="ZG95" s="290"/>
      <c r="ZH95" s="290"/>
      <c r="ZI95" s="290"/>
      <c r="ZJ95" s="290"/>
      <c r="ZK95" s="290"/>
      <c r="ZL95" s="290"/>
      <c r="ZM95" s="290"/>
      <c r="ZN95" s="290"/>
      <c r="ZO95" s="290"/>
      <c r="ZP95" s="290"/>
      <c r="ZQ95" s="290"/>
      <c r="ZR95" s="290"/>
      <c r="ZS95" s="290"/>
      <c r="ZT95" s="290"/>
      <c r="ZU95" s="290"/>
      <c r="ZV95" s="290"/>
      <c r="ZW95" s="290"/>
      <c r="ZX95" s="290"/>
      <c r="ZY95" s="290"/>
      <c r="ZZ95" s="290"/>
      <c r="AAA95" s="290"/>
      <c r="AAB95" s="290"/>
      <c r="AAC95" s="290"/>
      <c r="AAD95" s="290"/>
      <c r="AAE95" s="290"/>
      <c r="AAF95" s="290"/>
      <c r="AAG95" s="290"/>
      <c r="AAH95" s="290"/>
      <c r="AAI95" s="290"/>
      <c r="AAJ95" s="290"/>
      <c r="AAK95" s="290"/>
      <c r="AAL95" s="290"/>
      <c r="AAM95" s="290"/>
      <c r="AAN95" s="290"/>
      <c r="AAO95" s="290"/>
      <c r="AAP95" s="290"/>
      <c r="AAQ95" s="290"/>
      <c r="AAR95" s="290"/>
      <c r="AAS95" s="290"/>
      <c r="AAT95" s="290"/>
      <c r="AAU95" s="290"/>
      <c r="AAV95" s="290"/>
      <c r="AAW95" s="290"/>
      <c r="AAX95" s="290"/>
      <c r="AAY95" s="290"/>
      <c r="AAZ95" s="290"/>
      <c r="ABA95" s="290"/>
      <c r="ABB95" s="290"/>
      <c r="ABC95" s="290"/>
      <c r="ABD95" s="290"/>
      <c r="ABE95" s="290"/>
      <c r="ABF95" s="290"/>
      <c r="ABG95" s="290"/>
      <c r="ABH95" s="290"/>
      <c r="ABI95" s="290"/>
      <c r="ABJ95" s="290"/>
      <c r="ABK95" s="290"/>
      <c r="ABL95" s="290"/>
      <c r="ABM95" s="290"/>
      <c r="ABN95" s="290"/>
      <c r="ABO95" s="290"/>
      <c r="ABP95" s="290"/>
      <c r="ABQ95" s="290"/>
      <c r="ABR95" s="290"/>
      <c r="ABS95" s="290"/>
      <c r="ABT95" s="290"/>
      <c r="ABU95" s="290"/>
      <c r="ABV95" s="290"/>
      <c r="ABW95" s="290"/>
      <c r="ABX95" s="290"/>
      <c r="ABY95" s="290"/>
      <c r="ABZ95" s="290"/>
      <c r="ACA95" s="290"/>
      <c r="ACB95" s="290"/>
      <c r="ACC95" s="290"/>
      <c r="ACD95" s="290"/>
      <c r="ACE95" s="290"/>
      <c r="ACF95" s="290"/>
      <c r="ACG95" s="290"/>
      <c r="ACH95" s="290"/>
      <c r="ACI95" s="290"/>
      <c r="ACJ95" s="290"/>
      <c r="ACK95" s="290"/>
      <c r="ACL95" s="290"/>
      <c r="ACM95" s="290"/>
      <c r="ACN95" s="290"/>
      <c r="ACO95" s="290"/>
      <c r="ACP95" s="290"/>
      <c r="ACQ95" s="290"/>
      <c r="ACR95" s="290"/>
      <c r="ACS95" s="290"/>
      <c r="ACT95" s="290"/>
      <c r="ACU95" s="290"/>
      <c r="ACV95" s="290"/>
      <c r="ACW95" s="290"/>
      <c r="ACX95" s="290"/>
      <c r="ACY95" s="290"/>
      <c r="ACZ95" s="290"/>
      <c r="ADA95" s="290"/>
      <c r="ADB95" s="290"/>
      <c r="ADC95" s="290"/>
      <c r="ADD95" s="290"/>
      <c r="ADE95" s="290"/>
      <c r="ADF95" s="290"/>
      <c r="ADG95" s="290"/>
      <c r="ADH95" s="290"/>
      <c r="ADI95" s="290"/>
      <c r="ADJ95" s="290"/>
      <c r="ADK95" s="290"/>
      <c r="ADL95" s="290"/>
      <c r="ADM95" s="290"/>
      <c r="ADN95" s="290"/>
      <c r="ADO95" s="290"/>
      <c r="ADP95" s="290"/>
      <c r="ADQ95" s="290"/>
      <c r="ADR95" s="290"/>
      <c r="ADS95" s="290"/>
      <c r="ADT95" s="290"/>
      <c r="ADU95" s="290"/>
      <c r="ADV95" s="290"/>
      <c r="ADW95" s="290"/>
      <c r="ADX95" s="290"/>
      <c r="ADY95" s="290"/>
      <c r="ADZ95" s="290"/>
      <c r="AEA95" s="290"/>
      <c r="AEB95" s="290"/>
      <c r="AEC95" s="290"/>
      <c r="AED95" s="290"/>
      <c r="AEE95" s="290"/>
      <c r="AEF95" s="290"/>
      <c r="AEG95" s="290"/>
      <c r="AEH95" s="290"/>
      <c r="AEI95" s="290"/>
      <c r="AEJ95" s="290"/>
      <c r="AEK95" s="290"/>
      <c r="AEL95" s="290"/>
      <c r="AEM95" s="290"/>
      <c r="AEN95" s="290"/>
      <c r="AEO95" s="290"/>
      <c r="AEP95" s="290"/>
      <c r="AEQ95" s="290"/>
      <c r="AER95" s="290"/>
      <c r="AES95" s="290"/>
      <c r="AET95" s="290"/>
      <c r="AEU95" s="290"/>
      <c r="AEV95" s="290"/>
      <c r="AEW95" s="290"/>
      <c r="AEX95" s="290"/>
      <c r="AEY95" s="290"/>
      <c r="AEZ95" s="290"/>
      <c r="AFA95" s="290"/>
      <c r="AFB95" s="290"/>
      <c r="AFC95" s="290"/>
      <c r="AFD95" s="290"/>
      <c r="AFE95" s="290"/>
      <c r="AFF95" s="290"/>
      <c r="AFG95" s="290"/>
      <c r="AFH95" s="290"/>
      <c r="AFI95" s="290"/>
      <c r="AFJ95" s="290"/>
      <c r="AFK95" s="290"/>
      <c r="AFL95" s="290"/>
      <c r="AFM95" s="290"/>
      <c r="AFN95" s="290"/>
      <c r="AFO95" s="290"/>
      <c r="AFP95" s="290"/>
      <c r="AFQ95" s="290"/>
      <c r="AFR95" s="290"/>
      <c r="AFS95" s="290"/>
      <c r="AFT95" s="290"/>
      <c r="AFU95" s="290"/>
      <c r="AFV95" s="290"/>
      <c r="AFW95" s="290"/>
      <c r="AFX95" s="290"/>
      <c r="AFY95" s="290"/>
      <c r="AFZ95" s="290"/>
      <c r="AGA95" s="290"/>
      <c r="AGB95" s="290"/>
      <c r="AGC95" s="290"/>
      <c r="AGD95" s="290"/>
      <c r="AGE95" s="290"/>
      <c r="AGF95" s="290"/>
      <c r="AGG95" s="290"/>
      <c r="AGH95" s="290"/>
      <c r="AGI95" s="290"/>
      <c r="AGJ95" s="290"/>
      <c r="AGK95" s="290"/>
      <c r="AGL95" s="290"/>
      <c r="AGM95" s="290"/>
      <c r="AGN95" s="290"/>
      <c r="AGO95" s="290"/>
      <c r="AGP95" s="290"/>
      <c r="AGQ95" s="290"/>
      <c r="AGR95" s="290"/>
      <c r="AGS95" s="290"/>
      <c r="AGT95" s="290"/>
      <c r="AGU95" s="290"/>
      <c r="AGV95" s="290"/>
      <c r="AGW95" s="290"/>
      <c r="AGX95" s="290"/>
      <c r="AGY95" s="290"/>
      <c r="AGZ95" s="290"/>
      <c r="AHA95" s="290"/>
      <c r="AHB95" s="290"/>
      <c r="AHC95" s="290"/>
      <c r="AHD95" s="290"/>
      <c r="AHE95" s="290"/>
      <c r="AHF95" s="290"/>
      <c r="AHG95" s="290"/>
      <c r="AHH95" s="290"/>
      <c r="AHI95" s="290"/>
      <c r="AHJ95" s="290"/>
      <c r="AHK95" s="290"/>
      <c r="AHL95" s="290"/>
      <c r="AHM95" s="290"/>
      <c r="AHN95" s="290"/>
      <c r="AHO95" s="290"/>
      <c r="AHP95" s="290"/>
      <c r="AHQ95" s="290"/>
      <c r="AHR95" s="290"/>
      <c r="AHS95" s="290"/>
      <c r="AHT95" s="290"/>
      <c r="AHU95" s="290"/>
      <c r="AHV95" s="290"/>
      <c r="AHW95" s="290"/>
      <c r="AHX95" s="290"/>
      <c r="AHY95" s="290"/>
      <c r="AHZ95" s="290"/>
      <c r="AIA95" s="290"/>
      <c r="AIB95" s="290"/>
      <c r="AIC95" s="290"/>
      <c r="AID95" s="290"/>
      <c r="AIE95" s="290"/>
      <c r="AIF95" s="290"/>
      <c r="AIG95" s="290"/>
      <c r="AIH95" s="290"/>
      <c r="AII95" s="290"/>
      <c r="AIJ95" s="290"/>
      <c r="AIK95" s="290"/>
      <c r="AIL95" s="290"/>
      <c r="AIM95" s="290"/>
      <c r="AIN95" s="290"/>
      <c r="AIO95" s="290"/>
      <c r="AIP95" s="290"/>
      <c r="AIQ95" s="290"/>
      <c r="AIR95" s="290"/>
      <c r="AIS95" s="290"/>
      <c r="AIT95" s="290"/>
      <c r="AIU95" s="290"/>
      <c r="AIV95" s="290"/>
      <c r="AIW95" s="290"/>
      <c r="AIX95" s="290"/>
      <c r="AIY95" s="290"/>
      <c r="AIZ95" s="290"/>
      <c r="AJA95" s="290"/>
      <c r="AJB95" s="290"/>
      <c r="AJC95" s="290"/>
      <c r="AJD95" s="290"/>
      <c r="AJE95" s="290"/>
      <c r="AJF95" s="290"/>
      <c r="AJG95" s="290"/>
      <c r="AJH95" s="290"/>
      <c r="AJI95" s="290"/>
      <c r="AJJ95" s="290"/>
      <c r="AJK95" s="290"/>
      <c r="AJL95" s="290"/>
      <c r="AJM95" s="290"/>
      <c r="AJN95" s="290"/>
      <c r="AJO95" s="290"/>
      <c r="AJP95" s="290"/>
      <c r="AJQ95" s="290"/>
      <c r="AJR95" s="290"/>
      <c r="AJS95" s="290"/>
      <c r="AJT95" s="290"/>
      <c r="AJU95" s="290"/>
      <c r="AJV95" s="290"/>
      <c r="AJW95" s="290"/>
      <c r="AJX95" s="290"/>
      <c r="AJY95" s="290"/>
      <c r="AJZ95" s="290"/>
      <c r="AKA95" s="290"/>
      <c r="AKB95" s="290"/>
      <c r="AKC95" s="290"/>
      <c r="AKD95" s="290"/>
      <c r="AKE95" s="290"/>
      <c r="AKF95" s="290"/>
      <c r="AKG95" s="290"/>
      <c r="AKH95" s="290"/>
      <c r="AKI95" s="290"/>
      <c r="AKJ95" s="290"/>
      <c r="AKK95" s="290"/>
      <c r="AKL95" s="290"/>
      <c r="AKM95" s="290"/>
      <c r="AKN95" s="290"/>
      <c r="AKO95" s="290"/>
      <c r="AKP95" s="290"/>
      <c r="AKQ95" s="290"/>
      <c r="AKR95" s="290"/>
      <c r="AKS95" s="290"/>
      <c r="AKT95" s="290"/>
      <c r="AKU95" s="290"/>
      <c r="AKV95" s="290"/>
      <c r="AKW95" s="290"/>
      <c r="AKX95" s="290"/>
      <c r="AKY95" s="290"/>
      <c r="AKZ95" s="290"/>
      <c r="ALA95" s="290"/>
      <c r="ALB95" s="290"/>
      <c r="ALC95" s="290"/>
      <c r="ALD95" s="290"/>
      <c r="ALE95" s="290"/>
      <c r="ALF95" s="290"/>
      <c r="ALG95" s="290"/>
      <c r="ALH95" s="290"/>
      <c r="ALI95" s="290"/>
      <c r="ALJ95" s="290"/>
      <c r="ALK95" s="290"/>
      <c r="ALL95" s="290"/>
      <c r="ALM95" s="290"/>
      <c r="ALN95" s="290"/>
      <c r="ALO95" s="290"/>
      <c r="ALP95" s="290"/>
      <c r="ALQ95" s="290"/>
      <c r="ALR95" s="290"/>
      <c r="ALS95" s="290"/>
      <c r="ALT95" s="290"/>
      <c r="ALU95" s="290"/>
      <c r="ALV95" s="290"/>
      <c r="ALW95" s="290"/>
      <c r="ALX95" s="290"/>
      <c r="ALY95" s="290"/>
      <c r="ALZ95" s="290"/>
      <c r="AMA95" s="290"/>
      <c r="AMB95" s="290"/>
      <c r="AMC95" s="290"/>
      <c r="AMD95" s="290"/>
      <c r="AME95" s="290"/>
      <c r="AMF95" s="290"/>
      <c r="AMG95" s="290"/>
      <c r="AMH95" s="290"/>
      <c r="AMI95" s="290"/>
      <c r="AMJ95" s="290"/>
      <c r="AMT95" s="315"/>
    </row>
    <row r="96" spans="1:1024 1034:1034">
      <c r="A96" s="291">
        <v>4</v>
      </c>
      <c r="B96" s="292" t="s">
        <v>148</v>
      </c>
      <c r="C96" s="316">
        <v>6</v>
      </c>
      <c r="D96" s="332">
        <v>446.36099999999999</v>
      </c>
      <c r="E96" s="333">
        <v>34.828899999999997</v>
      </c>
      <c r="F96" s="334">
        <v>74</v>
      </c>
      <c r="G96" s="335" t="s">
        <v>188</v>
      </c>
      <c r="H96" s="336" t="s">
        <v>903</v>
      </c>
      <c r="I96" s="337" t="s">
        <v>292</v>
      </c>
      <c r="J96" s="337">
        <v>1</v>
      </c>
      <c r="K96" s="337" t="s">
        <v>891</v>
      </c>
      <c r="L96" s="337">
        <v>439</v>
      </c>
      <c r="M96" s="317">
        <v>6</v>
      </c>
      <c r="N96" s="337"/>
      <c r="O96" s="337"/>
      <c r="P96" s="337"/>
      <c r="Q96" s="337"/>
      <c r="R96" s="337"/>
      <c r="S96" s="337" t="s">
        <v>889</v>
      </c>
      <c r="T96" s="337"/>
      <c r="U96" s="337"/>
      <c r="V96" s="337" t="s">
        <v>889</v>
      </c>
      <c r="W96" s="337"/>
      <c r="X96" s="337" t="s">
        <v>889</v>
      </c>
      <c r="Y96" s="338">
        <v>6</v>
      </c>
      <c r="Z96" s="337" t="s">
        <v>890</v>
      </c>
      <c r="AA96" s="337" t="s">
        <v>889</v>
      </c>
      <c r="AB96" s="337"/>
      <c r="AC96" s="337"/>
      <c r="AD96" s="337"/>
      <c r="AE96" s="337"/>
      <c r="AF96" s="337"/>
      <c r="AG96" s="337"/>
      <c r="AH96" s="337"/>
      <c r="AI96" s="337"/>
      <c r="AJ96" s="339"/>
      <c r="AK96" s="340"/>
    </row>
    <row r="97" spans="1:1034">
      <c r="A97" s="291">
        <v>4</v>
      </c>
      <c r="B97" s="292" t="s">
        <v>148</v>
      </c>
      <c r="C97" s="316">
        <v>7</v>
      </c>
      <c r="D97" s="332">
        <v>405.03</v>
      </c>
      <c r="E97" s="333">
        <v>34.815399999999997</v>
      </c>
      <c r="F97" s="334">
        <v>75</v>
      </c>
      <c r="G97" s="335" t="s">
        <v>188</v>
      </c>
      <c r="H97" s="336" t="s">
        <v>903</v>
      </c>
      <c r="I97" s="337" t="s">
        <v>292</v>
      </c>
      <c r="J97" s="337">
        <v>1</v>
      </c>
      <c r="K97" s="337" t="s">
        <v>902</v>
      </c>
      <c r="L97" s="337">
        <v>399</v>
      </c>
      <c r="M97" s="317">
        <v>7</v>
      </c>
      <c r="N97" s="337"/>
      <c r="O97" s="337"/>
      <c r="P97" s="337"/>
      <c r="Q97" s="337"/>
      <c r="R97" s="337"/>
      <c r="S97" s="337" t="s">
        <v>889</v>
      </c>
      <c r="T97" s="337"/>
      <c r="U97" s="337"/>
      <c r="V97" s="337" t="s">
        <v>290</v>
      </c>
      <c r="W97" s="337"/>
      <c r="X97" s="337" t="s">
        <v>290</v>
      </c>
      <c r="Y97" s="338">
        <v>7</v>
      </c>
      <c r="Z97" s="337" t="s">
        <v>890</v>
      </c>
      <c r="AA97" s="337" t="s">
        <v>889</v>
      </c>
      <c r="AB97" s="337"/>
      <c r="AC97" s="337"/>
      <c r="AD97" s="337"/>
      <c r="AE97" s="337"/>
      <c r="AF97" s="337"/>
      <c r="AG97" s="337"/>
      <c r="AH97" s="337"/>
      <c r="AI97" s="337"/>
      <c r="AJ97" s="341"/>
      <c r="AK97" s="340"/>
    </row>
    <row r="98" spans="1:1034">
      <c r="A98" s="291">
        <v>4</v>
      </c>
      <c r="B98" s="292" t="s">
        <v>148</v>
      </c>
      <c r="C98" s="316">
        <v>8</v>
      </c>
      <c r="D98" s="332">
        <v>365.166</v>
      </c>
      <c r="E98" s="333">
        <v>34.7879</v>
      </c>
      <c r="F98" s="334">
        <v>76</v>
      </c>
      <c r="G98" s="335" t="s">
        <v>188</v>
      </c>
      <c r="H98" s="336" t="s">
        <v>903</v>
      </c>
      <c r="I98" s="337" t="s">
        <v>292</v>
      </c>
      <c r="J98" s="337">
        <v>1</v>
      </c>
      <c r="K98" s="337">
        <v>34.78</v>
      </c>
      <c r="L98" s="337">
        <v>358</v>
      </c>
      <c r="M98" s="317">
        <v>8</v>
      </c>
      <c r="N98" s="337"/>
      <c r="O98" s="337"/>
      <c r="P98" s="337"/>
      <c r="Q98" s="337"/>
      <c r="R98" s="337"/>
      <c r="S98" s="337" t="s">
        <v>889</v>
      </c>
      <c r="T98" s="337" t="s">
        <v>290</v>
      </c>
      <c r="U98" s="337"/>
      <c r="V98" s="337"/>
      <c r="W98" s="337"/>
      <c r="X98" s="337"/>
      <c r="Y98" s="338">
        <v>8</v>
      </c>
      <c r="Z98" s="337" t="s">
        <v>889</v>
      </c>
      <c r="AA98" s="337" t="s">
        <v>889</v>
      </c>
      <c r="AB98" s="337" t="s">
        <v>290</v>
      </c>
      <c r="AC98" s="337"/>
      <c r="AD98" s="337"/>
      <c r="AE98" s="337"/>
      <c r="AF98" s="337"/>
      <c r="AG98" s="337"/>
      <c r="AH98" s="337"/>
      <c r="AI98" s="337"/>
      <c r="AJ98" s="339"/>
      <c r="AK98" s="340"/>
    </row>
    <row r="99" spans="1:1034">
      <c r="A99" s="291">
        <v>4</v>
      </c>
      <c r="B99" s="292" t="s">
        <v>148</v>
      </c>
      <c r="C99" s="316">
        <v>9</v>
      </c>
      <c r="D99" s="332">
        <v>322.697</v>
      </c>
      <c r="E99" s="333">
        <v>34.718000000000004</v>
      </c>
      <c r="F99" s="334">
        <v>77</v>
      </c>
      <c r="G99" s="335" t="s">
        <v>188</v>
      </c>
      <c r="H99" s="336" t="s">
        <v>903</v>
      </c>
      <c r="I99" s="337" t="s">
        <v>292</v>
      </c>
      <c r="J99" s="337">
        <v>1</v>
      </c>
      <c r="K99" s="337">
        <v>34.700000000000003</v>
      </c>
      <c r="L99" s="337">
        <v>317</v>
      </c>
      <c r="M99" s="317">
        <v>9</v>
      </c>
      <c r="N99" s="337"/>
      <c r="O99" s="337"/>
      <c r="P99" s="337"/>
      <c r="Q99" s="337"/>
      <c r="R99" s="337"/>
      <c r="S99" s="337" t="s">
        <v>889</v>
      </c>
      <c r="T99" s="337" t="s">
        <v>889</v>
      </c>
      <c r="U99" s="337" t="s">
        <v>889</v>
      </c>
      <c r="V99" s="337"/>
      <c r="W99" s="337"/>
      <c r="X99" s="337"/>
      <c r="Y99" s="338">
        <v>9</v>
      </c>
      <c r="Z99" s="337" t="s">
        <v>890</v>
      </c>
      <c r="AA99" s="337" t="s">
        <v>889</v>
      </c>
      <c r="AB99" s="337" t="s">
        <v>889</v>
      </c>
      <c r="AC99" s="337"/>
      <c r="AD99" s="337"/>
      <c r="AE99" s="337"/>
      <c r="AF99" s="337"/>
      <c r="AG99" s="337"/>
      <c r="AH99" s="337"/>
      <c r="AI99" s="337"/>
      <c r="AJ99" s="339"/>
      <c r="AK99" s="340"/>
    </row>
    <row r="100" spans="1:1034">
      <c r="A100" s="291">
        <v>4</v>
      </c>
      <c r="B100" s="292" t="s">
        <v>148</v>
      </c>
      <c r="C100" s="316">
        <v>10</v>
      </c>
      <c r="D100" s="332">
        <v>290.84899999999999</v>
      </c>
      <c r="E100" s="333">
        <v>34.6203</v>
      </c>
      <c r="F100" s="334">
        <v>78</v>
      </c>
      <c r="G100" s="335" t="s">
        <v>188</v>
      </c>
      <c r="H100" s="336" t="s">
        <v>903</v>
      </c>
      <c r="I100" s="337" t="s">
        <v>292</v>
      </c>
      <c r="J100" s="337">
        <v>1</v>
      </c>
      <c r="K100" s="337" t="s">
        <v>902</v>
      </c>
      <c r="L100" s="337">
        <v>287</v>
      </c>
      <c r="M100" s="317">
        <v>10</v>
      </c>
      <c r="N100" s="337"/>
      <c r="O100" s="341"/>
      <c r="P100" s="337"/>
      <c r="Q100" s="337"/>
      <c r="R100" s="337"/>
      <c r="S100" s="337" t="s">
        <v>889</v>
      </c>
      <c r="T100" s="337" t="s">
        <v>889</v>
      </c>
      <c r="U100" s="337" t="s">
        <v>889</v>
      </c>
      <c r="V100" s="337"/>
      <c r="W100" s="337"/>
      <c r="X100" s="337"/>
      <c r="Y100" s="338">
        <v>10</v>
      </c>
      <c r="Z100" s="337" t="s">
        <v>890</v>
      </c>
      <c r="AA100" s="337" t="s">
        <v>889</v>
      </c>
      <c r="AB100" s="337" t="s">
        <v>290</v>
      </c>
      <c r="AC100" s="337"/>
      <c r="AD100" s="337"/>
      <c r="AE100" s="337"/>
      <c r="AF100" s="337"/>
      <c r="AG100" s="337"/>
      <c r="AH100" s="337"/>
      <c r="AI100" s="337"/>
      <c r="AJ100" s="339"/>
      <c r="AK100" s="340"/>
    </row>
    <row r="101" spans="1:1034">
      <c r="A101" s="291">
        <v>4</v>
      </c>
      <c r="B101" s="292" t="s">
        <v>148</v>
      </c>
      <c r="C101" s="292">
        <v>11</v>
      </c>
      <c r="D101" s="293">
        <v>260.34899999999999</v>
      </c>
      <c r="E101" s="294">
        <v>34.431699999999999</v>
      </c>
      <c r="F101" s="295">
        <v>79</v>
      </c>
      <c r="G101" s="296"/>
      <c r="H101" s="297"/>
      <c r="I101" s="188" t="s">
        <v>292</v>
      </c>
      <c r="J101" s="188">
        <v>1</v>
      </c>
      <c r="K101" s="298">
        <v>34.4</v>
      </c>
      <c r="L101" s="298">
        <v>256</v>
      </c>
      <c r="M101" s="299">
        <v>11</v>
      </c>
      <c r="N101" s="298"/>
      <c r="O101" s="298"/>
      <c r="P101" s="298"/>
      <c r="Q101" s="298"/>
      <c r="R101" s="298"/>
      <c r="S101" s="298" t="s">
        <v>889</v>
      </c>
      <c r="T101" s="298" t="s">
        <v>889</v>
      </c>
      <c r="U101" s="298" t="s">
        <v>889</v>
      </c>
      <c r="V101" s="298" t="s">
        <v>889</v>
      </c>
      <c r="W101" s="298"/>
      <c r="X101" s="298" t="s">
        <v>889</v>
      </c>
      <c r="Y101" s="300">
        <v>11</v>
      </c>
      <c r="Z101" s="298" t="s">
        <v>890</v>
      </c>
      <c r="AA101" s="298" t="s">
        <v>889</v>
      </c>
      <c r="AB101" s="298" t="s">
        <v>889</v>
      </c>
      <c r="AC101" s="298"/>
      <c r="AD101" s="298"/>
      <c r="AE101" s="298"/>
      <c r="AF101" s="298"/>
      <c r="AG101" s="298"/>
      <c r="AH101" s="298"/>
      <c r="AI101" s="298"/>
      <c r="AJ101" s="342"/>
      <c r="AK101" s="301"/>
    </row>
    <row r="102" spans="1:1034">
      <c r="A102" s="291">
        <v>4</v>
      </c>
      <c r="B102" s="292" t="s">
        <v>148</v>
      </c>
      <c r="C102" s="292">
        <v>12</v>
      </c>
      <c r="D102" s="293">
        <v>234.5</v>
      </c>
      <c r="E102" s="294">
        <v>34.185299999999998</v>
      </c>
      <c r="F102" s="295">
        <v>80</v>
      </c>
      <c r="G102" s="296"/>
      <c r="H102" s="297"/>
      <c r="I102" s="188" t="s">
        <v>292</v>
      </c>
      <c r="J102" s="188">
        <v>1</v>
      </c>
      <c r="K102" s="298">
        <v>34.1</v>
      </c>
      <c r="L102" s="298">
        <v>230</v>
      </c>
      <c r="M102" s="299">
        <v>12</v>
      </c>
      <c r="N102" s="298"/>
      <c r="O102" s="298"/>
      <c r="P102" s="298"/>
      <c r="Q102" s="298"/>
      <c r="R102" s="298"/>
      <c r="S102" s="298" t="s">
        <v>890</v>
      </c>
      <c r="T102" s="298" t="s">
        <v>889</v>
      </c>
      <c r="U102" s="298" t="s">
        <v>889</v>
      </c>
      <c r="V102" s="298"/>
      <c r="W102" s="298"/>
      <c r="X102" s="298"/>
      <c r="Y102" s="300">
        <v>12</v>
      </c>
      <c r="Z102" s="298" t="s">
        <v>890</v>
      </c>
      <c r="AA102" s="298" t="s">
        <v>889</v>
      </c>
      <c r="AB102" s="298" t="s">
        <v>889</v>
      </c>
      <c r="AC102" s="298"/>
      <c r="AD102" s="298"/>
      <c r="AE102" s="298"/>
      <c r="AF102" s="298"/>
      <c r="AG102" s="298"/>
      <c r="AH102" s="298"/>
      <c r="AI102" s="298"/>
      <c r="AJ102" s="342"/>
      <c r="AK102" s="301"/>
    </row>
    <row r="103" spans="1:1034" s="319" customFormat="1">
      <c r="A103" s="291">
        <v>4</v>
      </c>
      <c r="B103" s="292" t="s">
        <v>148</v>
      </c>
      <c r="C103" s="292">
        <v>13</v>
      </c>
      <c r="D103" s="293">
        <v>209.24600000000001</v>
      </c>
      <c r="E103" s="294">
        <v>33.712800000000001</v>
      </c>
      <c r="F103" s="295">
        <v>81</v>
      </c>
      <c r="G103" s="296"/>
      <c r="H103" s="297"/>
      <c r="I103" s="188" t="s">
        <v>292</v>
      </c>
      <c r="J103" s="188">
        <v>1</v>
      </c>
      <c r="K103" s="298">
        <v>33.6</v>
      </c>
      <c r="L103" s="298">
        <v>205</v>
      </c>
      <c r="M103" s="299">
        <v>13</v>
      </c>
      <c r="N103" s="298"/>
      <c r="O103" s="298"/>
      <c r="P103" s="298"/>
      <c r="Q103" s="298"/>
      <c r="R103" s="298"/>
      <c r="S103" s="298" t="s">
        <v>889</v>
      </c>
      <c r="T103" s="298" t="s">
        <v>889</v>
      </c>
      <c r="U103" s="298" t="s">
        <v>890</v>
      </c>
      <c r="V103" s="298"/>
      <c r="W103" s="298"/>
      <c r="X103" s="298"/>
      <c r="Y103" s="300">
        <v>13</v>
      </c>
      <c r="Z103" s="298" t="s">
        <v>892</v>
      </c>
      <c r="AA103" s="298" t="s">
        <v>889</v>
      </c>
      <c r="AB103" s="298" t="s">
        <v>890</v>
      </c>
      <c r="AC103" s="298"/>
      <c r="AD103" s="298"/>
      <c r="AE103" s="298"/>
      <c r="AF103" s="298"/>
      <c r="AG103" s="298"/>
      <c r="AH103" s="298"/>
      <c r="AI103" s="298"/>
      <c r="AJ103" s="342"/>
      <c r="AK103" s="301"/>
      <c r="AL103" s="188"/>
      <c r="AM103" s="188"/>
      <c r="AN103" s="188"/>
      <c r="AO103" s="188"/>
      <c r="AP103" s="188"/>
      <c r="AQ103" s="188"/>
      <c r="AR103" s="188"/>
      <c r="AS103" s="188"/>
      <c r="AT103" s="188"/>
      <c r="AU103" s="188"/>
      <c r="AV103" s="188"/>
      <c r="AW103" s="188"/>
      <c r="AX103" s="188"/>
      <c r="AY103" s="188"/>
      <c r="AZ103" s="188"/>
      <c r="BA103" s="188"/>
      <c r="BB103" s="188"/>
      <c r="BC103" s="188"/>
      <c r="BD103" s="188"/>
      <c r="BE103" s="188"/>
      <c r="BF103" s="188"/>
      <c r="BG103" s="188"/>
      <c r="BH103" s="188"/>
      <c r="BI103" s="188"/>
      <c r="BJ103" s="188"/>
      <c r="BK103" s="188"/>
      <c r="BL103" s="188"/>
      <c r="BM103" s="188"/>
      <c r="BN103" s="188"/>
      <c r="BO103" s="188"/>
      <c r="BP103" s="188"/>
      <c r="BQ103" s="188"/>
      <c r="BR103" s="188"/>
      <c r="BS103" s="188"/>
      <c r="BT103" s="188"/>
      <c r="BU103" s="188"/>
      <c r="BV103" s="188"/>
      <c r="BW103" s="188"/>
      <c r="BX103" s="188"/>
      <c r="BY103" s="188"/>
      <c r="BZ103" s="188"/>
      <c r="CA103" s="188"/>
      <c r="CB103" s="188"/>
      <c r="CC103" s="188"/>
      <c r="CD103" s="188"/>
      <c r="CE103" s="188"/>
      <c r="CF103" s="188"/>
      <c r="CG103" s="188"/>
      <c r="CH103" s="188"/>
      <c r="CI103" s="188"/>
      <c r="CJ103" s="188"/>
      <c r="CK103" s="188"/>
      <c r="CL103" s="188"/>
      <c r="CM103" s="188"/>
      <c r="CN103" s="188"/>
      <c r="CO103" s="188"/>
      <c r="CP103" s="188"/>
      <c r="CQ103" s="188"/>
      <c r="CR103" s="188"/>
      <c r="CS103" s="188"/>
      <c r="CT103" s="188"/>
      <c r="CU103" s="188"/>
      <c r="CV103" s="188"/>
      <c r="CW103" s="188"/>
      <c r="CX103" s="188"/>
      <c r="CY103" s="188"/>
      <c r="CZ103" s="188"/>
      <c r="DA103" s="188"/>
      <c r="DB103" s="188"/>
      <c r="DC103" s="188"/>
      <c r="DD103" s="188"/>
      <c r="DE103" s="188"/>
      <c r="DF103" s="188"/>
      <c r="DG103" s="188"/>
      <c r="DH103" s="188"/>
      <c r="DI103" s="188"/>
      <c r="DJ103" s="188"/>
      <c r="DK103" s="188"/>
      <c r="DL103" s="188"/>
      <c r="DM103" s="188"/>
      <c r="DN103" s="188"/>
      <c r="DO103" s="188"/>
      <c r="DP103" s="188"/>
      <c r="DQ103" s="188"/>
      <c r="DR103" s="188"/>
      <c r="DS103" s="188"/>
      <c r="DT103" s="188"/>
      <c r="DU103" s="188"/>
      <c r="DV103" s="188"/>
      <c r="DW103" s="188"/>
      <c r="DX103" s="188"/>
      <c r="DY103" s="188"/>
      <c r="DZ103" s="188"/>
      <c r="EA103" s="188"/>
      <c r="EB103" s="188"/>
      <c r="EC103" s="188"/>
      <c r="ED103" s="188"/>
      <c r="EE103" s="188"/>
      <c r="EF103" s="188"/>
      <c r="EG103" s="188"/>
      <c r="EH103" s="188"/>
      <c r="EI103" s="188"/>
      <c r="EJ103" s="188"/>
      <c r="EK103" s="188"/>
      <c r="EL103" s="188"/>
      <c r="EM103" s="188"/>
      <c r="EN103" s="188"/>
      <c r="EO103" s="188"/>
      <c r="EP103" s="188"/>
      <c r="EQ103" s="188"/>
      <c r="ER103" s="188"/>
      <c r="ES103" s="188"/>
      <c r="ET103" s="188"/>
      <c r="EU103" s="188"/>
      <c r="EV103" s="188"/>
      <c r="EW103" s="188"/>
      <c r="EX103" s="188"/>
      <c r="EY103" s="188"/>
      <c r="EZ103" s="188"/>
      <c r="FA103" s="188"/>
      <c r="FB103" s="188"/>
      <c r="FC103" s="188"/>
      <c r="FD103" s="188"/>
      <c r="FE103" s="188"/>
      <c r="FF103" s="188"/>
      <c r="FG103" s="188"/>
      <c r="FH103" s="188"/>
      <c r="FI103" s="188"/>
      <c r="FJ103" s="188"/>
      <c r="FK103" s="188"/>
      <c r="FL103" s="188"/>
      <c r="FM103" s="188"/>
      <c r="FN103" s="188"/>
      <c r="FO103" s="188"/>
      <c r="FP103" s="188"/>
      <c r="FQ103" s="188"/>
      <c r="FR103" s="188"/>
      <c r="FS103" s="188"/>
      <c r="FT103" s="188"/>
      <c r="FU103" s="188"/>
      <c r="FV103" s="188"/>
      <c r="FW103" s="188"/>
      <c r="FX103" s="188"/>
      <c r="FY103" s="188"/>
      <c r="FZ103" s="188"/>
      <c r="GA103" s="188"/>
      <c r="GB103" s="188"/>
      <c r="GC103" s="188"/>
      <c r="GD103" s="188"/>
      <c r="GE103" s="188"/>
      <c r="GF103" s="188"/>
      <c r="GG103" s="188"/>
      <c r="GH103" s="188"/>
      <c r="GI103" s="188"/>
      <c r="GJ103" s="188"/>
      <c r="GK103" s="188"/>
      <c r="GL103" s="188"/>
      <c r="GM103" s="188"/>
      <c r="GN103" s="188"/>
      <c r="GO103" s="188"/>
      <c r="GP103" s="188"/>
      <c r="GQ103" s="188"/>
      <c r="GR103" s="188"/>
      <c r="GS103" s="188"/>
      <c r="GT103" s="188"/>
      <c r="GU103" s="188"/>
      <c r="GV103" s="188"/>
      <c r="GW103" s="188"/>
      <c r="GX103" s="188"/>
      <c r="GY103" s="188"/>
      <c r="GZ103" s="188"/>
      <c r="HA103" s="188"/>
      <c r="HB103" s="188"/>
      <c r="HC103" s="188"/>
      <c r="HD103" s="188"/>
      <c r="HE103" s="188"/>
      <c r="HF103" s="188"/>
      <c r="HG103" s="188"/>
      <c r="HH103" s="188"/>
      <c r="HI103" s="188"/>
      <c r="HJ103" s="188"/>
      <c r="HK103" s="188"/>
      <c r="HL103" s="188"/>
      <c r="HM103" s="188"/>
      <c r="HN103" s="188"/>
      <c r="HO103" s="188"/>
      <c r="HP103" s="188"/>
      <c r="HQ103" s="188"/>
      <c r="HR103" s="188"/>
      <c r="HS103" s="188"/>
      <c r="HT103" s="188"/>
      <c r="HU103" s="188"/>
      <c r="HV103" s="188"/>
      <c r="HW103" s="188"/>
      <c r="HX103" s="188"/>
      <c r="HY103" s="188"/>
      <c r="HZ103" s="188"/>
      <c r="IA103" s="188"/>
      <c r="IB103" s="188"/>
      <c r="IC103" s="188"/>
      <c r="ID103" s="188"/>
      <c r="IE103" s="188"/>
      <c r="IF103" s="188"/>
      <c r="IG103" s="188"/>
      <c r="IH103" s="188"/>
      <c r="II103" s="188"/>
      <c r="IJ103" s="188"/>
      <c r="IK103" s="188"/>
      <c r="IL103" s="188"/>
      <c r="IM103" s="188"/>
      <c r="IN103" s="188"/>
      <c r="IO103" s="188"/>
      <c r="IP103" s="188"/>
      <c r="IQ103" s="188"/>
      <c r="IR103" s="188"/>
      <c r="IS103" s="188"/>
      <c r="IT103" s="188"/>
      <c r="IU103" s="188"/>
      <c r="IV103" s="188"/>
      <c r="IW103" s="188"/>
      <c r="IX103" s="188"/>
      <c r="IY103" s="188"/>
      <c r="IZ103" s="188"/>
      <c r="JA103" s="188"/>
      <c r="JB103" s="188"/>
      <c r="JC103" s="188"/>
      <c r="JD103" s="188"/>
      <c r="JE103" s="188"/>
      <c r="JF103" s="188"/>
      <c r="JG103" s="188"/>
      <c r="JH103" s="188"/>
      <c r="JI103" s="188"/>
      <c r="JJ103" s="188"/>
      <c r="JK103" s="188"/>
      <c r="JL103" s="188"/>
      <c r="JM103" s="188"/>
      <c r="JN103" s="188"/>
      <c r="JO103" s="188"/>
      <c r="JP103" s="188"/>
      <c r="JQ103" s="188"/>
      <c r="JR103" s="188"/>
      <c r="JS103" s="188"/>
      <c r="JT103" s="188"/>
      <c r="JU103" s="188"/>
      <c r="JV103" s="188"/>
      <c r="JW103" s="188"/>
      <c r="JX103" s="188"/>
      <c r="JY103" s="188"/>
      <c r="JZ103" s="188"/>
      <c r="KA103" s="188"/>
      <c r="KB103" s="188"/>
      <c r="KC103" s="188"/>
      <c r="KD103" s="188"/>
      <c r="KE103" s="188"/>
      <c r="KF103" s="188"/>
      <c r="KG103" s="188"/>
      <c r="KH103" s="188"/>
      <c r="KI103" s="188"/>
      <c r="KJ103" s="188"/>
      <c r="KK103" s="188"/>
      <c r="KL103" s="188"/>
      <c r="KM103" s="188"/>
      <c r="KN103" s="188"/>
      <c r="KO103" s="188"/>
      <c r="KP103" s="188"/>
      <c r="KQ103" s="188"/>
      <c r="KR103" s="188"/>
      <c r="KS103" s="188"/>
      <c r="KT103" s="188"/>
      <c r="KU103" s="188"/>
      <c r="KV103" s="188"/>
      <c r="KW103" s="188"/>
      <c r="KX103" s="188"/>
      <c r="KY103" s="188"/>
      <c r="KZ103" s="188"/>
      <c r="LA103" s="188"/>
      <c r="LB103" s="188"/>
      <c r="LC103" s="188"/>
      <c r="LD103" s="188"/>
      <c r="LE103" s="188"/>
      <c r="LF103" s="188"/>
      <c r="LG103" s="188"/>
      <c r="LH103" s="188"/>
      <c r="LI103" s="188"/>
      <c r="LJ103" s="188"/>
      <c r="LK103" s="188"/>
      <c r="LL103" s="188"/>
      <c r="LM103" s="188"/>
      <c r="LN103" s="188"/>
      <c r="LO103" s="188"/>
      <c r="LP103" s="188"/>
      <c r="LQ103" s="188"/>
      <c r="LR103" s="188"/>
      <c r="LS103" s="188"/>
      <c r="LT103" s="188"/>
      <c r="LU103" s="188"/>
      <c r="LV103" s="188"/>
      <c r="LW103" s="188"/>
      <c r="LX103" s="188"/>
      <c r="LY103" s="188"/>
      <c r="LZ103" s="188"/>
      <c r="MA103" s="188"/>
      <c r="MB103" s="188"/>
      <c r="MC103" s="188"/>
      <c r="MD103" s="188"/>
      <c r="ME103" s="188"/>
      <c r="MF103" s="188"/>
      <c r="MG103" s="188"/>
      <c r="MH103" s="188"/>
      <c r="MI103" s="188"/>
      <c r="MJ103" s="188"/>
      <c r="MK103" s="188"/>
      <c r="ML103" s="188"/>
      <c r="MM103" s="188"/>
      <c r="MN103" s="188"/>
      <c r="MO103" s="188"/>
      <c r="MP103" s="188"/>
      <c r="MQ103" s="188"/>
      <c r="MR103" s="188"/>
      <c r="MS103" s="188"/>
      <c r="MT103" s="188"/>
      <c r="MU103" s="188"/>
      <c r="MV103" s="188"/>
      <c r="MW103" s="188"/>
      <c r="MX103" s="188"/>
      <c r="MY103" s="188"/>
      <c r="MZ103" s="188"/>
      <c r="NA103" s="188"/>
      <c r="NB103" s="188"/>
      <c r="NC103" s="188"/>
      <c r="ND103" s="188"/>
      <c r="NE103" s="188"/>
      <c r="NF103" s="188"/>
      <c r="NG103" s="188"/>
      <c r="NH103" s="188"/>
      <c r="NI103" s="188"/>
      <c r="NJ103" s="188"/>
      <c r="NK103" s="188"/>
      <c r="NL103" s="188"/>
      <c r="NM103" s="188"/>
      <c r="NN103" s="188"/>
      <c r="NO103" s="188"/>
      <c r="NP103" s="188"/>
      <c r="NQ103" s="188"/>
      <c r="NR103" s="188"/>
      <c r="NS103" s="188"/>
      <c r="NT103" s="188"/>
      <c r="NU103" s="188"/>
      <c r="NV103" s="188"/>
      <c r="NW103" s="188"/>
      <c r="NX103" s="188"/>
      <c r="NY103" s="188"/>
      <c r="NZ103" s="188"/>
      <c r="OA103" s="188"/>
      <c r="OB103" s="188"/>
      <c r="OC103" s="188"/>
      <c r="OD103" s="188"/>
      <c r="OE103" s="188"/>
      <c r="OF103" s="188"/>
      <c r="OG103" s="188"/>
      <c r="OH103" s="188"/>
      <c r="OI103" s="188"/>
      <c r="OJ103" s="188"/>
      <c r="OK103" s="188"/>
      <c r="OL103" s="188"/>
      <c r="OM103" s="188"/>
      <c r="ON103" s="188"/>
      <c r="OO103" s="188"/>
      <c r="OP103" s="188"/>
      <c r="OQ103" s="188"/>
      <c r="OR103" s="188"/>
      <c r="OS103" s="188"/>
      <c r="OT103" s="188"/>
      <c r="OU103" s="188"/>
      <c r="OV103" s="188"/>
      <c r="OW103" s="188"/>
      <c r="OX103" s="188"/>
      <c r="OY103" s="188"/>
      <c r="OZ103" s="188"/>
      <c r="PA103" s="188"/>
      <c r="PB103" s="188"/>
      <c r="PC103" s="188"/>
      <c r="PD103" s="188"/>
      <c r="PE103" s="188"/>
      <c r="PF103" s="188"/>
      <c r="PG103" s="188"/>
      <c r="PH103" s="188"/>
      <c r="PI103" s="188"/>
      <c r="PJ103" s="188"/>
      <c r="PK103" s="188"/>
      <c r="PL103" s="188"/>
      <c r="PM103" s="188"/>
      <c r="PN103" s="188"/>
      <c r="PO103" s="188"/>
      <c r="PP103" s="188"/>
      <c r="PQ103" s="188"/>
      <c r="PR103" s="188"/>
      <c r="PS103" s="188"/>
      <c r="PT103" s="188"/>
      <c r="PU103" s="188"/>
      <c r="PV103" s="188"/>
      <c r="PW103" s="188"/>
      <c r="PX103" s="188"/>
      <c r="PY103" s="188"/>
      <c r="PZ103" s="188"/>
      <c r="QA103" s="188"/>
      <c r="QB103" s="188"/>
      <c r="QC103" s="188"/>
      <c r="QD103" s="188"/>
      <c r="QE103" s="188"/>
      <c r="QF103" s="188"/>
      <c r="QG103" s="188"/>
      <c r="QH103" s="188"/>
      <c r="QI103" s="188"/>
      <c r="QJ103" s="188"/>
      <c r="QK103" s="188"/>
      <c r="QL103" s="188"/>
      <c r="QM103" s="188"/>
      <c r="QN103" s="188"/>
      <c r="QO103" s="188"/>
      <c r="QP103" s="188"/>
      <c r="QQ103" s="188"/>
      <c r="QR103" s="188"/>
      <c r="QS103" s="188"/>
      <c r="QT103" s="188"/>
      <c r="QU103" s="188"/>
      <c r="QV103" s="188"/>
      <c r="QW103" s="188"/>
      <c r="QX103" s="188"/>
      <c r="QY103" s="188"/>
      <c r="QZ103" s="188"/>
      <c r="RA103" s="188"/>
      <c r="RB103" s="188"/>
      <c r="RC103" s="188"/>
      <c r="RD103" s="188"/>
      <c r="RE103" s="188"/>
      <c r="RF103" s="188"/>
      <c r="RG103" s="188"/>
      <c r="RH103" s="188"/>
      <c r="RI103" s="188"/>
      <c r="RJ103" s="188"/>
      <c r="RK103" s="188"/>
      <c r="RL103" s="188"/>
      <c r="RM103" s="188"/>
      <c r="RN103" s="188"/>
      <c r="RO103" s="188"/>
      <c r="RP103" s="188"/>
      <c r="RQ103" s="188"/>
      <c r="RR103" s="188"/>
      <c r="RS103" s="188"/>
      <c r="RT103" s="188"/>
      <c r="RU103" s="188"/>
      <c r="RV103" s="188"/>
      <c r="RW103" s="188"/>
      <c r="RX103" s="188"/>
      <c r="RY103" s="188"/>
      <c r="RZ103" s="188"/>
      <c r="SA103" s="188"/>
      <c r="SB103" s="188"/>
      <c r="SC103" s="188"/>
      <c r="SD103" s="188"/>
      <c r="SE103" s="188"/>
      <c r="SF103" s="188"/>
      <c r="SG103" s="188"/>
      <c r="SH103" s="188"/>
      <c r="SI103" s="188"/>
      <c r="SJ103" s="188"/>
      <c r="SK103" s="188"/>
      <c r="SL103" s="188"/>
      <c r="SM103" s="188"/>
      <c r="SN103" s="188"/>
      <c r="SO103" s="188"/>
      <c r="SP103" s="188"/>
      <c r="SQ103" s="188"/>
      <c r="SR103" s="188"/>
      <c r="SS103" s="188"/>
      <c r="ST103" s="188"/>
      <c r="SU103" s="188"/>
      <c r="SV103" s="188"/>
      <c r="SW103" s="188"/>
      <c r="SX103" s="188"/>
      <c r="SY103" s="188"/>
      <c r="SZ103" s="188"/>
      <c r="TA103" s="188"/>
      <c r="TB103" s="188"/>
      <c r="TC103" s="188"/>
      <c r="TD103" s="188"/>
      <c r="TE103" s="188"/>
      <c r="TF103" s="188"/>
      <c r="TG103" s="188"/>
      <c r="TH103" s="188"/>
      <c r="TI103" s="188"/>
      <c r="TJ103" s="188"/>
      <c r="TK103" s="188"/>
      <c r="TL103" s="188"/>
      <c r="TM103" s="188"/>
      <c r="TN103" s="188"/>
      <c r="TO103" s="188"/>
      <c r="TP103" s="188"/>
      <c r="TQ103" s="188"/>
      <c r="TR103" s="188"/>
      <c r="TS103" s="188"/>
      <c r="TT103" s="188"/>
      <c r="TU103" s="188"/>
      <c r="TV103" s="188"/>
      <c r="TW103" s="188"/>
      <c r="TX103" s="188"/>
      <c r="TY103" s="188"/>
      <c r="TZ103" s="188"/>
      <c r="UA103" s="188"/>
      <c r="UB103" s="188"/>
      <c r="UC103" s="188"/>
      <c r="UD103" s="188"/>
      <c r="UE103" s="188"/>
      <c r="UF103" s="188"/>
      <c r="UG103" s="188"/>
      <c r="UH103" s="188"/>
      <c r="UI103" s="188"/>
      <c r="UJ103" s="188"/>
      <c r="UK103" s="188"/>
      <c r="UL103" s="188"/>
      <c r="UM103" s="188"/>
      <c r="UN103" s="188"/>
      <c r="UO103" s="188"/>
      <c r="UP103" s="188"/>
      <c r="UQ103" s="188"/>
      <c r="UR103" s="188"/>
      <c r="US103" s="188"/>
      <c r="UT103" s="188"/>
      <c r="UU103" s="188"/>
      <c r="UV103" s="188"/>
      <c r="UW103" s="188"/>
      <c r="UX103" s="188"/>
      <c r="UY103" s="188"/>
      <c r="UZ103" s="188"/>
      <c r="VA103" s="188"/>
      <c r="VB103" s="188"/>
      <c r="VC103" s="188"/>
      <c r="VD103" s="188"/>
      <c r="VE103" s="188"/>
      <c r="VF103" s="188"/>
      <c r="VG103" s="188"/>
      <c r="VH103" s="188"/>
      <c r="VI103" s="188"/>
      <c r="VJ103" s="188"/>
      <c r="VK103" s="188"/>
      <c r="VL103" s="188"/>
      <c r="VM103" s="188"/>
      <c r="VN103" s="188"/>
      <c r="VO103" s="188"/>
      <c r="VP103" s="188"/>
      <c r="VQ103" s="188"/>
      <c r="VR103" s="188"/>
      <c r="VS103" s="188"/>
      <c r="VT103" s="188"/>
      <c r="VU103" s="188"/>
      <c r="VV103" s="188"/>
      <c r="VW103" s="188"/>
      <c r="VX103" s="188"/>
      <c r="VY103" s="188"/>
      <c r="VZ103" s="188"/>
      <c r="WA103" s="188"/>
      <c r="WB103" s="188"/>
      <c r="WC103" s="188"/>
      <c r="WD103" s="188"/>
      <c r="WE103" s="188"/>
      <c r="WF103" s="188"/>
      <c r="WG103" s="188"/>
      <c r="WH103" s="188"/>
      <c r="WI103" s="188"/>
      <c r="WJ103" s="188"/>
      <c r="WK103" s="188"/>
      <c r="WL103" s="188"/>
      <c r="WM103" s="188"/>
      <c r="WN103" s="188"/>
      <c r="WO103" s="188"/>
      <c r="WP103" s="188"/>
      <c r="WQ103" s="188"/>
      <c r="WR103" s="188"/>
      <c r="WS103" s="188"/>
      <c r="WT103" s="188"/>
      <c r="WU103" s="188"/>
      <c r="WV103" s="188"/>
      <c r="WW103" s="188"/>
      <c r="WX103" s="188"/>
      <c r="WY103" s="188"/>
      <c r="WZ103" s="188"/>
      <c r="XA103" s="188"/>
      <c r="XB103" s="188"/>
      <c r="XC103" s="188"/>
      <c r="XD103" s="188"/>
      <c r="XE103" s="188"/>
      <c r="XF103" s="188"/>
      <c r="XG103" s="188"/>
      <c r="XH103" s="188"/>
      <c r="XI103" s="188"/>
      <c r="XJ103" s="188"/>
      <c r="XK103" s="188"/>
      <c r="XL103" s="188"/>
      <c r="XM103" s="188"/>
      <c r="XN103" s="188"/>
      <c r="XO103" s="188"/>
      <c r="XP103" s="188"/>
      <c r="XQ103" s="188"/>
      <c r="XR103" s="188"/>
      <c r="XS103" s="188"/>
      <c r="XT103" s="188"/>
      <c r="XU103" s="188"/>
      <c r="XV103" s="188"/>
      <c r="XW103" s="188"/>
      <c r="XX103" s="188"/>
      <c r="XY103" s="188"/>
      <c r="XZ103" s="188"/>
      <c r="YA103" s="188"/>
      <c r="YB103" s="188"/>
      <c r="YC103" s="188"/>
      <c r="YD103" s="188"/>
      <c r="YE103" s="188"/>
      <c r="YF103" s="188"/>
      <c r="YG103" s="188"/>
      <c r="YH103" s="188"/>
      <c r="YI103" s="188"/>
      <c r="YJ103" s="188"/>
      <c r="YK103" s="188"/>
      <c r="YL103" s="188"/>
      <c r="YM103" s="188"/>
      <c r="YN103" s="188"/>
      <c r="YO103" s="188"/>
      <c r="YP103" s="188"/>
      <c r="YQ103" s="188"/>
      <c r="YR103" s="188"/>
      <c r="YS103" s="188"/>
      <c r="YT103" s="188"/>
      <c r="YU103" s="188"/>
      <c r="YV103" s="188"/>
      <c r="YW103" s="188"/>
      <c r="YX103" s="188"/>
      <c r="YY103" s="188"/>
      <c r="YZ103" s="188"/>
      <c r="ZA103" s="188"/>
      <c r="ZB103" s="188"/>
      <c r="ZC103" s="188"/>
      <c r="ZD103" s="188"/>
      <c r="ZE103" s="188"/>
      <c r="ZF103" s="188"/>
      <c r="ZG103" s="188"/>
      <c r="ZH103" s="188"/>
      <c r="ZI103" s="188"/>
      <c r="ZJ103" s="188"/>
      <c r="ZK103" s="188"/>
      <c r="ZL103" s="188"/>
      <c r="ZM103" s="188"/>
      <c r="ZN103" s="188"/>
      <c r="ZO103" s="188"/>
      <c r="ZP103" s="188"/>
      <c r="ZQ103" s="188"/>
      <c r="ZR103" s="188"/>
      <c r="ZS103" s="188"/>
      <c r="ZT103" s="188"/>
      <c r="ZU103" s="188"/>
      <c r="ZV103" s="188"/>
      <c r="ZW103" s="188"/>
      <c r="ZX103" s="188"/>
      <c r="ZY103" s="188"/>
      <c r="ZZ103" s="188"/>
      <c r="AAA103" s="188"/>
      <c r="AAB103" s="188"/>
      <c r="AAC103" s="188"/>
      <c r="AAD103" s="188"/>
      <c r="AAE103" s="188"/>
      <c r="AAF103" s="188"/>
      <c r="AAG103" s="188"/>
      <c r="AAH103" s="188"/>
      <c r="AAI103" s="188"/>
      <c r="AAJ103" s="188"/>
      <c r="AAK103" s="188"/>
      <c r="AAL103" s="188"/>
      <c r="AAM103" s="188"/>
      <c r="AAN103" s="188"/>
      <c r="AAO103" s="188"/>
      <c r="AAP103" s="188"/>
      <c r="AAQ103" s="188"/>
      <c r="AAR103" s="188"/>
      <c r="AAS103" s="188"/>
      <c r="AAT103" s="188"/>
      <c r="AAU103" s="188"/>
      <c r="AAV103" s="188"/>
      <c r="AAW103" s="188"/>
      <c r="AAX103" s="188"/>
      <c r="AAY103" s="188"/>
      <c r="AAZ103" s="188"/>
      <c r="ABA103" s="188"/>
      <c r="ABB103" s="188"/>
      <c r="ABC103" s="188"/>
      <c r="ABD103" s="188"/>
      <c r="ABE103" s="188"/>
      <c r="ABF103" s="188"/>
      <c r="ABG103" s="188"/>
      <c r="ABH103" s="188"/>
      <c r="ABI103" s="188"/>
      <c r="ABJ103" s="188"/>
      <c r="ABK103" s="188"/>
      <c r="ABL103" s="188"/>
      <c r="ABM103" s="188"/>
      <c r="ABN103" s="188"/>
      <c r="ABO103" s="188"/>
      <c r="ABP103" s="188"/>
      <c r="ABQ103" s="188"/>
      <c r="ABR103" s="188"/>
      <c r="ABS103" s="188"/>
      <c r="ABT103" s="188"/>
      <c r="ABU103" s="188"/>
      <c r="ABV103" s="188"/>
      <c r="ABW103" s="188"/>
      <c r="ABX103" s="188"/>
      <c r="ABY103" s="188"/>
      <c r="ABZ103" s="188"/>
      <c r="ACA103" s="188"/>
      <c r="ACB103" s="188"/>
      <c r="ACC103" s="188"/>
      <c r="ACD103" s="188"/>
      <c r="ACE103" s="188"/>
      <c r="ACF103" s="188"/>
      <c r="ACG103" s="188"/>
      <c r="ACH103" s="188"/>
      <c r="ACI103" s="188"/>
      <c r="ACJ103" s="188"/>
      <c r="ACK103" s="188"/>
      <c r="ACL103" s="188"/>
      <c r="ACM103" s="188"/>
      <c r="ACN103" s="188"/>
      <c r="ACO103" s="188"/>
      <c r="ACP103" s="188"/>
      <c r="ACQ103" s="188"/>
      <c r="ACR103" s="188"/>
      <c r="ACS103" s="188"/>
      <c r="ACT103" s="188"/>
      <c r="ACU103" s="188"/>
      <c r="ACV103" s="188"/>
      <c r="ACW103" s="188"/>
      <c r="ACX103" s="188"/>
      <c r="ACY103" s="188"/>
      <c r="ACZ103" s="188"/>
      <c r="ADA103" s="188"/>
      <c r="ADB103" s="188"/>
      <c r="ADC103" s="188"/>
      <c r="ADD103" s="188"/>
      <c r="ADE103" s="188"/>
      <c r="ADF103" s="188"/>
      <c r="ADG103" s="188"/>
      <c r="ADH103" s="188"/>
      <c r="ADI103" s="188"/>
      <c r="ADJ103" s="188"/>
      <c r="ADK103" s="188"/>
      <c r="ADL103" s="188"/>
      <c r="ADM103" s="188"/>
      <c r="ADN103" s="188"/>
      <c r="ADO103" s="188"/>
      <c r="ADP103" s="188"/>
      <c r="ADQ103" s="188"/>
      <c r="ADR103" s="188"/>
      <c r="ADS103" s="188"/>
      <c r="ADT103" s="188"/>
      <c r="ADU103" s="188"/>
      <c r="ADV103" s="188"/>
      <c r="ADW103" s="188"/>
      <c r="ADX103" s="188"/>
      <c r="ADY103" s="188"/>
      <c r="ADZ103" s="188"/>
      <c r="AEA103" s="188"/>
      <c r="AEB103" s="188"/>
      <c r="AEC103" s="188"/>
      <c r="AED103" s="188"/>
      <c r="AEE103" s="188"/>
      <c r="AEF103" s="188"/>
      <c r="AEG103" s="188"/>
      <c r="AEH103" s="188"/>
      <c r="AEI103" s="188"/>
      <c r="AEJ103" s="188"/>
      <c r="AEK103" s="188"/>
      <c r="AEL103" s="188"/>
      <c r="AEM103" s="188"/>
      <c r="AEN103" s="188"/>
      <c r="AEO103" s="188"/>
      <c r="AEP103" s="188"/>
      <c r="AEQ103" s="188"/>
      <c r="AER103" s="188"/>
      <c r="AES103" s="188"/>
      <c r="AET103" s="188"/>
      <c r="AEU103" s="188"/>
      <c r="AEV103" s="188"/>
      <c r="AEW103" s="188"/>
      <c r="AEX103" s="188"/>
      <c r="AEY103" s="188"/>
      <c r="AEZ103" s="188"/>
      <c r="AFA103" s="188"/>
      <c r="AFB103" s="188"/>
      <c r="AFC103" s="188"/>
      <c r="AFD103" s="188"/>
      <c r="AFE103" s="188"/>
      <c r="AFF103" s="188"/>
      <c r="AFG103" s="188"/>
      <c r="AFH103" s="188"/>
      <c r="AFI103" s="188"/>
      <c r="AFJ103" s="188"/>
      <c r="AFK103" s="188"/>
      <c r="AFL103" s="188"/>
      <c r="AFM103" s="188"/>
      <c r="AFN103" s="188"/>
      <c r="AFO103" s="188"/>
      <c r="AFP103" s="188"/>
      <c r="AFQ103" s="188"/>
      <c r="AFR103" s="188"/>
      <c r="AFS103" s="188"/>
      <c r="AFT103" s="188"/>
      <c r="AFU103" s="188"/>
      <c r="AFV103" s="188"/>
      <c r="AFW103" s="188"/>
      <c r="AFX103" s="188"/>
      <c r="AFY103" s="188"/>
      <c r="AFZ103" s="188"/>
      <c r="AGA103" s="188"/>
      <c r="AGB103" s="188"/>
      <c r="AGC103" s="188"/>
      <c r="AGD103" s="188"/>
      <c r="AGE103" s="188"/>
      <c r="AGF103" s="188"/>
      <c r="AGG103" s="188"/>
      <c r="AGH103" s="188"/>
      <c r="AGI103" s="188"/>
      <c r="AGJ103" s="188"/>
      <c r="AGK103" s="188"/>
      <c r="AGL103" s="188"/>
      <c r="AGM103" s="188"/>
      <c r="AGN103" s="188"/>
      <c r="AGO103" s="188"/>
      <c r="AGP103" s="188"/>
      <c r="AGQ103" s="188"/>
      <c r="AGR103" s="188"/>
      <c r="AGS103" s="188"/>
      <c r="AGT103" s="188"/>
      <c r="AGU103" s="188"/>
      <c r="AGV103" s="188"/>
      <c r="AGW103" s="188"/>
      <c r="AGX103" s="188"/>
      <c r="AGY103" s="188"/>
      <c r="AGZ103" s="188"/>
      <c r="AHA103" s="188"/>
      <c r="AHB103" s="188"/>
      <c r="AHC103" s="188"/>
      <c r="AHD103" s="188"/>
      <c r="AHE103" s="188"/>
      <c r="AHF103" s="188"/>
      <c r="AHG103" s="188"/>
      <c r="AHH103" s="188"/>
      <c r="AHI103" s="188"/>
      <c r="AHJ103" s="188"/>
      <c r="AHK103" s="188"/>
      <c r="AHL103" s="188"/>
      <c r="AHM103" s="188"/>
      <c r="AHN103" s="188"/>
      <c r="AHO103" s="188"/>
      <c r="AHP103" s="188"/>
      <c r="AHQ103" s="188"/>
      <c r="AHR103" s="188"/>
      <c r="AHS103" s="188"/>
      <c r="AHT103" s="188"/>
      <c r="AHU103" s="188"/>
      <c r="AHV103" s="188"/>
      <c r="AHW103" s="188"/>
      <c r="AHX103" s="188"/>
      <c r="AHY103" s="188"/>
      <c r="AHZ103" s="188"/>
      <c r="AIA103" s="188"/>
      <c r="AIB103" s="188"/>
      <c r="AIC103" s="188"/>
      <c r="AID103" s="188"/>
      <c r="AIE103" s="188"/>
      <c r="AIF103" s="188"/>
      <c r="AIG103" s="188"/>
      <c r="AIH103" s="188"/>
      <c r="AII103" s="188"/>
      <c r="AIJ103" s="188"/>
      <c r="AIK103" s="188"/>
      <c r="AIL103" s="188"/>
      <c r="AIM103" s="188"/>
      <c r="AIN103" s="188"/>
      <c r="AIO103" s="188"/>
      <c r="AIP103" s="188"/>
      <c r="AIQ103" s="188"/>
      <c r="AIR103" s="188"/>
      <c r="AIS103" s="188"/>
      <c r="AIT103" s="188"/>
      <c r="AIU103" s="188"/>
      <c r="AIV103" s="188"/>
      <c r="AIW103" s="188"/>
      <c r="AIX103" s="188"/>
      <c r="AIY103" s="188"/>
      <c r="AIZ103" s="188"/>
      <c r="AJA103" s="188"/>
      <c r="AJB103" s="188"/>
      <c r="AJC103" s="188"/>
      <c r="AJD103" s="188"/>
      <c r="AJE103" s="188"/>
      <c r="AJF103" s="188"/>
      <c r="AJG103" s="188"/>
      <c r="AJH103" s="188"/>
      <c r="AJI103" s="188"/>
      <c r="AJJ103" s="188"/>
      <c r="AJK103" s="188"/>
      <c r="AJL103" s="188"/>
      <c r="AJM103" s="188"/>
      <c r="AJN103" s="188"/>
      <c r="AJO103" s="188"/>
      <c r="AJP103" s="188"/>
      <c r="AJQ103" s="188"/>
      <c r="AJR103" s="188"/>
      <c r="AJS103" s="188"/>
      <c r="AJT103" s="188"/>
      <c r="AJU103" s="188"/>
      <c r="AJV103" s="188"/>
      <c r="AJW103" s="188"/>
      <c r="AJX103" s="188"/>
      <c r="AJY103" s="188"/>
      <c r="AJZ103" s="188"/>
      <c r="AKA103" s="188"/>
      <c r="AKB103" s="188"/>
      <c r="AKC103" s="188"/>
      <c r="AKD103" s="188"/>
      <c r="AKE103" s="188"/>
      <c r="AKF103" s="188"/>
      <c r="AKG103" s="188"/>
      <c r="AKH103" s="188"/>
      <c r="AKI103" s="188"/>
      <c r="AKJ103" s="188"/>
      <c r="AKK103" s="188"/>
      <c r="AKL103" s="188"/>
      <c r="AKM103" s="188"/>
      <c r="AKN103" s="188"/>
      <c r="AKO103" s="188"/>
      <c r="AKP103" s="188"/>
      <c r="AKQ103" s="188"/>
      <c r="AKR103" s="188"/>
      <c r="AKS103" s="188"/>
      <c r="AKT103" s="188"/>
      <c r="AKU103" s="188"/>
      <c r="AKV103" s="188"/>
      <c r="AKW103" s="188"/>
      <c r="AKX103" s="188"/>
      <c r="AKY103" s="188"/>
      <c r="AKZ103" s="188"/>
      <c r="ALA103" s="188"/>
      <c r="ALB103" s="188"/>
      <c r="ALC103" s="188"/>
      <c r="ALD103" s="188"/>
      <c r="ALE103" s="188"/>
      <c r="ALF103" s="188"/>
      <c r="ALG103" s="188"/>
      <c r="ALH103" s="188"/>
      <c r="ALI103" s="188"/>
      <c r="ALJ103" s="188"/>
      <c r="ALK103" s="188"/>
      <c r="ALL103" s="188"/>
      <c r="ALM103" s="188"/>
      <c r="ALN103" s="188"/>
      <c r="ALO103" s="188"/>
      <c r="ALP103" s="188"/>
      <c r="ALQ103" s="188"/>
      <c r="ALR103" s="188"/>
      <c r="ALS103" s="188"/>
      <c r="ALT103" s="188"/>
      <c r="ALU103" s="188"/>
      <c r="ALV103" s="188"/>
      <c r="ALW103" s="188"/>
      <c r="ALX103" s="188"/>
      <c r="ALY103" s="188"/>
      <c r="ALZ103" s="188"/>
      <c r="AMA103" s="188"/>
      <c r="AMB103" s="188"/>
      <c r="AMC103" s="188"/>
      <c r="AMD103" s="188"/>
      <c r="AME103" s="188"/>
      <c r="AMF103" s="188"/>
      <c r="AMG103" s="188"/>
      <c r="AMH103" s="188"/>
      <c r="AMI103" s="188"/>
      <c r="AMJ103" s="188"/>
      <c r="AMK103" s="189"/>
      <c r="AML103" s="189"/>
      <c r="AMM103" s="189"/>
      <c r="AMN103" s="189"/>
      <c r="AMO103" s="189"/>
      <c r="AMP103" s="189"/>
      <c r="AMQ103" s="189"/>
      <c r="AMR103" s="189"/>
      <c r="AMS103" s="189"/>
      <c r="AMT103" s="190"/>
    </row>
    <row r="104" spans="1:1034">
      <c r="A104" s="291">
        <v>4</v>
      </c>
      <c r="B104" s="292" t="s">
        <v>148</v>
      </c>
      <c r="C104" s="292">
        <v>14</v>
      </c>
      <c r="D104" s="293">
        <v>184.51</v>
      </c>
      <c r="E104" s="294">
        <v>33.155500000000004</v>
      </c>
      <c r="F104" s="295">
        <v>82</v>
      </c>
      <c r="G104" s="296"/>
      <c r="H104" s="297"/>
      <c r="I104" s="188" t="s">
        <v>292</v>
      </c>
      <c r="J104" s="188">
        <v>1</v>
      </c>
      <c r="K104" s="298">
        <v>33.1</v>
      </c>
      <c r="L104" s="298">
        <v>181</v>
      </c>
      <c r="M104" s="299">
        <v>14</v>
      </c>
      <c r="N104" s="298"/>
      <c r="O104" s="298"/>
      <c r="P104" s="298"/>
      <c r="Q104" s="298"/>
      <c r="R104" s="298"/>
      <c r="S104" s="298" t="s">
        <v>889</v>
      </c>
      <c r="T104" s="298" t="s">
        <v>889</v>
      </c>
      <c r="U104" s="298" t="s">
        <v>889</v>
      </c>
      <c r="V104" s="298" t="s">
        <v>889</v>
      </c>
      <c r="W104" s="298"/>
      <c r="X104" s="298" t="s">
        <v>889</v>
      </c>
      <c r="Y104" s="300">
        <v>14</v>
      </c>
      <c r="Z104" s="298" t="s">
        <v>890</v>
      </c>
      <c r="AA104" s="298" t="s">
        <v>889</v>
      </c>
      <c r="AB104" s="298" t="s">
        <v>889</v>
      </c>
      <c r="AC104" s="298"/>
      <c r="AD104" s="298"/>
      <c r="AE104" s="298"/>
      <c r="AF104" s="298"/>
      <c r="AG104" s="298"/>
      <c r="AH104" s="298"/>
      <c r="AI104" s="298"/>
      <c r="AJ104" s="342"/>
      <c r="AK104" s="301"/>
    </row>
    <row r="105" spans="1:1034">
      <c r="A105" s="291">
        <v>4</v>
      </c>
      <c r="B105" s="292" t="s">
        <v>148</v>
      </c>
      <c r="C105" s="292">
        <v>15</v>
      </c>
      <c r="D105" s="293">
        <v>170.29499999999999</v>
      </c>
      <c r="E105" s="294">
        <v>32.933599999999998</v>
      </c>
      <c r="F105" s="295">
        <v>83</v>
      </c>
      <c r="G105" s="296"/>
      <c r="H105" s="297"/>
      <c r="I105" s="188" t="s">
        <v>292</v>
      </c>
      <c r="J105" s="188">
        <v>1</v>
      </c>
      <c r="K105" s="298">
        <v>32.9</v>
      </c>
      <c r="L105" s="298">
        <v>167</v>
      </c>
      <c r="M105" s="299">
        <v>15</v>
      </c>
      <c r="N105" s="298"/>
      <c r="O105" s="298"/>
      <c r="P105" s="298"/>
      <c r="Q105" s="298"/>
      <c r="R105" s="298"/>
      <c r="S105" s="298" t="s">
        <v>889</v>
      </c>
      <c r="T105" s="298" t="s">
        <v>890</v>
      </c>
      <c r="U105" s="298" t="s">
        <v>889</v>
      </c>
      <c r="V105" s="298"/>
      <c r="W105" s="298"/>
      <c r="X105" s="298"/>
      <c r="Y105" s="300">
        <v>15</v>
      </c>
      <c r="Z105" s="298" t="s">
        <v>890</v>
      </c>
      <c r="AA105" s="298" t="s">
        <v>889</v>
      </c>
      <c r="AB105" s="298" t="s">
        <v>889</v>
      </c>
      <c r="AC105" s="298"/>
      <c r="AD105" s="298"/>
      <c r="AE105" s="298"/>
      <c r="AF105" s="298"/>
      <c r="AG105" s="298"/>
      <c r="AH105" s="298"/>
      <c r="AI105" s="298"/>
      <c r="AJ105" s="342"/>
      <c r="AK105" s="301"/>
    </row>
    <row r="106" spans="1:1034">
      <c r="A106" s="291">
        <v>4</v>
      </c>
      <c r="B106" s="292" t="s">
        <v>148</v>
      </c>
      <c r="C106" s="292">
        <v>16</v>
      </c>
      <c r="D106" s="293">
        <v>141.041</v>
      </c>
      <c r="E106" s="294">
        <v>32.615699999999997</v>
      </c>
      <c r="F106" s="295">
        <v>84</v>
      </c>
      <c r="G106" s="296"/>
      <c r="H106" s="297"/>
      <c r="I106" s="188" t="s">
        <v>292</v>
      </c>
      <c r="J106" s="188">
        <v>1</v>
      </c>
      <c r="K106" s="298">
        <v>32.6</v>
      </c>
      <c r="L106" s="298">
        <v>138</v>
      </c>
      <c r="M106" s="299">
        <v>16</v>
      </c>
      <c r="N106" s="298"/>
      <c r="O106" s="298"/>
      <c r="P106" s="298"/>
      <c r="Q106" s="298"/>
      <c r="R106" s="298"/>
      <c r="S106" s="298" t="s">
        <v>889</v>
      </c>
      <c r="T106" s="298" t="s">
        <v>889</v>
      </c>
      <c r="U106" s="298" t="s">
        <v>889</v>
      </c>
      <c r="V106" s="298"/>
      <c r="W106" s="298"/>
      <c r="X106" s="298"/>
      <c r="Y106" s="300">
        <v>16</v>
      </c>
      <c r="Z106" s="298" t="s">
        <v>890</v>
      </c>
      <c r="AA106" s="298" t="s">
        <v>889</v>
      </c>
      <c r="AB106" s="298" t="s">
        <v>889</v>
      </c>
      <c r="AC106" s="298"/>
      <c r="AD106" s="298"/>
      <c r="AE106" s="298"/>
      <c r="AF106" s="298"/>
      <c r="AG106" s="298"/>
      <c r="AH106" s="298"/>
      <c r="AI106" s="298"/>
      <c r="AJ106" s="342"/>
      <c r="AK106" s="301"/>
    </row>
    <row r="107" spans="1:1034">
      <c r="A107" s="291">
        <v>4</v>
      </c>
      <c r="B107" s="292" t="s">
        <v>148</v>
      </c>
      <c r="C107" s="292">
        <v>17</v>
      </c>
      <c r="D107" s="293">
        <v>113.708</v>
      </c>
      <c r="E107" s="294">
        <v>32.296199999999999</v>
      </c>
      <c r="F107" s="295">
        <v>85</v>
      </c>
      <c r="G107" s="296"/>
      <c r="H107" s="297"/>
      <c r="I107" s="188" t="s">
        <v>292</v>
      </c>
      <c r="J107" s="188">
        <v>1</v>
      </c>
      <c r="K107" s="298">
        <v>32.299999999999997</v>
      </c>
      <c r="L107" s="298">
        <v>111</v>
      </c>
      <c r="M107" s="299">
        <v>17</v>
      </c>
      <c r="N107" s="298"/>
      <c r="O107" s="298"/>
      <c r="P107" s="298"/>
      <c r="Q107" s="298"/>
      <c r="R107" s="298"/>
      <c r="S107" s="298" t="s">
        <v>889</v>
      </c>
      <c r="T107" s="298" t="s">
        <v>889</v>
      </c>
      <c r="U107" s="298" t="s">
        <v>889</v>
      </c>
      <c r="V107" s="298"/>
      <c r="W107" s="298" t="s">
        <v>890</v>
      </c>
      <c r="X107" s="298" t="s">
        <v>889</v>
      </c>
      <c r="Y107" s="300">
        <v>17</v>
      </c>
      <c r="Z107" s="298" t="s">
        <v>890</v>
      </c>
      <c r="AA107" s="298" t="s">
        <v>889</v>
      </c>
      <c r="AB107" s="298" t="s">
        <v>889</v>
      </c>
      <c r="AC107" s="298"/>
      <c r="AD107" s="298"/>
      <c r="AE107" s="298"/>
      <c r="AF107" s="298"/>
      <c r="AG107" s="298"/>
      <c r="AH107" s="298"/>
      <c r="AI107" s="298"/>
      <c r="AJ107" s="342"/>
      <c r="AK107" s="301"/>
    </row>
    <row r="108" spans="1:1034">
      <c r="A108" s="291">
        <v>4</v>
      </c>
      <c r="B108" s="292" t="s">
        <v>148</v>
      </c>
      <c r="C108" s="292">
        <v>18</v>
      </c>
      <c r="D108" s="293">
        <v>80.444999999999993</v>
      </c>
      <c r="E108" s="294">
        <v>31.855499999999999</v>
      </c>
      <c r="F108" s="295">
        <v>86</v>
      </c>
      <c r="G108" s="296"/>
      <c r="H108" s="297"/>
      <c r="I108" s="188" t="s">
        <v>292</v>
      </c>
      <c r="J108" s="188">
        <v>1</v>
      </c>
      <c r="K108" s="298">
        <v>31.8</v>
      </c>
      <c r="L108" s="298">
        <v>78</v>
      </c>
      <c r="M108" s="299">
        <v>18</v>
      </c>
      <c r="N108" s="298"/>
      <c r="O108" s="298"/>
      <c r="P108" s="298"/>
      <c r="Q108" s="298"/>
      <c r="R108" s="298"/>
      <c r="S108" s="298" t="s">
        <v>889</v>
      </c>
      <c r="T108" s="298" t="s">
        <v>889</v>
      </c>
      <c r="U108" s="298" t="s">
        <v>889</v>
      </c>
      <c r="V108" s="298"/>
      <c r="W108" s="298" t="s">
        <v>890</v>
      </c>
      <c r="X108" s="298"/>
      <c r="Y108" s="300">
        <v>18</v>
      </c>
      <c r="Z108" s="298" t="s">
        <v>890</v>
      </c>
      <c r="AA108" s="298" t="s">
        <v>889</v>
      </c>
      <c r="AB108" s="298" t="s">
        <v>889</v>
      </c>
      <c r="AC108" s="298"/>
      <c r="AD108" s="298"/>
      <c r="AE108" s="298"/>
      <c r="AF108" s="298"/>
      <c r="AG108" s="298"/>
      <c r="AH108" s="298"/>
      <c r="AI108" s="298"/>
      <c r="AJ108" s="342"/>
      <c r="AK108" s="301"/>
    </row>
    <row r="109" spans="1:1034">
      <c r="A109" s="291">
        <v>4</v>
      </c>
      <c r="B109" s="292" t="s">
        <v>148</v>
      </c>
      <c r="C109" s="292">
        <v>19</v>
      </c>
      <c r="D109" s="293">
        <v>61.158000000000001</v>
      </c>
      <c r="E109" s="294">
        <v>31.097799999999999</v>
      </c>
      <c r="F109" s="295">
        <v>87</v>
      </c>
      <c r="G109" s="296"/>
      <c r="H109" s="297"/>
      <c r="I109" s="188" t="s">
        <v>291</v>
      </c>
      <c r="J109" s="188">
        <v>1</v>
      </c>
      <c r="K109" s="298" t="s">
        <v>898</v>
      </c>
      <c r="L109" s="298">
        <v>59</v>
      </c>
      <c r="M109" s="299">
        <v>19</v>
      </c>
      <c r="N109" s="298"/>
      <c r="O109" s="298"/>
      <c r="P109" s="298"/>
      <c r="Q109" s="298"/>
      <c r="R109" s="298"/>
      <c r="S109" s="298"/>
      <c r="T109" s="298"/>
      <c r="U109" s="298" t="s">
        <v>290</v>
      </c>
      <c r="V109" s="298"/>
      <c r="W109" s="298"/>
      <c r="X109" s="298"/>
      <c r="Y109" s="300">
        <v>19</v>
      </c>
      <c r="Z109" s="298"/>
      <c r="AA109" s="298" t="s">
        <v>889</v>
      </c>
      <c r="AB109" s="298"/>
      <c r="AC109" s="298"/>
      <c r="AD109" s="298"/>
      <c r="AE109" s="298" t="s">
        <v>889</v>
      </c>
      <c r="AF109" s="298"/>
      <c r="AG109" s="298"/>
      <c r="AH109" s="298"/>
      <c r="AI109" s="298"/>
      <c r="AJ109" s="342"/>
      <c r="AK109" s="301"/>
    </row>
    <row r="110" spans="1:1034">
      <c r="A110" s="291">
        <v>4</v>
      </c>
      <c r="B110" s="292" t="s">
        <v>148</v>
      </c>
      <c r="C110" s="292">
        <v>20</v>
      </c>
      <c r="D110" s="293">
        <v>61.158000000000001</v>
      </c>
      <c r="E110" s="294">
        <v>31.1006</v>
      </c>
      <c r="F110" s="295">
        <v>88</v>
      </c>
      <c r="G110" s="296"/>
      <c r="H110" s="297"/>
      <c r="I110" s="188" t="s">
        <v>291</v>
      </c>
      <c r="J110" s="188">
        <v>1</v>
      </c>
      <c r="K110" s="298" t="s">
        <v>898</v>
      </c>
      <c r="L110" s="298">
        <v>59</v>
      </c>
      <c r="M110" s="299">
        <v>20</v>
      </c>
      <c r="N110" s="298"/>
      <c r="O110" s="298"/>
      <c r="P110" s="298"/>
      <c r="Q110" s="298"/>
      <c r="R110" s="298"/>
      <c r="S110" s="298" t="s">
        <v>889</v>
      </c>
      <c r="T110" s="298" t="s">
        <v>889</v>
      </c>
      <c r="U110" s="298" t="s">
        <v>889</v>
      </c>
      <c r="V110" s="298" t="s">
        <v>889</v>
      </c>
      <c r="W110" s="298" t="s">
        <v>890</v>
      </c>
      <c r="X110" s="298" t="s">
        <v>889</v>
      </c>
      <c r="Y110" s="300">
        <v>20</v>
      </c>
      <c r="Z110" s="298" t="s">
        <v>890</v>
      </c>
      <c r="AA110" s="298" t="s">
        <v>889</v>
      </c>
      <c r="AB110" s="298" t="s">
        <v>889</v>
      </c>
      <c r="AC110" s="298"/>
      <c r="AD110" s="298"/>
      <c r="AE110" s="298"/>
      <c r="AF110" s="298"/>
      <c r="AG110" s="298"/>
      <c r="AH110" s="298"/>
      <c r="AI110" s="298"/>
      <c r="AJ110" s="342"/>
      <c r="AK110" s="301"/>
    </row>
    <row r="111" spans="1:1034">
      <c r="A111" s="291">
        <v>4</v>
      </c>
      <c r="B111" s="292" t="s">
        <v>148</v>
      </c>
      <c r="C111" s="292">
        <v>21</v>
      </c>
      <c r="D111" s="293">
        <v>41.866999999999997</v>
      </c>
      <c r="E111" s="294">
        <v>29.432500000000001</v>
      </c>
      <c r="F111" s="295">
        <v>89</v>
      </c>
      <c r="G111" s="296"/>
      <c r="H111" s="297"/>
      <c r="I111" s="188" t="s">
        <v>292</v>
      </c>
      <c r="J111" s="188">
        <v>1</v>
      </c>
      <c r="K111" s="298"/>
      <c r="L111" s="298">
        <v>40</v>
      </c>
      <c r="M111" s="299">
        <v>21</v>
      </c>
      <c r="N111" s="298"/>
      <c r="O111" s="298"/>
      <c r="P111" s="298"/>
      <c r="Q111" s="298"/>
      <c r="R111" s="298"/>
      <c r="S111" s="298" t="s">
        <v>889</v>
      </c>
      <c r="T111" s="298" t="s">
        <v>889</v>
      </c>
      <c r="U111" s="298" t="s">
        <v>889</v>
      </c>
      <c r="V111" s="298"/>
      <c r="W111" s="298" t="s">
        <v>890</v>
      </c>
      <c r="X111" s="298"/>
      <c r="Y111" s="300">
        <v>21</v>
      </c>
      <c r="Z111" s="298" t="s">
        <v>890</v>
      </c>
      <c r="AA111" s="298" t="s">
        <v>890</v>
      </c>
      <c r="AB111" s="298" t="s">
        <v>889</v>
      </c>
      <c r="AC111" s="298"/>
      <c r="AD111" s="298"/>
      <c r="AE111" s="298"/>
      <c r="AF111" s="298"/>
      <c r="AG111" s="298"/>
      <c r="AH111" s="298"/>
      <c r="AI111" s="298"/>
      <c r="AJ111" s="342"/>
      <c r="AK111" s="301"/>
    </row>
    <row r="112" spans="1:1034">
      <c r="A112" s="291">
        <v>4</v>
      </c>
      <c r="B112" s="292" t="s">
        <v>148</v>
      </c>
      <c r="C112" s="292">
        <v>22</v>
      </c>
      <c r="D112" s="293">
        <v>22.236000000000001</v>
      </c>
      <c r="E112" s="294">
        <v>27.9421</v>
      </c>
      <c r="F112" s="295">
        <v>90</v>
      </c>
      <c r="G112" s="296"/>
      <c r="H112" s="297"/>
      <c r="I112" s="188" t="s">
        <v>292</v>
      </c>
      <c r="J112" s="188">
        <v>1</v>
      </c>
      <c r="K112" s="298"/>
      <c r="L112" s="298">
        <v>20</v>
      </c>
      <c r="M112" s="299">
        <v>22</v>
      </c>
      <c r="N112" s="298"/>
      <c r="O112" s="298"/>
      <c r="P112" s="298"/>
      <c r="Q112" s="298"/>
      <c r="R112" s="298"/>
      <c r="S112" s="298" t="s">
        <v>889</v>
      </c>
      <c r="T112" s="298" t="s">
        <v>889</v>
      </c>
      <c r="U112" s="298" t="s">
        <v>889</v>
      </c>
      <c r="V112" s="298"/>
      <c r="W112" s="298" t="s">
        <v>890</v>
      </c>
      <c r="X112" s="298" t="s">
        <v>889</v>
      </c>
      <c r="Y112" s="300">
        <v>22</v>
      </c>
      <c r="Z112" s="298" t="s">
        <v>890</v>
      </c>
      <c r="AA112" s="298" t="s">
        <v>889</v>
      </c>
      <c r="AB112" s="298" t="s">
        <v>890</v>
      </c>
      <c r="AC112" s="298"/>
      <c r="AD112" s="298"/>
      <c r="AE112" s="298"/>
      <c r="AF112" s="298"/>
      <c r="AG112" s="298"/>
      <c r="AH112" s="298"/>
      <c r="AI112" s="298"/>
      <c r="AJ112" s="342"/>
      <c r="AK112" s="301"/>
    </row>
    <row r="113" spans="1:1034">
      <c r="A113" s="291">
        <v>4</v>
      </c>
      <c r="B113" s="292" t="s">
        <v>148</v>
      </c>
      <c r="C113" s="292">
        <v>23</v>
      </c>
      <c r="D113" s="293">
        <v>7.069</v>
      </c>
      <c r="E113" s="294">
        <v>25.337199999999999</v>
      </c>
      <c r="F113" s="295">
        <v>91</v>
      </c>
      <c r="G113" s="296"/>
      <c r="H113" s="297"/>
      <c r="I113" s="188" t="s">
        <v>291</v>
      </c>
      <c r="J113" s="188">
        <v>1</v>
      </c>
      <c r="K113" s="298"/>
      <c r="L113" s="298">
        <v>5</v>
      </c>
      <c r="M113" s="299">
        <v>23</v>
      </c>
      <c r="N113" s="298"/>
      <c r="O113" s="298"/>
      <c r="P113" s="298"/>
      <c r="Q113" s="298"/>
      <c r="R113" s="298"/>
      <c r="S113" s="298"/>
      <c r="T113" s="298"/>
      <c r="U113" s="298" t="s">
        <v>290</v>
      </c>
      <c r="V113" s="298"/>
      <c r="W113" s="298"/>
      <c r="X113" s="298"/>
      <c r="Y113" s="300">
        <v>23</v>
      </c>
      <c r="Z113" s="298"/>
      <c r="AA113" s="298" t="s">
        <v>889</v>
      </c>
      <c r="AB113" s="298"/>
      <c r="AC113" s="298"/>
      <c r="AD113" s="298"/>
      <c r="AE113" s="298" t="s">
        <v>889</v>
      </c>
      <c r="AF113" s="298"/>
      <c r="AG113" s="298"/>
      <c r="AH113" s="298"/>
      <c r="AI113" s="298"/>
      <c r="AJ113" s="342"/>
      <c r="AK113" s="301"/>
    </row>
    <row r="114" spans="1:1034" ht="17" thickBot="1">
      <c r="A114" s="302">
        <v>4</v>
      </c>
      <c r="B114" s="303" t="s">
        <v>148</v>
      </c>
      <c r="C114" s="303">
        <v>24</v>
      </c>
      <c r="D114" s="304">
        <v>7.0439999999999996</v>
      </c>
      <c r="E114" s="305">
        <v>25.392399999999999</v>
      </c>
      <c r="F114" s="306">
        <v>92</v>
      </c>
      <c r="G114" s="307"/>
      <c r="H114" s="308"/>
      <c r="I114" s="309" t="s">
        <v>291</v>
      </c>
      <c r="J114" s="309">
        <v>1</v>
      </c>
      <c r="K114" s="310"/>
      <c r="L114" s="310">
        <v>5</v>
      </c>
      <c r="M114" s="311">
        <v>24</v>
      </c>
      <c r="N114" s="310"/>
      <c r="O114" s="310"/>
      <c r="P114" s="310"/>
      <c r="Q114" s="310"/>
      <c r="R114" s="310"/>
      <c r="S114" s="310" t="s">
        <v>889</v>
      </c>
      <c r="T114" s="310" t="s">
        <v>889</v>
      </c>
      <c r="U114" s="310" t="s">
        <v>889</v>
      </c>
      <c r="V114" s="310" t="s">
        <v>889</v>
      </c>
      <c r="W114" s="310" t="s">
        <v>890</v>
      </c>
      <c r="X114" s="310" t="s">
        <v>889</v>
      </c>
      <c r="Y114" s="312">
        <v>24</v>
      </c>
      <c r="Z114" s="310" t="s">
        <v>890</v>
      </c>
      <c r="AA114" s="310" t="s">
        <v>889</v>
      </c>
      <c r="AB114" s="310" t="s">
        <v>889</v>
      </c>
      <c r="AC114" s="310"/>
      <c r="AD114" s="310"/>
      <c r="AE114" s="310"/>
      <c r="AF114" s="310"/>
      <c r="AG114" s="310"/>
      <c r="AH114" s="310"/>
      <c r="AI114" s="310"/>
      <c r="AJ114" s="343"/>
      <c r="AK114" s="314"/>
    </row>
    <row r="115" spans="1:1034">
      <c r="A115" s="277">
        <v>5</v>
      </c>
      <c r="B115" s="278" t="s">
        <v>149</v>
      </c>
      <c r="C115" s="278">
        <v>1</v>
      </c>
      <c r="D115" s="279">
        <v>2781.098</v>
      </c>
      <c r="E115" s="280">
        <v>34.954500000000003</v>
      </c>
      <c r="F115" s="281">
        <v>93</v>
      </c>
      <c r="G115" s="282"/>
      <c r="H115" s="283"/>
      <c r="I115" s="233" t="s">
        <v>292</v>
      </c>
      <c r="J115" s="233">
        <v>1</v>
      </c>
      <c r="K115" s="284" t="s">
        <v>887</v>
      </c>
      <c r="L115" s="284">
        <v>2733</v>
      </c>
      <c r="M115" s="285">
        <v>1</v>
      </c>
      <c r="N115" s="284"/>
      <c r="O115" s="284"/>
      <c r="P115" s="284"/>
      <c r="Q115" s="284"/>
      <c r="R115" s="284"/>
      <c r="S115" s="284" t="s">
        <v>890</v>
      </c>
      <c r="T115" s="284"/>
      <c r="U115" s="284" t="s">
        <v>889</v>
      </c>
      <c r="V115" s="284" t="s">
        <v>889</v>
      </c>
      <c r="W115" s="284"/>
      <c r="X115" s="284" t="s">
        <v>889</v>
      </c>
      <c r="Y115" s="286">
        <v>1</v>
      </c>
      <c r="Z115" s="284" t="s">
        <v>890</v>
      </c>
      <c r="AA115" s="284" t="s">
        <v>889</v>
      </c>
      <c r="AB115" s="284"/>
      <c r="AC115" s="284"/>
      <c r="AD115" s="284"/>
      <c r="AE115" s="284"/>
      <c r="AF115" s="284"/>
      <c r="AG115" s="284"/>
      <c r="AH115" s="284"/>
      <c r="AI115" s="284"/>
      <c r="AJ115" s="344"/>
      <c r="AK115" s="288"/>
    </row>
    <row r="116" spans="1:1034">
      <c r="A116" s="291">
        <v>5</v>
      </c>
      <c r="B116" s="292" t="s">
        <v>149</v>
      </c>
      <c r="C116" s="292">
        <v>2</v>
      </c>
      <c r="D116" s="293">
        <v>2340.7739999999999</v>
      </c>
      <c r="E116" s="294">
        <v>34.948700000000002</v>
      </c>
      <c r="F116" s="295">
        <v>94</v>
      </c>
      <c r="G116" s="296"/>
      <c r="H116" s="297"/>
      <c r="I116" s="188" t="s">
        <v>292</v>
      </c>
      <c r="J116" s="188">
        <v>1</v>
      </c>
      <c r="K116" s="298" t="s">
        <v>904</v>
      </c>
      <c r="L116" s="298">
        <v>2300</v>
      </c>
      <c r="M116" s="299">
        <v>2</v>
      </c>
      <c r="N116" s="298"/>
      <c r="O116" s="298"/>
      <c r="P116" s="298"/>
      <c r="Q116" s="298"/>
      <c r="R116" s="298"/>
      <c r="S116" s="298" t="s">
        <v>889</v>
      </c>
      <c r="T116" s="298"/>
      <c r="U116" s="298" t="s">
        <v>889</v>
      </c>
      <c r="V116" s="298" t="s">
        <v>889</v>
      </c>
      <c r="W116" s="298"/>
      <c r="X116" s="298"/>
      <c r="Y116" s="300">
        <v>2</v>
      </c>
      <c r="Z116" s="298" t="s">
        <v>892</v>
      </c>
      <c r="AA116" s="298" t="s">
        <v>889</v>
      </c>
      <c r="AB116" s="298"/>
      <c r="AC116" s="298"/>
      <c r="AD116" s="298"/>
      <c r="AE116" s="298"/>
      <c r="AF116" s="298"/>
      <c r="AG116" s="298"/>
      <c r="AH116" s="298"/>
      <c r="AI116" s="298"/>
      <c r="AJ116" s="342"/>
      <c r="AK116" s="301"/>
    </row>
    <row r="117" spans="1:1034">
      <c r="A117" s="291">
        <v>5</v>
      </c>
      <c r="B117" s="292" t="s">
        <v>149</v>
      </c>
      <c r="C117" s="292">
        <v>3</v>
      </c>
      <c r="D117" s="293">
        <v>2033.952</v>
      </c>
      <c r="E117" s="294">
        <v>34.939500000000002</v>
      </c>
      <c r="F117" s="295">
        <v>95</v>
      </c>
      <c r="G117" s="296"/>
      <c r="H117" s="297"/>
      <c r="I117" s="188" t="s">
        <v>292</v>
      </c>
      <c r="J117" s="188">
        <v>1</v>
      </c>
      <c r="K117" s="298"/>
      <c r="L117" s="298">
        <v>2000</v>
      </c>
      <c r="M117" s="299">
        <v>3</v>
      </c>
      <c r="N117" s="298"/>
      <c r="O117" s="298"/>
      <c r="P117" s="298"/>
      <c r="Q117" s="298"/>
      <c r="R117" s="298"/>
      <c r="S117" s="298" t="s">
        <v>889</v>
      </c>
      <c r="T117" s="298"/>
      <c r="U117" s="298" t="s">
        <v>889</v>
      </c>
      <c r="V117" s="298" t="s">
        <v>889</v>
      </c>
      <c r="W117" s="298"/>
      <c r="X117" s="298"/>
      <c r="Y117" s="300">
        <v>3</v>
      </c>
      <c r="Z117" s="298" t="s">
        <v>890</v>
      </c>
      <c r="AA117" s="298" t="s">
        <v>890</v>
      </c>
      <c r="AB117" s="298"/>
      <c r="AC117" s="298"/>
      <c r="AD117" s="298"/>
      <c r="AE117" s="298"/>
      <c r="AF117" s="298"/>
      <c r="AG117" s="298"/>
      <c r="AH117" s="298"/>
      <c r="AI117" s="298"/>
      <c r="AJ117" s="342"/>
      <c r="AK117" s="301"/>
    </row>
    <row r="118" spans="1:1034">
      <c r="A118" s="291">
        <v>5</v>
      </c>
      <c r="B118" s="292" t="s">
        <v>149</v>
      </c>
      <c r="C118" s="292">
        <v>4</v>
      </c>
      <c r="D118" s="293">
        <v>1524.288</v>
      </c>
      <c r="E118" s="294">
        <v>34.908000000000001</v>
      </c>
      <c r="F118" s="295">
        <v>96</v>
      </c>
      <c r="G118" s="296"/>
      <c r="H118" s="297"/>
      <c r="I118" s="188" t="s">
        <v>292</v>
      </c>
      <c r="J118" s="188">
        <v>1</v>
      </c>
      <c r="K118" s="298"/>
      <c r="L118" s="298">
        <v>1500</v>
      </c>
      <c r="M118" s="299">
        <v>4</v>
      </c>
      <c r="N118" s="298"/>
      <c r="O118" s="298"/>
      <c r="P118" s="298"/>
      <c r="Q118" s="298"/>
      <c r="R118" s="298"/>
      <c r="S118" s="298" t="s">
        <v>889</v>
      </c>
      <c r="T118" s="298"/>
      <c r="U118" s="298" t="s">
        <v>889</v>
      </c>
      <c r="V118" s="298"/>
      <c r="W118" s="298"/>
      <c r="X118" s="298"/>
      <c r="Y118" s="300">
        <v>4</v>
      </c>
      <c r="Z118" s="298" t="s">
        <v>890</v>
      </c>
      <c r="AA118" s="298" t="s">
        <v>889</v>
      </c>
      <c r="AB118" s="298"/>
      <c r="AC118" s="298"/>
      <c r="AD118" s="298"/>
      <c r="AE118" s="298"/>
      <c r="AF118" s="298"/>
      <c r="AG118" s="298"/>
      <c r="AH118" s="298"/>
      <c r="AI118" s="298"/>
      <c r="AJ118" s="342"/>
      <c r="AK118" s="301"/>
    </row>
    <row r="119" spans="1:1034" s="191" customFormat="1">
      <c r="A119" s="291">
        <v>5</v>
      </c>
      <c r="B119" s="292" t="s">
        <v>149</v>
      </c>
      <c r="C119" s="292">
        <v>5</v>
      </c>
      <c r="D119" s="293">
        <v>1016.285</v>
      </c>
      <c r="E119" s="294">
        <v>34.875300000000003</v>
      </c>
      <c r="F119" s="295">
        <v>97</v>
      </c>
      <c r="G119" s="296"/>
      <c r="H119" s="297"/>
      <c r="I119" s="188" t="s">
        <v>292</v>
      </c>
      <c r="J119" s="188">
        <v>1</v>
      </c>
      <c r="K119" s="298"/>
      <c r="L119" s="298">
        <v>1000</v>
      </c>
      <c r="M119" s="299">
        <v>5</v>
      </c>
      <c r="N119" s="298"/>
      <c r="O119" s="298"/>
      <c r="P119" s="298"/>
      <c r="Q119" s="298"/>
      <c r="R119" s="298"/>
      <c r="S119" s="298" t="s">
        <v>889</v>
      </c>
      <c r="T119" s="298"/>
      <c r="U119" s="298" t="s">
        <v>889</v>
      </c>
      <c r="V119" s="298" t="s">
        <v>889</v>
      </c>
      <c r="W119" s="298"/>
      <c r="X119" s="298" t="s">
        <v>889</v>
      </c>
      <c r="Y119" s="300">
        <v>5</v>
      </c>
      <c r="Z119" s="298" t="s">
        <v>890</v>
      </c>
      <c r="AA119" s="298" t="s">
        <v>889</v>
      </c>
      <c r="AB119" s="298"/>
      <c r="AC119" s="298"/>
      <c r="AD119" s="298"/>
      <c r="AE119" s="298"/>
      <c r="AF119" s="298"/>
      <c r="AG119" s="298"/>
      <c r="AH119" s="298"/>
      <c r="AI119" s="298"/>
      <c r="AJ119" s="342"/>
      <c r="AK119" s="301"/>
      <c r="AL119" s="188"/>
      <c r="AM119" s="188"/>
      <c r="AN119" s="188"/>
      <c r="AO119" s="188"/>
      <c r="AP119" s="188"/>
      <c r="AQ119" s="290"/>
      <c r="AR119" s="290"/>
      <c r="AS119" s="290"/>
      <c r="AT119" s="290"/>
      <c r="AU119" s="290"/>
      <c r="AV119" s="290"/>
      <c r="AW119" s="290"/>
      <c r="AX119" s="290"/>
      <c r="AY119" s="290"/>
      <c r="AZ119" s="290"/>
      <c r="BA119" s="290"/>
      <c r="BB119" s="290"/>
      <c r="BC119" s="290"/>
      <c r="BD119" s="290"/>
      <c r="BE119" s="290"/>
      <c r="BF119" s="290"/>
      <c r="BG119" s="290"/>
      <c r="BH119" s="290"/>
      <c r="BI119" s="290"/>
      <c r="BJ119" s="290"/>
      <c r="BK119" s="290"/>
      <c r="BL119" s="290"/>
      <c r="BM119" s="290"/>
      <c r="BN119" s="290"/>
      <c r="BO119" s="290"/>
      <c r="BP119" s="290"/>
      <c r="BQ119" s="290"/>
      <c r="BR119" s="290"/>
      <c r="BS119" s="290"/>
      <c r="BT119" s="290"/>
      <c r="BU119" s="290"/>
      <c r="BV119" s="290"/>
      <c r="BW119" s="290"/>
      <c r="BX119" s="290"/>
      <c r="BY119" s="290"/>
      <c r="BZ119" s="290"/>
      <c r="CA119" s="290"/>
      <c r="CB119" s="290"/>
      <c r="CC119" s="290"/>
      <c r="CD119" s="290"/>
      <c r="CE119" s="290"/>
      <c r="CF119" s="290"/>
      <c r="CG119" s="290"/>
      <c r="CH119" s="290"/>
      <c r="CI119" s="290"/>
      <c r="CJ119" s="290"/>
      <c r="CK119" s="290"/>
      <c r="CL119" s="290"/>
      <c r="CM119" s="290"/>
      <c r="CN119" s="290"/>
      <c r="CO119" s="290"/>
      <c r="CP119" s="290"/>
      <c r="CQ119" s="290"/>
      <c r="CR119" s="290"/>
      <c r="CS119" s="290"/>
      <c r="CT119" s="290"/>
      <c r="CU119" s="290"/>
      <c r="CV119" s="290"/>
      <c r="CW119" s="290"/>
      <c r="CX119" s="290"/>
      <c r="CY119" s="290"/>
      <c r="CZ119" s="290"/>
      <c r="DA119" s="290"/>
      <c r="DB119" s="290"/>
      <c r="DC119" s="290"/>
      <c r="DD119" s="290"/>
      <c r="DE119" s="290"/>
      <c r="DF119" s="290"/>
      <c r="DG119" s="290"/>
      <c r="DH119" s="290"/>
      <c r="DI119" s="290"/>
      <c r="DJ119" s="290"/>
      <c r="DK119" s="290"/>
      <c r="DL119" s="290"/>
      <c r="DM119" s="290"/>
      <c r="DN119" s="290"/>
      <c r="DO119" s="290"/>
      <c r="DP119" s="290"/>
      <c r="DQ119" s="290"/>
      <c r="DR119" s="290"/>
      <c r="DS119" s="290"/>
      <c r="DT119" s="290"/>
      <c r="DU119" s="290"/>
      <c r="DV119" s="290"/>
      <c r="DW119" s="290"/>
      <c r="DX119" s="290"/>
      <c r="DY119" s="290"/>
      <c r="DZ119" s="290"/>
      <c r="EA119" s="290"/>
      <c r="EB119" s="290"/>
      <c r="EC119" s="290"/>
      <c r="ED119" s="290"/>
      <c r="EE119" s="290"/>
      <c r="EF119" s="290"/>
      <c r="EG119" s="290"/>
      <c r="EH119" s="290"/>
      <c r="EI119" s="290"/>
      <c r="EJ119" s="290"/>
      <c r="EK119" s="290"/>
      <c r="EL119" s="290"/>
      <c r="EM119" s="290"/>
      <c r="EN119" s="290"/>
      <c r="EO119" s="290"/>
      <c r="EP119" s="290"/>
      <c r="EQ119" s="290"/>
      <c r="ER119" s="290"/>
      <c r="ES119" s="290"/>
      <c r="ET119" s="290"/>
      <c r="EU119" s="290"/>
      <c r="EV119" s="290"/>
      <c r="EW119" s="290"/>
      <c r="EX119" s="290"/>
      <c r="EY119" s="290"/>
      <c r="EZ119" s="290"/>
      <c r="FA119" s="290"/>
      <c r="FB119" s="290"/>
      <c r="FC119" s="290"/>
      <c r="FD119" s="290"/>
      <c r="FE119" s="290"/>
      <c r="FF119" s="290"/>
      <c r="FG119" s="290"/>
      <c r="FH119" s="290"/>
      <c r="FI119" s="290"/>
      <c r="FJ119" s="290"/>
      <c r="FK119" s="290"/>
      <c r="FL119" s="290"/>
      <c r="FM119" s="290"/>
      <c r="FN119" s="290"/>
      <c r="FO119" s="290"/>
      <c r="FP119" s="290"/>
      <c r="FQ119" s="290"/>
      <c r="FR119" s="290"/>
      <c r="FS119" s="290"/>
      <c r="FT119" s="290"/>
      <c r="FU119" s="290"/>
      <c r="FV119" s="290"/>
      <c r="FW119" s="290"/>
      <c r="FX119" s="290"/>
      <c r="FY119" s="290"/>
      <c r="FZ119" s="290"/>
      <c r="GA119" s="290"/>
      <c r="GB119" s="290"/>
      <c r="GC119" s="290"/>
      <c r="GD119" s="290"/>
      <c r="GE119" s="290"/>
      <c r="GF119" s="290"/>
      <c r="GG119" s="290"/>
      <c r="GH119" s="290"/>
      <c r="GI119" s="290"/>
      <c r="GJ119" s="290"/>
      <c r="GK119" s="290"/>
      <c r="GL119" s="290"/>
      <c r="GM119" s="290"/>
      <c r="GN119" s="290"/>
      <c r="GO119" s="290"/>
      <c r="GP119" s="290"/>
      <c r="GQ119" s="290"/>
      <c r="GR119" s="290"/>
      <c r="GS119" s="290"/>
      <c r="GT119" s="290"/>
      <c r="GU119" s="290"/>
      <c r="GV119" s="290"/>
      <c r="GW119" s="290"/>
      <c r="GX119" s="290"/>
      <c r="GY119" s="290"/>
      <c r="GZ119" s="290"/>
      <c r="HA119" s="290"/>
      <c r="HB119" s="290"/>
      <c r="HC119" s="290"/>
      <c r="HD119" s="290"/>
      <c r="HE119" s="290"/>
      <c r="HF119" s="290"/>
      <c r="HG119" s="290"/>
      <c r="HH119" s="290"/>
      <c r="HI119" s="290"/>
      <c r="HJ119" s="290"/>
      <c r="HK119" s="290"/>
      <c r="HL119" s="290"/>
      <c r="HM119" s="290"/>
      <c r="HN119" s="290"/>
      <c r="HO119" s="290"/>
      <c r="HP119" s="290"/>
      <c r="HQ119" s="290"/>
      <c r="HR119" s="290"/>
      <c r="HS119" s="290"/>
      <c r="HT119" s="290"/>
      <c r="HU119" s="290"/>
      <c r="HV119" s="290"/>
      <c r="HW119" s="290"/>
      <c r="HX119" s="290"/>
      <c r="HY119" s="290"/>
      <c r="HZ119" s="290"/>
      <c r="IA119" s="290"/>
      <c r="IB119" s="290"/>
      <c r="IC119" s="290"/>
      <c r="ID119" s="290"/>
      <c r="IE119" s="290"/>
      <c r="IF119" s="290"/>
      <c r="IG119" s="290"/>
      <c r="IH119" s="290"/>
      <c r="II119" s="290"/>
      <c r="IJ119" s="290"/>
      <c r="IK119" s="290"/>
      <c r="IL119" s="290"/>
      <c r="IM119" s="290"/>
      <c r="IN119" s="290"/>
      <c r="IO119" s="290"/>
      <c r="IP119" s="290"/>
      <c r="IQ119" s="290"/>
      <c r="IR119" s="290"/>
      <c r="IS119" s="290"/>
      <c r="IT119" s="290"/>
      <c r="IU119" s="290"/>
      <c r="IV119" s="290"/>
      <c r="IW119" s="290"/>
      <c r="IX119" s="290"/>
      <c r="IY119" s="290"/>
      <c r="IZ119" s="290"/>
      <c r="JA119" s="290"/>
      <c r="JB119" s="290"/>
      <c r="JC119" s="290"/>
      <c r="JD119" s="290"/>
      <c r="JE119" s="290"/>
      <c r="JF119" s="290"/>
      <c r="JG119" s="290"/>
      <c r="JH119" s="290"/>
      <c r="JI119" s="290"/>
      <c r="JJ119" s="290"/>
      <c r="JK119" s="290"/>
      <c r="JL119" s="290"/>
      <c r="JM119" s="290"/>
      <c r="JN119" s="290"/>
      <c r="JO119" s="290"/>
      <c r="JP119" s="290"/>
      <c r="JQ119" s="290"/>
      <c r="JR119" s="290"/>
      <c r="JS119" s="290"/>
      <c r="JT119" s="290"/>
      <c r="JU119" s="290"/>
      <c r="JV119" s="290"/>
      <c r="JW119" s="290"/>
      <c r="JX119" s="290"/>
      <c r="JY119" s="290"/>
      <c r="JZ119" s="290"/>
      <c r="KA119" s="290"/>
      <c r="KB119" s="290"/>
      <c r="KC119" s="290"/>
      <c r="KD119" s="290"/>
      <c r="KE119" s="290"/>
      <c r="KF119" s="290"/>
      <c r="KG119" s="290"/>
      <c r="KH119" s="290"/>
      <c r="KI119" s="290"/>
      <c r="KJ119" s="290"/>
      <c r="KK119" s="290"/>
      <c r="KL119" s="290"/>
      <c r="KM119" s="290"/>
      <c r="KN119" s="290"/>
      <c r="KO119" s="290"/>
      <c r="KP119" s="290"/>
      <c r="KQ119" s="290"/>
      <c r="KR119" s="290"/>
      <c r="KS119" s="290"/>
      <c r="KT119" s="290"/>
      <c r="KU119" s="290"/>
      <c r="KV119" s="290"/>
      <c r="KW119" s="290"/>
      <c r="KX119" s="290"/>
      <c r="KY119" s="290"/>
      <c r="KZ119" s="290"/>
      <c r="LA119" s="290"/>
      <c r="LB119" s="290"/>
      <c r="LC119" s="290"/>
      <c r="LD119" s="290"/>
      <c r="LE119" s="290"/>
      <c r="LF119" s="290"/>
      <c r="LG119" s="290"/>
      <c r="LH119" s="290"/>
      <c r="LI119" s="290"/>
      <c r="LJ119" s="290"/>
      <c r="LK119" s="290"/>
      <c r="LL119" s="290"/>
      <c r="LM119" s="290"/>
      <c r="LN119" s="290"/>
      <c r="LO119" s="290"/>
      <c r="LP119" s="290"/>
      <c r="LQ119" s="290"/>
      <c r="LR119" s="290"/>
      <c r="LS119" s="290"/>
      <c r="LT119" s="290"/>
      <c r="LU119" s="290"/>
      <c r="LV119" s="290"/>
      <c r="LW119" s="290"/>
      <c r="LX119" s="290"/>
      <c r="LY119" s="290"/>
      <c r="LZ119" s="290"/>
      <c r="MA119" s="290"/>
      <c r="MB119" s="290"/>
      <c r="MC119" s="290"/>
      <c r="MD119" s="290"/>
      <c r="ME119" s="290"/>
      <c r="MF119" s="290"/>
      <c r="MG119" s="290"/>
      <c r="MH119" s="290"/>
      <c r="MI119" s="290"/>
      <c r="MJ119" s="290"/>
      <c r="MK119" s="290"/>
      <c r="ML119" s="290"/>
      <c r="MM119" s="290"/>
      <c r="MN119" s="290"/>
      <c r="MO119" s="290"/>
      <c r="MP119" s="290"/>
      <c r="MQ119" s="290"/>
      <c r="MR119" s="290"/>
      <c r="MS119" s="290"/>
      <c r="MT119" s="290"/>
      <c r="MU119" s="290"/>
      <c r="MV119" s="290"/>
      <c r="MW119" s="290"/>
      <c r="MX119" s="290"/>
      <c r="MY119" s="290"/>
      <c r="MZ119" s="290"/>
      <c r="NA119" s="290"/>
      <c r="NB119" s="290"/>
      <c r="NC119" s="290"/>
      <c r="ND119" s="290"/>
      <c r="NE119" s="290"/>
      <c r="NF119" s="290"/>
      <c r="NG119" s="290"/>
      <c r="NH119" s="290"/>
      <c r="NI119" s="290"/>
      <c r="NJ119" s="290"/>
      <c r="NK119" s="290"/>
      <c r="NL119" s="290"/>
      <c r="NM119" s="290"/>
      <c r="NN119" s="290"/>
      <c r="NO119" s="290"/>
      <c r="NP119" s="290"/>
      <c r="NQ119" s="290"/>
      <c r="NR119" s="290"/>
      <c r="NS119" s="290"/>
      <c r="NT119" s="290"/>
      <c r="NU119" s="290"/>
      <c r="NV119" s="290"/>
      <c r="NW119" s="290"/>
      <c r="NX119" s="290"/>
      <c r="NY119" s="290"/>
      <c r="NZ119" s="290"/>
      <c r="OA119" s="290"/>
      <c r="OB119" s="290"/>
      <c r="OC119" s="290"/>
      <c r="OD119" s="290"/>
      <c r="OE119" s="290"/>
      <c r="OF119" s="290"/>
      <c r="OG119" s="290"/>
      <c r="OH119" s="290"/>
      <c r="OI119" s="290"/>
      <c r="OJ119" s="290"/>
      <c r="OK119" s="290"/>
      <c r="OL119" s="290"/>
      <c r="OM119" s="290"/>
      <c r="ON119" s="290"/>
      <c r="OO119" s="290"/>
      <c r="OP119" s="290"/>
      <c r="OQ119" s="290"/>
      <c r="OR119" s="290"/>
      <c r="OS119" s="290"/>
      <c r="OT119" s="290"/>
      <c r="OU119" s="290"/>
      <c r="OV119" s="290"/>
      <c r="OW119" s="290"/>
      <c r="OX119" s="290"/>
      <c r="OY119" s="290"/>
      <c r="OZ119" s="290"/>
      <c r="PA119" s="290"/>
      <c r="PB119" s="290"/>
      <c r="PC119" s="290"/>
      <c r="PD119" s="290"/>
      <c r="PE119" s="290"/>
      <c r="PF119" s="290"/>
      <c r="PG119" s="290"/>
      <c r="PH119" s="290"/>
      <c r="PI119" s="290"/>
      <c r="PJ119" s="290"/>
      <c r="PK119" s="290"/>
      <c r="PL119" s="290"/>
      <c r="PM119" s="290"/>
      <c r="PN119" s="290"/>
      <c r="PO119" s="290"/>
      <c r="PP119" s="290"/>
      <c r="PQ119" s="290"/>
      <c r="PR119" s="290"/>
      <c r="PS119" s="290"/>
      <c r="PT119" s="290"/>
      <c r="PU119" s="290"/>
      <c r="PV119" s="290"/>
      <c r="PW119" s="290"/>
      <c r="PX119" s="290"/>
      <c r="PY119" s="290"/>
      <c r="PZ119" s="290"/>
      <c r="QA119" s="290"/>
      <c r="QB119" s="290"/>
      <c r="QC119" s="290"/>
      <c r="QD119" s="290"/>
      <c r="QE119" s="290"/>
      <c r="QF119" s="290"/>
      <c r="QG119" s="290"/>
      <c r="QH119" s="290"/>
      <c r="QI119" s="290"/>
      <c r="QJ119" s="290"/>
      <c r="QK119" s="290"/>
      <c r="QL119" s="290"/>
      <c r="QM119" s="290"/>
      <c r="QN119" s="290"/>
      <c r="QO119" s="290"/>
      <c r="QP119" s="290"/>
      <c r="QQ119" s="290"/>
      <c r="QR119" s="290"/>
      <c r="QS119" s="290"/>
      <c r="QT119" s="290"/>
      <c r="QU119" s="290"/>
      <c r="QV119" s="290"/>
      <c r="QW119" s="290"/>
      <c r="QX119" s="290"/>
      <c r="QY119" s="290"/>
      <c r="QZ119" s="290"/>
      <c r="RA119" s="290"/>
      <c r="RB119" s="290"/>
      <c r="RC119" s="290"/>
      <c r="RD119" s="290"/>
      <c r="RE119" s="290"/>
      <c r="RF119" s="290"/>
      <c r="RG119" s="290"/>
      <c r="RH119" s="290"/>
      <c r="RI119" s="290"/>
      <c r="RJ119" s="290"/>
      <c r="RK119" s="290"/>
      <c r="RL119" s="290"/>
      <c r="RM119" s="290"/>
      <c r="RN119" s="290"/>
      <c r="RO119" s="290"/>
      <c r="RP119" s="290"/>
      <c r="RQ119" s="290"/>
      <c r="RR119" s="290"/>
      <c r="RS119" s="290"/>
      <c r="RT119" s="290"/>
      <c r="RU119" s="290"/>
      <c r="RV119" s="290"/>
      <c r="RW119" s="290"/>
      <c r="RX119" s="290"/>
      <c r="RY119" s="290"/>
      <c r="RZ119" s="290"/>
      <c r="SA119" s="290"/>
      <c r="SB119" s="290"/>
      <c r="SC119" s="290"/>
      <c r="SD119" s="290"/>
      <c r="SE119" s="290"/>
      <c r="SF119" s="290"/>
      <c r="SG119" s="290"/>
      <c r="SH119" s="290"/>
      <c r="SI119" s="290"/>
      <c r="SJ119" s="290"/>
      <c r="SK119" s="290"/>
      <c r="SL119" s="290"/>
      <c r="SM119" s="290"/>
      <c r="SN119" s="290"/>
      <c r="SO119" s="290"/>
      <c r="SP119" s="290"/>
      <c r="SQ119" s="290"/>
      <c r="SR119" s="290"/>
      <c r="SS119" s="290"/>
      <c r="ST119" s="290"/>
      <c r="SU119" s="290"/>
      <c r="SV119" s="290"/>
      <c r="SW119" s="290"/>
      <c r="SX119" s="290"/>
      <c r="SY119" s="290"/>
      <c r="SZ119" s="290"/>
      <c r="TA119" s="290"/>
      <c r="TB119" s="290"/>
      <c r="TC119" s="290"/>
      <c r="TD119" s="290"/>
      <c r="TE119" s="290"/>
      <c r="TF119" s="290"/>
      <c r="TG119" s="290"/>
      <c r="TH119" s="290"/>
      <c r="TI119" s="290"/>
      <c r="TJ119" s="290"/>
      <c r="TK119" s="290"/>
      <c r="TL119" s="290"/>
      <c r="TM119" s="290"/>
      <c r="TN119" s="290"/>
      <c r="TO119" s="290"/>
      <c r="TP119" s="290"/>
      <c r="TQ119" s="290"/>
      <c r="TR119" s="290"/>
      <c r="TS119" s="290"/>
      <c r="TT119" s="290"/>
      <c r="TU119" s="290"/>
      <c r="TV119" s="290"/>
      <c r="TW119" s="290"/>
      <c r="TX119" s="290"/>
      <c r="TY119" s="290"/>
      <c r="TZ119" s="290"/>
      <c r="UA119" s="290"/>
      <c r="UB119" s="290"/>
      <c r="UC119" s="290"/>
      <c r="UD119" s="290"/>
      <c r="UE119" s="290"/>
      <c r="UF119" s="290"/>
      <c r="UG119" s="290"/>
      <c r="UH119" s="290"/>
      <c r="UI119" s="290"/>
      <c r="UJ119" s="290"/>
      <c r="UK119" s="290"/>
      <c r="UL119" s="290"/>
      <c r="UM119" s="290"/>
      <c r="UN119" s="290"/>
      <c r="UO119" s="290"/>
      <c r="UP119" s="290"/>
      <c r="UQ119" s="290"/>
      <c r="UR119" s="290"/>
      <c r="US119" s="290"/>
      <c r="UT119" s="290"/>
      <c r="UU119" s="290"/>
      <c r="UV119" s="290"/>
      <c r="UW119" s="290"/>
      <c r="UX119" s="290"/>
      <c r="UY119" s="290"/>
      <c r="UZ119" s="290"/>
      <c r="VA119" s="290"/>
      <c r="VB119" s="290"/>
      <c r="VC119" s="290"/>
      <c r="VD119" s="290"/>
      <c r="VE119" s="290"/>
      <c r="VF119" s="290"/>
      <c r="VG119" s="290"/>
      <c r="VH119" s="290"/>
      <c r="VI119" s="290"/>
      <c r="VJ119" s="290"/>
      <c r="VK119" s="290"/>
      <c r="VL119" s="290"/>
      <c r="VM119" s="290"/>
      <c r="VN119" s="290"/>
      <c r="VO119" s="290"/>
      <c r="VP119" s="290"/>
      <c r="VQ119" s="290"/>
      <c r="VR119" s="290"/>
      <c r="VS119" s="290"/>
      <c r="VT119" s="290"/>
      <c r="VU119" s="290"/>
      <c r="VV119" s="290"/>
      <c r="VW119" s="290"/>
      <c r="VX119" s="290"/>
      <c r="VY119" s="290"/>
      <c r="VZ119" s="290"/>
      <c r="WA119" s="290"/>
      <c r="WB119" s="290"/>
      <c r="WC119" s="290"/>
      <c r="WD119" s="290"/>
      <c r="WE119" s="290"/>
      <c r="WF119" s="290"/>
      <c r="WG119" s="290"/>
      <c r="WH119" s="290"/>
      <c r="WI119" s="290"/>
      <c r="WJ119" s="290"/>
      <c r="WK119" s="290"/>
      <c r="WL119" s="290"/>
      <c r="WM119" s="290"/>
      <c r="WN119" s="290"/>
      <c r="WO119" s="290"/>
      <c r="WP119" s="290"/>
      <c r="WQ119" s="290"/>
      <c r="WR119" s="290"/>
      <c r="WS119" s="290"/>
      <c r="WT119" s="290"/>
      <c r="WU119" s="290"/>
      <c r="WV119" s="290"/>
      <c r="WW119" s="290"/>
      <c r="WX119" s="290"/>
      <c r="WY119" s="290"/>
      <c r="WZ119" s="290"/>
      <c r="XA119" s="290"/>
      <c r="XB119" s="290"/>
      <c r="XC119" s="290"/>
      <c r="XD119" s="290"/>
      <c r="XE119" s="290"/>
      <c r="XF119" s="290"/>
      <c r="XG119" s="290"/>
      <c r="XH119" s="290"/>
      <c r="XI119" s="290"/>
      <c r="XJ119" s="290"/>
      <c r="XK119" s="290"/>
      <c r="XL119" s="290"/>
      <c r="XM119" s="290"/>
      <c r="XN119" s="290"/>
      <c r="XO119" s="290"/>
      <c r="XP119" s="290"/>
      <c r="XQ119" s="290"/>
      <c r="XR119" s="290"/>
      <c r="XS119" s="290"/>
      <c r="XT119" s="290"/>
      <c r="XU119" s="290"/>
      <c r="XV119" s="290"/>
      <c r="XW119" s="290"/>
      <c r="XX119" s="290"/>
      <c r="XY119" s="290"/>
      <c r="XZ119" s="290"/>
      <c r="YA119" s="290"/>
      <c r="YB119" s="290"/>
      <c r="YC119" s="290"/>
      <c r="YD119" s="290"/>
      <c r="YE119" s="290"/>
      <c r="YF119" s="290"/>
      <c r="YG119" s="290"/>
      <c r="YH119" s="290"/>
      <c r="YI119" s="290"/>
      <c r="YJ119" s="290"/>
      <c r="YK119" s="290"/>
      <c r="YL119" s="290"/>
      <c r="YM119" s="290"/>
      <c r="YN119" s="290"/>
      <c r="YO119" s="290"/>
      <c r="YP119" s="290"/>
      <c r="YQ119" s="290"/>
      <c r="YR119" s="290"/>
      <c r="YS119" s="290"/>
      <c r="YT119" s="290"/>
      <c r="YU119" s="290"/>
      <c r="YV119" s="290"/>
      <c r="YW119" s="290"/>
      <c r="YX119" s="290"/>
      <c r="YY119" s="290"/>
      <c r="YZ119" s="290"/>
      <c r="ZA119" s="290"/>
      <c r="ZB119" s="290"/>
      <c r="ZC119" s="290"/>
      <c r="ZD119" s="290"/>
      <c r="ZE119" s="290"/>
      <c r="ZF119" s="290"/>
      <c r="ZG119" s="290"/>
      <c r="ZH119" s="290"/>
      <c r="ZI119" s="290"/>
      <c r="ZJ119" s="290"/>
      <c r="ZK119" s="290"/>
      <c r="ZL119" s="290"/>
      <c r="ZM119" s="290"/>
      <c r="ZN119" s="290"/>
      <c r="ZO119" s="290"/>
      <c r="ZP119" s="290"/>
      <c r="ZQ119" s="290"/>
      <c r="ZR119" s="290"/>
      <c r="ZS119" s="290"/>
      <c r="ZT119" s="290"/>
      <c r="ZU119" s="290"/>
      <c r="ZV119" s="290"/>
      <c r="ZW119" s="290"/>
      <c r="ZX119" s="290"/>
      <c r="ZY119" s="290"/>
      <c r="ZZ119" s="290"/>
      <c r="AAA119" s="290"/>
      <c r="AAB119" s="290"/>
      <c r="AAC119" s="290"/>
      <c r="AAD119" s="290"/>
      <c r="AAE119" s="290"/>
      <c r="AAF119" s="290"/>
      <c r="AAG119" s="290"/>
      <c r="AAH119" s="290"/>
      <c r="AAI119" s="290"/>
      <c r="AAJ119" s="290"/>
      <c r="AAK119" s="290"/>
      <c r="AAL119" s="290"/>
      <c r="AAM119" s="290"/>
      <c r="AAN119" s="290"/>
      <c r="AAO119" s="290"/>
      <c r="AAP119" s="290"/>
      <c r="AAQ119" s="290"/>
      <c r="AAR119" s="290"/>
      <c r="AAS119" s="290"/>
      <c r="AAT119" s="290"/>
      <c r="AAU119" s="290"/>
      <c r="AAV119" s="290"/>
      <c r="AAW119" s="290"/>
      <c r="AAX119" s="290"/>
      <c r="AAY119" s="290"/>
      <c r="AAZ119" s="290"/>
      <c r="ABA119" s="290"/>
      <c r="ABB119" s="290"/>
      <c r="ABC119" s="290"/>
      <c r="ABD119" s="290"/>
      <c r="ABE119" s="290"/>
      <c r="ABF119" s="290"/>
      <c r="ABG119" s="290"/>
      <c r="ABH119" s="290"/>
      <c r="ABI119" s="290"/>
      <c r="ABJ119" s="290"/>
      <c r="ABK119" s="290"/>
      <c r="ABL119" s="290"/>
      <c r="ABM119" s="290"/>
      <c r="ABN119" s="290"/>
      <c r="ABO119" s="290"/>
      <c r="ABP119" s="290"/>
      <c r="ABQ119" s="290"/>
      <c r="ABR119" s="290"/>
      <c r="ABS119" s="290"/>
      <c r="ABT119" s="290"/>
      <c r="ABU119" s="290"/>
      <c r="ABV119" s="290"/>
      <c r="ABW119" s="290"/>
      <c r="ABX119" s="290"/>
      <c r="ABY119" s="290"/>
      <c r="ABZ119" s="290"/>
      <c r="ACA119" s="290"/>
      <c r="ACB119" s="290"/>
      <c r="ACC119" s="290"/>
      <c r="ACD119" s="290"/>
      <c r="ACE119" s="290"/>
      <c r="ACF119" s="290"/>
      <c r="ACG119" s="290"/>
      <c r="ACH119" s="290"/>
      <c r="ACI119" s="290"/>
      <c r="ACJ119" s="290"/>
      <c r="ACK119" s="290"/>
      <c r="ACL119" s="290"/>
      <c r="ACM119" s="290"/>
      <c r="ACN119" s="290"/>
      <c r="ACO119" s="290"/>
      <c r="ACP119" s="290"/>
      <c r="ACQ119" s="290"/>
      <c r="ACR119" s="290"/>
      <c r="ACS119" s="290"/>
      <c r="ACT119" s="290"/>
      <c r="ACU119" s="290"/>
      <c r="ACV119" s="290"/>
      <c r="ACW119" s="290"/>
      <c r="ACX119" s="290"/>
      <c r="ACY119" s="290"/>
      <c r="ACZ119" s="290"/>
      <c r="ADA119" s="290"/>
      <c r="ADB119" s="290"/>
      <c r="ADC119" s="290"/>
      <c r="ADD119" s="290"/>
      <c r="ADE119" s="290"/>
      <c r="ADF119" s="290"/>
      <c r="ADG119" s="290"/>
      <c r="ADH119" s="290"/>
      <c r="ADI119" s="290"/>
      <c r="ADJ119" s="290"/>
      <c r="ADK119" s="290"/>
      <c r="ADL119" s="290"/>
      <c r="ADM119" s="290"/>
      <c r="ADN119" s="290"/>
      <c r="ADO119" s="290"/>
      <c r="ADP119" s="290"/>
      <c r="ADQ119" s="290"/>
      <c r="ADR119" s="290"/>
      <c r="ADS119" s="290"/>
      <c r="ADT119" s="290"/>
      <c r="ADU119" s="290"/>
      <c r="ADV119" s="290"/>
      <c r="ADW119" s="290"/>
      <c r="ADX119" s="290"/>
      <c r="ADY119" s="290"/>
      <c r="ADZ119" s="290"/>
      <c r="AEA119" s="290"/>
      <c r="AEB119" s="290"/>
      <c r="AEC119" s="290"/>
      <c r="AED119" s="290"/>
      <c r="AEE119" s="290"/>
      <c r="AEF119" s="290"/>
      <c r="AEG119" s="290"/>
      <c r="AEH119" s="290"/>
      <c r="AEI119" s="290"/>
      <c r="AEJ119" s="290"/>
      <c r="AEK119" s="290"/>
      <c r="AEL119" s="290"/>
      <c r="AEM119" s="290"/>
      <c r="AEN119" s="290"/>
      <c r="AEO119" s="290"/>
      <c r="AEP119" s="290"/>
      <c r="AEQ119" s="290"/>
      <c r="AER119" s="290"/>
      <c r="AES119" s="290"/>
      <c r="AET119" s="290"/>
      <c r="AEU119" s="290"/>
      <c r="AEV119" s="290"/>
      <c r="AEW119" s="290"/>
      <c r="AEX119" s="290"/>
      <c r="AEY119" s="290"/>
      <c r="AEZ119" s="290"/>
      <c r="AFA119" s="290"/>
      <c r="AFB119" s="290"/>
      <c r="AFC119" s="290"/>
      <c r="AFD119" s="290"/>
      <c r="AFE119" s="290"/>
      <c r="AFF119" s="290"/>
      <c r="AFG119" s="290"/>
      <c r="AFH119" s="290"/>
      <c r="AFI119" s="290"/>
      <c r="AFJ119" s="290"/>
      <c r="AFK119" s="290"/>
      <c r="AFL119" s="290"/>
      <c r="AFM119" s="290"/>
      <c r="AFN119" s="290"/>
      <c r="AFO119" s="290"/>
      <c r="AFP119" s="290"/>
      <c r="AFQ119" s="290"/>
      <c r="AFR119" s="290"/>
      <c r="AFS119" s="290"/>
      <c r="AFT119" s="290"/>
      <c r="AFU119" s="290"/>
      <c r="AFV119" s="290"/>
      <c r="AFW119" s="290"/>
      <c r="AFX119" s="290"/>
      <c r="AFY119" s="290"/>
      <c r="AFZ119" s="290"/>
      <c r="AGA119" s="290"/>
      <c r="AGB119" s="290"/>
      <c r="AGC119" s="290"/>
      <c r="AGD119" s="290"/>
      <c r="AGE119" s="290"/>
      <c r="AGF119" s="290"/>
      <c r="AGG119" s="290"/>
      <c r="AGH119" s="290"/>
      <c r="AGI119" s="290"/>
      <c r="AGJ119" s="290"/>
      <c r="AGK119" s="290"/>
      <c r="AGL119" s="290"/>
      <c r="AGM119" s="290"/>
      <c r="AGN119" s="290"/>
      <c r="AGO119" s="290"/>
      <c r="AGP119" s="290"/>
      <c r="AGQ119" s="290"/>
      <c r="AGR119" s="290"/>
      <c r="AGS119" s="290"/>
      <c r="AGT119" s="290"/>
      <c r="AGU119" s="290"/>
      <c r="AGV119" s="290"/>
      <c r="AGW119" s="290"/>
      <c r="AGX119" s="290"/>
      <c r="AGY119" s="290"/>
      <c r="AGZ119" s="290"/>
      <c r="AHA119" s="290"/>
      <c r="AHB119" s="290"/>
      <c r="AHC119" s="290"/>
      <c r="AHD119" s="290"/>
      <c r="AHE119" s="290"/>
      <c r="AHF119" s="290"/>
      <c r="AHG119" s="290"/>
      <c r="AHH119" s="290"/>
      <c r="AHI119" s="290"/>
      <c r="AHJ119" s="290"/>
      <c r="AHK119" s="290"/>
      <c r="AHL119" s="290"/>
      <c r="AHM119" s="290"/>
      <c r="AHN119" s="290"/>
      <c r="AHO119" s="290"/>
      <c r="AHP119" s="290"/>
      <c r="AHQ119" s="290"/>
      <c r="AHR119" s="290"/>
      <c r="AHS119" s="290"/>
      <c r="AHT119" s="290"/>
      <c r="AHU119" s="290"/>
      <c r="AHV119" s="290"/>
      <c r="AHW119" s="290"/>
      <c r="AHX119" s="290"/>
      <c r="AHY119" s="290"/>
      <c r="AHZ119" s="290"/>
      <c r="AIA119" s="290"/>
      <c r="AIB119" s="290"/>
      <c r="AIC119" s="290"/>
      <c r="AID119" s="290"/>
      <c r="AIE119" s="290"/>
      <c r="AIF119" s="290"/>
      <c r="AIG119" s="290"/>
      <c r="AIH119" s="290"/>
      <c r="AII119" s="290"/>
      <c r="AIJ119" s="290"/>
      <c r="AIK119" s="290"/>
      <c r="AIL119" s="290"/>
      <c r="AIM119" s="290"/>
      <c r="AIN119" s="290"/>
      <c r="AIO119" s="290"/>
      <c r="AIP119" s="290"/>
      <c r="AIQ119" s="290"/>
      <c r="AIR119" s="290"/>
      <c r="AIS119" s="290"/>
      <c r="AIT119" s="290"/>
      <c r="AIU119" s="290"/>
      <c r="AIV119" s="290"/>
      <c r="AIW119" s="290"/>
      <c r="AIX119" s="290"/>
      <c r="AIY119" s="290"/>
      <c r="AIZ119" s="290"/>
      <c r="AJA119" s="290"/>
      <c r="AJB119" s="290"/>
      <c r="AJC119" s="290"/>
      <c r="AJD119" s="290"/>
      <c r="AJE119" s="290"/>
      <c r="AJF119" s="290"/>
      <c r="AJG119" s="290"/>
      <c r="AJH119" s="290"/>
      <c r="AJI119" s="290"/>
      <c r="AJJ119" s="290"/>
      <c r="AJK119" s="290"/>
      <c r="AJL119" s="290"/>
      <c r="AJM119" s="290"/>
      <c r="AJN119" s="290"/>
      <c r="AJO119" s="290"/>
      <c r="AJP119" s="290"/>
      <c r="AJQ119" s="290"/>
      <c r="AJR119" s="290"/>
      <c r="AJS119" s="290"/>
      <c r="AJT119" s="290"/>
      <c r="AJU119" s="290"/>
      <c r="AJV119" s="290"/>
      <c r="AJW119" s="290"/>
      <c r="AJX119" s="290"/>
      <c r="AJY119" s="290"/>
      <c r="AJZ119" s="290"/>
      <c r="AKA119" s="290"/>
      <c r="AKB119" s="290"/>
      <c r="AKC119" s="290"/>
      <c r="AKD119" s="290"/>
      <c r="AKE119" s="290"/>
      <c r="AKF119" s="290"/>
      <c r="AKG119" s="290"/>
      <c r="AKH119" s="290"/>
      <c r="AKI119" s="290"/>
      <c r="AKJ119" s="290"/>
      <c r="AKK119" s="290"/>
      <c r="AKL119" s="290"/>
      <c r="AKM119" s="290"/>
      <c r="AKN119" s="290"/>
      <c r="AKO119" s="290"/>
      <c r="AKP119" s="290"/>
      <c r="AKQ119" s="290"/>
      <c r="AKR119" s="290"/>
      <c r="AKS119" s="290"/>
      <c r="AKT119" s="290"/>
      <c r="AKU119" s="290"/>
      <c r="AKV119" s="290"/>
      <c r="AKW119" s="290"/>
      <c r="AKX119" s="290"/>
      <c r="AKY119" s="290"/>
      <c r="AKZ119" s="290"/>
      <c r="ALA119" s="290"/>
      <c r="ALB119" s="290"/>
      <c r="ALC119" s="290"/>
      <c r="ALD119" s="290"/>
      <c r="ALE119" s="290"/>
      <c r="ALF119" s="290"/>
      <c r="ALG119" s="290"/>
      <c r="ALH119" s="290"/>
      <c r="ALI119" s="290"/>
      <c r="ALJ119" s="290"/>
      <c r="ALK119" s="290"/>
      <c r="ALL119" s="290"/>
      <c r="ALM119" s="290"/>
      <c r="ALN119" s="290"/>
      <c r="ALO119" s="290"/>
      <c r="ALP119" s="290"/>
      <c r="ALQ119" s="290"/>
      <c r="ALR119" s="290"/>
      <c r="ALS119" s="290"/>
      <c r="ALT119" s="290"/>
      <c r="ALU119" s="290"/>
      <c r="ALV119" s="290"/>
      <c r="ALW119" s="290"/>
      <c r="ALX119" s="290"/>
      <c r="ALY119" s="290"/>
      <c r="ALZ119" s="290"/>
      <c r="AMA119" s="290"/>
      <c r="AMB119" s="290"/>
      <c r="AMC119" s="290"/>
      <c r="AMD119" s="290"/>
      <c r="AME119" s="290"/>
      <c r="AMF119" s="290"/>
      <c r="AMG119" s="290"/>
      <c r="AMH119" s="290"/>
      <c r="AMI119" s="290"/>
      <c r="AMJ119" s="290"/>
      <c r="AMT119" s="315"/>
    </row>
    <row r="120" spans="1:1034">
      <c r="A120" s="291">
        <v>5</v>
      </c>
      <c r="B120" s="292" t="s">
        <v>149</v>
      </c>
      <c r="C120" s="292">
        <v>6</v>
      </c>
      <c r="D120" s="293">
        <v>813.39</v>
      </c>
      <c r="E120" s="294">
        <v>34.862499999999997</v>
      </c>
      <c r="F120" s="295">
        <v>98</v>
      </c>
      <c r="G120" s="296"/>
      <c r="H120" s="297"/>
      <c r="I120" s="188" t="s">
        <v>292</v>
      </c>
      <c r="J120" s="188">
        <v>1</v>
      </c>
      <c r="K120" s="298"/>
      <c r="L120" s="298">
        <v>800</v>
      </c>
      <c r="M120" s="299">
        <v>6</v>
      </c>
      <c r="N120" s="298"/>
      <c r="O120" s="298"/>
      <c r="P120" s="298"/>
      <c r="Q120" s="298"/>
      <c r="R120" s="298"/>
      <c r="S120" s="298" t="s">
        <v>889</v>
      </c>
      <c r="T120" s="298"/>
      <c r="U120" s="298" t="s">
        <v>889</v>
      </c>
      <c r="V120" s="298"/>
      <c r="W120" s="298"/>
      <c r="X120" s="298"/>
      <c r="Y120" s="300">
        <v>6</v>
      </c>
      <c r="Z120" s="298" t="s">
        <v>890</v>
      </c>
      <c r="AA120" s="298" t="s">
        <v>889</v>
      </c>
      <c r="AB120" s="298"/>
      <c r="AC120" s="298"/>
      <c r="AD120" s="298"/>
      <c r="AE120" s="298"/>
      <c r="AF120" s="298"/>
      <c r="AG120" s="298"/>
      <c r="AH120" s="298"/>
      <c r="AI120" s="298"/>
      <c r="AJ120" s="342"/>
      <c r="AK120" s="301"/>
    </row>
    <row r="121" spans="1:1034">
      <c r="A121" s="291">
        <v>5</v>
      </c>
      <c r="B121" s="292" t="s">
        <v>149</v>
      </c>
      <c r="C121" s="292">
        <v>7</v>
      </c>
      <c r="D121" s="293">
        <v>610.51800000000003</v>
      </c>
      <c r="E121" s="294">
        <v>34.847900000000003</v>
      </c>
      <c r="F121" s="295">
        <v>99</v>
      </c>
      <c r="G121" s="296"/>
      <c r="H121" s="297"/>
      <c r="I121" s="188" t="s">
        <v>292</v>
      </c>
      <c r="J121" s="188">
        <v>1</v>
      </c>
      <c r="K121" s="298"/>
      <c r="L121" s="298">
        <v>600</v>
      </c>
      <c r="M121" s="299">
        <v>7</v>
      </c>
      <c r="N121" s="298"/>
      <c r="O121" s="298"/>
      <c r="P121" s="298"/>
      <c r="Q121" s="298"/>
      <c r="R121" s="298"/>
      <c r="S121" s="298" t="s">
        <v>889</v>
      </c>
      <c r="T121" s="298"/>
      <c r="U121" s="298" t="s">
        <v>890</v>
      </c>
      <c r="V121" s="298"/>
      <c r="W121" s="298"/>
      <c r="X121" s="298"/>
      <c r="Y121" s="300">
        <v>7</v>
      </c>
      <c r="Z121" s="298" t="s">
        <v>890</v>
      </c>
      <c r="AA121" s="298" t="s">
        <v>889</v>
      </c>
      <c r="AB121" s="298"/>
      <c r="AC121" s="298"/>
      <c r="AD121" s="298"/>
      <c r="AE121" s="298"/>
      <c r="AF121" s="298"/>
      <c r="AG121" s="298"/>
      <c r="AH121" s="298"/>
      <c r="AI121" s="298"/>
      <c r="AJ121" s="189"/>
      <c r="AK121" s="301"/>
    </row>
    <row r="122" spans="1:1034">
      <c r="A122" s="291">
        <v>5</v>
      </c>
      <c r="B122" s="292" t="s">
        <v>149</v>
      </c>
      <c r="C122" s="292">
        <v>8</v>
      </c>
      <c r="D122" s="293">
        <v>470.69400000000002</v>
      </c>
      <c r="E122" s="294">
        <v>34.829000000000001</v>
      </c>
      <c r="F122" s="295">
        <v>100</v>
      </c>
      <c r="G122" s="296"/>
      <c r="H122" s="297"/>
      <c r="I122" s="188" t="s">
        <v>292</v>
      </c>
      <c r="J122" s="188">
        <v>1</v>
      </c>
      <c r="K122" s="298" t="s">
        <v>891</v>
      </c>
      <c r="L122" s="298">
        <v>462</v>
      </c>
      <c r="M122" s="299">
        <v>8</v>
      </c>
      <c r="N122" s="298"/>
      <c r="O122" s="298"/>
      <c r="P122" s="298"/>
      <c r="Q122" s="298"/>
      <c r="R122" s="298"/>
      <c r="S122" s="298" t="s">
        <v>889</v>
      </c>
      <c r="T122" s="298"/>
      <c r="U122" s="298" t="s">
        <v>889</v>
      </c>
      <c r="V122" s="298" t="s">
        <v>889</v>
      </c>
      <c r="W122" s="298"/>
      <c r="X122" s="298" t="s">
        <v>889</v>
      </c>
      <c r="Y122" s="300">
        <v>8</v>
      </c>
      <c r="Z122" s="298" t="s">
        <v>890</v>
      </c>
      <c r="AA122" s="298" t="s">
        <v>889</v>
      </c>
      <c r="AB122" s="298"/>
      <c r="AC122" s="298"/>
      <c r="AD122" s="298"/>
      <c r="AE122" s="298"/>
      <c r="AF122" s="298"/>
      <c r="AG122" s="298"/>
      <c r="AH122" s="298"/>
      <c r="AI122" s="298"/>
      <c r="AJ122" s="342"/>
      <c r="AK122" s="301"/>
    </row>
    <row r="123" spans="1:1034">
      <c r="A123" s="291">
        <v>5</v>
      </c>
      <c r="B123" s="292" t="s">
        <v>149</v>
      </c>
      <c r="C123" s="292">
        <v>9</v>
      </c>
      <c r="D123" s="293">
        <v>390.084</v>
      </c>
      <c r="E123" s="294">
        <v>34.7761</v>
      </c>
      <c r="F123" s="295">
        <v>101</v>
      </c>
      <c r="G123" s="296"/>
      <c r="H123" s="297"/>
      <c r="I123" s="188" t="s">
        <v>292</v>
      </c>
      <c r="J123" s="188">
        <v>1</v>
      </c>
      <c r="K123" s="298">
        <v>34.78</v>
      </c>
      <c r="L123" s="298">
        <v>383</v>
      </c>
      <c r="M123" s="299">
        <v>9</v>
      </c>
      <c r="N123" s="298"/>
      <c r="O123" s="298"/>
      <c r="P123" s="298"/>
      <c r="Q123" s="298"/>
      <c r="R123" s="298"/>
      <c r="S123" s="298" t="s">
        <v>889</v>
      </c>
      <c r="T123" s="298" t="s">
        <v>889</v>
      </c>
      <c r="U123" s="298" t="s">
        <v>889</v>
      </c>
      <c r="V123" s="298"/>
      <c r="W123" s="298"/>
      <c r="X123" s="298"/>
      <c r="Y123" s="300">
        <v>9</v>
      </c>
      <c r="Z123" s="298" t="s">
        <v>892</v>
      </c>
      <c r="AA123" s="298" t="s">
        <v>889</v>
      </c>
      <c r="AB123" s="298" t="s">
        <v>889</v>
      </c>
      <c r="AC123" s="298"/>
      <c r="AD123" s="298"/>
      <c r="AE123" s="298"/>
      <c r="AF123" s="298"/>
      <c r="AG123" s="298"/>
      <c r="AH123" s="298"/>
      <c r="AI123" s="298"/>
      <c r="AJ123" s="342"/>
      <c r="AK123" s="301"/>
    </row>
    <row r="124" spans="1:1034" s="319" customFormat="1">
      <c r="A124" s="291">
        <v>5</v>
      </c>
      <c r="B124" s="292" t="s">
        <v>149</v>
      </c>
      <c r="C124" s="292">
        <v>10</v>
      </c>
      <c r="D124" s="293">
        <v>347.56099999999998</v>
      </c>
      <c r="E124" s="294">
        <v>34.707000000000001</v>
      </c>
      <c r="F124" s="295">
        <v>102</v>
      </c>
      <c r="G124" s="296"/>
      <c r="H124" s="297"/>
      <c r="I124" s="188" t="s">
        <v>292</v>
      </c>
      <c r="J124" s="188">
        <v>1</v>
      </c>
      <c r="K124" s="298">
        <v>34.700000000000003</v>
      </c>
      <c r="L124" s="298">
        <v>340</v>
      </c>
      <c r="M124" s="299">
        <v>10</v>
      </c>
      <c r="N124" s="298"/>
      <c r="O124" s="189"/>
      <c r="P124" s="298"/>
      <c r="Q124" s="298"/>
      <c r="R124" s="298"/>
      <c r="S124" s="298" t="s">
        <v>889</v>
      </c>
      <c r="T124" s="298" t="s">
        <v>889</v>
      </c>
      <c r="U124" s="298" t="s">
        <v>889</v>
      </c>
      <c r="V124" s="298"/>
      <c r="W124" s="298"/>
      <c r="X124" s="298"/>
      <c r="Y124" s="300">
        <v>10</v>
      </c>
      <c r="Z124" s="298" t="s">
        <v>890</v>
      </c>
      <c r="AA124" s="298" t="s">
        <v>890</v>
      </c>
      <c r="AB124" s="298" t="s">
        <v>890</v>
      </c>
      <c r="AC124" s="298"/>
      <c r="AD124" s="298"/>
      <c r="AE124" s="298"/>
      <c r="AF124" s="298"/>
      <c r="AG124" s="298"/>
      <c r="AH124" s="298"/>
      <c r="AI124" s="298"/>
      <c r="AJ124" s="342"/>
      <c r="AK124" s="301"/>
      <c r="AL124" s="188"/>
      <c r="AM124" s="188"/>
      <c r="AN124" s="188"/>
      <c r="AO124" s="188"/>
      <c r="AP124" s="188"/>
      <c r="AQ124" s="188"/>
      <c r="AR124" s="188"/>
      <c r="AS124" s="188"/>
      <c r="AT124" s="188"/>
      <c r="AU124" s="188"/>
      <c r="AV124" s="188"/>
      <c r="AW124" s="188"/>
      <c r="AX124" s="188"/>
      <c r="AY124" s="188"/>
      <c r="AZ124" s="188"/>
      <c r="BA124" s="188"/>
      <c r="BB124" s="188"/>
      <c r="BC124" s="188"/>
      <c r="BD124" s="188"/>
      <c r="BE124" s="188"/>
      <c r="BF124" s="188"/>
      <c r="BG124" s="188"/>
      <c r="BH124" s="188"/>
      <c r="BI124" s="188"/>
      <c r="BJ124" s="188"/>
      <c r="BK124" s="188"/>
      <c r="BL124" s="188"/>
      <c r="BM124" s="188"/>
      <c r="BN124" s="188"/>
      <c r="BO124" s="188"/>
      <c r="BP124" s="188"/>
      <c r="BQ124" s="188"/>
      <c r="BR124" s="188"/>
      <c r="BS124" s="188"/>
      <c r="BT124" s="188"/>
      <c r="BU124" s="188"/>
      <c r="BV124" s="188"/>
      <c r="BW124" s="188"/>
      <c r="BX124" s="188"/>
      <c r="BY124" s="188"/>
      <c r="BZ124" s="188"/>
      <c r="CA124" s="188"/>
      <c r="CB124" s="188"/>
      <c r="CC124" s="188"/>
      <c r="CD124" s="188"/>
      <c r="CE124" s="188"/>
      <c r="CF124" s="188"/>
      <c r="CG124" s="188"/>
      <c r="CH124" s="188"/>
      <c r="CI124" s="188"/>
      <c r="CJ124" s="188"/>
      <c r="CK124" s="188"/>
      <c r="CL124" s="188"/>
      <c r="CM124" s="188"/>
      <c r="CN124" s="188"/>
      <c r="CO124" s="188"/>
      <c r="CP124" s="188"/>
      <c r="CQ124" s="188"/>
      <c r="CR124" s="188"/>
      <c r="CS124" s="188"/>
      <c r="CT124" s="188"/>
      <c r="CU124" s="188"/>
      <c r="CV124" s="188"/>
      <c r="CW124" s="188"/>
      <c r="CX124" s="188"/>
      <c r="CY124" s="188"/>
      <c r="CZ124" s="188"/>
      <c r="DA124" s="188"/>
      <c r="DB124" s="188"/>
      <c r="DC124" s="188"/>
      <c r="DD124" s="188"/>
      <c r="DE124" s="188"/>
      <c r="DF124" s="188"/>
      <c r="DG124" s="188"/>
      <c r="DH124" s="188"/>
      <c r="DI124" s="188"/>
      <c r="DJ124" s="188"/>
      <c r="DK124" s="188"/>
      <c r="DL124" s="188"/>
      <c r="DM124" s="188"/>
      <c r="DN124" s="188"/>
      <c r="DO124" s="188"/>
      <c r="DP124" s="188"/>
      <c r="DQ124" s="188"/>
      <c r="DR124" s="188"/>
      <c r="DS124" s="188"/>
      <c r="DT124" s="188"/>
      <c r="DU124" s="188"/>
      <c r="DV124" s="188"/>
      <c r="DW124" s="188"/>
      <c r="DX124" s="188"/>
      <c r="DY124" s="188"/>
      <c r="DZ124" s="188"/>
      <c r="EA124" s="188"/>
      <c r="EB124" s="188"/>
      <c r="EC124" s="188"/>
      <c r="ED124" s="188"/>
      <c r="EE124" s="188"/>
      <c r="EF124" s="188"/>
      <c r="EG124" s="188"/>
      <c r="EH124" s="188"/>
      <c r="EI124" s="188"/>
      <c r="EJ124" s="188"/>
      <c r="EK124" s="188"/>
      <c r="EL124" s="188"/>
      <c r="EM124" s="188"/>
      <c r="EN124" s="188"/>
      <c r="EO124" s="188"/>
      <c r="EP124" s="188"/>
      <c r="EQ124" s="188"/>
      <c r="ER124" s="188"/>
      <c r="ES124" s="188"/>
      <c r="ET124" s="188"/>
      <c r="EU124" s="188"/>
      <c r="EV124" s="188"/>
      <c r="EW124" s="188"/>
      <c r="EX124" s="188"/>
      <c r="EY124" s="188"/>
      <c r="EZ124" s="188"/>
      <c r="FA124" s="188"/>
      <c r="FB124" s="188"/>
      <c r="FC124" s="188"/>
      <c r="FD124" s="188"/>
      <c r="FE124" s="188"/>
      <c r="FF124" s="188"/>
      <c r="FG124" s="188"/>
      <c r="FH124" s="188"/>
      <c r="FI124" s="188"/>
      <c r="FJ124" s="188"/>
      <c r="FK124" s="188"/>
      <c r="FL124" s="188"/>
      <c r="FM124" s="188"/>
      <c r="FN124" s="188"/>
      <c r="FO124" s="188"/>
      <c r="FP124" s="188"/>
      <c r="FQ124" s="188"/>
      <c r="FR124" s="188"/>
      <c r="FS124" s="188"/>
      <c r="FT124" s="188"/>
      <c r="FU124" s="188"/>
      <c r="FV124" s="188"/>
      <c r="FW124" s="188"/>
      <c r="FX124" s="188"/>
      <c r="FY124" s="188"/>
      <c r="FZ124" s="188"/>
      <c r="GA124" s="188"/>
      <c r="GB124" s="188"/>
      <c r="GC124" s="188"/>
      <c r="GD124" s="188"/>
      <c r="GE124" s="188"/>
      <c r="GF124" s="188"/>
      <c r="GG124" s="188"/>
      <c r="GH124" s="188"/>
      <c r="GI124" s="188"/>
      <c r="GJ124" s="188"/>
      <c r="GK124" s="188"/>
      <c r="GL124" s="188"/>
      <c r="GM124" s="188"/>
      <c r="GN124" s="188"/>
      <c r="GO124" s="188"/>
      <c r="GP124" s="188"/>
      <c r="GQ124" s="188"/>
      <c r="GR124" s="188"/>
      <c r="GS124" s="188"/>
      <c r="GT124" s="188"/>
      <c r="GU124" s="188"/>
      <c r="GV124" s="188"/>
      <c r="GW124" s="188"/>
      <c r="GX124" s="188"/>
      <c r="GY124" s="188"/>
      <c r="GZ124" s="188"/>
      <c r="HA124" s="188"/>
      <c r="HB124" s="188"/>
      <c r="HC124" s="188"/>
      <c r="HD124" s="188"/>
      <c r="HE124" s="188"/>
      <c r="HF124" s="188"/>
      <c r="HG124" s="188"/>
      <c r="HH124" s="188"/>
      <c r="HI124" s="188"/>
      <c r="HJ124" s="188"/>
      <c r="HK124" s="188"/>
      <c r="HL124" s="188"/>
      <c r="HM124" s="188"/>
      <c r="HN124" s="188"/>
      <c r="HO124" s="188"/>
      <c r="HP124" s="188"/>
      <c r="HQ124" s="188"/>
      <c r="HR124" s="188"/>
      <c r="HS124" s="188"/>
      <c r="HT124" s="188"/>
      <c r="HU124" s="188"/>
      <c r="HV124" s="188"/>
      <c r="HW124" s="188"/>
      <c r="HX124" s="188"/>
      <c r="HY124" s="188"/>
      <c r="HZ124" s="188"/>
      <c r="IA124" s="188"/>
      <c r="IB124" s="188"/>
      <c r="IC124" s="188"/>
      <c r="ID124" s="188"/>
      <c r="IE124" s="188"/>
      <c r="IF124" s="188"/>
      <c r="IG124" s="188"/>
      <c r="IH124" s="188"/>
      <c r="II124" s="188"/>
      <c r="IJ124" s="188"/>
      <c r="IK124" s="188"/>
      <c r="IL124" s="188"/>
      <c r="IM124" s="188"/>
      <c r="IN124" s="188"/>
      <c r="IO124" s="188"/>
      <c r="IP124" s="188"/>
      <c r="IQ124" s="188"/>
      <c r="IR124" s="188"/>
      <c r="IS124" s="188"/>
      <c r="IT124" s="188"/>
      <c r="IU124" s="188"/>
      <c r="IV124" s="188"/>
      <c r="IW124" s="188"/>
      <c r="IX124" s="188"/>
      <c r="IY124" s="188"/>
      <c r="IZ124" s="188"/>
      <c r="JA124" s="188"/>
      <c r="JB124" s="188"/>
      <c r="JC124" s="188"/>
      <c r="JD124" s="188"/>
      <c r="JE124" s="188"/>
      <c r="JF124" s="188"/>
      <c r="JG124" s="188"/>
      <c r="JH124" s="188"/>
      <c r="JI124" s="188"/>
      <c r="JJ124" s="188"/>
      <c r="JK124" s="188"/>
      <c r="JL124" s="188"/>
      <c r="JM124" s="188"/>
      <c r="JN124" s="188"/>
      <c r="JO124" s="188"/>
      <c r="JP124" s="188"/>
      <c r="JQ124" s="188"/>
      <c r="JR124" s="188"/>
      <c r="JS124" s="188"/>
      <c r="JT124" s="188"/>
      <c r="JU124" s="188"/>
      <c r="JV124" s="188"/>
      <c r="JW124" s="188"/>
      <c r="JX124" s="188"/>
      <c r="JY124" s="188"/>
      <c r="JZ124" s="188"/>
      <c r="KA124" s="188"/>
      <c r="KB124" s="188"/>
      <c r="KC124" s="188"/>
      <c r="KD124" s="188"/>
      <c r="KE124" s="188"/>
      <c r="KF124" s="188"/>
      <c r="KG124" s="188"/>
      <c r="KH124" s="188"/>
      <c r="KI124" s="188"/>
      <c r="KJ124" s="188"/>
      <c r="KK124" s="188"/>
      <c r="KL124" s="188"/>
      <c r="KM124" s="188"/>
      <c r="KN124" s="188"/>
      <c r="KO124" s="188"/>
      <c r="KP124" s="188"/>
      <c r="KQ124" s="188"/>
      <c r="KR124" s="188"/>
      <c r="KS124" s="188"/>
      <c r="KT124" s="188"/>
      <c r="KU124" s="188"/>
      <c r="KV124" s="188"/>
      <c r="KW124" s="188"/>
      <c r="KX124" s="188"/>
      <c r="KY124" s="188"/>
      <c r="KZ124" s="188"/>
      <c r="LA124" s="188"/>
      <c r="LB124" s="188"/>
      <c r="LC124" s="188"/>
      <c r="LD124" s="188"/>
      <c r="LE124" s="188"/>
      <c r="LF124" s="188"/>
      <c r="LG124" s="188"/>
      <c r="LH124" s="188"/>
      <c r="LI124" s="188"/>
      <c r="LJ124" s="188"/>
      <c r="LK124" s="188"/>
      <c r="LL124" s="188"/>
      <c r="LM124" s="188"/>
      <c r="LN124" s="188"/>
      <c r="LO124" s="188"/>
      <c r="LP124" s="188"/>
      <c r="LQ124" s="188"/>
      <c r="LR124" s="188"/>
      <c r="LS124" s="188"/>
      <c r="LT124" s="188"/>
      <c r="LU124" s="188"/>
      <c r="LV124" s="188"/>
      <c r="LW124" s="188"/>
      <c r="LX124" s="188"/>
      <c r="LY124" s="188"/>
      <c r="LZ124" s="188"/>
      <c r="MA124" s="188"/>
      <c r="MB124" s="188"/>
      <c r="MC124" s="188"/>
      <c r="MD124" s="188"/>
      <c r="ME124" s="188"/>
      <c r="MF124" s="188"/>
      <c r="MG124" s="188"/>
      <c r="MH124" s="188"/>
      <c r="MI124" s="188"/>
      <c r="MJ124" s="188"/>
      <c r="MK124" s="188"/>
      <c r="ML124" s="188"/>
      <c r="MM124" s="188"/>
      <c r="MN124" s="188"/>
      <c r="MO124" s="188"/>
      <c r="MP124" s="188"/>
      <c r="MQ124" s="188"/>
      <c r="MR124" s="188"/>
      <c r="MS124" s="188"/>
      <c r="MT124" s="188"/>
      <c r="MU124" s="188"/>
      <c r="MV124" s="188"/>
      <c r="MW124" s="188"/>
      <c r="MX124" s="188"/>
      <c r="MY124" s="188"/>
      <c r="MZ124" s="188"/>
      <c r="NA124" s="188"/>
      <c r="NB124" s="188"/>
      <c r="NC124" s="188"/>
      <c r="ND124" s="188"/>
      <c r="NE124" s="188"/>
      <c r="NF124" s="188"/>
      <c r="NG124" s="188"/>
      <c r="NH124" s="188"/>
      <c r="NI124" s="188"/>
      <c r="NJ124" s="188"/>
      <c r="NK124" s="188"/>
      <c r="NL124" s="188"/>
      <c r="NM124" s="188"/>
      <c r="NN124" s="188"/>
      <c r="NO124" s="188"/>
      <c r="NP124" s="188"/>
      <c r="NQ124" s="188"/>
      <c r="NR124" s="188"/>
      <c r="NS124" s="188"/>
      <c r="NT124" s="188"/>
      <c r="NU124" s="188"/>
      <c r="NV124" s="188"/>
      <c r="NW124" s="188"/>
      <c r="NX124" s="188"/>
      <c r="NY124" s="188"/>
      <c r="NZ124" s="188"/>
      <c r="OA124" s="188"/>
      <c r="OB124" s="188"/>
      <c r="OC124" s="188"/>
      <c r="OD124" s="188"/>
      <c r="OE124" s="188"/>
      <c r="OF124" s="188"/>
      <c r="OG124" s="188"/>
      <c r="OH124" s="188"/>
      <c r="OI124" s="188"/>
      <c r="OJ124" s="188"/>
      <c r="OK124" s="188"/>
      <c r="OL124" s="188"/>
      <c r="OM124" s="188"/>
      <c r="ON124" s="188"/>
      <c r="OO124" s="188"/>
      <c r="OP124" s="188"/>
      <c r="OQ124" s="188"/>
      <c r="OR124" s="188"/>
      <c r="OS124" s="188"/>
      <c r="OT124" s="188"/>
      <c r="OU124" s="188"/>
      <c r="OV124" s="188"/>
      <c r="OW124" s="188"/>
      <c r="OX124" s="188"/>
      <c r="OY124" s="188"/>
      <c r="OZ124" s="188"/>
      <c r="PA124" s="188"/>
      <c r="PB124" s="188"/>
      <c r="PC124" s="188"/>
      <c r="PD124" s="188"/>
      <c r="PE124" s="188"/>
      <c r="PF124" s="188"/>
      <c r="PG124" s="188"/>
      <c r="PH124" s="188"/>
      <c r="PI124" s="188"/>
      <c r="PJ124" s="188"/>
      <c r="PK124" s="188"/>
      <c r="PL124" s="188"/>
      <c r="PM124" s="188"/>
      <c r="PN124" s="188"/>
      <c r="PO124" s="188"/>
      <c r="PP124" s="188"/>
      <c r="PQ124" s="188"/>
      <c r="PR124" s="188"/>
      <c r="PS124" s="188"/>
      <c r="PT124" s="188"/>
      <c r="PU124" s="188"/>
      <c r="PV124" s="188"/>
      <c r="PW124" s="188"/>
      <c r="PX124" s="188"/>
      <c r="PY124" s="188"/>
      <c r="PZ124" s="188"/>
      <c r="QA124" s="188"/>
      <c r="QB124" s="188"/>
      <c r="QC124" s="188"/>
      <c r="QD124" s="188"/>
      <c r="QE124" s="188"/>
      <c r="QF124" s="188"/>
      <c r="QG124" s="188"/>
      <c r="QH124" s="188"/>
      <c r="QI124" s="188"/>
      <c r="QJ124" s="188"/>
      <c r="QK124" s="188"/>
      <c r="QL124" s="188"/>
      <c r="QM124" s="188"/>
      <c r="QN124" s="188"/>
      <c r="QO124" s="188"/>
      <c r="QP124" s="188"/>
      <c r="QQ124" s="188"/>
      <c r="QR124" s="188"/>
      <c r="QS124" s="188"/>
      <c r="QT124" s="188"/>
      <c r="QU124" s="188"/>
      <c r="QV124" s="188"/>
      <c r="QW124" s="188"/>
      <c r="QX124" s="188"/>
      <c r="QY124" s="188"/>
      <c r="QZ124" s="188"/>
      <c r="RA124" s="188"/>
      <c r="RB124" s="188"/>
      <c r="RC124" s="188"/>
      <c r="RD124" s="188"/>
      <c r="RE124" s="188"/>
      <c r="RF124" s="188"/>
      <c r="RG124" s="188"/>
      <c r="RH124" s="188"/>
      <c r="RI124" s="188"/>
      <c r="RJ124" s="188"/>
      <c r="RK124" s="188"/>
      <c r="RL124" s="188"/>
      <c r="RM124" s="188"/>
      <c r="RN124" s="188"/>
      <c r="RO124" s="188"/>
      <c r="RP124" s="188"/>
      <c r="RQ124" s="188"/>
      <c r="RR124" s="188"/>
      <c r="RS124" s="188"/>
      <c r="RT124" s="188"/>
      <c r="RU124" s="188"/>
      <c r="RV124" s="188"/>
      <c r="RW124" s="188"/>
      <c r="RX124" s="188"/>
      <c r="RY124" s="188"/>
      <c r="RZ124" s="188"/>
      <c r="SA124" s="188"/>
      <c r="SB124" s="188"/>
      <c r="SC124" s="188"/>
      <c r="SD124" s="188"/>
      <c r="SE124" s="188"/>
      <c r="SF124" s="188"/>
      <c r="SG124" s="188"/>
      <c r="SH124" s="188"/>
      <c r="SI124" s="188"/>
      <c r="SJ124" s="188"/>
      <c r="SK124" s="188"/>
      <c r="SL124" s="188"/>
      <c r="SM124" s="188"/>
      <c r="SN124" s="188"/>
      <c r="SO124" s="188"/>
      <c r="SP124" s="188"/>
      <c r="SQ124" s="188"/>
      <c r="SR124" s="188"/>
      <c r="SS124" s="188"/>
      <c r="ST124" s="188"/>
      <c r="SU124" s="188"/>
      <c r="SV124" s="188"/>
      <c r="SW124" s="188"/>
      <c r="SX124" s="188"/>
      <c r="SY124" s="188"/>
      <c r="SZ124" s="188"/>
      <c r="TA124" s="188"/>
      <c r="TB124" s="188"/>
      <c r="TC124" s="188"/>
      <c r="TD124" s="188"/>
      <c r="TE124" s="188"/>
      <c r="TF124" s="188"/>
      <c r="TG124" s="188"/>
      <c r="TH124" s="188"/>
      <c r="TI124" s="188"/>
      <c r="TJ124" s="188"/>
      <c r="TK124" s="188"/>
      <c r="TL124" s="188"/>
      <c r="TM124" s="188"/>
      <c r="TN124" s="188"/>
      <c r="TO124" s="188"/>
      <c r="TP124" s="188"/>
      <c r="TQ124" s="188"/>
      <c r="TR124" s="188"/>
      <c r="TS124" s="188"/>
      <c r="TT124" s="188"/>
      <c r="TU124" s="188"/>
      <c r="TV124" s="188"/>
      <c r="TW124" s="188"/>
      <c r="TX124" s="188"/>
      <c r="TY124" s="188"/>
      <c r="TZ124" s="188"/>
      <c r="UA124" s="188"/>
      <c r="UB124" s="188"/>
      <c r="UC124" s="188"/>
      <c r="UD124" s="188"/>
      <c r="UE124" s="188"/>
      <c r="UF124" s="188"/>
      <c r="UG124" s="188"/>
      <c r="UH124" s="188"/>
      <c r="UI124" s="188"/>
      <c r="UJ124" s="188"/>
      <c r="UK124" s="188"/>
      <c r="UL124" s="188"/>
      <c r="UM124" s="188"/>
      <c r="UN124" s="188"/>
      <c r="UO124" s="188"/>
      <c r="UP124" s="188"/>
      <c r="UQ124" s="188"/>
      <c r="UR124" s="188"/>
      <c r="US124" s="188"/>
      <c r="UT124" s="188"/>
      <c r="UU124" s="188"/>
      <c r="UV124" s="188"/>
      <c r="UW124" s="188"/>
      <c r="UX124" s="188"/>
      <c r="UY124" s="188"/>
      <c r="UZ124" s="188"/>
      <c r="VA124" s="188"/>
      <c r="VB124" s="188"/>
      <c r="VC124" s="188"/>
      <c r="VD124" s="188"/>
      <c r="VE124" s="188"/>
      <c r="VF124" s="188"/>
      <c r="VG124" s="188"/>
      <c r="VH124" s="188"/>
      <c r="VI124" s="188"/>
      <c r="VJ124" s="188"/>
      <c r="VK124" s="188"/>
      <c r="VL124" s="188"/>
      <c r="VM124" s="188"/>
      <c r="VN124" s="188"/>
      <c r="VO124" s="188"/>
      <c r="VP124" s="188"/>
      <c r="VQ124" s="188"/>
      <c r="VR124" s="188"/>
      <c r="VS124" s="188"/>
      <c r="VT124" s="188"/>
      <c r="VU124" s="188"/>
      <c r="VV124" s="188"/>
      <c r="VW124" s="188"/>
      <c r="VX124" s="188"/>
      <c r="VY124" s="188"/>
      <c r="VZ124" s="188"/>
      <c r="WA124" s="188"/>
      <c r="WB124" s="188"/>
      <c r="WC124" s="188"/>
      <c r="WD124" s="188"/>
      <c r="WE124" s="188"/>
      <c r="WF124" s="188"/>
      <c r="WG124" s="188"/>
      <c r="WH124" s="188"/>
      <c r="WI124" s="188"/>
      <c r="WJ124" s="188"/>
      <c r="WK124" s="188"/>
      <c r="WL124" s="188"/>
      <c r="WM124" s="188"/>
      <c r="WN124" s="188"/>
      <c r="WO124" s="188"/>
      <c r="WP124" s="188"/>
      <c r="WQ124" s="188"/>
      <c r="WR124" s="188"/>
      <c r="WS124" s="188"/>
      <c r="WT124" s="188"/>
      <c r="WU124" s="188"/>
      <c r="WV124" s="188"/>
      <c r="WW124" s="188"/>
      <c r="WX124" s="188"/>
      <c r="WY124" s="188"/>
      <c r="WZ124" s="188"/>
      <c r="XA124" s="188"/>
      <c r="XB124" s="188"/>
      <c r="XC124" s="188"/>
      <c r="XD124" s="188"/>
      <c r="XE124" s="188"/>
      <c r="XF124" s="188"/>
      <c r="XG124" s="188"/>
      <c r="XH124" s="188"/>
      <c r="XI124" s="188"/>
      <c r="XJ124" s="188"/>
      <c r="XK124" s="188"/>
      <c r="XL124" s="188"/>
      <c r="XM124" s="188"/>
      <c r="XN124" s="188"/>
      <c r="XO124" s="188"/>
      <c r="XP124" s="188"/>
      <c r="XQ124" s="188"/>
      <c r="XR124" s="188"/>
      <c r="XS124" s="188"/>
      <c r="XT124" s="188"/>
      <c r="XU124" s="188"/>
      <c r="XV124" s="188"/>
      <c r="XW124" s="188"/>
      <c r="XX124" s="188"/>
      <c r="XY124" s="188"/>
      <c r="XZ124" s="188"/>
      <c r="YA124" s="188"/>
      <c r="YB124" s="188"/>
      <c r="YC124" s="188"/>
      <c r="YD124" s="188"/>
      <c r="YE124" s="188"/>
      <c r="YF124" s="188"/>
      <c r="YG124" s="188"/>
      <c r="YH124" s="188"/>
      <c r="YI124" s="188"/>
      <c r="YJ124" s="188"/>
      <c r="YK124" s="188"/>
      <c r="YL124" s="188"/>
      <c r="YM124" s="188"/>
      <c r="YN124" s="188"/>
      <c r="YO124" s="188"/>
      <c r="YP124" s="188"/>
      <c r="YQ124" s="188"/>
      <c r="YR124" s="188"/>
      <c r="YS124" s="188"/>
      <c r="YT124" s="188"/>
      <c r="YU124" s="188"/>
      <c r="YV124" s="188"/>
      <c r="YW124" s="188"/>
      <c r="YX124" s="188"/>
      <c r="YY124" s="188"/>
      <c r="YZ124" s="188"/>
      <c r="ZA124" s="188"/>
      <c r="ZB124" s="188"/>
      <c r="ZC124" s="188"/>
      <c r="ZD124" s="188"/>
      <c r="ZE124" s="188"/>
      <c r="ZF124" s="188"/>
      <c r="ZG124" s="188"/>
      <c r="ZH124" s="188"/>
      <c r="ZI124" s="188"/>
      <c r="ZJ124" s="188"/>
      <c r="ZK124" s="188"/>
      <c r="ZL124" s="188"/>
      <c r="ZM124" s="188"/>
      <c r="ZN124" s="188"/>
      <c r="ZO124" s="188"/>
      <c r="ZP124" s="188"/>
      <c r="ZQ124" s="188"/>
      <c r="ZR124" s="188"/>
      <c r="ZS124" s="188"/>
      <c r="ZT124" s="188"/>
      <c r="ZU124" s="188"/>
      <c r="ZV124" s="188"/>
      <c r="ZW124" s="188"/>
      <c r="ZX124" s="188"/>
      <c r="ZY124" s="188"/>
      <c r="ZZ124" s="188"/>
      <c r="AAA124" s="188"/>
      <c r="AAB124" s="188"/>
      <c r="AAC124" s="188"/>
      <c r="AAD124" s="188"/>
      <c r="AAE124" s="188"/>
      <c r="AAF124" s="188"/>
      <c r="AAG124" s="188"/>
      <c r="AAH124" s="188"/>
      <c r="AAI124" s="188"/>
      <c r="AAJ124" s="188"/>
      <c r="AAK124" s="188"/>
      <c r="AAL124" s="188"/>
      <c r="AAM124" s="188"/>
      <c r="AAN124" s="188"/>
      <c r="AAO124" s="188"/>
      <c r="AAP124" s="188"/>
      <c r="AAQ124" s="188"/>
      <c r="AAR124" s="188"/>
      <c r="AAS124" s="188"/>
      <c r="AAT124" s="188"/>
      <c r="AAU124" s="188"/>
      <c r="AAV124" s="188"/>
      <c r="AAW124" s="188"/>
      <c r="AAX124" s="188"/>
      <c r="AAY124" s="188"/>
      <c r="AAZ124" s="188"/>
      <c r="ABA124" s="188"/>
      <c r="ABB124" s="188"/>
      <c r="ABC124" s="188"/>
      <c r="ABD124" s="188"/>
      <c r="ABE124" s="188"/>
      <c r="ABF124" s="188"/>
      <c r="ABG124" s="188"/>
      <c r="ABH124" s="188"/>
      <c r="ABI124" s="188"/>
      <c r="ABJ124" s="188"/>
      <c r="ABK124" s="188"/>
      <c r="ABL124" s="188"/>
      <c r="ABM124" s="188"/>
      <c r="ABN124" s="188"/>
      <c r="ABO124" s="188"/>
      <c r="ABP124" s="188"/>
      <c r="ABQ124" s="188"/>
      <c r="ABR124" s="188"/>
      <c r="ABS124" s="188"/>
      <c r="ABT124" s="188"/>
      <c r="ABU124" s="188"/>
      <c r="ABV124" s="188"/>
      <c r="ABW124" s="188"/>
      <c r="ABX124" s="188"/>
      <c r="ABY124" s="188"/>
      <c r="ABZ124" s="188"/>
      <c r="ACA124" s="188"/>
      <c r="ACB124" s="188"/>
      <c r="ACC124" s="188"/>
      <c r="ACD124" s="188"/>
      <c r="ACE124" s="188"/>
      <c r="ACF124" s="188"/>
      <c r="ACG124" s="188"/>
      <c r="ACH124" s="188"/>
      <c r="ACI124" s="188"/>
      <c r="ACJ124" s="188"/>
      <c r="ACK124" s="188"/>
      <c r="ACL124" s="188"/>
      <c r="ACM124" s="188"/>
      <c r="ACN124" s="188"/>
      <c r="ACO124" s="188"/>
      <c r="ACP124" s="188"/>
      <c r="ACQ124" s="188"/>
      <c r="ACR124" s="188"/>
      <c r="ACS124" s="188"/>
      <c r="ACT124" s="188"/>
      <c r="ACU124" s="188"/>
      <c r="ACV124" s="188"/>
      <c r="ACW124" s="188"/>
      <c r="ACX124" s="188"/>
      <c r="ACY124" s="188"/>
      <c r="ACZ124" s="188"/>
      <c r="ADA124" s="188"/>
      <c r="ADB124" s="188"/>
      <c r="ADC124" s="188"/>
      <c r="ADD124" s="188"/>
      <c r="ADE124" s="188"/>
      <c r="ADF124" s="188"/>
      <c r="ADG124" s="188"/>
      <c r="ADH124" s="188"/>
      <c r="ADI124" s="188"/>
      <c r="ADJ124" s="188"/>
      <c r="ADK124" s="188"/>
      <c r="ADL124" s="188"/>
      <c r="ADM124" s="188"/>
      <c r="ADN124" s="188"/>
      <c r="ADO124" s="188"/>
      <c r="ADP124" s="188"/>
      <c r="ADQ124" s="188"/>
      <c r="ADR124" s="188"/>
      <c r="ADS124" s="188"/>
      <c r="ADT124" s="188"/>
      <c r="ADU124" s="188"/>
      <c r="ADV124" s="188"/>
      <c r="ADW124" s="188"/>
      <c r="ADX124" s="188"/>
      <c r="ADY124" s="188"/>
      <c r="ADZ124" s="188"/>
      <c r="AEA124" s="188"/>
      <c r="AEB124" s="188"/>
      <c r="AEC124" s="188"/>
      <c r="AED124" s="188"/>
      <c r="AEE124" s="188"/>
      <c r="AEF124" s="188"/>
      <c r="AEG124" s="188"/>
      <c r="AEH124" s="188"/>
      <c r="AEI124" s="188"/>
      <c r="AEJ124" s="188"/>
      <c r="AEK124" s="188"/>
      <c r="AEL124" s="188"/>
      <c r="AEM124" s="188"/>
      <c r="AEN124" s="188"/>
      <c r="AEO124" s="188"/>
      <c r="AEP124" s="188"/>
      <c r="AEQ124" s="188"/>
      <c r="AER124" s="188"/>
      <c r="AES124" s="188"/>
      <c r="AET124" s="188"/>
      <c r="AEU124" s="188"/>
      <c r="AEV124" s="188"/>
      <c r="AEW124" s="188"/>
      <c r="AEX124" s="188"/>
      <c r="AEY124" s="188"/>
      <c r="AEZ124" s="188"/>
      <c r="AFA124" s="188"/>
      <c r="AFB124" s="188"/>
      <c r="AFC124" s="188"/>
      <c r="AFD124" s="188"/>
      <c r="AFE124" s="188"/>
      <c r="AFF124" s="188"/>
      <c r="AFG124" s="188"/>
      <c r="AFH124" s="188"/>
      <c r="AFI124" s="188"/>
      <c r="AFJ124" s="188"/>
      <c r="AFK124" s="188"/>
      <c r="AFL124" s="188"/>
      <c r="AFM124" s="188"/>
      <c r="AFN124" s="188"/>
      <c r="AFO124" s="188"/>
      <c r="AFP124" s="188"/>
      <c r="AFQ124" s="188"/>
      <c r="AFR124" s="188"/>
      <c r="AFS124" s="188"/>
      <c r="AFT124" s="188"/>
      <c r="AFU124" s="188"/>
      <c r="AFV124" s="188"/>
      <c r="AFW124" s="188"/>
      <c r="AFX124" s="188"/>
      <c r="AFY124" s="188"/>
      <c r="AFZ124" s="188"/>
      <c r="AGA124" s="188"/>
      <c r="AGB124" s="188"/>
      <c r="AGC124" s="188"/>
      <c r="AGD124" s="188"/>
      <c r="AGE124" s="188"/>
      <c r="AGF124" s="188"/>
      <c r="AGG124" s="188"/>
      <c r="AGH124" s="188"/>
      <c r="AGI124" s="188"/>
      <c r="AGJ124" s="188"/>
      <c r="AGK124" s="188"/>
      <c r="AGL124" s="188"/>
      <c r="AGM124" s="188"/>
      <c r="AGN124" s="188"/>
      <c r="AGO124" s="188"/>
      <c r="AGP124" s="188"/>
      <c r="AGQ124" s="188"/>
      <c r="AGR124" s="188"/>
      <c r="AGS124" s="188"/>
      <c r="AGT124" s="188"/>
      <c r="AGU124" s="188"/>
      <c r="AGV124" s="188"/>
      <c r="AGW124" s="188"/>
      <c r="AGX124" s="188"/>
      <c r="AGY124" s="188"/>
      <c r="AGZ124" s="188"/>
      <c r="AHA124" s="188"/>
      <c r="AHB124" s="188"/>
      <c r="AHC124" s="188"/>
      <c r="AHD124" s="188"/>
      <c r="AHE124" s="188"/>
      <c r="AHF124" s="188"/>
      <c r="AHG124" s="188"/>
      <c r="AHH124" s="188"/>
      <c r="AHI124" s="188"/>
      <c r="AHJ124" s="188"/>
      <c r="AHK124" s="188"/>
      <c r="AHL124" s="188"/>
      <c r="AHM124" s="188"/>
      <c r="AHN124" s="188"/>
      <c r="AHO124" s="188"/>
      <c r="AHP124" s="188"/>
      <c r="AHQ124" s="188"/>
      <c r="AHR124" s="188"/>
      <c r="AHS124" s="188"/>
      <c r="AHT124" s="188"/>
      <c r="AHU124" s="188"/>
      <c r="AHV124" s="188"/>
      <c r="AHW124" s="188"/>
      <c r="AHX124" s="188"/>
      <c r="AHY124" s="188"/>
      <c r="AHZ124" s="188"/>
      <c r="AIA124" s="188"/>
      <c r="AIB124" s="188"/>
      <c r="AIC124" s="188"/>
      <c r="AID124" s="188"/>
      <c r="AIE124" s="188"/>
      <c r="AIF124" s="188"/>
      <c r="AIG124" s="188"/>
      <c r="AIH124" s="188"/>
      <c r="AII124" s="188"/>
      <c r="AIJ124" s="188"/>
      <c r="AIK124" s="188"/>
      <c r="AIL124" s="188"/>
      <c r="AIM124" s="188"/>
      <c r="AIN124" s="188"/>
      <c r="AIO124" s="188"/>
      <c r="AIP124" s="188"/>
      <c r="AIQ124" s="188"/>
      <c r="AIR124" s="188"/>
      <c r="AIS124" s="188"/>
      <c r="AIT124" s="188"/>
      <c r="AIU124" s="188"/>
      <c r="AIV124" s="188"/>
      <c r="AIW124" s="188"/>
      <c r="AIX124" s="188"/>
      <c r="AIY124" s="188"/>
      <c r="AIZ124" s="188"/>
      <c r="AJA124" s="188"/>
      <c r="AJB124" s="188"/>
      <c r="AJC124" s="188"/>
      <c r="AJD124" s="188"/>
      <c r="AJE124" s="188"/>
      <c r="AJF124" s="188"/>
      <c r="AJG124" s="188"/>
      <c r="AJH124" s="188"/>
      <c r="AJI124" s="188"/>
      <c r="AJJ124" s="188"/>
      <c r="AJK124" s="188"/>
      <c r="AJL124" s="188"/>
      <c r="AJM124" s="188"/>
      <c r="AJN124" s="188"/>
      <c r="AJO124" s="188"/>
      <c r="AJP124" s="188"/>
      <c r="AJQ124" s="188"/>
      <c r="AJR124" s="188"/>
      <c r="AJS124" s="188"/>
      <c r="AJT124" s="188"/>
      <c r="AJU124" s="188"/>
      <c r="AJV124" s="188"/>
      <c r="AJW124" s="188"/>
      <c r="AJX124" s="188"/>
      <c r="AJY124" s="188"/>
      <c r="AJZ124" s="188"/>
      <c r="AKA124" s="188"/>
      <c r="AKB124" s="188"/>
      <c r="AKC124" s="188"/>
      <c r="AKD124" s="188"/>
      <c r="AKE124" s="188"/>
      <c r="AKF124" s="188"/>
      <c r="AKG124" s="188"/>
      <c r="AKH124" s="188"/>
      <c r="AKI124" s="188"/>
      <c r="AKJ124" s="188"/>
      <c r="AKK124" s="188"/>
      <c r="AKL124" s="188"/>
      <c r="AKM124" s="188"/>
      <c r="AKN124" s="188"/>
      <c r="AKO124" s="188"/>
      <c r="AKP124" s="188"/>
      <c r="AKQ124" s="188"/>
      <c r="AKR124" s="188"/>
      <c r="AKS124" s="188"/>
      <c r="AKT124" s="188"/>
      <c r="AKU124" s="188"/>
      <c r="AKV124" s="188"/>
      <c r="AKW124" s="188"/>
      <c r="AKX124" s="188"/>
      <c r="AKY124" s="188"/>
      <c r="AKZ124" s="188"/>
      <c r="ALA124" s="188"/>
      <c r="ALB124" s="188"/>
      <c r="ALC124" s="188"/>
      <c r="ALD124" s="188"/>
      <c r="ALE124" s="188"/>
      <c r="ALF124" s="188"/>
      <c r="ALG124" s="188"/>
      <c r="ALH124" s="188"/>
      <c r="ALI124" s="188"/>
      <c r="ALJ124" s="188"/>
      <c r="ALK124" s="188"/>
      <c r="ALL124" s="188"/>
      <c r="ALM124" s="188"/>
      <c r="ALN124" s="188"/>
      <c r="ALO124" s="188"/>
      <c r="ALP124" s="188"/>
      <c r="ALQ124" s="188"/>
      <c r="ALR124" s="188"/>
      <c r="ALS124" s="188"/>
      <c r="ALT124" s="188"/>
      <c r="ALU124" s="188"/>
      <c r="ALV124" s="188"/>
      <c r="ALW124" s="188"/>
      <c r="ALX124" s="188"/>
      <c r="ALY124" s="188"/>
      <c r="ALZ124" s="188"/>
      <c r="AMA124" s="188"/>
      <c r="AMB124" s="188"/>
      <c r="AMC124" s="188"/>
      <c r="AMD124" s="188"/>
      <c r="AME124" s="188"/>
      <c r="AMF124" s="188"/>
      <c r="AMG124" s="188"/>
      <c r="AMH124" s="188"/>
      <c r="AMI124" s="188"/>
      <c r="AMJ124" s="188"/>
      <c r="AMK124" s="189"/>
      <c r="AML124" s="189"/>
      <c r="AMM124" s="189"/>
      <c r="AMN124" s="189"/>
      <c r="AMO124" s="189"/>
      <c r="AMP124" s="189"/>
      <c r="AMQ124" s="189"/>
      <c r="AMR124" s="189"/>
      <c r="AMS124" s="189"/>
      <c r="AMT124" s="190"/>
    </row>
    <row r="125" spans="1:1034">
      <c r="A125" s="291">
        <v>5</v>
      </c>
      <c r="B125" s="292" t="s">
        <v>149</v>
      </c>
      <c r="C125" s="292">
        <v>11</v>
      </c>
      <c r="D125" s="293">
        <v>283.23500000000001</v>
      </c>
      <c r="E125" s="294">
        <v>34.412799999999997</v>
      </c>
      <c r="F125" s="295">
        <v>103</v>
      </c>
      <c r="G125" s="296"/>
      <c r="H125" s="297"/>
      <c r="I125" s="188" t="s">
        <v>292</v>
      </c>
      <c r="J125" s="188">
        <v>1</v>
      </c>
      <c r="K125" s="298">
        <v>34.4</v>
      </c>
      <c r="L125" s="298">
        <v>278</v>
      </c>
      <c r="M125" s="299">
        <v>11</v>
      </c>
      <c r="N125" s="298"/>
      <c r="O125" s="298"/>
      <c r="P125" s="298"/>
      <c r="Q125" s="298"/>
      <c r="R125" s="298"/>
      <c r="S125" s="298" t="s">
        <v>889</v>
      </c>
      <c r="T125" s="298" t="s">
        <v>889</v>
      </c>
      <c r="U125" s="298" t="s">
        <v>889</v>
      </c>
      <c r="V125" s="298" t="s">
        <v>889</v>
      </c>
      <c r="W125" s="298"/>
      <c r="X125" s="298" t="s">
        <v>889</v>
      </c>
      <c r="Y125" s="300">
        <v>11</v>
      </c>
      <c r="Z125" s="298" t="s">
        <v>890</v>
      </c>
      <c r="AA125" s="298" t="s">
        <v>889</v>
      </c>
      <c r="AB125" s="298" t="s">
        <v>889</v>
      </c>
      <c r="AC125" s="298"/>
      <c r="AD125" s="298"/>
      <c r="AE125" s="298"/>
      <c r="AF125" s="298"/>
      <c r="AG125" s="298"/>
      <c r="AH125" s="298"/>
      <c r="AI125" s="298"/>
      <c r="AJ125" s="342"/>
      <c r="AK125" s="301"/>
    </row>
    <row r="126" spans="1:1034">
      <c r="A126" s="291">
        <v>5</v>
      </c>
      <c r="B126" s="292" t="s">
        <v>149</v>
      </c>
      <c r="C126" s="292">
        <v>12</v>
      </c>
      <c r="D126" s="293">
        <v>258.01299999999998</v>
      </c>
      <c r="E126" s="294">
        <v>34.194499999999998</v>
      </c>
      <c r="F126" s="295">
        <v>104</v>
      </c>
      <c r="G126" s="296"/>
      <c r="H126" s="297"/>
      <c r="I126" s="188" t="s">
        <v>292</v>
      </c>
      <c r="J126" s="188">
        <v>1</v>
      </c>
      <c r="K126" s="298">
        <v>34.1</v>
      </c>
      <c r="L126" s="298">
        <v>253</v>
      </c>
      <c r="M126" s="299">
        <v>12</v>
      </c>
      <c r="N126" s="298"/>
      <c r="O126" s="298"/>
      <c r="P126" s="298"/>
      <c r="Q126" s="298"/>
      <c r="R126" s="298"/>
      <c r="S126" s="298" t="s">
        <v>889</v>
      </c>
      <c r="T126" s="298" t="s">
        <v>889</v>
      </c>
      <c r="U126" s="298" t="s">
        <v>889</v>
      </c>
      <c r="V126" s="298"/>
      <c r="W126" s="298"/>
      <c r="X126" s="298"/>
      <c r="Y126" s="300">
        <v>12</v>
      </c>
      <c r="Z126" s="298" t="s">
        <v>890</v>
      </c>
      <c r="AA126" s="298" t="s">
        <v>889</v>
      </c>
      <c r="AB126" s="298" t="s">
        <v>889</v>
      </c>
      <c r="AC126" s="298"/>
      <c r="AD126" s="298"/>
      <c r="AE126" s="298"/>
      <c r="AF126" s="298"/>
      <c r="AG126" s="298"/>
      <c r="AH126" s="298"/>
      <c r="AI126" s="298"/>
      <c r="AJ126" s="342"/>
      <c r="AK126" s="301"/>
    </row>
    <row r="127" spans="1:1034">
      <c r="A127" s="291">
        <v>5</v>
      </c>
      <c r="B127" s="292" t="s">
        <v>149</v>
      </c>
      <c r="C127" s="292">
        <v>13</v>
      </c>
      <c r="D127" s="293">
        <v>236.27</v>
      </c>
      <c r="E127" s="294">
        <v>33.740200000000002</v>
      </c>
      <c r="F127" s="295">
        <v>105</v>
      </c>
      <c r="G127" s="296"/>
      <c r="H127" s="297"/>
      <c r="I127" s="188" t="s">
        <v>292</v>
      </c>
      <c r="J127" s="188">
        <v>1</v>
      </c>
      <c r="K127" s="298">
        <v>33.6</v>
      </c>
      <c r="L127" s="298">
        <v>232</v>
      </c>
      <c r="M127" s="299">
        <v>13</v>
      </c>
      <c r="N127" s="298"/>
      <c r="O127" s="298"/>
      <c r="P127" s="298"/>
      <c r="Q127" s="298"/>
      <c r="R127" s="298"/>
      <c r="S127" s="298" t="s">
        <v>889</v>
      </c>
      <c r="T127" s="298" t="s">
        <v>889</v>
      </c>
      <c r="U127" s="298" t="s">
        <v>889</v>
      </c>
      <c r="V127" s="298"/>
      <c r="W127" s="298"/>
      <c r="X127" s="298"/>
      <c r="Y127" s="300">
        <v>13</v>
      </c>
      <c r="Z127" s="298" t="s">
        <v>890</v>
      </c>
      <c r="AA127" s="298" t="s">
        <v>889</v>
      </c>
      <c r="AB127" s="298" t="s">
        <v>889</v>
      </c>
      <c r="AC127" s="298"/>
      <c r="AD127" s="298"/>
      <c r="AE127" s="298"/>
      <c r="AF127" s="298"/>
      <c r="AG127" s="298"/>
      <c r="AH127" s="298"/>
      <c r="AI127" s="298"/>
      <c r="AJ127" s="342"/>
      <c r="AK127" s="301"/>
    </row>
    <row r="128" spans="1:1034">
      <c r="A128" s="291">
        <v>5</v>
      </c>
      <c r="B128" s="292" t="s">
        <v>149</v>
      </c>
      <c r="C128" s="292">
        <v>14</v>
      </c>
      <c r="D128" s="293">
        <v>211.31399999999999</v>
      </c>
      <c r="E128" s="294">
        <v>33.198599999999999</v>
      </c>
      <c r="F128" s="295">
        <v>106</v>
      </c>
      <c r="G128" s="296"/>
      <c r="H128" s="297"/>
      <c r="I128" s="188" t="s">
        <v>292</v>
      </c>
      <c r="J128" s="188">
        <v>1</v>
      </c>
      <c r="K128" s="298">
        <v>33.1</v>
      </c>
      <c r="L128" s="298">
        <v>207</v>
      </c>
      <c r="M128" s="299">
        <v>14</v>
      </c>
      <c r="N128" s="298"/>
      <c r="O128" s="298"/>
      <c r="P128" s="298"/>
      <c r="Q128" s="298"/>
      <c r="R128" s="298"/>
      <c r="S128" s="298" t="s">
        <v>889</v>
      </c>
      <c r="T128" s="298" t="s">
        <v>889</v>
      </c>
      <c r="U128" s="298" t="s">
        <v>889</v>
      </c>
      <c r="V128" s="298" t="s">
        <v>889</v>
      </c>
      <c r="W128" s="298"/>
      <c r="X128" s="298" t="s">
        <v>889</v>
      </c>
      <c r="Y128" s="300">
        <v>14</v>
      </c>
      <c r="Z128" s="298" t="s">
        <v>890</v>
      </c>
      <c r="AA128" s="298" t="s">
        <v>889</v>
      </c>
      <c r="AB128" s="298" t="s">
        <v>889</v>
      </c>
      <c r="AC128" s="298"/>
      <c r="AD128" s="298"/>
      <c r="AE128" s="298"/>
      <c r="AF128" s="298"/>
      <c r="AG128" s="298"/>
      <c r="AH128" s="298"/>
      <c r="AI128" s="298"/>
      <c r="AJ128" s="342"/>
      <c r="AK128" s="301"/>
    </row>
    <row r="129" spans="1:1024 1034:1034">
      <c r="A129" s="291">
        <v>5</v>
      </c>
      <c r="B129" s="292" t="s">
        <v>149</v>
      </c>
      <c r="C129" s="292">
        <v>15</v>
      </c>
      <c r="D129" s="293">
        <v>191.40100000000001</v>
      </c>
      <c r="E129" s="294">
        <v>32.9422</v>
      </c>
      <c r="F129" s="295">
        <v>107</v>
      </c>
      <c r="G129" s="296"/>
      <c r="H129" s="297"/>
      <c r="I129" s="188" t="s">
        <v>292</v>
      </c>
      <c r="J129" s="188">
        <v>1</v>
      </c>
      <c r="K129" s="298">
        <v>32.9</v>
      </c>
      <c r="L129" s="298">
        <v>187</v>
      </c>
      <c r="M129" s="299">
        <v>15</v>
      </c>
      <c r="N129" s="298"/>
      <c r="O129" s="298"/>
      <c r="P129" s="298"/>
      <c r="Q129" s="298"/>
      <c r="R129" s="298"/>
      <c r="S129" s="298" t="s">
        <v>889</v>
      </c>
      <c r="T129" s="298" t="s">
        <v>889</v>
      </c>
      <c r="U129" s="298" t="s">
        <v>890</v>
      </c>
      <c r="V129" s="298"/>
      <c r="W129" s="298"/>
      <c r="X129" s="298"/>
      <c r="Y129" s="300">
        <v>15</v>
      </c>
      <c r="Z129" s="298" t="s">
        <v>890</v>
      </c>
      <c r="AA129" s="298" t="s">
        <v>889</v>
      </c>
      <c r="AB129" s="298" t="s">
        <v>889</v>
      </c>
      <c r="AC129" s="298"/>
      <c r="AD129" s="298"/>
      <c r="AE129" s="298"/>
      <c r="AF129" s="298"/>
      <c r="AG129" s="298"/>
      <c r="AH129" s="298"/>
      <c r="AI129" s="298"/>
      <c r="AJ129" s="342"/>
      <c r="AK129" s="301"/>
    </row>
    <row r="130" spans="1:1024 1034:1034">
      <c r="A130" s="291">
        <v>5</v>
      </c>
      <c r="B130" s="292" t="s">
        <v>149</v>
      </c>
      <c r="C130" s="292">
        <v>16</v>
      </c>
      <c r="D130" s="293">
        <v>162.78800000000001</v>
      </c>
      <c r="E130" s="294">
        <v>32.653199999999998</v>
      </c>
      <c r="F130" s="295">
        <v>108</v>
      </c>
      <c r="G130" s="296"/>
      <c r="H130" s="297"/>
      <c r="I130" s="188" t="s">
        <v>292</v>
      </c>
      <c r="J130" s="188">
        <v>1</v>
      </c>
      <c r="K130" s="298">
        <v>32.6</v>
      </c>
      <c r="L130" s="298">
        <v>159</v>
      </c>
      <c r="M130" s="299">
        <v>16</v>
      </c>
      <c r="N130" s="298"/>
      <c r="O130" s="298"/>
      <c r="P130" s="298"/>
      <c r="Q130" s="298"/>
      <c r="R130" s="298"/>
      <c r="S130" s="298" t="s">
        <v>889</v>
      </c>
      <c r="T130" s="298" t="s">
        <v>889</v>
      </c>
      <c r="U130" s="298" t="s">
        <v>889</v>
      </c>
      <c r="V130" s="298"/>
      <c r="W130" s="298"/>
      <c r="X130" s="298"/>
      <c r="Y130" s="300">
        <v>16</v>
      </c>
      <c r="Z130" s="298" t="s">
        <v>892</v>
      </c>
      <c r="AA130" s="298" t="s">
        <v>889</v>
      </c>
      <c r="AB130" s="298" t="s">
        <v>889</v>
      </c>
      <c r="AC130" s="298"/>
      <c r="AD130" s="298"/>
      <c r="AE130" s="298"/>
      <c r="AF130" s="298"/>
      <c r="AG130" s="298"/>
      <c r="AH130" s="298"/>
      <c r="AI130" s="298"/>
      <c r="AJ130" s="342"/>
      <c r="AK130" s="301"/>
    </row>
    <row r="131" spans="1:1024 1034:1034">
      <c r="A131" s="291">
        <v>5</v>
      </c>
      <c r="B131" s="292" t="s">
        <v>149</v>
      </c>
      <c r="C131" s="292">
        <v>17</v>
      </c>
      <c r="D131" s="293">
        <v>130.99</v>
      </c>
      <c r="E131" s="294">
        <v>32.351199999999999</v>
      </c>
      <c r="F131" s="295">
        <v>109</v>
      </c>
      <c r="G131" s="296"/>
      <c r="H131" s="297"/>
      <c r="I131" s="188" t="s">
        <v>292</v>
      </c>
      <c r="J131" s="188">
        <v>1</v>
      </c>
      <c r="K131" s="298">
        <v>32.299999999999997</v>
      </c>
      <c r="L131" s="298">
        <v>128</v>
      </c>
      <c r="M131" s="299">
        <v>17</v>
      </c>
      <c r="N131" s="298"/>
      <c r="O131" s="298"/>
      <c r="P131" s="298"/>
      <c r="Q131" s="298"/>
      <c r="R131" s="298"/>
      <c r="S131" s="298" t="s">
        <v>890</v>
      </c>
      <c r="T131" s="298" t="s">
        <v>890</v>
      </c>
      <c r="U131" s="298" t="s">
        <v>889</v>
      </c>
      <c r="V131" s="298"/>
      <c r="W131" s="298"/>
      <c r="X131" s="298" t="s">
        <v>889</v>
      </c>
      <c r="Y131" s="300">
        <v>17</v>
      </c>
      <c r="Z131" s="298" t="s">
        <v>890</v>
      </c>
      <c r="AA131" s="298" t="s">
        <v>889</v>
      </c>
      <c r="AB131" s="298" t="s">
        <v>889</v>
      </c>
      <c r="AC131" s="298"/>
      <c r="AD131" s="298"/>
      <c r="AE131" s="298"/>
      <c r="AF131" s="298"/>
      <c r="AG131" s="298"/>
      <c r="AH131" s="298"/>
      <c r="AI131" s="298"/>
      <c r="AJ131" s="342"/>
      <c r="AK131" s="301"/>
    </row>
    <row r="132" spans="1:1024 1034:1034">
      <c r="A132" s="291">
        <v>5</v>
      </c>
      <c r="B132" s="292" t="s">
        <v>149</v>
      </c>
      <c r="C132" s="292">
        <v>18</v>
      </c>
      <c r="D132" s="293">
        <v>93.983000000000004</v>
      </c>
      <c r="E132" s="294">
        <v>31.84</v>
      </c>
      <c r="F132" s="295">
        <v>110</v>
      </c>
      <c r="G132" s="296"/>
      <c r="H132" s="297"/>
      <c r="I132" s="188" t="s">
        <v>292</v>
      </c>
      <c r="J132" s="188">
        <v>1</v>
      </c>
      <c r="K132" s="298">
        <v>31.8</v>
      </c>
      <c r="L132" s="298">
        <v>91</v>
      </c>
      <c r="M132" s="299">
        <v>18</v>
      </c>
      <c r="N132" s="298"/>
      <c r="O132" s="298"/>
      <c r="P132" s="298"/>
      <c r="Q132" s="298"/>
      <c r="R132" s="298"/>
      <c r="S132" s="298" t="s">
        <v>889</v>
      </c>
      <c r="T132" s="298" t="s">
        <v>889</v>
      </c>
      <c r="U132" s="298" t="s">
        <v>889</v>
      </c>
      <c r="V132" s="298"/>
      <c r="W132" s="298"/>
      <c r="X132" s="298"/>
      <c r="Y132" s="300">
        <v>18</v>
      </c>
      <c r="Z132" s="298" t="s">
        <v>890</v>
      </c>
      <c r="AA132" s="298" t="s">
        <v>889</v>
      </c>
      <c r="AB132" s="298" t="s">
        <v>889</v>
      </c>
      <c r="AC132" s="298"/>
      <c r="AD132" s="298"/>
      <c r="AE132" s="298"/>
      <c r="AF132" s="298"/>
      <c r="AG132" s="298"/>
      <c r="AH132" s="298"/>
      <c r="AI132" s="298"/>
      <c r="AJ132" s="342"/>
      <c r="AK132" s="301"/>
    </row>
    <row r="133" spans="1:1024 1034:1034">
      <c r="A133" s="291">
        <v>5</v>
      </c>
      <c r="B133" s="292" t="s">
        <v>149</v>
      </c>
      <c r="C133" s="292">
        <v>19</v>
      </c>
      <c r="D133" s="293">
        <v>79.763999999999996</v>
      </c>
      <c r="E133" s="294">
        <v>31.6021</v>
      </c>
      <c r="F133" s="295">
        <v>111</v>
      </c>
      <c r="G133" s="296"/>
      <c r="H133" s="297"/>
      <c r="I133" s="188" t="s">
        <v>292</v>
      </c>
      <c r="J133" s="188">
        <v>1</v>
      </c>
      <c r="K133" s="298" t="s">
        <v>902</v>
      </c>
      <c r="L133" s="298">
        <v>77</v>
      </c>
      <c r="M133" s="299">
        <v>19</v>
      </c>
      <c r="N133" s="298"/>
      <c r="O133" s="298"/>
      <c r="P133" s="298"/>
      <c r="Q133" s="298"/>
      <c r="R133" s="298"/>
      <c r="S133" s="298" t="s">
        <v>889</v>
      </c>
      <c r="T133" s="298" t="s">
        <v>290</v>
      </c>
      <c r="U133" s="298" t="s">
        <v>889</v>
      </c>
      <c r="V133" s="298"/>
      <c r="W133" s="298" t="s">
        <v>890</v>
      </c>
      <c r="X133" s="298"/>
      <c r="Y133" s="300">
        <v>19</v>
      </c>
      <c r="Z133" s="298" t="s">
        <v>890</v>
      </c>
      <c r="AA133" s="298" t="s">
        <v>890</v>
      </c>
      <c r="AB133" s="298" t="s">
        <v>890</v>
      </c>
      <c r="AC133" s="298"/>
      <c r="AD133" s="298"/>
      <c r="AE133" s="298"/>
      <c r="AF133" s="298"/>
      <c r="AG133" s="298"/>
      <c r="AH133" s="298"/>
      <c r="AI133" s="298"/>
      <c r="AJ133" s="342"/>
      <c r="AK133" s="301"/>
    </row>
    <row r="134" spans="1:1024 1034:1034">
      <c r="A134" s="291">
        <v>5</v>
      </c>
      <c r="B134" s="292" t="s">
        <v>149</v>
      </c>
      <c r="C134" s="292">
        <v>20</v>
      </c>
      <c r="D134" s="293">
        <v>66.471999999999994</v>
      </c>
      <c r="E134" s="294">
        <v>31.1983</v>
      </c>
      <c r="F134" s="295">
        <v>112</v>
      </c>
      <c r="G134" s="296"/>
      <c r="H134" s="297"/>
      <c r="I134" s="188" t="s">
        <v>292</v>
      </c>
      <c r="J134" s="188">
        <v>1</v>
      </c>
      <c r="K134" s="298" t="s">
        <v>898</v>
      </c>
      <c r="L134" s="298">
        <v>64</v>
      </c>
      <c r="M134" s="299">
        <v>20</v>
      </c>
      <c r="N134" s="298"/>
      <c r="O134" s="298"/>
      <c r="P134" s="298"/>
      <c r="Q134" s="298"/>
      <c r="R134" s="298"/>
      <c r="S134" s="298" t="s">
        <v>889</v>
      </c>
      <c r="T134" s="298" t="s">
        <v>889</v>
      </c>
      <c r="U134" s="298" t="s">
        <v>889</v>
      </c>
      <c r="V134" s="298" t="s">
        <v>889</v>
      </c>
      <c r="W134" s="298" t="s">
        <v>890</v>
      </c>
      <c r="X134" s="298" t="s">
        <v>889</v>
      </c>
      <c r="Y134" s="300">
        <v>20</v>
      </c>
      <c r="Z134" s="298" t="s">
        <v>890</v>
      </c>
      <c r="AA134" s="298" t="s">
        <v>889</v>
      </c>
      <c r="AB134" s="298" t="s">
        <v>889</v>
      </c>
      <c r="AC134" s="298"/>
      <c r="AD134" s="298"/>
      <c r="AE134" s="298"/>
      <c r="AF134" s="298"/>
      <c r="AG134" s="298"/>
      <c r="AH134" s="298"/>
      <c r="AI134" s="298"/>
      <c r="AJ134" s="342"/>
      <c r="AK134" s="301"/>
    </row>
    <row r="135" spans="1:1024 1034:1034">
      <c r="A135" s="291">
        <v>5</v>
      </c>
      <c r="B135" s="292" t="s">
        <v>149</v>
      </c>
      <c r="C135" s="292">
        <v>21</v>
      </c>
      <c r="D135" s="293">
        <v>42.235999999999997</v>
      </c>
      <c r="E135" s="294">
        <v>28.9024</v>
      </c>
      <c r="F135" s="295">
        <v>113</v>
      </c>
      <c r="G135" s="296"/>
      <c r="H135" s="297"/>
      <c r="I135" s="188" t="s">
        <v>292</v>
      </c>
      <c r="J135" s="188">
        <v>1</v>
      </c>
      <c r="K135" s="298"/>
      <c r="L135" s="298">
        <v>40</v>
      </c>
      <c r="M135" s="299">
        <v>21</v>
      </c>
      <c r="N135" s="298"/>
      <c r="O135" s="298"/>
      <c r="P135" s="298"/>
      <c r="Q135" s="298"/>
      <c r="R135" s="298"/>
      <c r="S135" s="298" t="s">
        <v>889</v>
      </c>
      <c r="T135" s="298" t="s">
        <v>889</v>
      </c>
      <c r="U135" s="298" t="s">
        <v>889</v>
      </c>
      <c r="V135" s="298"/>
      <c r="W135" s="298" t="s">
        <v>890</v>
      </c>
      <c r="X135" s="298"/>
      <c r="Y135" s="300">
        <v>21</v>
      </c>
      <c r="Z135" s="298" t="s">
        <v>890</v>
      </c>
      <c r="AA135" s="298" t="s">
        <v>889</v>
      </c>
      <c r="AB135" s="298" t="s">
        <v>889</v>
      </c>
      <c r="AC135" s="298"/>
      <c r="AD135" s="298"/>
      <c r="AE135" s="298"/>
      <c r="AF135" s="298"/>
      <c r="AG135" s="298"/>
      <c r="AH135" s="298"/>
      <c r="AI135" s="298"/>
      <c r="AJ135" s="342"/>
      <c r="AK135" s="301"/>
    </row>
    <row r="136" spans="1:1024 1034:1034">
      <c r="A136" s="291">
        <v>5</v>
      </c>
      <c r="B136" s="292" t="s">
        <v>149</v>
      </c>
      <c r="C136" s="292">
        <v>22</v>
      </c>
      <c r="D136" s="293">
        <v>32.234999999999999</v>
      </c>
      <c r="E136" s="294">
        <v>27.9634</v>
      </c>
      <c r="F136" s="295">
        <v>114</v>
      </c>
      <c r="G136" s="296"/>
      <c r="H136" s="297"/>
      <c r="I136" s="188" t="s">
        <v>292</v>
      </c>
      <c r="J136" s="188">
        <v>1</v>
      </c>
      <c r="K136" s="298"/>
      <c r="L136" s="298">
        <v>30</v>
      </c>
      <c r="M136" s="299">
        <v>22</v>
      </c>
      <c r="N136" s="298"/>
      <c r="O136" s="298"/>
      <c r="P136" s="298"/>
      <c r="Q136" s="298"/>
      <c r="R136" s="298"/>
      <c r="S136" s="298" t="s">
        <v>889</v>
      </c>
      <c r="T136" s="298" t="s">
        <v>889</v>
      </c>
      <c r="U136" s="298" t="s">
        <v>889</v>
      </c>
      <c r="V136" s="298"/>
      <c r="W136" s="298" t="s">
        <v>890</v>
      </c>
      <c r="X136" s="298"/>
      <c r="Y136" s="300">
        <v>22</v>
      </c>
      <c r="Z136" s="298" t="s">
        <v>890</v>
      </c>
      <c r="AA136" s="298" t="s">
        <v>889</v>
      </c>
      <c r="AB136" s="298" t="s">
        <v>889</v>
      </c>
      <c r="AC136" s="298"/>
      <c r="AD136" s="298"/>
      <c r="AE136" s="298"/>
      <c r="AF136" s="298"/>
      <c r="AG136" s="298"/>
      <c r="AH136" s="298"/>
      <c r="AI136" s="298"/>
      <c r="AJ136" s="342"/>
      <c r="AK136" s="301"/>
    </row>
    <row r="137" spans="1:1024 1034:1034">
      <c r="A137" s="291">
        <v>5</v>
      </c>
      <c r="B137" s="292" t="s">
        <v>149</v>
      </c>
      <c r="C137" s="292">
        <v>23</v>
      </c>
      <c r="D137" s="293">
        <v>21.713000000000001</v>
      </c>
      <c r="E137" s="294">
        <v>27.4847</v>
      </c>
      <c r="F137" s="295">
        <v>115</v>
      </c>
      <c r="G137" s="296"/>
      <c r="H137" s="297"/>
      <c r="I137" s="188" t="s">
        <v>292</v>
      </c>
      <c r="J137" s="188">
        <v>1</v>
      </c>
      <c r="K137" s="298"/>
      <c r="L137" s="298">
        <v>20</v>
      </c>
      <c r="M137" s="299">
        <v>23</v>
      </c>
      <c r="N137" s="298"/>
      <c r="O137" s="298"/>
      <c r="P137" s="298"/>
      <c r="Q137" s="298"/>
      <c r="R137" s="298"/>
      <c r="S137" s="298" t="s">
        <v>890</v>
      </c>
      <c r="T137" s="298" t="s">
        <v>889</v>
      </c>
      <c r="U137" s="298" t="s">
        <v>889</v>
      </c>
      <c r="V137" s="298"/>
      <c r="W137" s="298" t="s">
        <v>890</v>
      </c>
      <c r="X137" s="298" t="s">
        <v>889</v>
      </c>
      <c r="Y137" s="300">
        <v>23</v>
      </c>
      <c r="Z137" s="298" t="s">
        <v>890</v>
      </c>
      <c r="AA137" s="298" t="s">
        <v>889</v>
      </c>
      <c r="AB137" s="298" t="s">
        <v>889</v>
      </c>
      <c r="AC137" s="298"/>
      <c r="AD137" s="298"/>
      <c r="AE137" s="298"/>
      <c r="AF137" s="298"/>
      <c r="AG137" s="298"/>
      <c r="AH137" s="298"/>
      <c r="AI137" s="298"/>
      <c r="AJ137" s="342"/>
      <c r="AK137" s="301"/>
    </row>
    <row r="138" spans="1:1024 1034:1034" ht="17" thickBot="1">
      <c r="A138" s="302">
        <v>5</v>
      </c>
      <c r="B138" s="303" t="s">
        <v>149</v>
      </c>
      <c r="C138" s="303">
        <v>24</v>
      </c>
      <c r="D138" s="304">
        <v>5.5110000000000001</v>
      </c>
      <c r="E138" s="305">
        <v>25.157399999999999</v>
      </c>
      <c r="F138" s="306">
        <v>116</v>
      </c>
      <c r="G138" s="307"/>
      <c r="H138" s="308"/>
      <c r="I138" s="309" t="s">
        <v>291</v>
      </c>
      <c r="J138" s="309">
        <v>1</v>
      </c>
      <c r="K138" s="310"/>
      <c r="L138" s="310">
        <v>5</v>
      </c>
      <c r="M138" s="311">
        <v>24</v>
      </c>
      <c r="N138" s="310"/>
      <c r="O138" s="310"/>
      <c r="P138" s="310"/>
      <c r="Q138" s="310"/>
      <c r="R138" s="310"/>
      <c r="S138" s="310" t="s">
        <v>889</v>
      </c>
      <c r="T138" s="310" t="s">
        <v>890</v>
      </c>
      <c r="U138" s="310" t="s">
        <v>889</v>
      </c>
      <c r="V138" s="310" t="s">
        <v>889</v>
      </c>
      <c r="W138" s="310" t="s">
        <v>890</v>
      </c>
      <c r="X138" s="310" t="s">
        <v>889</v>
      </c>
      <c r="Y138" s="312">
        <v>24</v>
      </c>
      <c r="Z138" s="310" t="s">
        <v>890</v>
      </c>
      <c r="AA138" s="310" t="s">
        <v>889</v>
      </c>
      <c r="AB138" s="310" t="s">
        <v>889</v>
      </c>
      <c r="AC138" s="310"/>
      <c r="AD138" s="310"/>
      <c r="AE138" s="310"/>
      <c r="AF138" s="310"/>
      <c r="AG138" s="310"/>
      <c r="AH138" s="310"/>
      <c r="AI138" s="310"/>
      <c r="AJ138" s="343"/>
      <c r="AK138" s="314"/>
    </row>
    <row r="139" spans="1:1024 1034:1034">
      <c r="A139" s="277">
        <v>6</v>
      </c>
      <c r="B139" s="278" t="s">
        <v>182</v>
      </c>
      <c r="C139" s="278">
        <v>1</v>
      </c>
      <c r="D139" s="279">
        <v>2920.732</v>
      </c>
      <c r="E139" s="280">
        <v>34.954900000000002</v>
      </c>
      <c r="F139" s="281">
        <v>117</v>
      </c>
      <c r="G139" s="282"/>
      <c r="H139" s="283"/>
      <c r="I139" s="233" t="s">
        <v>292</v>
      </c>
      <c r="J139" s="233">
        <v>1</v>
      </c>
      <c r="K139" s="284" t="s">
        <v>887</v>
      </c>
      <c r="L139" s="284">
        <v>2871</v>
      </c>
      <c r="M139" s="285">
        <v>1</v>
      </c>
      <c r="N139" s="284"/>
      <c r="O139" s="284"/>
      <c r="P139" s="284"/>
      <c r="Q139" s="284"/>
      <c r="R139" s="284"/>
      <c r="S139" s="284" t="s">
        <v>889</v>
      </c>
      <c r="T139" s="284"/>
      <c r="U139" s="284"/>
      <c r="V139" s="284" t="s">
        <v>889</v>
      </c>
      <c r="W139" s="284"/>
      <c r="X139" s="284" t="s">
        <v>889</v>
      </c>
      <c r="Y139" s="286">
        <v>1</v>
      </c>
      <c r="Z139" s="284" t="s">
        <v>890</v>
      </c>
      <c r="AA139" s="284" t="s">
        <v>889</v>
      </c>
      <c r="AB139" s="284"/>
      <c r="AC139" s="284"/>
      <c r="AD139" s="284"/>
      <c r="AE139" s="284"/>
      <c r="AF139" s="284"/>
      <c r="AG139" s="284"/>
      <c r="AH139" s="284"/>
      <c r="AI139" s="284"/>
      <c r="AJ139" s="344"/>
      <c r="AK139" s="288"/>
    </row>
    <row r="140" spans="1:1024 1034:1034">
      <c r="A140" s="291">
        <v>6</v>
      </c>
      <c r="B140" s="292" t="s">
        <v>182</v>
      </c>
      <c r="C140" s="292">
        <v>2</v>
      </c>
      <c r="D140" s="293">
        <v>2033.1120000000001</v>
      </c>
      <c r="E140" s="294">
        <v>34.941000000000003</v>
      </c>
      <c r="F140" s="295">
        <v>118</v>
      </c>
      <c r="G140" s="296"/>
      <c r="H140" s="297"/>
      <c r="I140" s="188" t="s">
        <v>292</v>
      </c>
      <c r="J140" s="188">
        <v>1</v>
      </c>
      <c r="K140" s="298"/>
      <c r="L140" s="298">
        <v>2000</v>
      </c>
      <c r="M140" s="299">
        <v>2</v>
      </c>
      <c r="N140" s="298"/>
      <c r="O140" s="298"/>
      <c r="P140" s="298"/>
      <c r="Q140" s="298"/>
      <c r="R140" s="298"/>
      <c r="S140" s="298" t="s">
        <v>889</v>
      </c>
      <c r="T140" s="298"/>
      <c r="U140" s="298"/>
      <c r="V140" s="298" t="s">
        <v>889</v>
      </c>
      <c r="W140" s="298"/>
      <c r="X140" s="298"/>
      <c r="Y140" s="300">
        <v>2</v>
      </c>
      <c r="Z140" s="298" t="s">
        <v>890</v>
      </c>
      <c r="AA140" s="298" t="s">
        <v>889</v>
      </c>
      <c r="AB140" s="298"/>
      <c r="AC140" s="298"/>
      <c r="AD140" s="298"/>
      <c r="AE140" s="298"/>
      <c r="AF140" s="298"/>
      <c r="AG140" s="298"/>
      <c r="AH140" s="298"/>
      <c r="AI140" s="298"/>
      <c r="AJ140" s="342"/>
      <c r="AK140" s="301"/>
    </row>
    <row r="141" spans="1:1024 1034:1034">
      <c r="A141" s="291">
        <v>6</v>
      </c>
      <c r="B141" s="292" t="s">
        <v>182</v>
      </c>
      <c r="C141" s="292">
        <v>3</v>
      </c>
      <c r="D141" s="293">
        <v>1524.144</v>
      </c>
      <c r="E141" s="294">
        <v>34.9129</v>
      </c>
      <c r="F141" s="295">
        <v>119</v>
      </c>
      <c r="G141" s="296"/>
      <c r="H141" s="297"/>
      <c r="I141" s="188" t="s">
        <v>292</v>
      </c>
      <c r="J141" s="188">
        <v>1</v>
      </c>
      <c r="K141" s="298"/>
      <c r="L141" s="298">
        <v>1500</v>
      </c>
      <c r="M141" s="299">
        <v>3</v>
      </c>
      <c r="N141" s="298"/>
      <c r="O141" s="298"/>
      <c r="P141" s="298"/>
      <c r="Q141" s="298"/>
      <c r="R141" s="298"/>
      <c r="S141" s="298" t="s">
        <v>890</v>
      </c>
      <c r="T141" s="298"/>
      <c r="U141" s="298"/>
      <c r="V141" s="298"/>
      <c r="W141" s="298"/>
      <c r="X141" s="298"/>
      <c r="Y141" s="300">
        <v>3</v>
      </c>
      <c r="Z141" s="298" t="s">
        <v>890</v>
      </c>
      <c r="AA141" s="298" t="s">
        <v>890</v>
      </c>
      <c r="AB141" s="298"/>
      <c r="AC141" s="298"/>
      <c r="AD141" s="298"/>
      <c r="AE141" s="298"/>
      <c r="AF141" s="298"/>
      <c r="AG141" s="298"/>
      <c r="AH141" s="298"/>
      <c r="AI141" s="298"/>
      <c r="AJ141" s="342"/>
      <c r="AK141" s="301"/>
    </row>
    <row r="142" spans="1:1024 1034:1034">
      <c r="A142" s="291">
        <v>6</v>
      </c>
      <c r="B142" s="292" t="s">
        <v>182</v>
      </c>
      <c r="C142" s="292">
        <v>4</v>
      </c>
      <c r="D142" s="293">
        <v>1015.458</v>
      </c>
      <c r="E142" s="294">
        <v>34.878999999999998</v>
      </c>
      <c r="F142" s="295">
        <v>120</v>
      </c>
      <c r="G142" s="296"/>
      <c r="H142" s="297"/>
      <c r="I142" s="188" t="s">
        <v>292</v>
      </c>
      <c r="J142" s="188">
        <v>1</v>
      </c>
      <c r="K142" s="298"/>
      <c r="L142" s="298">
        <v>1000</v>
      </c>
      <c r="M142" s="299">
        <v>4</v>
      </c>
      <c r="N142" s="298"/>
      <c r="O142" s="298"/>
      <c r="P142" s="298"/>
      <c r="Q142" s="298"/>
      <c r="R142" s="298"/>
      <c r="S142" s="298" t="s">
        <v>889</v>
      </c>
      <c r="T142" s="298"/>
      <c r="U142" s="298"/>
      <c r="V142" s="298" t="s">
        <v>889</v>
      </c>
      <c r="W142" s="298"/>
      <c r="X142" s="298" t="s">
        <v>889</v>
      </c>
      <c r="Y142" s="300">
        <v>4</v>
      </c>
      <c r="Z142" s="298" t="s">
        <v>890</v>
      </c>
      <c r="AA142" s="298" t="s">
        <v>889</v>
      </c>
      <c r="AB142" s="298"/>
      <c r="AC142" s="298"/>
      <c r="AD142" s="298"/>
      <c r="AE142" s="298"/>
      <c r="AF142" s="298"/>
      <c r="AG142" s="298"/>
      <c r="AH142" s="298"/>
      <c r="AI142" s="298"/>
      <c r="AJ142" s="342"/>
      <c r="AK142" s="301"/>
    </row>
    <row r="143" spans="1:1024 1034:1034" s="191" customFormat="1">
      <c r="A143" s="291">
        <v>6</v>
      </c>
      <c r="B143" s="292" t="s">
        <v>182</v>
      </c>
      <c r="C143" s="292">
        <v>5</v>
      </c>
      <c r="D143" s="293">
        <v>813.23500000000001</v>
      </c>
      <c r="E143" s="294">
        <v>34.865299999999998</v>
      </c>
      <c r="F143" s="295">
        <v>121</v>
      </c>
      <c r="G143" s="296"/>
      <c r="H143" s="297"/>
      <c r="I143" s="188" t="s">
        <v>292</v>
      </c>
      <c r="J143" s="188">
        <v>1</v>
      </c>
      <c r="K143" s="298"/>
      <c r="L143" s="298">
        <v>800</v>
      </c>
      <c r="M143" s="299">
        <v>5</v>
      </c>
      <c r="N143" s="298"/>
      <c r="O143" s="298"/>
      <c r="P143" s="298"/>
      <c r="Q143" s="298"/>
      <c r="R143" s="298"/>
      <c r="S143" s="298" t="s">
        <v>889</v>
      </c>
      <c r="T143" s="298"/>
      <c r="U143" s="298"/>
      <c r="V143" s="298"/>
      <c r="W143" s="298"/>
      <c r="X143" s="298"/>
      <c r="Y143" s="300">
        <v>5</v>
      </c>
      <c r="Z143" s="298" t="s">
        <v>890</v>
      </c>
      <c r="AA143" s="298" t="s">
        <v>889</v>
      </c>
      <c r="AB143" s="298"/>
      <c r="AC143" s="298"/>
      <c r="AD143" s="298"/>
      <c r="AE143" s="298"/>
      <c r="AF143" s="298"/>
      <c r="AG143" s="298"/>
      <c r="AH143" s="298"/>
      <c r="AI143" s="298"/>
      <c r="AJ143" s="342"/>
      <c r="AK143" s="301"/>
      <c r="AL143" s="188"/>
      <c r="AM143" s="188"/>
      <c r="AN143" s="188"/>
      <c r="AO143" s="188"/>
      <c r="AP143" s="188"/>
      <c r="AQ143" s="290"/>
      <c r="AR143" s="290"/>
      <c r="AS143" s="290"/>
      <c r="AT143" s="290"/>
      <c r="AU143" s="290"/>
      <c r="AV143" s="290"/>
      <c r="AW143" s="290"/>
      <c r="AX143" s="290"/>
      <c r="AY143" s="290"/>
      <c r="AZ143" s="290"/>
      <c r="BA143" s="290"/>
      <c r="BB143" s="290"/>
      <c r="BC143" s="290"/>
      <c r="BD143" s="290"/>
      <c r="BE143" s="290"/>
      <c r="BF143" s="290"/>
      <c r="BG143" s="290"/>
      <c r="BH143" s="290"/>
      <c r="BI143" s="290"/>
      <c r="BJ143" s="290"/>
      <c r="BK143" s="290"/>
      <c r="BL143" s="290"/>
      <c r="BM143" s="290"/>
      <c r="BN143" s="290"/>
      <c r="BO143" s="290"/>
      <c r="BP143" s="290"/>
      <c r="BQ143" s="290"/>
      <c r="BR143" s="290"/>
      <c r="BS143" s="290"/>
      <c r="BT143" s="290"/>
      <c r="BU143" s="290"/>
      <c r="BV143" s="290"/>
      <c r="BW143" s="290"/>
      <c r="BX143" s="290"/>
      <c r="BY143" s="290"/>
      <c r="BZ143" s="290"/>
      <c r="CA143" s="290"/>
      <c r="CB143" s="290"/>
      <c r="CC143" s="290"/>
      <c r="CD143" s="290"/>
      <c r="CE143" s="290"/>
      <c r="CF143" s="290"/>
      <c r="CG143" s="290"/>
      <c r="CH143" s="290"/>
      <c r="CI143" s="290"/>
      <c r="CJ143" s="290"/>
      <c r="CK143" s="290"/>
      <c r="CL143" s="290"/>
      <c r="CM143" s="290"/>
      <c r="CN143" s="290"/>
      <c r="CO143" s="290"/>
      <c r="CP143" s="290"/>
      <c r="CQ143" s="290"/>
      <c r="CR143" s="290"/>
      <c r="CS143" s="290"/>
      <c r="CT143" s="290"/>
      <c r="CU143" s="290"/>
      <c r="CV143" s="290"/>
      <c r="CW143" s="290"/>
      <c r="CX143" s="290"/>
      <c r="CY143" s="290"/>
      <c r="CZ143" s="290"/>
      <c r="DA143" s="290"/>
      <c r="DB143" s="290"/>
      <c r="DC143" s="290"/>
      <c r="DD143" s="290"/>
      <c r="DE143" s="290"/>
      <c r="DF143" s="290"/>
      <c r="DG143" s="290"/>
      <c r="DH143" s="290"/>
      <c r="DI143" s="290"/>
      <c r="DJ143" s="290"/>
      <c r="DK143" s="290"/>
      <c r="DL143" s="290"/>
      <c r="DM143" s="290"/>
      <c r="DN143" s="290"/>
      <c r="DO143" s="290"/>
      <c r="DP143" s="290"/>
      <c r="DQ143" s="290"/>
      <c r="DR143" s="290"/>
      <c r="DS143" s="290"/>
      <c r="DT143" s="290"/>
      <c r="DU143" s="290"/>
      <c r="DV143" s="290"/>
      <c r="DW143" s="290"/>
      <c r="DX143" s="290"/>
      <c r="DY143" s="290"/>
      <c r="DZ143" s="290"/>
      <c r="EA143" s="290"/>
      <c r="EB143" s="290"/>
      <c r="EC143" s="290"/>
      <c r="ED143" s="290"/>
      <c r="EE143" s="290"/>
      <c r="EF143" s="290"/>
      <c r="EG143" s="290"/>
      <c r="EH143" s="290"/>
      <c r="EI143" s="290"/>
      <c r="EJ143" s="290"/>
      <c r="EK143" s="290"/>
      <c r="EL143" s="290"/>
      <c r="EM143" s="290"/>
      <c r="EN143" s="290"/>
      <c r="EO143" s="290"/>
      <c r="EP143" s="290"/>
      <c r="EQ143" s="290"/>
      <c r="ER143" s="290"/>
      <c r="ES143" s="290"/>
      <c r="ET143" s="290"/>
      <c r="EU143" s="290"/>
      <c r="EV143" s="290"/>
      <c r="EW143" s="290"/>
      <c r="EX143" s="290"/>
      <c r="EY143" s="290"/>
      <c r="EZ143" s="290"/>
      <c r="FA143" s="290"/>
      <c r="FB143" s="290"/>
      <c r="FC143" s="290"/>
      <c r="FD143" s="290"/>
      <c r="FE143" s="290"/>
      <c r="FF143" s="290"/>
      <c r="FG143" s="290"/>
      <c r="FH143" s="290"/>
      <c r="FI143" s="290"/>
      <c r="FJ143" s="290"/>
      <c r="FK143" s="290"/>
      <c r="FL143" s="290"/>
      <c r="FM143" s="290"/>
      <c r="FN143" s="290"/>
      <c r="FO143" s="290"/>
      <c r="FP143" s="290"/>
      <c r="FQ143" s="290"/>
      <c r="FR143" s="290"/>
      <c r="FS143" s="290"/>
      <c r="FT143" s="290"/>
      <c r="FU143" s="290"/>
      <c r="FV143" s="290"/>
      <c r="FW143" s="290"/>
      <c r="FX143" s="290"/>
      <c r="FY143" s="290"/>
      <c r="FZ143" s="290"/>
      <c r="GA143" s="290"/>
      <c r="GB143" s="290"/>
      <c r="GC143" s="290"/>
      <c r="GD143" s="290"/>
      <c r="GE143" s="290"/>
      <c r="GF143" s="290"/>
      <c r="GG143" s="290"/>
      <c r="GH143" s="290"/>
      <c r="GI143" s="290"/>
      <c r="GJ143" s="290"/>
      <c r="GK143" s="290"/>
      <c r="GL143" s="290"/>
      <c r="GM143" s="290"/>
      <c r="GN143" s="290"/>
      <c r="GO143" s="290"/>
      <c r="GP143" s="290"/>
      <c r="GQ143" s="290"/>
      <c r="GR143" s="290"/>
      <c r="GS143" s="290"/>
      <c r="GT143" s="290"/>
      <c r="GU143" s="290"/>
      <c r="GV143" s="290"/>
      <c r="GW143" s="290"/>
      <c r="GX143" s="290"/>
      <c r="GY143" s="290"/>
      <c r="GZ143" s="290"/>
      <c r="HA143" s="290"/>
      <c r="HB143" s="290"/>
      <c r="HC143" s="290"/>
      <c r="HD143" s="290"/>
      <c r="HE143" s="290"/>
      <c r="HF143" s="290"/>
      <c r="HG143" s="290"/>
      <c r="HH143" s="290"/>
      <c r="HI143" s="290"/>
      <c r="HJ143" s="290"/>
      <c r="HK143" s="290"/>
      <c r="HL143" s="290"/>
      <c r="HM143" s="290"/>
      <c r="HN143" s="290"/>
      <c r="HO143" s="290"/>
      <c r="HP143" s="290"/>
      <c r="HQ143" s="290"/>
      <c r="HR143" s="290"/>
      <c r="HS143" s="290"/>
      <c r="HT143" s="290"/>
      <c r="HU143" s="290"/>
      <c r="HV143" s="290"/>
      <c r="HW143" s="290"/>
      <c r="HX143" s="290"/>
      <c r="HY143" s="290"/>
      <c r="HZ143" s="290"/>
      <c r="IA143" s="290"/>
      <c r="IB143" s="290"/>
      <c r="IC143" s="290"/>
      <c r="ID143" s="290"/>
      <c r="IE143" s="290"/>
      <c r="IF143" s="290"/>
      <c r="IG143" s="290"/>
      <c r="IH143" s="290"/>
      <c r="II143" s="290"/>
      <c r="IJ143" s="290"/>
      <c r="IK143" s="290"/>
      <c r="IL143" s="290"/>
      <c r="IM143" s="290"/>
      <c r="IN143" s="290"/>
      <c r="IO143" s="290"/>
      <c r="IP143" s="290"/>
      <c r="IQ143" s="290"/>
      <c r="IR143" s="290"/>
      <c r="IS143" s="290"/>
      <c r="IT143" s="290"/>
      <c r="IU143" s="290"/>
      <c r="IV143" s="290"/>
      <c r="IW143" s="290"/>
      <c r="IX143" s="290"/>
      <c r="IY143" s="290"/>
      <c r="IZ143" s="290"/>
      <c r="JA143" s="290"/>
      <c r="JB143" s="290"/>
      <c r="JC143" s="290"/>
      <c r="JD143" s="290"/>
      <c r="JE143" s="290"/>
      <c r="JF143" s="290"/>
      <c r="JG143" s="290"/>
      <c r="JH143" s="290"/>
      <c r="JI143" s="290"/>
      <c r="JJ143" s="290"/>
      <c r="JK143" s="290"/>
      <c r="JL143" s="290"/>
      <c r="JM143" s="290"/>
      <c r="JN143" s="290"/>
      <c r="JO143" s="290"/>
      <c r="JP143" s="290"/>
      <c r="JQ143" s="290"/>
      <c r="JR143" s="290"/>
      <c r="JS143" s="290"/>
      <c r="JT143" s="290"/>
      <c r="JU143" s="290"/>
      <c r="JV143" s="290"/>
      <c r="JW143" s="290"/>
      <c r="JX143" s="290"/>
      <c r="JY143" s="290"/>
      <c r="JZ143" s="290"/>
      <c r="KA143" s="290"/>
      <c r="KB143" s="290"/>
      <c r="KC143" s="290"/>
      <c r="KD143" s="290"/>
      <c r="KE143" s="290"/>
      <c r="KF143" s="290"/>
      <c r="KG143" s="290"/>
      <c r="KH143" s="290"/>
      <c r="KI143" s="290"/>
      <c r="KJ143" s="290"/>
      <c r="KK143" s="290"/>
      <c r="KL143" s="290"/>
      <c r="KM143" s="290"/>
      <c r="KN143" s="290"/>
      <c r="KO143" s="290"/>
      <c r="KP143" s="290"/>
      <c r="KQ143" s="290"/>
      <c r="KR143" s="290"/>
      <c r="KS143" s="290"/>
      <c r="KT143" s="290"/>
      <c r="KU143" s="290"/>
      <c r="KV143" s="290"/>
      <c r="KW143" s="290"/>
      <c r="KX143" s="290"/>
      <c r="KY143" s="290"/>
      <c r="KZ143" s="290"/>
      <c r="LA143" s="290"/>
      <c r="LB143" s="290"/>
      <c r="LC143" s="290"/>
      <c r="LD143" s="290"/>
      <c r="LE143" s="290"/>
      <c r="LF143" s="290"/>
      <c r="LG143" s="290"/>
      <c r="LH143" s="290"/>
      <c r="LI143" s="290"/>
      <c r="LJ143" s="290"/>
      <c r="LK143" s="290"/>
      <c r="LL143" s="290"/>
      <c r="LM143" s="290"/>
      <c r="LN143" s="290"/>
      <c r="LO143" s="290"/>
      <c r="LP143" s="290"/>
      <c r="LQ143" s="290"/>
      <c r="LR143" s="290"/>
      <c r="LS143" s="290"/>
      <c r="LT143" s="290"/>
      <c r="LU143" s="290"/>
      <c r="LV143" s="290"/>
      <c r="LW143" s="290"/>
      <c r="LX143" s="290"/>
      <c r="LY143" s="290"/>
      <c r="LZ143" s="290"/>
      <c r="MA143" s="290"/>
      <c r="MB143" s="290"/>
      <c r="MC143" s="290"/>
      <c r="MD143" s="290"/>
      <c r="ME143" s="290"/>
      <c r="MF143" s="290"/>
      <c r="MG143" s="290"/>
      <c r="MH143" s="290"/>
      <c r="MI143" s="290"/>
      <c r="MJ143" s="290"/>
      <c r="MK143" s="290"/>
      <c r="ML143" s="290"/>
      <c r="MM143" s="290"/>
      <c r="MN143" s="290"/>
      <c r="MO143" s="290"/>
      <c r="MP143" s="290"/>
      <c r="MQ143" s="290"/>
      <c r="MR143" s="290"/>
      <c r="MS143" s="290"/>
      <c r="MT143" s="290"/>
      <c r="MU143" s="290"/>
      <c r="MV143" s="290"/>
      <c r="MW143" s="290"/>
      <c r="MX143" s="290"/>
      <c r="MY143" s="290"/>
      <c r="MZ143" s="290"/>
      <c r="NA143" s="290"/>
      <c r="NB143" s="290"/>
      <c r="NC143" s="290"/>
      <c r="ND143" s="290"/>
      <c r="NE143" s="290"/>
      <c r="NF143" s="290"/>
      <c r="NG143" s="290"/>
      <c r="NH143" s="290"/>
      <c r="NI143" s="290"/>
      <c r="NJ143" s="290"/>
      <c r="NK143" s="290"/>
      <c r="NL143" s="290"/>
      <c r="NM143" s="290"/>
      <c r="NN143" s="290"/>
      <c r="NO143" s="290"/>
      <c r="NP143" s="290"/>
      <c r="NQ143" s="290"/>
      <c r="NR143" s="290"/>
      <c r="NS143" s="290"/>
      <c r="NT143" s="290"/>
      <c r="NU143" s="290"/>
      <c r="NV143" s="290"/>
      <c r="NW143" s="290"/>
      <c r="NX143" s="290"/>
      <c r="NY143" s="290"/>
      <c r="NZ143" s="290"/>
      <c r="OA143" s="290"/>
      <c r="OB143" s="290"/>
      <c r="OC143" s="290"/>
      <c r="OD143" s="290"/>
      <c r="OE143" s="290"/>
      <c r="OF143" s="290"/>
      <c r="OG143" s="290"/>
      <c r="OH143" s="290"/>
      <c r="OI143" s="290"/>
      <c r="OJ143" s="290"/>
      <c r="OK143" s="290"/>
      <c r="OL143" s="290"/>
      <c r="OM143" s="290"/>
      <c r="ON143" s="290"/>
      <c r="OO143" s="290"/>
      <c r="OP143" s="290"/>
      <c r="OQ143" s="290"/>
      <c r="OR143" s="290"/>
      <c r="OS143" s="290"/>
      <c r="OT143" s="290"/>
      <c r="OU143" s="290"/>
      <c r="OV143" s="290"/>
      <c r="OW143" s="290"/>
      <c r="OX143" s="290"/>
      <c r="OY143" s="290"/>
      <c r="OZ143" s="290"/>
      <c r="PA143" s="290"/>
      <c r="PB143" s="290"/>
      <c r="PC143" s="290"/>
      <c r="PD143" s="290"/>
      <c r="PE143" s="290"/>
      <c r="PF143" s="290"/>
      <c r="PG143" s="290"/>
      <c r="PH143" s="290"/>
      <c r="PI143" s="290"/>
      <c r="PJ143" s="290"/>
      <c r="PK143" s="290"/>
      <c r="PL143" s="290"/>
      <c r="PM143" s="290"/>
      <c r="PN143" s="290"/>
      <c r="PO143" s="290"/>
      <c r="PP143" s="290"/>
      <c r="PQ143" s="290"/>
      <c r="PR143" s="290"/>
      <c r="PS143" s="290"/>
      <c r="PT143" s="290"/>
      <c r="PU143" s="290"/>
      <c r="PV143" s="290"/>
      <c r="PW143" s="290"/>
      <c r="PX143" s="290"/>
      <c r="PY143" s="290"/>
      <c r="PZ143" s="290"/>
      <c r="QA143" s="290"/>
      <c r="QB143" s="290"/>
      <c r="QC143" s="290"/>
      <c r="QD143" s="290"/>
      <c r="QE143" s="290"/>
      <c r="QF143" s="290"/>
      <c r="QG143" s="290"/>
      <c r="QH143" s="290"/>
      <c r="QI143" s="290"/>
      <c r="QJ143" s="290"/>
      <c r="QK143" s="290"/>
      <c r="QL143" s="290"/>
      <c r="QM143" s="290"/>
      <c r="QN143" s="290"/>
      <c r="QO143" s="290"/>
      <c r="QP143" s="290"/>
      <c r="QQ143" s="290"/>
      <c r="QR143" s="290"/>
      <c r="QS143" s="290"/>
      <c r="QT143" s="290"/>
      <c r="QU143" s="290"/>
      <c r="QV143" s="290"/>
      <c r="QW143" s="290"/>
      <c r="QX143" s="290"/>
      <c r="QY143" s="290"/>
      <c r="QZ143" s="290"/>
      <c r="RA143" s="290"/>
      <c r="RB143" s="290"/>
      <c r="RC143" s="290"/>
      <c r="RD143" s="290"/>
      <c r="RE143" s="290"/>
      <c r="RF143" s="290"/>
      <c r="RG143" s="290"/>
      <c r="RH143" s="290"/>
      <c r="RI143" s="290"/>
      <c r="RJ143" s="290"/>
      <c r="RK143" s="290"/>
      <c r="RL143" s="290"/>
      <c r="RM143" s="290"/>
      <c r="RN143" s="290"/>
      <c r="RO143" s="290"/>
      <c r="RP143" s="290"/>
      <c r="RQ143" s="290"/>
      <c r="RR143" s="290"/>
      <c r="RS143" s="290"/>
      <c r="RT143" s="290"/>
      <c r="RU143" s="290"/>
      <c r="RV143" s="290"/>
      <c r="RW143" s="290"/>
      <c r="RX143" s="290"/>
      <c r="RY143" s="290"/>
      <c r="RZ143" s="290"/>
      <c r="SA143" s="290"/>
      <c r="SB143" s="290"/>
      <c r="SC143" s="290"/>
      <c r="SD143" s="290"/>
      <c r="SE143" s="290"/>
      <c r="SF143" s="290"/>
      <c r="SG143" s="290"/>
      <c r="SH143" s="290"/>
      <c r="SI143" s="290"/>
      <c r="SJ143" s="290"/>
      <c r="SK143" s="290"/>
      <c r="SL143" s="290"/>
      <c r="SM143" s="290"/>
      <c r="SN143" s="290"/>
      <c r="SO143" s="290"/>
      <c r="SP143" s="290"/>
      <c r="SQ143" s="290"/>
      <c r="SR143" s="290"/>
      <c r="SS143" s="290"/>
      <c r="ST143" s="290"/>
      <c r="SU143" s="290"/>
      <c r="SV143" s="290"/>
      <c r="SW143" s="290"/>
      <c r="SX143" s="290"/>
      <c r="SY143" s="290"/>
      <c r="SZ143" s="290"/>
      <c r="TA143" s="290"/>
      <c r="TB143" s="290"/>
      <c r="TC143" s="290"/>
      <c r="TD143" s="290"/>
      <c r="TE143" s="290"/>
      <c r="TF143" s="290"/>
      <c r="TG143" s="290"/>
      <c r="TH143" s="290"/>
      <c r="TI143" s="290"/>
      <c r="TJ143" s="290"/>
      <c r="TK143" s="290"/>
      <c r="TL143" s="290"/>
      <c r="TM143" s="290"/>
      <c r="TN143" s="290"/>
      <c r="TO143" s="290"/>
      <c r="TP143" s="290"/>
      <c r="TQ143" s="290"/>
      <c r="TR143" s="290"/>
      <c r="TS143" s="290"/>
      <c r="TT143" s="290"/>
      <c r="TU143" s="290"/>
      <c r="TV143" s="290"/>
      <c r="TW143" s="290"/>
      <c r="TX143" s="290"/>
      <c r="TY143" s="290"/>
      <c r="TZ143" s="290"/>
      <c r="UA143" s="290"/>
      <c r="UB143" s="290"/>
      <c r="UC143" s="290"/>
      <c r="UD143" s="290"/>
      <c r="UE143" s="290"/>
      <c r="UF143" s="290"/>
      <c r="UG143" s="290"/>
      <c r="UH143" s="290"/>
      <c r="UI143" s="290"/>
      <c r="UJ143" s="290"/>
      <c r="UK143" s="290"/>
      <c r="UL143" s="290"/>
      <c r="UM143" s="290"/>
      <c r="UN143" s="290"/>
      <c r="UO143" s="290"/>
      <c r="UP143" s="290"/>
      <c r="UQ143" s="290"/>
      <c r="UR143" s="290"/>
      <c r="US143" s="290"/>
      <c r="UT143" s="290"/>
      <c r="UU143" s="290"/>
      <c r="UV143" s="290"/>
      <c r="UW143" s="290"/>
      <c r="UX143" s="290"/>
      <c r="UY143" s="290"/>
      <c r="UZ143" s="290"/>
      <c r="VA143" s="290"/>
      <c r="VB143" s="290"/>
      <c r="VC143" s="290"/>
      <c r="VD143" s="290"/>
      <c r="VE143" s="290"/>
      <c r="VF143" s="290"/>
      <c r="VG143" s="290"/>
      <c r="VH143" s="290"/>
      <c r="VI143" s="290"/>
      <c r="VJ143" s="290"/>
      <c r="VK143" s="290"/>
      <c r="VL143" s="290"/>
      <c r="VM143" s="290"/>
      <c r="VN143" s="290"/>
      <c r="VO143" s="290"/>
      <c r="VP143" s="290"/>
      <c r="VQ143" s="290"/>
      <c r="VR143" s="290"/>
      <c r="VS143" s="290"/>
      <c r="VT143" s="290"/>
      <c r="VU143" s="290"/>
      <c r="VV143" s="290"/>
      <c r="VW143" s="290"/>
      <c r="VX143" s="290"/>
      <c r="VY143" s="290"/>
      <c r="VZ143" s="290"/>
      <c r="WA143" s="290"/>
      <c r="WB143" s="290"/>
      <c r="WC143" s="290"/>
      <c r="WD143" s="290"/>
      <c r="WE143" s="290"/>
      <c r="WF143" s="290"/>
      <c r="WG143" s="290"/>
      <c r="WH143" s="290"/>
      <c r="WI143" s="290"/>
      <c r="WJ143" s="290"/>
      <c r="WK143" s="290"/>
      <c r="WL143" s="290"/>
      <c r="WM143" s="290"/>
      <c r="WN143" s="290"/>
      <c r="WO143" s="290"/>
      <c r="WP143" s="290"/>
      <c r="WQ143" s="290"/>
      <c r="WR143" s="290"/>
      <c r="WS143" s="290"/>
      <c r="WT143" s="290"/>
      <c r="WU143" s="290"/>
      <c r="WV143" s="290"/>
      <c r="WW143" s="290"/>
      <c r="WX143" s="290"/>
      <c r="WY143" s="290"/>
      <c r="WZ143" s="290"/>
      <c r="XA143" s="290"/>
      <c r="XB143" s="290"/>
      <c r="XC143" s="290"/>
      <c r="XD143" s="290"/>
      <c r="XE143" s="290"/>
      <c r="XF143" s="290"/>
      <c r="XG143" s="290"/>
      <c r="XH143" s="290"/>
      <c r="XI143" s="290"/>
      <c r="XJ143" s="290"/>
      <c r="XK143" s="290"/>
      <c r="XL143" s="290"/>
      <c r="XM143" s="290"/>
      <c r="XN143" s="290"/>
      <c r="XO143" s="290"/>
      <c r="XP143" s="290"/>
      <c r="XQ143" s="290"/>
      <c r="XR143" s="290"/>
      <c r="XS143" s="290"/>
      <c r="XT143" s="290"/>
      <c r="XU143" s="290"/>
      <c r="XV143" s="290"/>
      <c r="XW143" s="290"/>
      <c r="XX143" s="290"/>
      <c r="XY143" s="290"/>
      <c r="XZ143" s="290"/>
      <c r="YA143" s="290"/>
      <c r="YB143" s="290"/>
      <c r="YC143" s="290"/>
      <c r="YD143" s="290"/>
      <c r="YE143" s="290"/>
      <c r="YF143" s="290"/>
      <c r="YG143" s="290"/>
      <c r="YH143" s="290"/>
      <c r="YI143" s="290"/>
      <c r="YJ143" s="290"/>
      <c r="YK143" s="290"/>
      <c r="YL143" s="290"/>
      <c r="YM143" s="290"/>
      <c r="YN143" s="290"/>
      <c r="YO143" s="290"/>
      <c r="YP143" s="290"/>
      <c r="YQ143" s="290"/>
      <c r="YR143" s="290"/>
      <c r="YS143" s="290"/>
      <c r="YT143" s="290"/>
      <c r="YU143" s="290"/>
      <c r="YV143" s="290"/>
      <c r="YW143" s="290"/>
      <c r="YX143" s="290"/>
      <c r="YY143" s="290"/>
      <c r="YZ143" s="290"/>
      <c r="ZA143" s="290"/>
      <c r="ZB143" s="290"/>
      <c r="ZC143" s="290"/>
      <c r="ZD143" s="290"/>
      <c r="ZE143" s="290"/>
      <c r="ZF143" s="290"/>
      <c r="ZG143" s="290"/>
      <c r="ZH143" s="290"/>
      <c r="ZI143" s="290"/>
      <c r="ZJ143" s="290"/>
      <c r="ZK143" s="290"/>
      <c r="ZL143" s="290"/>
      <c r="ZM143" s="290"/>
      <c r="ZN143" s="290"/>
      <c r="ZO143" s="290"/>
      <c r="ZP143" s="290"/>
      <c r="ZQ143" s="290"/>
      <c r="ZR143" s="290"/>
      <c r="ZS143" s="290"/>
      <c r="ZT143" s="290"/>
      <c r="ZU143" s="290"/>
      <c r="ZV143" s="290"/>
      <c r="ZW143" s="290"/>
      <c r="ZX143" s="290"/>
      <c r="ZY143" s="290"/>
      <c r="ZZ143" s="290"/>
      <c r="AAA143" s="290"/>
      <c r="AAB143" s="290"/>
      <c r="AAC143" s="290"/>
      <c r="AAD143" s="290"/>
      <c r="AAE143" s="290"/>
      <c r="AAF143" s="290"/>
      <c r="AAG143" s="290"/>
      <c r="AAH143" s="290"/>
      <c r="AAI143" s="290"/>
      <c r="AAJ143" s="290"/>
      <c r="AAK143" s="290"/>
      <c r="AAL143" s="290"/>
      <c r="AAM143" s="290"/>
      <c r="AAN143" s="290"/>
      <c r="AAO143" s="290"/>
      <c r="AAP143" s="290"/>
      <c r="AAQ143" s="290"/>
      <c r="AAR143" s="290"/>
      <c r="AAS143" s="290"/>
      <c r="AAT143" s="290"/>
      <c r="AAU143" s="290"/>
      <c r="AAV143" s="290"/>
      <c r="AAW143" s="290"/>
      <c r="AAX143" s="290"/>
      <c r="AAY143" s="290"/>
      <c r="AAZ143" s="290"/>
      <c r="ABA143" s="290"/>
      <c r="ABB143" s="290"/>
      <c r="ABC143" s="290"/>
      <c r="ABD143" s="290"/>
      <c r="ABE143" s="290"/>
      <c r="ABF143" s="290"/>
      <c r="ABG143" s="290"/>
      <c r="ABH143" s="290"/>
      <c r="ABI143" s="290"/>
      <c r="ABJ143" s="290"/>
      <c r="ABK143" s="290"/>
      <c r="ABL143" s="290"/>
      <c r="ABM143" s="290"/>
      <c r="ABN143" s="290"/>
      <c r="ABO143" s="290"/>
      <c r="ABP143" s="290"/>
      <c r="ABQ143" s="290"/>
      <c r="ABR143" s="290"/>
      <c r="ABS143" s="290"/>
      <c r="ABT143" s="290"/>
      <c r="ABU143" s="290"/>
      <c r="ABV143" s="290"/>
      <c r="ABW143" s="290"/>
      <c r="ABX143" s="290"/>
      <c r="ABY143" s="290"/>
      <c r="ABZ143" s="290"/>
      <c r="ACA143" s="290"/>
      <c r="ACB143" s="290"/>
      <c r="ACC143" s="290"/>
      <c r="ACD143" s="290"/>
      <c r="ACE143" s="290"/>
      <c r="ACF143" s="290"/>
      <c r="ACG143" s="290"/>
      <c r="ACH143" s="290"/>
      <c r="ACI143" s="290"/>
      <c r="ACJ143" s="290"/>
      <c r="ACK143" s="290"/>
      <c r="ACL143" s="290"/>
      <c r="ACM143" s="290"/>
      <c r="ACN143" s="290"/>
      <c r="ACO143" s="290"/>
      <c r="ACP143" s="290"/>
      <c r="ACQ143" s="290"/>
      <c r="ACR143" s="290"/>
      <c r="ACS143" s="290"/>
      <c r="ACT143" s="290"/>
      <c r="ACU143" s="290"/>
      <c r="ACV143" s="290"/>
      <c r="ACW143" s="290"/>
      <c r="ACX143" s="290"/>
      <c r="ACY143" s="290"/>
      <c r="ACZ143" s="290"/>
      <c r="ADA143" s="290"/>
      <c r="ADB143" s="290"/>
      <c r="ADC143" s="290"/>
      <c r="ADD143" s="290"/>
      <c r="ADE143" s="290"/>
      <c r="ADF143" s="290"/>
      <c r="ADG143" s="290"/>
      <c r="ADH143" s="290"/>
      <c r="ADI143" s="290"/>
      <c r="ADJ143" s="290"/>
      <c r="ADK143" s="290"/>
      <c r="ADL143" s="290"/>
      <c r="ADM143" s="290"/>
      <c r="ADN143" s="290"/>
      <c r="ADO143" s="290"/>
      <c r="ADP143" s="290"/>
      <c r="ADQ143" s="290"/>
      <c r="ADR143" s="290"/>
      <c r="ADS143" s="290"/>
      <c r="ADT143" s="290"/>
      <c r="ADU143" s="290"/>
      <c r="ADV143" s="290"/>
      <c r="ADW143" s="290"/>
      <c r="ADX143" s="290"/>
      <c r="ADY143" s="290"/>
      <c r="ADZ143" s="290"/>
      <c r="AEA143" s="290"/>
      <c r="AEB143" s="290"/>
      <c r="AEC143" s="290"/>
      <c r="AED143" s="290"/>
      <c r="AEE143" s="290"/>
      <c r="AEF143" s="290"/>
      <c r="AEG143" s="290"/>
      <c r="AEH143" s="290"/>
      <c r="AEI143" s="290"/>
      <c r="AEJ143" s="290"/>
      <c r="AEK143" s="290"/>
      <c r="AEL143" s="290"/>
      <c r="AEM143" s="290"/>
      <c r="AEN143" s="290"/>
      <c r="AEO143" s="290"/>
      <c r="AEP143" s="290"/>
      <c r="AEQ143" s="290"/>
      <c r="AER143" s="290"/>
      <c r="AES143" s="290"/>
      <c r="AET143" s="290"/>
      <c r="AEU143" s="290"/>
      <c r="AEV143" s="290"/>
      <c r="AEW143" s="290"/>
      <c r="AEX143" s="290"/>
      <c r="AEY143" s="290"/>
      <c r="AEZ143" s="290"/>
      <c r="AFA143" s="290"/>
      <c r="AFB143" s="290"/>
      <c r="AFC143" s="290"/>
      <c r="AFD143" s="290"/>
      <c r="AFE143" s="290"/>
      <c r="AFF143" s="290"/>
      <c r="AFG143" s="290"/>
      <c r="AFH143" s="290"/>
      <c r="AFI143" s="290"/>
      <c r="AFJ143" s="290"/>
      <c r="AFK143" s="290"/>
      <c r="AFL143" s="290"/>
      <c r="AFM143" s="290"/>
      <c r="AFN143" s="290"/>
      <c r="AFO143" s="290"/>
      <c r="AFP143" s="290"/>
      <c r="AFQ143" s="290"/>
      <c r="AFR143" s="290"/>
      <c r="AFS143" s="290"/>
      <c r="AFT143" s="290"/>
      <c r="AFU143" s="290"/>
      <c r="AFV143" s="290"/>
      <c r="AFW143" s="290"/>
      <c r="AFX143" s="290"/>
      <c r="AFY143" s="290"/>
      <c r="AFZ143" s="290"/>
      <c r="AGA143" s="290"/>
      <c r="AGB143" s="290"/>
      <c r="AGC143" s="290"/>
      <c r="AGD143" s="290"/>
      <c r="AGE143" s="290"/>
      <c r="AGF143" s="290"/>
      <c r="AGG143" s="290"/>
      <c r="AGH143" s="290"/>
      <c r="AGI143" s="290"/>
      <c r="AGJ143" s="290"/>
      <c r="AGK143" s="290"/>
      <c r="AGL143" s="290"/>
      <c r="AGM143" s="290"/>
      <c r="AGN143" s="290"/>
      <c r="AGO143" s="290"/>
      <c r="AGP143" s="290"/>
      <c r="AGQ143" s="290"/>
      <c r="AGR143" s="290"/>
      <c r="AGS143" s="290"/>
      <c r="AGT143" s="290"/>
      <c r="AGU143" s="290"/>
      <c r="AGV143" s="290"/>
      <c r="AGW143" s="290"/>
      <c r="AGX143" s="290"/>
      <c r="AGY143" s="290"/>
      <c r="AGZ143" s="290"/>
      <c r="AHA143" s="290"/>
      <c r="AHB143" s="290"/>
      <c r="AHC143" s="290"/>
      <c r="AHD143" s="290"/>
      <c r="AHE143" s="290"/>
      <c r="AHF143" s="290"/>
      <c r="AHG143" s="290"/>
      <c r="AHH143" s="290"/>
      <c r="AHI143" s="290"/>
      <c r="AHJ143" s="290"/>
      <c r="AHK143" s="290"/>
      <c r="AHL143" s="290"/>
      <c r="AHM143" s="290"/>
      <c r="AHN143" s="290"/>
      <c r="AHO143" s="290"/>
      <c r="AHP143" s="290"/>
      <c r="AHQ143" s="290"/>
      <c r="AHR143" s="290"/>
      <c r="AHS143" s="290"/>
      <c r="AHT143" s="290"/>
      <c r="AHU143" s="290"/>
      <c r="AHV143" s="290"/>
      <c r="AHW143" s="290"/>
      <c r="AHX143" s="290"/>
      <c r="AHY143" s="290"/>
      <c r="AHZ143" s="290"/>
      <c r="AIA143" s="290"/>
      <c r="AIB143" s="290"/>
      <c r="AIC143" s="290"/>
      <c r="AID143" s="290"/>
      <c r="AIE143" s="290"/>
      <c r="AIF143" s="290"/>
      <c r="AIG143" s="290"/>
      <c r="AIH143" s="290"/>
      <c r="AII143" s="290"/>
      <c r="AIJ143" s="290"/>
      <c r="AIK143" s="290"/>
      <c r="AIL143" s="290"/>
      <c r="AIM143" s="290"/>
      <c r="AIN143" s="290"/>
      <c r="AIO143" s="290"/>
      <c r="AIP143" s="290"/>
      <c r="AIQ143" s="290"/>
      <c r="AIR143" s="290"/>
      <c r="AIS143" s="290"/>
      <c r="AIT143" s="290"/>
      <c r="AIU143" s="290"/>
      <c r="AIV143" s="290"/>
      <c r="AIW143" s="290"/>
      <c r="AIX143" s="290"/>
      <c r="AIY143" s="290"/>
      <c r="AIZ143" s="290"/>
      <c r="AJA143" s="290"/>
      <c r="AJB143" s="290"/>
      <c r="AJC143" s="290"/>
      <c r="AJD143" s="290"/>
      <c r="AJE143" s="290"/>
      <c r="AJF143" s="290"/>
      <c r="AJG143" s="290"/>
      <c r="AJH143" s="290"/>
      <c r="AJI143" s="290"/>
      <c r="AJJ143" s="290"/>
      <c r="AJK143" s="290"/>
      <c r="AJL143" s="290"/>
      <c r="AJM143" s="290"/>
      <c r="AJN143" s="290"/>
      <c r="AJO143" s="290"/>
      <c r="AJP143" s="290"/>
      <c r="AJQ143" s="290"/>
      <c r="AJR143" s="290"/>
      <c r="AJS143" s="290"/>
      <c r="AJT143" s="290"/>
      <c r="AJU143" s="290"/>
      <c r="AJV143" s="290"/>
      <c r="AJW143" s="290"/>
      <c r="AJX143" s="290"/>
      <c r="AJY143" s="290"/>
      <c r="AJZ143" s="290"/>
      <c r="AKA143" s="290"/>
      <c r="AKB143" s="290"/>
      <c r="AKC143" s="290"/>
      <c r="AKD143" s="290"/>
      <c r="AKE143" s="290"/>
      <c r="AKF143" s="290"/>
      <c r="AKG143" s="290"/>
      <c r="AKH143" s="290"/>
      <c r="AKI143" s="290"/>
      <c r="AKJ143" s="290"/>
      <c r="AKK143" s="290"/>
      <c r="AKL143" s="290"/>
      <c r="AKM143" s="290"/>
      <c r="AKN143" s="290"/>
      <c r="AKO143" s="290"/>
      <c r="AKP143" s="290"/>
      <c r="AKQ143" s="290"/>
      <c r="AKR143" s="290"/>
      <c r="AKS143" s="290"/>
      <c r="AKT143" s="290"/>
      <c r="AKU143" s="290"/>
      <c r="AKV143" s="290"/>
      <c r="AKW143" s="290"/>
      <c r="AKX143" s="290"/>
      <c r="AKY143" s="290"/>
      <c r="AKZ143" s="290"/>
      <c r="ALA143" s="290"/>
      <c r="ALB143" s="290"/>
      <c r="ALC143" s="290"/>
      <c r="ALD143" s="290"/>
      <c r="ALE143" s="290"/>
      <c r="ALF143" s="290"/>
      <c r="ALG143" s="290"/>
      <c r="ALH143" s="290"/>
      <c r="ALI143" s="290"/>
      <c r="ALJ143" s="290"/>
      <c r="ALK143" s="290"/>
      <c r="ALL143" s="290"/>
      <c r="ALM143" s="290"/>
      <c r="ALN143" s="290"/>
      <c r="ALO143" s="290"/>
      <c r="ALP143" s="290"/>
      <c r="ALQ143" s="290"/>
      <c r="ALR143" s="290"/>
      <c r="ALS143" s="290"/>
      <c r="ALT143" s="290"/>
      <c r="ALU143" s="290"/>
      <c r="ALV143" s="290"/>
      <c r="ALW143" s="290"/>
      <c r="ALX143" s="290"/>
      <c r="ALY143" s="290"/>
      <c r="ALZ143" s="290"/>
      <c r="AMA143" s="290"/>
      <c r="AMB143" s="290"/>
      <c r="AMC143" s="290"/>
      <c r="AMD143" s="290"/>
      <c r="AME143" s="290"/>
      <c r="AMF143" s="290"/>
      <c r="AMG143" s="290"/>
      <c r="AMH143" s="290"/>
      <c r="AMI143" s="290"/>
      <c r="AMJ143" s="290"/>
      <c r="AMT143" s="315"/>
    </row>
    <row r="144" spans="1:1024 1034:1034">
      <c r="A144" s="291">
        <v>6</v>
      </c>
      <c r="B144" s="292" t="s">
        <v>182</v>
      </c>
      <c r="C144" s="292">
        <v>6</v>
      </c>
      <c r="D144" s="293">
        <v>610.80700000000002</v>
      </c>
      <c r="E144" s="294">
        <v>34.851700000000001</v>
      </c>
      <c r="F144" s="295">
        <v>122</v>
      </c>
      <c r="G144" s="296"/>
      <c r="H144" s="297"/>
      <c r="I144" s="188" t="s">
        <v>292</v>
      </c>
      <c r="J144" s="188">
        <v>1</v>
      </c>
      <c r="K144" s="298"/>
      <c r="L144" s="298">
        <v>600</v>
      </c>
      <c r="M144" s="299">
        <v>6</v>
      </c>
      <c r="N144" s="298"/>
      <c r="O144" s="298"/>
      <c r="P144" s="298"/>
      <c r="Q144" s="298"/>
      <c r="R144" s="298"/>
      <c r="S144" s="298" t="s">
        <v>889</v>
      </c>
      <c r="T144" s="298"/>
      <c r="U144" s="298"/>
      <c r="V144" s="298"/>
      <c r="W144" s="298"/>
      <c r="X144" s="298"/>
      <c r="Y144" s="300">
        <v>6</v>
      </c>
      <c r="Z144" s="298" t="s">
        <v>892</v>
      </c>
      <c r="AA144" s="298" t="s">
        <v>889</v>
      </c>
      <c r="AB144" s="298"/>
      <c r="AC144" s="298"/>
      <c r="AD144" s="298"/>
      <c r="AE144" s="298"/>
      <c r="AF144" s="298"/>
      <c r="AG144" s="298"/>
      <c r="AH144" s="298"/>
      <c r="AI144" s="298"/>
      <c r="AJ144" s="342"/>
      <c r="AK144" s="301"/>
    </row>
    <row r="145" spans="1:1034">
      <c r="A145" s="291">
        <v>6</v>
      </c>
      <c r="B145" s="292" t="s">
        <v>182</v>
      </c>
      <c r="C145" s="292">
        <v>7</v>
      </c>
      <c r="D145" s="293">
        <v>489.50099999999998</v>
      </c>
      <c r="E145" s="294">
        <v>34.841700000000003</v>
      </c>
      <c r="F145" s="295">
        <v>123</v>
      </c>
      <c r="G145" s="296"/>
      <c r="H145" s="297"/>
      <c r="I145" s="188" t="s">
        <v>292</v>
      </c>
      <c r="J145" s="188">
        <v>1</v>
      </c>
      <c r="K145" s="298" t="s">
        <v>891</v>
      </c>
      <c r="L145" s="298">
        <v>481</v>
      </c>
      <c r="M145" s="299">
        <v>7</v>
      </c>
      <c r="N145" s="298"/>
      <c r="O145" s="298"/>
      <c r="P145" s="298"/>
      <c r="Q145" s="298"/>
      <c r="R145" s="298"/>
      <c r="S145" s="298" t="s">
        <v>889</v>
      </c>
      <c r="T145" s="298"/>
      <c r="U145" s="298"/>
      <c r="V145" s="298" t="s">
        <v>889</v>
      </c>
      <c r="W145" s="298"/>
      <c r="X145" s="298" t="s">
        <v>889</v>
      </c>
      <c r="Y145" s="300">
        <v>7</v>
      </c>
      <c r="Z145" s="298" t="s">
        <v>890</v>
      </c>
      <c r="AA145" s="298" t="s">
        <v>889</v>
      </c>
      <c r="AB145" s="298"/>
      <c r="AC145" s="298"/>
      <c r="AD145" s="298"/>
      <c r="AE145" s="298"/>
      <c r="AF145" s="298"/>
      <c r="AG145" s="298"/>
      <c r="AH145" s="298"/>
      <c r="AI145" s="298"/>
      <c r="AJ145" s="189"/>
      <c r="AK145" s="301"/>
    </row>
    <row r="146" spans="1:1034">
      <c r="A146" s="291">
        <v>6</v>
      </c>
      <c r="B146" s="292" t="s">
        <v>182</v>
      </c>
      <c r="C146" s="292">
        <v>8</v>
      </c>
      <c r="D146" s="293">
        <v>368.75299999999999</v>
      </c>
      <c r="E146" s="294">
        <v>34.787500000000001</v>
      </c>
      <c r="F146" s="295">
        <v>124</v>
      </c>
      <c r="G146" s="296"/>
      <c r="H146" s="297"/>
      <c r="I146" s="188" t="s">
        <v>292</v>
      </c>
      <c r="J146" s="188">
        <v>1</v>
      </c>
      <c r="K146" s="298">
        <v>34.78</v>
      </c>
      <c r="L146" s="298">
        <v>362</v>
      </c>
      <c r="M146" s="299">
        <v>8</v>
      </c>
      <c r="N146" s="298"/>
      <c r="O146" s="298"/>
      <c r="P146" s="298"/>
      <c r="Q146" s="298"/>
      <c r="R146" s="298"/>
      <c r="S146" s="298" t="s">
        <v>889</v>
      </c>
      <c r="T146" s="298"/>
      <c r="U146" s="298"/>
      <c r="V146" s="298"/>
      <c r="W146" s="298"/>
      <c r="X146" s="298"/>
      <c r="Y146" s="300">
        <v>8</v>
      </c>
      <c r="Z146" s="298" t="s">
        <v>890</v>
      </c>
      <c r="AA146" s="298" t="s">
        <v>889</v>
      </c>
      <c r="AB146" s="298"/>
      <c r="AC146" s="298"/>
      <c r="AD146" s="298"/>
      <c r="AE146" s="298"/>
      <c r="AF146" s="298"/>
      <c r="AG146" s="298"/>
      <c r="AH146" s="298"/>
      <c r="AI146" s="298"/>
      <c r="AJ146" s="342"/>
      <c r="AK146" s="301"/>
    </row>
    <row r="147" spans="1:1034">
      <c r="A147" s="291">
        <v>6</v>
      </c>
      <c r="B147" s="292" t="s">
        <v>182</v>
      </c>
      <c r="C147" s="292">
        <v>9</v>
      </c>
      <c r="D147" s="293">
        <v>328.11</v>
      </c>
      <c r="E147" s="294">
        <v>34.727200000000003</v>
      </c>
      <c r="F147" s="295">
        <v>125</v>
      </c>
      <c r="G147" s="296"/>
      <c r="H147" s="297"/>
      <c r="I147" s="188" t="s">
        <v>292</v>
      </c>
      <c r="J147" s="188">
        <v>1</v>
      </c>
      <c r="K147" s="298">
        <v>34.700000000000003</v>
      </c>
      <c r="L147" s="298">
        <v>321</v>
      </c>
      <c r="M147" s="299">
        <v>9</v>
      </c>
      <c r="N147" s="298"/>
      <c r="O147" s="298"/>
      <c r="P147" s="298"/>
      <c r="Q147" s="298"/>
      <c r="R147" s="298"/>
      <c r="S147" s="298" t="s">
        <v>889</v>
      </c>
      <c r="T147" s="298" t="s">
        <v>889</v>
      </c>
      <c r="U147" s="298" t="s">
        <v>889</v>
      </c>
      <c r="V147" s="298"/>
      <c r="W147" s="298"/>
      <c r="X147" s="298"/>
      <c r="Y147" s="300">
        <v>9</v>
      </c>
      <c r="Z147" s="298" t="s">
        <v>890</v>
      </c>
      <c r="AA147" s="298" t="s">
        <v>889</v>
      </c>
      <c r="AB147" s="298" t="s">
        <v>890</v>
      </c>
      <c r="AC147" s="298"/>
      <c r="AD147" s="298"/>
      <c r="AE147" s="298"/>
      <c r="AF147" s="298"/>
      <c r="AG147" s="298"/>
      <c r="AH147" s="298"/>
      <c r="AI147" s="298"/>
      <c r="AJ147" s="342"/>
      <c r="AK147" s="301"/>
    </row>
    <row r="148" spans="1:1034">
      <c r="A148" s="291">
        <v>6</v>
      </c>
      <c r="B148" s="292" t="s">
        <v>182</v>
      </c>
      <c r="C148" s="292">
        <v>10</v>
      </c>
      <c r="D148" s="293">
        <v>264.20999999999998</v>
      </c>
      <c r="E148" s="294">
        <v>34.433300000000003</v>
      </c>
      <c r="F148" s="295">
        <v>126</v>
      </c>
      <c r="G148" s="296"/>
      <c r="H148" s="297"/>
      <c r="I148" s="188" t="s">
        <v>292</v>
      </c>
      <c r="J148" s="188">
        <v>1</v>
      </c>
      <c r="K148" s="298">
        <v>34.4</v>
      </c>
      <c r="L148" s="298">
        <v>259</v>
      </c>
      <c r="M148" s="299">
        <v>10</v>
      </c>
      <c r="N148" s="298"/>
      <c r="O148" s="189"/>
      <c r="P148" s="298"/>
      <c r="Q148" s="298"/>
      <c r="R148" s="298"/>
      <c r="S148" s="298" t="s">
        <v>889</v>
      </c>
      <c r="T148" s="298" t="s">
        <v>890</v>
      </c>
      <c r="U148" s="298" t="s">
        <v>890</v>
      </c>
      <c r="V148" s="298" t="s">
        <v>889</v>
      </c>
      <c r="W148" s="298"/>
      <c r="X148" s="298" t="s">
        <v>889</v>
      </c>
      <c r="Y148" s="300">
        <v>10</v>
      </c>
      <c r="Z148" s="298" t="s">
        <v>890</v>
      </c>
      <c r="AA148" s="298" t="s">
        <v>889</v>
      </c>
      <c r="AB148" s="298" t="s">
        <v>889</v>
      </c>
      <c r="AC148" s="298"/>
      <c r="AD148" s="298"/>
      <c r="AE148" s="298"/>
      <c r="AF148" s="298"/>
      <c r="AG148" s="298"/>
      <c r="AH148" s="298"/>
      <c r="AI148" s="298"/>
      <c r="AJ148" s="342"/>
      <c r="AK148" s="301"/>
    </row>
    <row r="149" spans="1:1034">
      <c r="A149" s="291">
        <v>6</v>
      </c>
      <c r="B149" s="292" t="s">
        <v>182</v>
      </c>
      <c r="C149" s="292">
        <v>11</v>
      </c>
      <c r="D149" s="293">
        <v>236.33699999999999</v>
      </c>
      <c r="E149" s="294">
        <v>34.151200000000003</v>
      </c>
      <c r="F149" s="295">
        <v>127</v>
      </c>
      <c r="G149" s="296"/>
      <c r="H149" s="297"/>
      <c r="I149" s="188" t="s">
        <v>292</v>
      </c>
      <c r="J149" s="188">
        <v>1</v>
      </c>
      <c r="K149" s="298">
        <v>34.1</v>
      </c>
      <c r="L149" s="298">
        <v>232</v>
      </c>
      <c r="M149" s="299">
        <v>11</v>
      </c>
      <c r="N149" s="298"/>
      <c r="O149" s="298"/>
      <c r="P149" s="298"/>
      <c r="Q149" s="298"/>
      <c r="R149" s="298"/>
      <c r="S149" s="298" t="s">
        <v>889</v>
      </c>
      <c r="T149" s="298" t="s">
        <v>889</v>
      </c>
      <c r="U149" s="298" t="s">
        <v>889</v>
      </c>
      <c r="V149" s="298"/>
      <c r="W149" s="298"/>
      <c r="X149" s="298"/>
      <c r="Y149" s="300">
        <v>11</v>
      </c>
      <c r="Z149" s="298" t="s">
        <v>890</v>
      </c>
      <c r="AA149" s="298" t="s">
        <v>889</v>
      </c>
      <c r="AB149" s="298" t="s">
        <v>889</v>
      </c>
      <c r="AC149" s="298"/>
      <c r="AD149" s="298"/>
      <c r="AE149" s="298"/>
      <c r="AF149" s="298"/>
      <c r="AG149" s="298"/>
      <c r="AH149" s="298"/>
      <c r="AI149" s="298"/>
      <c r="AJ149" s="342"/>
      <c r="AK149" s="301"/>
    </row>
    <row r="150" spans="1:1034" s="319" customFormat="1">
      <c r="A150" s="291">
        <v>6</v>
      </c>
      <c r="B150" s="292" t="s">
        <v>182</v>
      </c>
      <c r="C150" s="292">
        <v>12</v>
      </c>
      <c r="D150" s="293">
        <v>212.34800000000001</v>
      </c>
      <c r="E150" s="294">
        <v>33.646799999999999</v>
      </c>
      <c r="F150" s="295">
        <v>128</v>
      </c>
      <c r="G150" s="296"/>
      <c r="H150" s="297"/>
      <c r="I150" s="188" t="s">
        <v>292</v>
      </c>
      <c r="J150" s="188">
        <v>1</v>
      </c>
      <c r="K150" s="298">
        <v>33.6</v>
      </c>
      <c r="L150" s="298">
        <v>208</v>
      </c>
      <c r="M150" s="299">
        <v>12</v>
      </c>
      <c r="N150" s="298"/>
      <c r="O150" s="298"/>
      <c r="P150" s="298"/>
      <c r="Q150" s="298"/>
      <c r="R150" s="298"/>
      <c r="S150" s="298" t="s">
        <v>890</v>
      </c>
      <c r="T150" s="298" t="s">
        <v>889</v>
      </c>
      <c r="U150" s="298" t="s">
        <v>889</v>
      </c>
      <c r="V150" s="298"/>
      <c r="W150" s="298"/>
      <c r="X150" s="298"/>
      <c r="Y150" s="300">
        <v>12</v>
      </c>
      <c r="Z150" s="298" t="s">
        <v>890</v>
      </c>
      <c r="AA150" s="298" t="s">
        <v>889</v>
      </c>
      <c r="AB150" s="298" t="s">
        <v>889</v>
      </c>
      <c r="AC150" s="298"/>
      <c r="AD150" s="298"/>
      <c r="AE150" s="298"/>
      <c r="AF150" s="298"/>
      <c r="AG150" s="298"/>
      <c r="AH150" s="298"/>
      <c r="AI150" s="298"/>
      <c r="AJ150" s="342"/>
      <c r="AK150" s="301"/>
      <c r="AL150" s="188"/>
      <c r="AM150" s="188"/>
      <c r="AN150" s="188"/>
      <c r="AO150" s="188"/>
      <c r="AP150" s="188"/>
      <c r="AQ150" s="188"/>
      <c r="AR150" s="188"/>
      <c r="AS150" s="188"/>
      <c r="AT150" s="188"/>
      <c r="AU150" s="188"/>
      <c r="AV150" s="188"/>
      <c r="AW150" s="188"/>
      <c r="AX150" s="188"/>
      <c r="AY150" s="188"/>
      <c r="AZ150" s="188"/>
      <c r="BA150" s="188"/>
      <c r="BB150" s="188"/>
      <c r="BC150" s="188"/>
      <c r="BD150" s="188"/>
      <c r="BE150" s="188"/>
      <c r="BF150" s="188"/>
      <c r="BG150" s="188"/>
      <c r="BH150" s="188"/>
      <c r="BI150" s="188"/>
      <c r="BJ150" s="188"/>
      <c r="BK150" s="188"/>
      <c r="BL150" s="188"/>
      <c r="BM150" s="188"/>
      <c r="BN150" s="188"/>
      <c r="BO150" s="188"/>
      <c r="BP150" s="188"/>
      <c r="BQ150" s="188"/>
      <c r="BR150" s="188"/>
      <c r="BS150" s="188"/>
      <c r="BT150" s="188"/>
      <c r="BU150" s="188"/>
      <c r="BV150" s="188"/>
      <c r="BW150" s="188"/>
      <c r="BX150" s="188"/>
      <c r="BY150" s="188"/>
      <c r="BZ150" s="188"/>
      <c r="CA150" s="188"/>
      <c r="CB150" s="188"/>
      <c r="CC150" s="188"/>
      <c r="CD150" s="188"/>
      <c r="CE150" s="188"/>
      <c r="CF150" s="188"/>
      <c r="CG150" s="188"/>
      <c r="CH150" s="188"/>
      <c r="CI150" s="188"/>
      <c r="CJ150" s="188"/>
      <c r="CK150" s="188"/>
      <c r="CL150" s="188"/>
      <c r="CM150" s="188"/>
      <c r="CN150" s="188"/>
      <c r="CO150" s="188"/>
      <c r="CP150" s="188"/>
      <c r="CQ150" s="188"/>
      <c r="CR150" s="188"/>
      <c r="CS150" s="188"/>
      <c r="CT150" s="188"/>
      <c r="CU150" s="188"/>
      <c r="CV150" s="188"/>
      <c r="CW150" s="188"/>
      <c r="CX150" s="188"/>
      <c r="CY150" s="188"/>
      <c r="CZ150" s="188"/>
      <c r="DA150" s="188"/>
      <c r="DB150" s="188"/>
      <c r="DC150" s="188"/>
      <c r="DD150" s="188"/>
      <c r="DE150" s="188"/>
      <c r="DF150" s="188"/>
      <c r="DG150" s="188"/>
      <c r="DH150" s="188"/>
      <c r="DI150" s="188"/>
      <c r="DJ150" s="188"/>
      <c r="DK150" s="188"/>
      <c r="DL150" s="188"/>
      <c r="DM150" s="188"/>
      <c r="DN150" s="188"/>
      <c r="DO150" s="188"/>
      <c r="DP150" s="188"/>
      <c r="DQ150" s="188"/>
      <c r="DR150" s="188"/>
      <c r="DS150" s="188"/>
      <c r="DT150" s="188"/>
      <c r="DU150" s="188"/>
      <c r="DV150" s="188"/>
      <c r="DW150" s="188"/>
      <c r="DX150" s="188"/>
      <c r="DY150" s="188"/>
      <c r="DZ150" s="188"/>
      <c r="EA150" s="188"/>
      <c r="EB150" s="188"/>
      <c r="EC150" s="188"/>
      <c r="ED150" s="188"/>
      <c r="EE150" s="188"/>
      <c r="EF150" s="188"/>
      <c r="EG150" s="188"/>
      <c r="EH150" s="188"/>
      <c r="EI150" s="188"/>
      <c r="EJ150" s="188"/>
      <c r="EK150" s="188"/>
      <c r="EL150" s="188"/>
      <c r="EM150" s="188"/>
      <c r="EN150" s="188"/>
      <c r="EO150" s="188"/>
      <c r="EP150" s="188"/>
      <c r="EQ150" s="188"/>
      <c r="ER150" s="188"/>
      <c r="ES150" s="188"/>
      <c r="ET150" s="188"/>
      <c r="EU150" s="188"/>
      <c r="EV150" s="188"/>
      <c r="EW150" s="188"/>
      <c r="EX150" s="188"/>
      <c r="EY150" s="188"/>
      <c r="EZ150" s="188"/>
      <c r="FA150" s="188"/>
      <c r="FB150" s="188"/>
      <c r="FC150" s="188"/>
      <c r="FD150" s="188"/>
      <c r="FE150" s="188"/>
      <c r="FF150" s="188"/>
      <c r="FG150" s="188"/>
      <c r="FH150" s="188"/>
      <c r="FI150" s="188"/>
      <c r="FJ150" s="188"/>
      <c r="FK150" s="188"/>
      <c r="FL150" s="188"/>
      <c r="FM150" s="188"/>
      <c r="FN150" s="188"/>
      <c r="FO150" s="188"/>
      <c r="FP150" s="188"/>
      <c r="FQ150" s="188"/>
      <c r="FR150" s="188"/>
      <c r="FS150" s="188"/>
      <c r="FT150" s="188"/>
      <c r="FU150" s="188"/>
      <c r="FV150" s="188"/>
      <c r="FW150" s="188"/>
      <c r="FX150" s="188"/>
      <c r="FY150" s="188"/>
      <c r="FZ150" s="188"/>
      <c r="GA150" s="188"/>
      <c r="GB150" s="188"/>
      <c r="GC150" s="188"/>
      <c r="GD150" s="188"/>
      <c r="GE150" s="188"/>
      <c r="GF150" s="188"/>
      <c r="GG150" s="188"/>
      <c r="GH150" s="188"/>
      <c r="GI150" s="188"/>
      <c r="GJ150" s="188"/>
      <c r="GK150" s="188"/>
      <c r="GL150" s="188"/>
      <c r="GM150" s="188"/>
      <c r="GN150" s="188"/>
      <c r="GO150" s="188"/>
      <c r="GP150" s="188"/>
      <c r="GQ150" s="188"/>
      <c r="GR150" s="188"/>
      <c r="GS150" s="188"/>
      <c r="GT150" s="188"/>
      <c r="GU150" s="188"/>
      <c r="GV150" s="188"/>
      <c r="GW150" s="188"/>
      <c r="GX150" s="188"/>
      <c r="GY150" s="188"/>
      <c r="GZ150" s="188"/>
      <c r="HA150" s="188"/>
      <c r="HB150" s="188"/>
      <c r="HC150" s="188"/>
      <c r="HD150" s="188"/>
      <c r="HE150" s="188"/>
      <c r="HF150" s="188"/>
      <c r="HG150" s="188"/>
      <c r="HH150" s="188"/>
      <c r="HI150" s="188"/>
      <c r="HJ150" s="188"/>
      <c r="HK150" s="188"/>
      <c r="HL150" s="188"/>
      <c r="HM150" s="188"/>
      <c r="HN150" s="188"/>
      <c r="HO150" s="188"/>
      <c r="HP150" s="188"/>
      <c r="HQ150" s="188"/>
      <c r="HR150" s="188"/>
      <c r="HS150" s="188"/>
      <c r="HT150" s="188"/>
      <c r="HU150" s="188"/>
      <c r="HV150" s="188"/>
      <c r="HW150" s="188"/>
      <c r="HX150" s="188"/>
      <c r="HY150" s="188"/>
      <c r="HZ150" s="188"/>
      <c r="IA150" s="188"/>
      <c r="IB150" s="188"/>
      <c r="IC150" s="188"/>
      <c r="ID150" s="188"/>
      <c r="IE150" s="188"/>
      <c r="IF150" s="188"/>
      <c r="IG150" s="188"/>
      <c r="IH150" s="188"/>
      <c r="II150" s="188"/>
      <c r="IJ150" s="188"/>
      <c r="IK150" s="188"/>
      <c r="IL150" s="188"/>
      <c r="IM150" s="188"/>
      <c r="IN150" s="188"/>
      <c r="IO150" s="188"/>
      <c r="IP150" s="188"/>
      <c r="IQ150" s="188"/>
      <c r="IR150" s="188"/>
      <c r="IS150" s="188"/>
      <c r="IT150" s="188"/>
      <c r="IU150" s="188"/>
      <c r="IV150" s="188"/>
      <c r="IW150" s="188"/>
      <c r="IX150" s="188"/>
      <c r="IY150" s="188"/>
      <c r="IZ150" s="188"/>
      <c r="JA150" s="188"/>
      <c r="JB150" s="188"/>
      <c r="JC150" s="188"/>
      <c r="JD150" s="188"/>
      <c r="JE150" s="188"/>
      <c r="JF150" s="188"/>
      <c r="JG150" s="188"/>
      <c r="JH150" s="188"/>
      <c r="JI150" s="188"/>
      <c r="JJ150" s="188"/>
      <c r="JK150" s="188"/>
      <c r="JL150" s="188"/>
      <c r="JM150" s="188"/>
      <c r="JN150" s="188"/>
      <c r="JO150" s="188"/>
      <c r="JP150" s="188"/>
      <c r="JQ150" s="188"/>
      <c r="JR150" s="188"/>
      <c r="JS150" s="188"/>
      <c r="JT150" s="188"/>
      <c r="JU150" s="188"/>
      <c r="JV150" s="188"/>
      <c r="JW150" s="188"/>
      <c r="JX150" s="188"/>
      <c r="JY150" s="188"/>
      <c r="JZ150" s="188"/>
      <c r="KA150" s="188"/>
      <c r="KB150" s="188"/>
      <c r="KC150" s="188"/>
      <c r="KD150" s="188"/>
      <c r="KE150" s="188"/>
      <c r="KF150" s="188"/>
      <c r="KG150" s="188"/>
      <c r="KH150" s="188"/>
      <c r="KI150" s="188"/>
      <c r="KJ150" s="188"/>
      <c r="KK150" s="188"/>
      <c r="KL150" s="188"/>
      <c r="KM150" s="188"/>
      <c r="KN150" s="188"/>
      <c r="KO150" s="188"/>
      <c r="KP150" s="188"/>
      <c r="KQ150" s="188"/>
      <c r="KR150" s="188"/>
      <c r="KS150" s="188"/>
      <c r="KT150" s="188"/>
      <c r="KU150" s="188"/>
      <c r="KV150" s="188"/>
      <c r="KW150" s="188"/>
      <c r="KX150" s="188"/>
      <c r="KY150" s="188"/>
      <c r="KZ150" s="188"/>
      <c r="LA150" s="188"/>
      <c r="LB150" s="188"/>
      <c r="LC150" s="188"/>
      <c r="LD150" s="188"/>
      <c r="LE150" s="188"/>
      <c r="LF150" s="188"/>
      <c r="LG150" s="188"/>
      <c r="LH150" s="188"/>
      <c r="LI150" s="188"/>
      <c r="LJ150" s="188"/>
      <c r="LK150" s="188"/>
      <c r="LL150" s="188"/>
      <c r="LM150" s="188"/>
      <c r="LN150" s="188"/>
      <c r="LO150" s="188"/>
      <c r="LP150" s="188"/>
      <c r="LQ150" s="188"/>
      <c r="LR150" s="188"/>
      <c r="LS150" s="188"/>
      <c r="LT150" s="188"/>
      <c r="LU150" s="188"/>
      <c r="LV150" s="188"/>
      <c r="LW150" s="188"/>
      <c r="LX150" s="188"/>
      <c r="LY150" s="188"/>
      <c r="LZ150" s="188"/>
      <c r="MA150" s="188"/>
      <c r="MB150" s="188"/>
      <c r="MC150" s="188"/>
      <c r="MD150" s="188"/>
      <c r="ME150" s="188"/>
      <c r="MF150" s="188"/>
      <c r="MG150" s="188"/>
      <c r="MH150" s="188"/>
      <c r="MI150" s="188"/>
      <c r="MJ150" s="188"/>
      <c r="MK150" s="188"/>
      <c r="ML150" s="188"/>
      <c r="MM150" s="188"/>
      <c r="MN150" s="188"/>
      <c r="MO150" s="188"/>
      <c r="MP150" s="188"/>
      <c r="MQ150" s="188"/>
      <c r="MR150" s="188"/>
      <c r="MS150" s="188"/>
      <c r="MT150" s="188"/>
      <c r="MU150" s="188"/>
      <c r="MV150" s="188"/>
      <c r="MW150" s="188"/>
      <c r="MX150" s="188"/>
      <c r="MY150" s="188"/>
      <c r="MZ150" s="188"/>
      <c r="NA150" s="188"/>
      <c r="NB150" s="188"/>
      <c r="NC150" s="188"/>
      <c r="ND150" s="188"/>
      <c r="NE150" s="188"/>
      <c r="NF150" s="188"/>
      <c r="NG150" s="188"/>
      <c r="NH150" s="188"/>
      <c r="NI150" s="188"/>
      <c r="NJ150" s="188"/>
      <c r="NK150" s="188"/>
      <c r="NL150" s="188"/>
      <c r="NM150" s="188"/>
      <c r="NN150" s="188"/>
      <c r="NO150" s="188"/>
      <c r="NP150" s="188"/>
      <c r="NQ150" s="188"/>
      <c r="NR150" s="188"/>
      <c r="NS150" s="188"/>
      <c r="NT150" s="188"/>
      <c r="NU150" s="188"/>
      <c r="NV150" s="188"/>
      <c r="NW150" s="188"/>
      <c r="NX150" s="188"/>
      <c r="NY150" s="188"/>
      <c r="NZ150" s="188"/>
      <c r="OA150" s="188"/>
      <c r="OB150" s="188"/>
      <c r="OC150" s="188"/>
      <c r="OD150" s="188"/>
      <c r="OE150" s="188"/>
      <c r="OF150" s="188"/>
      <c r="OG150" s="188"/>
      <c r="OH150" s="188"/>
      <c r="OI150" s="188"/>
      <c r="OJ150" s="188"/>
      <c r="OK150" s="188"/>
      <c r="OL150" s="188"/>
      <c r="OM150" s="188"/>
      <c r="ON150" s="188"/>
      <c r="OO150" s="188"/>
      <c r="OP150" s="188"/>
      <c r="OQ150" s="188"/>
      <c r="OR150" s="188"/>
      <c r="OS150" s="188"/>
      <c r="OT150" s="188"/>
      <c r="OU150" s="188"/>
      <c r="OV150" s="188"/>
      <c r="OW150" s="188"/>
      <c r="OX150" s="188"/>
      <c r="OY150" s="188"/>
      <c r="OZ150" s="188"/>
      <c r="PA150" s="188"/>
      <c r="PB150" s="188"/>
      <c r="PC150" s="188"/>
      <c r="PD150" s="188"/>
      <c r="PE150" s="188"/>
      <c r="PF150" s="188"/>
      <c r="PG150" s="188"/>
      <c r="PH150" s="188"/>
      <c r="PI150" s="188"/>
      <c r="PJ150" s="188"/>
      <c r="PK150" s="188"/>
      <c r="PL150" s="188"/>
      <c r="PM150" s="188"/>
      <c r="PN150" s="188"/>
      <c r="PO150" s="188"/>
      <c r="PP150" s="188"/>
      <c r="PQ150" s="188"/>
      <c r="PR150" s="188"/>
      <c r="PS150" s="188"/>
      <c r="PT150" s="188"/>
      <c r="PU150" s="188"/>
      <c r="PV150" s="188"/>
      <c r="PW150" s="188"/>
      <c r="PX150" s="188"/>
      <c r="PY150" s="188"/>
      <c r="PZ150" s="188"/>
      <c r="QA150" s="188"/>
      <c r="QB150" s="188"/>
      <c r="QC150" s="188"/>
      <c r="QD150" s="188"/>
      <c r="QE150" s="188"/>
      <c r="QF150" s="188"/>
      <c r="QG150" s="188"/>
      <c r="QH150" s="188"/>
      <c r="QI150" s="188"/>
      <c r="QJ150" s="188"/>
      <c r="QK150" s="188"/>
      <c r="QL150" s="188"/>
      <c r="QM150" s="188"/>
      <c r="QN150" s="188"/>
      <c r="QO150" s="188"/>
      <c r="QP150" s="188"/>
      <c r="QQ150" s="188"/>
      <c r="QR150" s="188"/>
      <c r="QS150" s="188"/>
      <c r="QT150" s="188"/>
      <c r="QU150" s="188"/>
      <c r="QV150" s="188"/>
      <c r="QW150" s="188"/>
      <c r="QX150" s="188"/>
      <c r="QY150" s="188"/>
      <c r="QZ150" s="188"/>
      <c r="RA150" s="188"/>
      <c r="RB150" s="188"/>
      <c r="RC150" s="188"/>
      <c r="RD150" s="188"/>
      <c r="RE150" s="188"/>
      <c r="RF150" s="188"/>
      <c r="RG150" s="188"/>
      <c r="RH150" s="188"/>
      <c r="RI150" s="188"/>
      <c r="RJ150" s="188"/>
      <c r="RK150" s="188"/>
      <c r="RL150" s="188"/>
      <c r="RM150" s="188"/>
      <c r="RN150" s="188"/>
      <c r="RO150" s="188"/>
      <c r="RP150" s="188"/>
      <c r="RQ150" s="188"/>
      <c r="RR150" s="188"/>
      <c r="RS150" s="188"/>
      <c r="RT150" s="188"/>
      <c r="RU150" s="188"/>
      <c r="RV150" s="188"/>
      <c r="RW150" s="188"/>
      <c r="RX150" s="188"/>
      <c r="RY150" s="188"/>
      <c r="RZ150" s="188"/>
      <c r="SA150" s="188"/>
      <c r="SB150" s="188"/>
      <c r="SC150" s="188"/>
      <c r="SD150" s="188"/>
      <c r="SE150" s="188"/>
      <c r="SF150" s="188"/>
      <c r="SG150" s="188"/>
      <c r="SH150" s="188"/>
      <c r="SI150" s="188"/>
      <c r="SJ150" s="188"/>
      <c r="SK150" s="188"/>
      <c r="SL150" s="188"/>
      <c r="SM150" s="188"/>
      <c r="SN150" s="188"/>
      <c r="SO150" s="188"/>
      <c r="SP150" s="188"/>
      <c r="SQ150" s="188"/>
      <c r="SR150" s="188"/>
      <c r="SS150" s="188"/>
      <c r="ST150" s="188"/>
      <c r="SU150" s="188"/>
      <c r="SV150" s="188"/>
      <c r="SW150" s="188"/>
      <c r="SX150" s="188"/>
      <c r="SY150" s="188"/>
      <c r="SZ150" s="188"/>
      <c r="TA150" s="188"/>
      <c r="TB150" s="188"/>
      <c r="TC150" s="188"/>
      <c r="TD150" s="188"/>
      <c r="TE150" s="188"/>
      <c r="TF150" s="188"/>
      <c r="TG150" s="188"/>
      <c r="TH150" s="188"/>
      <c r="TI150" s="188"/>
      <c r="TJ150" s="188"/>
      <c r="TK150" s="188"/>
      <c r="TL150" s="188"/>
      <c r="TM150" s="188"/>
      <c r="TN150" s="188"/>
      <c r="TO150" s="188"/>
      <c r="TP150" s="188"/>
      <c r="TQ150" s="188"/>
      <c r="TR150" s="188"/>
      <c r="TS150" s="188"/>
      <c r="TT150" s="188"/>
      <c r="TU150" s="188"/>
      <c r="TV150" s="188"/>
      <c r="TW150" s="188"/>
      <c r="TX150" s="188"/>
      <c r="TY150" s="188"/>
      <c r="TZ150" s="188"/>
      <c r="UA150" s="188"/>
      <c r="UB150" s="188"/>
      <c r="UC150" s="188"/>
      <c r="UD150" s="188"/>
      <c r="UE150" s="188"/>
      <c r="UF150" s="188"/>
      <c r="UG150" s="188"/>
      <c r="UH150" s="188"/>
      <c r="UI150" s="188"/>
      <c r="UJ150" s="188"/>
      <c r="UK150" s="188"/>
      <c r="UL150" s="188"/>
      <c r="UM150" s="188"/>
      <c r="UN150" s="188"/>
      <c r="UO150" s="188"/>
      <c r="UP150" s="188"/>
      <c r="UQ150" s="188"/>
      <c r="UR150" s="188"/>
      <c r="US150" s="188"/>
      <c r="UT150" s="188"/>
      <c r="UU150" s="188"/>
      <c r="UV150" s="188"/>
      <c r="UW150" s="188"/>
      <c r="UX150" s="188"/>
      <c r="UY150" s="188"/>
      <c r="UZ150" s="188"/>
      <c r="VA150" s="188"/>
      <c r="VB150" s="188"/>
      <c r="VC150" s="188"/>
      <c r="VD150" s="188"/>
      <c r="VE150" s="188"/>
      <c r="VF150" s="188"/>
      <c r="VG150" s="188"/>
      <c r="VH150" s="188"/>
      <c r="VI150" s="188"/>
      <c r="VJ150" s="188"/>
      <c r="VK150" s="188"/>
      <c r="VL150" s="188"/>
      <c r="VM150" s="188"/>
      <c r="VN150" s="188"/>
      <c r="VO150" s="188"/>
      <c r="VP150" s="188"/>
      <c r="VQ150" s="188"/>
      <c r="VR150" s="188"/>
      <c r="VS150" s="188"/>
      <c r="VT150" s="188"/>
      <c r="VU150" s="188"/>
      <c r="VV150" s="188"/>
      <c r="VW150" s="188"/>
      <c r="VX150" s="188"/>
      <c r="VY150" s="188"/>
      <c r="VZ150" s="188"/>
      <c r="WA150" s="188"/>
      <c r="WB150" s="188"/>
      <c r="WC150" s="188"/>
      <c r="WD150" s="188"/>
      <c r="WE150" s="188"/>
      <c r="WF150" s="188"/>
      <c r="WG150" s="188"/>
      <c r="WH150" s="188"/>
      <c r="WI150" s="188"/>
      <c r="WJ150" s="188"/>
      <c r="WK150" s="188"/>
      <c r="WL150" s="188"/>
      <c r="WM150" s="188"/>
      <c r="WN150" s="188"/>
      <c r="WO150" s="188"/>
      <c r="WP150" s="188"/>
      <c r="WQ150" s="188"/>
      <c r="WR150" s="188"/>
      <c r="WS150" s="188"/>
      <c r="WT150" s="188"/>
      <c r="WU150" s="188"/>
      <c r="WV150" s="188"/>
      <c r="WW150" s="188"/>
      <c r="WX150" s="188"/>
      <c r="WY150" s="188"/>
      <c r="WZ150" s="188"/>
      <c r="XA150" s="188"/>
      <c r="XB150" s="188"/>
      <c r="XC150" s="188"/>
      <c r="XD150" s="188"/>
      <c r="XE150" s="188"/>
      <c r="XF150" s="188"/>
      <c r="XG150" s="188"/>
      <c r="XH150" s="188"/>
      <c r="XI150" s="188"/>
      <c r="XJ150" s="188"/>
      <c r="XK150" s="188"/>
      <c r="XL150" s="188"/>
      <c r="XM150" s="188"/>
      <c r="XN150" s="188"/>
      <c r="XO150" s="188"/>
      <c r="XP150" s="188"/>
      <c r="XQ150" s="188"/>
      <c r="XR150" s="188"/>
      <c r="XS150" s="188"/>
      <c r="XT150" s="188"/>
      <c r="XU150" s="188"/>
      <c r="XV150" s="188"/>
      <c r="XW150" s="188"/>
      <c r="XX150" s="188"/>
      <c r="XY150" s="188"/>
      <c r="XZ150" s="188"/>
      <c r="YA150" s="188"/>
      <c r="YB150" s="188"/>
      <c r="YC150" s="188"/>
      <c r="YD150" s="188"/>
      <c r="YE150" s="188"/>
      <c r="YF150" s="188"/>
      <c r="YG150" s="188"/>
      <c r="YH150" s="188"/>
      <c r="YI150" s="188"/>
      <c r="YJ150" s="188"/>
      <c r="YK150" s="188"/>
      <c r="YL150" s="188"/>
      <c r="YM150" s="188"/>
      <c r="YN150" s="188"/>
      <c r="YO150" s="188"/>
      <c r="YP150" s="188"/>
      <c r="YQ150" s="188"/>
      <c r="YR150" s="188"/>
      <c r="YS150" s="188"/>
      <c r="YT150" s="188"/>
      <c r="YU150" s="188"/>
      <c r="YV150" s="188"/>
      <c r="YW150" s="188"/>
      <c r="YX150" s="188"/>
      <c r="YY150" s="188"/>
      <c r="YZ150" s="188"/>
      <c r="ZA150" s="188"/>
      <c r="ZB150" s="188"/>
      <c r="ZC150" s="188"/>
      <c r="ZD150" s="188"/>
      <c r="ZE150" s="188"/>
      <c r="ZF150" s="188"/>
      <c r="ZG150" s="188"/>
      <c r="ZH150" s="188"/>
      <c r="ZI150" s="188"/>
      <c r="ZJ150" s="188"/>
      <c r="ZK150" s="188"/>
      <c r="ZL150" s="188"/>
      <c r="ZM150" s="188"/>
      <c r="ZN150" s="188"/>
      <c r="ZO150" s="188"/>
      <c r="ZP150" s="188"/>
      <c r="ZQ150" s="188"/>
      <c r="ZR150" s="188"/>
      <c r="ZS150" s="188"/>
      <c r="ZT150" s="188"/>
      <c r="ZU150" s="188"/>
      <c r="ZV150" s="188"/>
      <c r="ZW150" s="188"/>
      <c r="ZX150" s="188"/>
      <c r="ZY150" s="188"/>
      <c r="ZZ150" s="188"/>
      <c r="AAA150" s="188"/>
      <c r="AAB150" s="188"/>
      <c r="AAC150" s="188"/>
      <c r="AAD150" s="188"/>
      <c r="AAE150" s="188"/>
      <c r="AAF150" s="188"/>
      <c r="AAG150" s="188"/>
      <c r="AAH150" s="188"/>
      <c r="AAI150" s="188"/>
      <c r="AAJ150" s="188"/>
      <c r="AAK150" s="188"/>
      <c r="AAL150" s="188"/>
      <c r="AAM150" s="188"/>
      <c r="AAN150" s="188"/>
      <c r="AAO150" s="188"/>
      <c r="AAP150" s="188"/>
      <c r="AAQ150" s="188"/>
      <c r="AAR150" s="188"/>
      <c r="AAS150" s="188"/>
      <c r="AAT150" s="188"/>
      <c r="AAU150" s="188"/>
      <c r="AAV150" s="188"/>
      <c r="AAW150" s="188"/>
      <c r="AAX150" s="188"/>
      <c r="AAY150" s="188"/>
      <c r="AAZ150" s="188"/>
      <c r="ABA150" s="188"/>
      <c r="ABB150" s="188"/>
      <c r="ABC150" s="188"/>
      <c r="ABD150" s="188"/>
      <c r="ABE150" s="188"/>
      <c r="ABF150" s="188"/>
      <c r="ABG150" s="188"/>
      <c r="ABH150" s="188"/>
      <c r="ABI150" s="188"/>
      <c r="ABJ150" s="188"/>
      <c r="ABK150" s="188"/>
      <c r="ABL150" s="188"/>
      <c r="ABM150" s="188"/>
      <c r="ABN150" s="188"/>
      <c r="ABO150" s="188"/>
      <c r="ABP150" s="188"/>
      <c r="ABQ150" s="188"/>
      <c r="ABR150" s="188"/>
      <c r="ABS150" s="188"/>
      <c r="ABT150" s="188"/>
      <c r="ABU150" s="188"/>
      <c r="ABV150" s="188"/>
      <c r="ABW150" s="188"/>
      <c r="ABX150" s="188"/>
      <c r="ABY150" s="188"/>
      <c r="ABZ150" s="188"/>
      <c r="ACA150" s="188"/>
      <c r="ACB150" s="188"/>
      <c r="ACC150" s="188"/>
      <c r="ACD150" s="188"/>
      <c r="ACE150" s="188"/>
      <c r="ACF150" s="188"/>
      <c r="ACG150" s="188"/>
      <c r="ACH150" s="188"/>
      <c r="ACI150" s="188"/>
      <c r="ACJ150" s="188"/>
      <c r="ACK150" s="188"/>
      <c r="ACL150" s="188"/>
      <c r="ACM150" s="188"/>
      <c r="ACN150" s="188"/>
      <c r="ACO150" s="188"/>
      <c r="ACP150" s="188"/>
      <c r="ACQ150" s="188"/>
      <c r="ACR150" s="188"/>
      <c r="ACS150" s="188"/>
      <c r="ACT150" s="188"/>
      <c r="ACU150" s="188"/>
      <c r="ACV150" s="188"/>
      <c r="ACW150" s="188"/>
      <c r="ACX150" s="188"/>
      <c r="ACY150" s="188"/>
      <c r="ACZ150" s="188"/>
      <c r="ADA150" s="188"/>
      <c r="ADB150" s="188"/>
      <c r="ADC150" s="188"/>
      <c r="ADD150" s="188"/>
      <c r="ADE150" s="188"/>
      <c r="ADF150" s="188"/>
      <c r="ADG150" s="188"/>
      <c r="ADH150" s="188"/>
      <c r="ADI150" s="188"/>
      <c r="ADJ150" s="188"/>
      <c r="ADK150" s="188"/>
      <c r="ADL150" s="188"/>
      <c r="ADM150" s="188"/>
      <c r="ADN150" s="188"/>
      <c r="ADO150" s="188"/>
      <c r="ADP150" s="188"/>
      <c r="ADQ150" s="188"/>
      <c r="ADR150" s="188"/>
      <c r="ADS150" s="188"/>
      <c r="ADT150" s="188"/>
      <c r="ADU150" s="188"/>
      <c r="ADV150" s="188"/>
      <c r="ADW150" s="188"/>
      <c r="ADX150" s="188"/>
      <c r="ADY150" s="188"/>
      <c r="ADZ150" s="188"/>
      <c r="AEA150" s="188"/>
      <c r="AEB150" s="188"/>
      <c r="AEC150" s="188"/>
      <c r="AED150" s="188"/>
      <c r="AEE150" s="188"/>
      <c r="AEF150" s="188"/>
      <c r="AEG150" s="188"/>
      <c r="AEH150" s="188"/>
      <c r="AEI150" s="188"/>
      <c r="AEJ150" s="188"/>
      <c r="AEK150" s="188"/>
      <c r="AEL150" s="188"/>
      <c r="AEM150" s="188"/>
      <c r="AEN150" s="188"/>
      <c r="AEO150" s="188"/>
      <c r="AEP150" s="188"/>
      <c r="AEQ150" s="188"/>
      <c r="AER150" s="188"/>
      <c r="AES150" s="188"/>
      <c r="AET150" s="188"/>
      <c r="AEU150" s="188"/>
      <c r="AEV150" s="188"/>
      <c r="AEW150" s="188"/>
      <c r="AEX150" s="188"/>
      <c r="AEY150" s="188"/>
      <c r="AEZ150" s="188"/>
      <c r="AFA150" s="188"/>
      <c r="AFB150" s="188"/>
      <c r="AFC150" s="188"/>
      <c r="AFD150" s="188"/>
      <c r="AFE150" s="188"/>
      <c r="AFF150" s="188"/>
      <c r="AFG150" s="188"/>
      <c r="AFH150" s="188"/>
      <c r="AFI150" s="188"/>
      <c r="AFJ150" s="188"/>
      <c r="AFK150" s="188"/>
      <c r="AFL150" s="188"/>
      <c r="AFM150" s="188"/>
      <c r="AFN150" s="188"/>
      <c r="AFO150" s="188"/>
      <c r="AFP150" s="188"/>
      <c r="AFQ150" s="188"/>
      <c r="AFR150" s="188"/>
      <c r="AFS150" s="188"/>
      <c r="AFT150" s="188"/>
      <c r="AFU150" s="188"/>
      <c r="AFV150" s="188"/>
      <c r="AFW150" s="188"/>
      <c r="AFX150" s="188"/>
      <c r="AFY150" s="188"/>
      <c r="AFZ150" s="188"/>
      <c r="AGA150" s="188"/>
      <c r="AGB150" s="188"/>
      <c r="AGC150" s="188"/>
      <c r="AGD150" s="188"/>
      <c r="AGE150" s="188"/>
      <c r="AGF150" s="188"/>
      <c r="AGG150" s="188"/>
      <c r="AGH150" s="188"/>
      <c r="AGI150" s="188"/>
      <c r="AGJ150" s="188"/>
      <c r="AGK150" s="188"/>
      <c r="AGL150" s="188"/>
      <c r="AGM150" s="188"/>
      <c r="AGN150" s="188"/>
      <c r="AGO150" s="188"/>
      <c r="AGP150" s="188"/>
      <c r="AGQ150" s="188"/>
      <c r="AGR150" s="188"/>
      <c r="AGS150" s="188"/>
      <c r="AGT150" s="188"/>
      <c r="AGU150" s="188"/>
      <c r="AGV150" s="188"/>
      <c r="AGW150" s="188"/>
      <c r="AGX150" s="188"/>
      <c r="AGY150" s="188"/>
      <c r="AGZ150" s="188"/>
      <c r="AHA150" s="188"/>
      <c r="AHB150" s="188"/>
      <c r="AHC150" s="188"/>
      <c r="AHD150" s="188"/>
      <c r="AHE150" s="188"/>
      <c r="AHF150" s="188"/>
      <c r="AHG150" s="188"/>
      <c r="AHH150" s="188"/>
      <c r="AHI150" s="188"/>
      <c r="AHJ150" s="188"/>
      <c r="AHK150" s="188"/>
      <c r="AHL150" s="188"/>
      <c r="AHM150" s="188"/>
      <c r="AHN150" s="188"/>
      <c r="AHO150" s="188"/>
      <c r="AHP150" s="188"/>
      <c r="AHQ150" s="188"/>
      <c r="AHR150" s="188"/>
      <c r="AHS150" s="188"/>
      <c r="AHT150" s="188"/>
      <c r="AHU150" s="188"/>
      <c r="AHV150" s="188"/>
      <c r="AHW150" s="188"/>
      <c r="AHX150" s="188"/>
      <c r="AHY150" s="188"/>
      <c r="AHZ150" s="188"/>
      <c r="AIA150" s="188"/>
      <c r="AIB150" s="188"/>
      <c r="AIC150" s="188"/>
      <c r="AID150" s="188"/>
      <c r="AIE150" s="188"/>
      <c r="AIF150" s="188"/>
      <c r="AIG150" s="188"/>
      <c r="AIH150" s="188"/>
      <c r="AII150" s="188"/>
      <c r="AIJ150" s="188"/>
      <c r="AIK150" s="188"/>
      <c r="AIL150" s="188"/>
      <c r="AIM150" s="188"/>
      <c r="AIN150" s="188"/>
      <c r="AIO150" s="188"/>
      <c r="AIP150" s="188"/>
      <c r="AIQ150" s="188"/>
      <c r="AIR150" s="188"/>
      <c r="AIS150" s="188"/>
      <c r="AIT150" s="188"/>
      <c r="AIU150" s="188"/>
      <c r="AIV150" s="188"/>
      <c r="AIW150" s="188"/>
      <c r="AIX150" s="188"/>
      <c r="AIY150" s="188"/>
      <c r="AIZ150" s="188"/>
      <c r="AJA150" s="188"/>
      <c r="AJB150" s="188"/>
      <c r="AJC150" s="188"/>
      <c r="AJD150" s="188"/>
      <c r="AJE150" s="188"/>
      <c r="AJF150" s="188"/>
      <c r="AJG150" s="188"/>
      <c r="AJH150" s="188"/>
      <c r="AJI150" s="188"/>
      <c r="AJJ150" s="188"/>
      <c r="AJK150" s="188"/>
      <c r="AJL150" s="188"/>
      <c r="AJM150" s="188"/>
      <c r="AJN150" s="188"/>
      <c r="AJO150" s="188"/>
      <c r="AJP150" s="188"/>
      <c r="AJQ150" s="188"/>
      <c r="AJR150" s="188"/>
      <c r="AJS150" s="188"/>
      <c r="AJT150" s="188"/>
      <c r="AJU150" s="188"/>
      <c r="AJV150" s="188"/>
      <c r="AJW150" s="188"/>
      <c r="AJX150" s="188"/>
      <c r="AJY150" s="188"/>
      <c r="AJZ150" s="188"/>
      <c r="AKA150" s="188"/>
      <c r="AKB150" s="188"/>
      <c r="AKC150" s="188"/>
      <c r="AKD150" s="188"/>
      <c r="AKE150" s="188"/>
      <c r="AKF150" s="188"/>
      <c r="AKG150" s="188"/>
      <c r="AKH150" s="188"/>
      <c r="AKI150" s="188"/>
      <c r="AKJ150" s="188"/>
      <c r="AKK150" s="188"/>
      <c r="AKL150" s="188"/>
      <c r="AKM150" s="188"/>
      <c r="AKN150" s="188"/>
      <c r="AKO150" s="188"/>
      <c r="AKP150" s="188"/>
      <c r="AKQ150" s="188"/>
      <c r="AKR150" s="188"/>
      <c r="AKS150" s="188"/>
      <c r="AKT150" s="188"/>
      <c r="AKU150" s="188"/>
      <c r="AKV150" s="188"/>
      <c r="AKW150" s="188"/>
      <c r="AKX150" s="188"/>
      <c r="AKY150" s="188"/>
      <c r="AKZ150" s="188"/>
      <c r="ALA150" s="188"/>
      <c r="ALB150" s="188"/>
      <c r="ALC150" s="188"/>
      <c r="ALD150" s="188"/>
      <c r="ALE150" s="188"/>
      <c r="ALF150" s="188"/>
      <c r="ALG150" s="188"/>
      <c r="ALH150" s="188"/>
      <c r="ALI150" s="188"/>
      <c r="ALJ150" s="188"/>
      <c r="ALK150" s="188"/>
      <c r="ALL150" s="188"/>
      <c r="ALM150" s="188"/>
      <c r="ALN150" s="188"/>
      <c r="ALO150" s="188"/>
      <c r="ALP150" s="188"/>
      <c r="ALQ150" s="188"/>
      <c r="ALR150" s="188"/>
      <c r="ALS150" s="188"/>
      <c r="ALT150" s="188"/>
      <c r="ALU150" s="188"/>
      <c r="ALV150" s="188"/>
      <c r="ALW150" s="188"/>
      <c r="ALX150" s="188"/>
      <c r="ALY150" s="188"/>
      <c r="ALZ150" s="188"/>
      <c r="AMA150" s="188"/>
      <c r="AMB150" s="188"/>
      <c r="AMC150" s="188"/>
      <c r="AMD150" s="188"/>
      <c r="AME150" s="188"/>
      <c r="AMF150" s="188"/>
      <c r="AMG150" s="188"/>
      <c r="AMH150" s="188"/>
      <c r="AMI150" s="188"/>
      <c r="AMJ150" s="188"/>
      <c r="AMK150" s="189"/>
      <c r="AML150" s="189"/>
      <c r="AMM150" s="189"/>
      <c r="AMN150" s="189"/>
      <c r="AMO150" s="189"/>
      <c r="AMP150" s="189"/>
      <c r="AMQ150" s="189"/>
      <c r="AMR150" s="189"/>
      <c r="AMS150" s="189"/>
      <c r="AMT150" s="190"/>
    </row>
    <row r="151" spans="1:1034">
      <c r="A151" s="291">
        <v>6</v>
      </c>
      <c r="B151" s="292" t="s">
        <v>182</v>
      </c>
      <c r="C151" s="292">
        <v>13</v>
      </c>
      <c r="D151" s="293">
        <v>186.626</v>
      </c>
      <c r="E151" s="294">
        <v>33.146999999999998</v>
      </c>
      <c r="F151" s="295">
        <v>129</v>
      </c>
      <c r="G151" s="296"/>
      <c r="H151" s="297"/>
      <c r="I151" s="188" t="s">
        <v>292</v>
      </c>
      <c r="J151" s="188">
        <v>1</v>
      </c>
      <c r="K151" s="298">
        <v>33.1</v>
      </c>
      <c r="L151" s="298">
        <v>183</v>
      </c>
      <c r="M151" s="299">
        <v>13</v>
      </c>
      <c r="N151" s="298"/>
      <c r="O151" s="298"/>
      <c r="P151" s="298"/>
      <c r="Q151" s="298"/>
      <c r="R151" s="298"/>
      <c r="S151" s="298" t="s">
        <v>889</v>
      </c>
      <c r="T151" s="298" t="s">
        <v>889</v>
      </c>
      <c r="U151" s="298" t="s">
        <v>889</v>
      </c>
      <c r="V151" s="298" t="s">
        <v>889</v>
      </c>
      <c r="W151" s="298"/>
      <c r="X151" s="298" t="s">
        <v>889</v>
      </c>
      <c r="Y151" s="300">
        <v>13</v>
      </c>
      <c r="Z151" s="298" t="s">
        <v>890</v>
      </c>
      <c r="AA151" s="298" t="s">
        <v>889</v>
      </c>
      <c r="AB151" s="298" t="s">
        <v>889</v>
      </c>
      <c r="AC151" s="298"/>
      <c r="AD151" s="298"/>
      <c r="AE151" s="298"/>
      <c r="AF151" s="298"/>
      <c r="AG151" s="298"/>
      <c r="AH151" s="298"/>
      <c r="AI151" s="298"/>
      <c r="AJ151" s="342"/>
      <c r="AK151" s="301"/>
    </row>
    <row r="152" spans="1:1034">
      <c r="A152" s="291">
        <v>6</v>
      </c>
      <c r="B152" s="292" t="s">
        <v>182</v>
      </c>
      <c r="C152" s="292">
        <v>14</v>
      </c>
      <c r="D152" s="293">
        <v>173.88399999999999</v>
      </c>
      <c r="E152" s="294">
        <v>32.971800000000002</v>
      </c>
      <c r="F152" s="295">
        <v>130</v>
      </c>
      <c r="G152" s="296"/>
      <c r="H152" s="297"/>
      <c r="I152" s="188" t="s">
        <v>292</v>
      </c>
      <c r="J152" s="188">
        <v>1</v>
      </c>
      <c r="K152" s="298">
        <v>32.9</v>
      </c>
      <c r="L152" s="298">
        <v>170</v>
      </c>
      <c r="M152" s="299">
        <v>14</v>
      </c>
      <c r="N152" s="298"/>
      <c r="O152" s="298"/>
      <c r="P152" s="298"/>
      <c r="Q152" s="298"/>
      <c r="R152" s="298"/>
      <c r="S152" s="298" t="s">
        <v>889</v>
      </c>
      <c r="T152" s="298" t="s">
        <v>889</v>
      </c>
      <c r="U152" s="298" t="s">
        <v>889</v>
      </c>
      <c r="V152" s="298"/>
      <c r="W152" s="298"/>
      <c r="X152" s="298"/>
      <c r="Y152" s="300">
        <v>14</v>
      </c>
      <c r="Z152" s="298" t="s">
        <v>890</v>
      </c>
      <c r="AA152" s="298" t="s">
        <v>889</v>
      </c>
      <c r="AB152" s="298" t="s">
        <v>889</v>
      </c>
      <c r="AC152" s="298"/>
      <c r="AD152" s="298"/>
      <c r="AE152" s="298"/>
      <c r="AF152" s="298"/>
      <c r="AG152" s="298"/>
      <c r="AH152" s="298"/>
      <c r="AI152" s="298"/>
      <c r="AJ152" s="342"/>
      <c r="AK152" s="301"/>
    </row>
    <row r="153" spans="1:1034">
      <c r="A153" s="291">
        <v>6</v>
      </c>
      <c r="B153" s="292" t="s">
        <v>182</v>
      </c>
      <c r="C153" s="292">
        <v>15</v>
      </c>
      <c r="D153" s="293">
        <v>142.398</v>
      </c>
      <c r="E153" s="294">
        <v>32.660600000000002</v>
      </c>
      <c r="F153" s="295">
        <v>131</v>
      </c>
      <c r="G153" s="296"/>
      <c r="H153" s="297"/>
      <c r="I153" s="188" t="s">
        <v>292</v>
      </c>
      <c r="J153" s="188">
        <v>1</v>
      </c>
      <c r="K153" s="298">
        <v>32.6</v>
      </c>
      <c r="L153" s="298">
        <v>139</v>
      </c>
      <c r="M153" s="299">
        <v>15</v>
      </c>
      <c r="N153" s="298"/>
      <c r="O153" s="298"/>
      <c r="P153" s="298"/>
      <c r="Q153" s="298"/>
      <c r="R153" s="298"/>
      <c r="S153" s="298" t="s">
        <v>889</v>
      </c>
      <c r="T153" s="298" t="s">
        <v>889</v>
      </c>
      <c r="U153" s="298" t="s">
        <v>890</v>
      </c>
      <c r="V153" s="298"/>
      <c r="W153" s="298"/>
      <c r="X153" s="298"/>
      <c r="Y153" s="300">
        <v>15</v>
      </c>
      <c r="Z153" s="298" t="s">
        <v>890</v>
      </c>
      <c r="AA153" s="298" t="s">
        <v>889</v>
      </c>
      <c r="AB153" s="298" t="s">
        <v>890</v>
      </c>
      <c r="AC153" s="298"/>
      <c r="AD153" s="298"/>
      <c r="AE153" s="298"/>
      <c r="AF153" s="298"/>
      <c r="AG153" s="298"/>
      <c r="AH153" s="298"/>
      <c r="AI153" s="298"/>
      <c r="AJ153" s="342"/>
      <c r="AK153" s="301"/>
    </row>
    <row r="154" spans="1:1034">
      <c r="A154" s="291">
        <v>6</v>
      </c>
      <c r="B154" s="292" t="s">
        <v>182</v>
      </c>
      <c r="C154" s="292">
        <v>16</v>
      </c>
      <c r="D154" s="293">
        <v>111.325</v>
      </c>
      <c r="E154" s="294">
        <v>32.344799999999999</v>
      </c>
      <c r="F154" s="295">
        <v>132</v>
      </c>
      <c r="G154" s="296"/>
      <c r="H154" s="297"/>
      <c r="I154" s="188" t="s">
        <v>292</v>
      </c>
      <c r="J154" s="188">
        <v>1</v>
      </c>
      <c r="K154" s="298">
        <v>32.299999999999997</v>
      </c>
      <c r="L154" s="298">
        <v>108</v>
      </c>
      <c r="M154" s="299">
        <v>16</v>
      </c>
      <c r="N154" s="298"/>
      <c r="O154" s="298"/>
      <c r="P154" s="298"/>
      <c r="Q154" s="298"/>
      <c r="R154" s="298"/>
      <c r="S154" s="298" t="s">
        <v>890</v>
      </c>
      <c r="T154" s="298" t="s">
        <v>889</v>
      </c>
      <c r="U154" s="298" t="s">
        <v>889</v>
      </c>
      <c r="V154" s="298"/>
      <c r="W154" s="298"/>
      <c r="X154" s="298" t="s">
        <v>889</v>
      </c>
      <c r="Y154" s="300">
        <v>16</v>
      </c>
      <c r="Z154" s="298" t="s">
        <v>890</v>
      </c>
      <c r="AA154" s="298" t="s">
        <v>889</v>
      </c>
      <c r="AB154" s="298" t="s">
        <v>889</v>
      </c>
      <c r="AC154" s="298"/>
      <c r="AD154" s="298"/>
      <c r="AE154" s="298"/>
      <c r="AF154" s="298"/>
      <c r="AG154" s="298"/>
      <c r="AH154" s="298"/>
      <c r="AI154" s="298"/>
      <c r="AJ154" s="342"/>
      <c r="AK154" s="301"/>
    </row>
    <row r="155" spans="1:1034">
      <c r="A155" s="291">
        <v>6</v>
      </c>
      <c r="B155" s="292" t="s">
        <v>182</v>
      </c>
      <c r="C155" s="292">
        <v>17</v>
      </c>
      <c r="D155" s="293">
        <v>76.709000000000003</v>
      </c>
      <c r="E155" s="294">
        <v>31.809899999999999</v>
      </c>
      <c r="F155" s="295">
        <v>133</v>
      </c>
      <c r="G155" s="296"/>
      <c r="H155" s="297"/>
      <c r="I155" s="188" t="s">
        <v>292</v>
      </c>
      <c r="J155" s="188">
        <v>1</v>
      </c>
      <c r="K155" s="298">
        <v>31.8</v>
      </c>
      <c r="L155" s="298">
        <v>74</v>
      </c>
      <c r="M155" s="299">
        <v>17</v>
      </c>
      <c r="N155" s="298"/>
      <c r="O155" s="298"/>
      <c r="P155" s="298"/>
      <c r="Q155" s="298"/>
      <c r="R155" s="298"/>
      <c r="S155" s="298" t="s">
        <v>889</v>
      </c>
      <c r="T155" s="298" t="s">
        <v>889</v>
      </c>
      <c r="U155" s="298" t="s">
        <v>889</v>
      </c>
      <c r="V155" s="298"/>
      <c r="W155" s="298" t="s">
        <v>890</v>
      </c>
      <c r="X155" s="298"/>
      <c r="Y155" s="300">
        <v>17</v>
      </c>
      <c r="Z155" s="298" t="s">
        <v>890</v>
      </c>
      <c r="AA155" s="298" t="s">
        <v>889</v>
      </c>
      <c r="AB155" s="298" t="s">
        <v>889</v>
      </c>
      <c r="AC155" s="298"/>
      <c r="AD155" s="298"/>
      <c r="AE155" s="298"/>
      <c r="AF155" s="298"/>
      <c r="AG155" s="298"/>
      <c r="AH155" s="298"/>
      <c r="AI155" s="298"/>
      <c r="AJ155" s="342"/>
      <c r="AK155" s="301"/>
    </row>
    <row r="156" spans="1:1034">
      <c r="A156" s="291">
        <v>6</v>
      </c>
      <c r="B156" s="292" t="s">
        <v>182</v>
      </c>
      <c r="C156" s="292">
        <v>18</v>
      </c>
      <c r="D156" s="293">
        <v>66.296999999999997</v>
      </c>
      <c r="E156" s="294">
        <v>31.5687</v>
      </c>
      <c r="F156" s="295">
        <v>134</v>
      </c>
      <c r="G156" s="296"/>
      <c r="H156" s="297"/>
      <c r="I156" s="188" t="s">
        <v>292</v>
      </c>
      <c r="J156" s="188">
        <v>1</v>
      </c>
      <c r="K156" s="298" t="s">
        <v>905</v>
      </c>
      <c r="L156" s="298">
        <v>64</v>
      </c>
      <c r="M156" s="299">
        <v>18</v>
      </c>
      <c r="N156" s="298"/>
      <c r="O156" s="298"/>
      <c r="P156" s="298"/>
      <c r="Q156" s="298"/>
      <c r="R156" s="298"/>
      <c r="S156" s="298" t="s">
        <v>889</v>
      </c>
      <c r="T156" s="298" t="s">
        <v>889</v>
      </c>
      <c r="U156" s="298" t="s">
        <v>889</v>
      </c>
      <c r="V156" s="298"/>
      <c r="W156" s="298" t="s">
        <v>890</v>
      </c>
      <c r="X156" s="298"/>
      <c r="Y156" s="300">
        <v>18</v>
      </c>
      <c r="Z156" s="298" t="s">
        <v>892</v>
      </c>
      <c r="AA156" s="298" t="s">
        <v>890</v>
      </c>
      <c r="AB156" s="298" t="s">
        <v>889</v>
      </c>
      <c r="AC156" s="298"/>
      <c r="AD156" s="298"/>
      <c r="AE156" s="298"/>
      <c r="AF156" s="298"/>
      <c r="AG156" s="298"/>
      <c r="AH156" s="298"/>
      <c r="AI156" s="298"/>
      <c r="AJ156" s="342"/>
      <c r="AK156" s="301"/>
    </row>
    <row r="157" spans="1:1034">
      <c r="A157" s="291">
        <v>6</v>
      </c>
      <c r="B157" s="292" t="s">
        <v>182</v>
      </c>
      <c r="C157" s="292">
        <v>19</v>
      </c>
      <c r="D157" s="293">
        <v>54.598999999999997</v>
      </c>
      <c r="E157" s="294">
        <v>30.9437</v>
      </c>
      <c r="F157" s="295">
        <v>135</v>
      </c>
      <c r="G157" s="296"/>
      <c r="H157" s="297"/>
      <c r="I157" s="188" t="s">
        <v>291</v>
      </c>
      <c r="J157" s="188">
        <v>1</v>
      </c>
      <c r="K157" s="298" t="s">
        <v>898</v>
      </c>
      <c r="L157" s="298">
        <v>54</v>
      </c>
      <c r="M157" s="299">
        <v>19</v>
      </c>
      <c r="N157" s="298"/>
      <c r="O157" s="298"/>
      <c r="P157" s="298"/>
      <c r="Q157" s="298"/>
      <c r="R157" s="298"/>
      <c r="S157" s="298"/>
      <c r="T157" s="298"/>
      <c r="U157" s="298"/>
      <c r="V157" s="298"/>
      <c r="W157" s="298"/>
      <c r="X157" s="298"/>
      <c r="Y157" s="300">
        <v>19</v>
      </c>
      <c r="Z157" s="298"/>
      <c r="AA157" s="298" t="s">
        <v>889</v>
      </c>
      <c r="AB157" s="298"/>
      <c r="AC157" s="298"/>
      <c r="AD157" s="298"/>
      <c r="AE157" s="298" t="s">
        <v>889</v>
      </c>
      <c r="AF157" s="298"/>
      <c r="AG157" s="298"/>
      <c r="AH157" s="298"/>
      <c r="AI157" s="298"/>
      <c r="AJ157" s="342"/>
      <c r="AK157" s="301"/>
    </row>
    <row r="158" spans="1:1034">
      <c r="A158" s="291">
        <v>6</v>
      </c>
      <c r="B158" s="292" t="s">
        <v>182</v>
      </c>
      <c r="C158" s="292">
        <v>20</v>
      </c>
      <c r="D158" s="293">
        <v>54.654000000000003</v>
      </c>
      <c r="E158" s="294">
        <v>30.947600000000001</v>
      </c>
      <c r="F158" s="295">
        <v>136</v>
      </c>
      <c r="G158" s="296"/>
      <c r="H158" s="297"/>
      <c r="I158" s="188" t="s">
        <v>291</v>
      </c>
      <c r="J158" s="188">
        <v>1</v>
      </c>
      <c r="K158" s="298" t="s">
        <v>898</v>
      </c>
      <c r="L158" s="298">
        <v>54</v>
      </c>
      <c r="M158" s="299">
        <v>20</v>
      </c>
      <c r="N158" s="298"/>
      <c r="O158" s="298"/>
      <c r="P158" s="298"/>
      <c r="Q158" s="298"/>
      <c r="R158" s="298"/>
      <c r="S158" s="298" t="s">
        <v>889</v>
      </c>
      <c r="T158" s="298" t="s">
        <v>889</v>
      </c>
      <c r="U158" s="298" t="s">
        <v>889</v>
      </c>
      <c r="V158" s="298" t="s">
        <v>889</v>
      </c>
      <c r="W158" s="298" t="s">
        <v>890</v>
      </c>
      <c r="X158" s="298" t="s">
        <v>889</v>
      </c>
      <c r="Y158" s="300">
        <v>20</v>
      </c>
      <c r="Z158" s="298" t="s">
        <v>890</v>
      </c>
      <c r="AA158" s="298" t="s">
        <v>889</v>
      </c>
      <c r="AB158" s="298" t="s">
        <v>889</v>
      </c>
      <c r="AC158" s="298"/>
      <c r="AD158" s="298"/>
      <c r="AE158" s="298"/>
      <c r="AF158" s="298"/>
      <c r="AG158" s="298"/>
      <c r="AH158" s="298"/>
      <c r="AI158" s="298"/>
      <c r="AJ158" s="342"/>
      <c r="AK158" s="301"/>
    </row>
    <row r="159" spans="1:1034">
      <c r="A159" s="291">
        <v>6</v>
      </c>
      <c r="B159" s="292" t="s">
        <v>182</v>
      </c>
      <c r="C159" s="292">
        <v>21</v>
      </c>
      <c r="D159" s="293">
        <v>39.527999999999999</v>
      </c>
      <c r="E159" s="294">
        <v>29.8492</v>
      </c>
      <c r="F159" s="295">
        <v>137</v>
      </c>
      <c r="G159" s="296"/>
      <c r="H159" s="297"/>
      <c r="I159" s="188" t="s">
        <v>292</v>
      </c>
      <c r="J159" s="188">
        <v>1</v>
      </c>
      <c r="K159" s="298" t="s">
        <v>902</v>
      </c>
      <c r="L159" s="298">
        <v>37</v>
      </c>
      <c r="M159" s="299">
        <v>21</v>
      </c>
      <c r="N159" s="298"/>
      <c r="O159" s="298"/>
      <c r="P159" s="298"/>
      <c r="Q159" s="298"/>
      <c r="R159" s="298"/>
      <c r="S159" s="298" t="s">
        <v>889</v>
      </c>
      <c r="T159" s="298" t="s">
        <v>889</v>
      </c>
      <c r="U159" s="298" t="s">
        <v>889</v>
      </c>
      <c r="V159" s="298"/>
      <c r="W159" s="298" t="s">
        <v>890</v>
      </c>
      <c r="X159" s="298"/>
      <c r="Y159" s="300">
        <v>21</v>
      </c>
      <c r="Z159" s="298" t="s">
        <v>890</v>
      </c>
      <c r="AA159" s="298" t="s">
        <v>889</v>
      </c>
      <c r="AB159" s="298" t="s">
        <v>889</v>
      </c>
      <c r="AC159" s="298"/>
      <c r="AD159" s="298"/>
      <c r="AE159" s="298"/>
      <c r="AF159" s="298"/>
      <c r="AG159" s="298"/>
      <c r="AH159" s="298"/>
      <c r="AI159" s="298"/>
      <c r="AJ159" s="342"/>
      <c r="AK159" s="301"/>
    </row>
    <row r="160" spans="1:1034">
      <c r="A160" s="291">
        <v>6</v>
      </c>
      <c r="B160" s="292" t="s">
        <v>182</v>
      </c>
      <c r="C160" s="292">
        <v>22</v>
      </c>
      <c r="D160" s="293">
        <v>22.013000000000002</v>
      </c>
      <c r="E160" s="294">
        <v>28.5806</v>
      </c>
      <c r="F160" s="295">
        <v>138</v>
      </c>
      <c r="G160" s="296"/>
      <c r="H160" s="297"/>
      <c r="I160" s="188" t="s">
        <v>292</v>
      </c>
      <c r="J160" s="188">
        <v>1</v>
      </c>
      <c r="K160" s="298"/>
      <c r="L160" s="298">
        <v>20</v>
      </c>
      <c r="M160" s="299">
        <v>22</v>
      </c>
      <c r="N160" s="298"/>
      <c r="O160" s="298"/>
      <c r="P160" s="298"/>
      <c r="Q160" s="298"/>
      <c r="R160" s="298"/>
      <c r="S160" s="298" t="s">
        <v>889</v>
      </c>
      <c r="T160" s="298" t="s">
        <v>889</v>
      </c>
      <c r="U160" s="298" t="s">
        <v>889</v>
      </c>
      <c r="V160" s="298"/>
      <c r="W160" s="298" t="s">
        <v>890</v>
      </c>
      <c r="X160" s="298" t="s">
        <v>889</v>
      </c>
      <c r="Y160" s="300">
        <v>22</v>
      </c>
      <c r="Z160" s="298" t="s">
        <v>890</v>
      </c>
      <c r="AA160" s="298" t="s">
        <v>889</v>
      </c>
      <c r="AB160" s="298" t="s">
        <v>889</v>
      </c>
      <c r="AC160" s="298"/>
      <c r="AD160" s="298"/>
      <c r="AE160" s="298"/>
      <c r="AF160" s="298"/>
      <c r="AG160" s="298"/>
      <c r="AH160" s="298"/>
      <c r="AI160" s="298"/>
      <c r="AJ160" s="342"/>
      <c r="AK160" s="301"/>
    </row>
    <row r="161" spans="1:1034">
      <c r="A161" s="291">
        <v>6</v>
      </c>
      <c r="B161" s="292" t="s">
        <v>182</v>
      </c>
      <c r="C161" s="292">
        <v>23</v>
      </c>
      <c r="D161" s="293">
        <v>4.5010000000000003</v>
      </c>
      <c r="E161" s="294">
        <v>25.164400000000001</v>
      </c>
      <c r="F161" s="295">
        <v>139</v>
      </c>
      <c r="G161" s="296"/>
      <c r="H161" s="297"/>
      <c r="I161" s="188" t="s">
        <v>291</v>
      </c>
      <c r="J161" s="188">
        <v>1</v>
      </c>
      <c r="K161" s="298"/>
      <c r="L161" s="298">
        <v>5</v>
      </c>
      <c r="M161" s="299">
        <v>23</v>
      </c>
      <c r="N161" s="298"/>
      <c r="O161" s="298"/>
      <c r="P161" s="298"/>
      <c r="Q161" s="298"/>
      <c r="R161" s="298"/>
      <c r="S161" s="298"/>
      <c r="T161" s="298"/>
      <c r="U161" s="298"/>
      <c r="V161" s="298"/>
      <c r="W161" s="298"/>
      <c r="X161" s="298"/>
      <c r="Y161" s="300">
        <v>23</v>
      </c>
      <c r="Z161" s="298"/>
      <c r="AA161" s="298" t="s">
        <v>889</v>
      </c>
      <c r="AB161" s="298"/>
      <c r="AC161" s="298"/>
      <c r="AD161" s="298"/>
      <c r="AE161" s="298" t="s">
        <v>889</v>
      </c>
      <c r="AF161" s="298"/>
      <c r="AG161" s="298"/>
      <c r="AH161" s="298"/>
      <c r="AI161" s="298"/>
      <c r="AJ161" s="342"/>
      <c r="AK161" s="301"/>
    </row>
    <row r="162" spans="1:1034" s="319" customFormat="1" ht="17" thickBot="1">
      <c r="A162" s="302">
        <v>6</v>
      </c>
      <c r="B162" s="303" t="s">
        <v>182</v>
      </c>
      <c r="C162" s="303">
        <v>24</v>
      </c>
      <c r="D162" s="304">
        <v>4.7720000000000002</v>
      </c>
      <c r="E162" s="305">
        <v>25.164300000000001</v>
      </c>
      <c r="F162" s="306">
        <v>140</v>
      </c>
      <c r="G162" s="307"/>
      <c r="H162" s="308"/>
      <c r="I162" s="309" t="s">
        <v>291</v>
      </c>
      <c r="J162" s="309">
        <v>1</v>
      </c>
      <c r="K162" s="310"/>
      <c r="L162" s="310">
        <v>5</v>
      </c>
      <c r="M162" s="311">
        <v>24</v>
      </c>
      <c r="N162" s="310"/>
      <c r="O162" s="310"/>
      <c r="P162" s="310"/>
      <c r="Q162" s="310"/>
      <c r="R162" s="310"/>
      <c r="S162" s="310" t="s">
        <v>889</v>
      </c>
      <c r="T162" s="310" t="s">
        <v>890</v>
      </c>
      <c r="U162" s="310" t="s">
        <v>889</v>
      </c>
      <c r="V162" s="310" t="s">
        <v>889</v>
      </c>
      <c r="W162" s="310" t="s">
        <v>890</v>
      </c>
      <c r="X162" s="310" t="s">
        <v>889</v>
      </c>
      <c r="Y162" s="312">
        <v>24</v>
      </c>
      <c r="Z162" s="310" t="s">
        <v>890</v>
      </c>
      <c r="AA162" s="310" t="s">
        <v>889</v>
      </c>
      <c r="AB162" s="310" t="s">
        <v>889</v>
      </c>
      <c r="AC162" s="310"/>
      <c r="AD162" s="310"/>
      <c r="AE162" s="310"/>
      <c r="AF162" s="310"/>
      <c r="AG162" s="310"/>
      <c r="AH162" s="310"/>
      <c r="AI162" s="310"/>
      <c r="AJ162" s="343"/>
      <c r="AK162" s="314"/>
      <c r="AL162" s="188"/>
      <c r="AM162" s="188"/>
      <c r="AN162" s="188"/>
      <c r="AO162" s="188"/>
      <c r="AP162" s="188"/>
      <c r="AQ162" s="188"/>
      <c r="AR162" s="188"/>
      <c r="AS162" s="188"/>
      <c r="AT162" s="188"/>
      <c r="AU162" s="188"/>
      <c r="AV162" s="188"/>
      <c r="AW162" s="188"/>
      <c r="AX162" s="188"/>
      <c r="AY162" s="188"/>
      <c r="AZ162" s="188"/>
      <c r="BA162" s="188"/>
      <c r="BB162" s="188"/>
      <c r="BC162" s="188"/>
      <c r="BD162" s="188"/>
      <c r="BE162" s="188"/>
      <c r="BF162" s="188"/>
      <c r="BG162" s="188"/>
      <c r="BH162" s="188"/>
      <c r="BI162" s="188"/>
      <c r="BJ162" s="188"/>
      <c r="BK162" s="188"/>
      <c r="BL162" s="188"/>
      <c r="BM162" s="188"/>
      <c r="BN162" s="188"/>
      <c r="BO162" s="188"/>
      <c r="BP162" s="188"/>
      <c r="BQ162" s="188"/>
      <c r="BR162" s="188"/>
      <c r="BS162" s="188"/>
      <c r="BT162" s="188"/>
      <c r="BU162" s="188"/>
      <c r="BV162" s="188"/>
      <c r="BW162" s="188"/>
      <c r="BX162" s="188"/>
      <c r="BY162" s="188"/>
      <c r="BZ162" s="188"/>
      <c r="CA162" s="188"/>
      <c r="CB162" s="188"/>
      <c r="CC162" s="188"/>
      <c r="CD162" s="188"/>
      <c r="CE162" s="188"/>
      <c r="CF162" s="188"/>
      <c r="CG162" s="188"/>
      <c r="CH162" s="188"/>
      <c r="CI162" s="188"/>
      <c r="CJ162" s="188"/>
      <c r="CK162" s="188"/>
      <c r="CL162" s="188"/>
      <c r="CM162" s="188"/>
      <c r="CN162" s="188"/>
      <c r="CO162" s="188"/>
      <c r="CP162" s="188"/>
      <c r="CQ162" s="188"/>
      <c r="CR162" s="188"/>
      <c r="CS162" s="188"/>
      <c r="CT162" s="188"/>
      <c r="CU162" s="188"/>
      <c r="CV162" s="188"/>
      <c r="CW162" s="188"/>
      <c r="CX162" s="188"/>
      <c r="CY162" s="188"/>
      <c r="CZ162" s="188"/>
      <c r="DA162" s="188"/>
      <c r="DB162" s="188"/>
      <c r="DC162" s="188"/>
      <c r="DD162" s="188"/>
      <c r="DE162" s="188"/>
      <c r="DF162" s="188"/>
      <c r="DG162" s="188"/>
      <c r="DH162" s="188"/>
      <c r="DI162" s="188"/>
      <c r="DJ162" s="188"/>
      <c r="DK162" s="188"/>
      <c r="DL162" s="188"/>
      <c r="DM162" s="188"/>
      <c r="DN162" s="188"/>
      <c r="DO162" s="188"/>
      <c r="DP162" s="188"/>
      <c r="DQ162" s="188"/>
      <c r="DR162" s="188"/>
      <c r="DS162" s="188"/>
      <c r="DT162" s="188"/>
      <c r="DU162" s="188"/>
      <c r="DV162" s="188"/>
      <c r="DW162" s="188"/>
      <c r="DX162" s="188"/>
      <c r="DY162" s="188"/>
      <c r="DZ162" s="188"/>
      <c r="EA162" s="188"/>
      <c r="EB162" s="188"/>
      <c r="EC162" s="188"/>
      <c r="ED162" s="188"/>
      <c r="EE162" s="188"/>
      <c r="EF162" s="188"/>
      <c r="EG162" s="188"/>
      <c r="EH162" s="188"/>
      <c r="EI162" s="188"/>
      <c r="EJ162" s="188"/>
      <c r="EK162" s="188"/>
      <c r="EL162" s="188"/>
      <c r="EM162" s="188"/>
      <c r="EN162" s="188"/>
      <c r="EO162" s="188"/>
      <c r="EP162" s="188"/>
      <c r="EQ162" s="188"/>
      <c r="ER162" s="188"/>
      <c r="ES162" s="188"/>
      <c r="ET162" s="188"/>
      <c r="EU162" s="188"/>
      <c r="EV162" s="188"/>
      <c r="EW162" s="188"/>
      <c r="EX162" s="188"/>
      <c r="EY162" s="188"/>
      <c r="EZ162" s="188"/>
      <c r="FA162" s="188"/>
      <c r="FB162" s="188"/>
      <c r="FC162" s="188"/>
      <c r="FD162" s="188"/>
      <c r="FE162" s="188"/>
      <c r="FF162" s="188"/>
      <c r="FG162" s="188"/>
      <c r="FH162" s="188"/>
      <c r="FI162" s="188"/>
      <c r="FJ162" s="188"/>
      <c r="FK162" s="188"/>
      <c r="FL162" s="188"/>
      <c r="FM162" s="188"/>
      <c r="FN162" s="188"/>
      <c r="FO162" s="188"/>
      <c r="FP162" s="188"/>
      <c r="FQ162" s="188"/>
      <c r="FR162" s="188"/>
      <c r="FS162" s="188"/>
      <c r="FT162" s="188"/>
      <c r="FU162" s="188"/>
      <c r="FV162" s="188"/>
      <c r="FW162" s="188"/>
      <c r="FX162" s="188"/>
      <c r="FY162" s="188"/>
      <c r="FZ162" s="188"/>
      <c r="GA162" s="188"/>
      <c r="GB162" s="188"/>
      <c r="GC162" s="188"/>
      <c r="GD162" s="188"/>
      <c r="GE162" s="188"/>
      <c r="GF162" s="188"/>
      <c r="GG162" s="188"/>
      <c r="GH162" s="188"/>
      <c r="GI162" s="188"/>
      <c r="GJ162" s="188"/>
      <c r="GK162" s="188"/>
      <c r="GL162" s="188"/>
      <c r="GM162" s="188"/>
      <c r="GN162" s="188"/>
      <c r="GO162" s="188"/>
      <c r="GP162" s="188"/>
      <c r="GQ162" s="188"/>
      <c r="GR162" s="188"/>
      <c r="GS162" s="188"/>
      <c r="GT162" s="188"/>
      <c r="GU162" s="188"/>
      <c r="GV162" s="188"/>
      <c r="GW162" s="188"/>
      <c r="GX162" s="188"/>
      <c r="GY162" s="188"/>
      <c r="GZ162" s="188"/>
      <c r="HA162" s="188"/>
      <c r="HB162" s="188"/>
      <c r="HC162" s="188"/>
      <c r="HD162" s="188"/>
      <c r="HE162" s="188"/>
      <c r="HF162" s="188"/>
      <c r="HG162" s="188"/>
      <c r="HH162" s="188"/>
      <c r="HI162" s="188"/>
      <c r="HJ162" s="188"/>
      <c r="HK162" s="188"/>
      <c r="HL162" s="188"/>
      <c r="HM162" s="188"/>
      <c r="HN162" s="188"/>
      <c r="HO162" s="188"/>
      <c r="HP162" s="188"/>
      <c r="HQ162" s="188"/>
      <c r="HR162" s="188"/>
      <c r="HS162" s="188"/>
      <c r="HT162" s="188"/>
      <c r="HU162" s="188"/>
      <c r="HV162" s="188"/>
      <c r="HW162" s="188"/>
      <c r="HX162" s="188"/>
      <c r="HY162" s="188"/>
      <c r="HZ162" s="188"/>
      <c r="IA162" s="188"/>
      <c r="IB162" s="188"/>
      <c r="IC162" s="188"/>
      <c r="ID162" s="188"/>
      <c r="IE162" s="188"/>
      <c r="IF162" s="188"/>
      <c r="IG162" s="188"/>
      <c r="IH162" s="188"/>
      <c r="II162" s="188"/>
      <c r="IJ162" s="188"/>
      <c r="IK162" s="188"/>
      <c r="IL162" s="188"/>
      <c r="IM162" s="188"/>
      <c r="IN162" s="188"/>
      <c r="IO162" s="188"/>
      <c r="IP162" s="188"/>
      <c r="IQ162" s="188"/>
      <c r="IR162" s="188"/>
      <c r="IS162" s="188"/>
      <c r="IT162" s="188"/>
      <c r="IU162" s="188"/>
      <c r="IV162" s="188"/>
      <c r="IW162" s="188"/>
      <c r="IX162" s="188"/>
      <c r="IY162" s="188"/>
      <c r="IZ162" s="188"/>
      <c r="JA162" s="188"/>
      <c r="JB162" s="188"/>
      <c r="JC162" s="188"/>
      <c r="JD162" s="188"/>
      <c r="JE162" s="188"/>
      <c r="JF162" s="188"/>
      <c r="JG162" s="188"/>
      <c r="JH162" s="188"/>
      <c r="JI162" s="188"/>
      <c r="JJ162" s="188"/>
      <c r="JK162" s="188"/>
      <c r="JL162" s="188"/>
      <c r="JM162" s="188"/>
      <c r="JN162" s="188"/>
      <c r="JO162" s="188"/>
      <c r="JP162" s="188"/>
      <c r="JQ162" s="188"/>
      <c r="JR162" s="188"/>
      <c r="JS162" s="188"/>
      <c r="JT162" s="188"/>
      <c r="JU162" s="188"/>
      <c r="JV162" s="188"/>
      <c r="JW162" s="188"/>
      <c r="JX162" s="188"/>
      <c r="JY162" s="188"/>
      <c r="JZ162" s="188"/>
      <c r="KA162" s="188"/>
      <c r="KB162" s="188"/>
      <c r="KC162" s="188"/>
      <c r="KD162" s="188"/>
      <c r="KE162" s="188"/>
      <c r="KF162" s="188"/>
      <c r="KG162" s="188"/>
      <c r="KH162" s="188"/>
      <c r="KI162" s="188"/>
      <c r="KJ162" s="188"/>
      <c r="KK162" s="188"/>
      <c r="KL162" s="188"/>
      <c r="KM162" s="188"/>
      <c r="KN162" s="188"/>
      <c r="KO162" s="188"/>
      <c r="KP162" s="188"/>
      <c r="KQ162" s="188"/>
      <c r="KR162" s="188"/>
      <c r="KS162" s="188"/>
      <c r="KT162" s="188"/>
      <c r="KU162" s="188"/>
      <c r="KV162" s="188"/>
      <c r="KW162" s="188"/>
      <c r="KX162" s="188"/>
      <c r="KY162" s="188"/>
      <c r="KZ162" s="188"/>
      <c r="LA162" s="188"/>
      <c r="LB162" s="188"/>
      <c r="LC162" s="188"/>
      <c r="LD162" s="188"/>
      <c r="LE162" s="188"/>
      <c r="LF162" s="188"/>
      <c r="LG162" s="188"/>
      <c r="LH162" s="188"/>
      <c r="LI162" s="188"/>
      <c r="LJ162" s="188"/>
      <c r="LK162" s="188"/>
      <c r="LL162" s="188"/>
      <c r="LM162" s="188"/>
      <c r="LN162" s="188"/>
      <c r="LO162" s="188"/>
      <c r="LP162" s="188"/>
      <c r="LQ162" s="188"/>
      <c r="LR162" s="188"/>
      <c r="LS162" s="188"/>
      <c r="LT162" s="188"/>
      <c r="LU162" s="188"/>
      <c r="LV162" s="188"/>
      <c r="LW162" s="188"/>
      <c r="LX162" s="188"/>
      <c r="LY162" s="188"/>
      <c r="LZ162" s="188"/>
      <c r="MA162" s="188"/>
      <c r="MB162" s="188"/>
      <c r="MC162" s="188"/>
      <c r="MD162" s="188"/>
      <c r="ME162" s="188"/>
      <c r="MF162" s="188"/>
      <c r="MG162" s="188"/>
      <c r="MH162" s="188"/>
      <c r="MI162" s="188"/>
      <c r="MJ162" s="188"/>
      <c r="MK162" s="188"/>
      <c r="ML162" s="188"/>
      <c r="MM162" s="188"/>
      <c r="MN162" s="188"/>
      <c r="MO162" s="188"/>
      <c r="MP162" s="188"/>
      <c r="MQ162" s="188"/>
      <c r="MR162" s="188"/>
      <c r="MS162" s="188"/>
      <c r="MT162" s="188"/>
      <c r="MU162" s="188"/>
      <c r="MV162" s="188"/>
      <c r="MW162" s="188"/>
      <c r="MX162" s="188"/>
      <c r="MY162" s="188"/>
      <c r="MZ162" s="188"/>
      <c r="NA162" s="188"/>
      <c r="NB162" s="188"/>
      <c r="NC162" s="188"/>
      <c r="ND162" s="188"/>
      <c r="NE162" s="188"/>
      <c r="NF162" s="188"/>
      <c r="NG162" s="188"/>
      <c r="NH162" s="188"/>
      <c r="NI162" s="188"/>
      <c r="NJ162" s="188"/>
      <c r="NK162" s="188"/>
      <c r="NL162" s="188"/>
      <c r="NM162" s="188"/>
      <c r="NN162" s="188"/>
      <c r="NO162" s="188"/>
      <c r="NP162" s="188"/>
      <c r="NQ162" s="188"/>
      <c r="NR162" s="188"/>
      <c r="NS162" s="188"/>
      <c r="NT162" s="188"/>
      <c r="NU162" s="188"/>
      <c r="NV162" s="188"/>
      <c r="NW162" s="188"/>
      <c r="NX162" s="188"/>
      <c r="NY162" s="188"/>
      <c r="NZ162" s="188"/>
      <c r="OA162" s="188"/>
      <c r="OB162" s="188"/>
      <c r="OC162" s="188"/>
      <c r="OD162" s="188"/>
      <c r="OE162" s="188"/>
      <c r="OF162" s="188"/>
      <c r="OG162" s="188"/>
      <c r="OH162" s="188"/>
      <c r="OI162" s="188"/>
      <c r="OJ162" s="188"/>
      <c r="OK162" s="188"/>
      <c r="OL162" s="188"/>
      <c r="OM162" s="188"/>
      <c r="ON162" s="188"/>
      <c r="OO162" s="188"/>
      <c r="OP162" s="188"/>
      <c r="OQ162" s="188"/>
      <c r="OR162" s="188"/>
      <c r="OS162" s="188"/>
      <c r="OT162" s="188"/>
      <c r="OU162" s="188"/>
      <c r="OV162" s="188"/>
      <c r="OW162" s="188"/>
      <c r="OX162" s="188"/>
      <c r="OY162" s="188"/>
      <c r="OZ162" s="188"/>
      <c r="PA162" s="188"/>
      <c r="PB162" s="188"/>
      <c r="PC162" s="188"/>
      <c r="PD162" s="188"/>
      <c r="PE162" s="188"/>
      <c r="PF162" s="188"/>
      <c r="PG162" s="188"/>
      <c r="PH162" s="188"/>
      <c r="PI162" s="188"/>
      <c r="PJ162" s="188"/>
      <c r="PK162" s="188"/>
      <c r="PL162" s="188"/>
      <c r="PM162" s="188"/>
      <c r="PN162" s="188"/>
      <c r="PO162" s="188"/>
      <c r="PP162" s="188"/>
      <c r="PQ162" s="188"/>
      <c r="PR162" s="188"/>
      <c r="PS162" s="188"/>
      <c r="PT162" s="188"/>
      <c r="PU162" s="188"/>
      <c r="PV162" s="188"/>
      <c r="PW162" s="188"/>
      <c r="PX162" s="188"/>
      <c r="PY162" s="188"/>
      <c r="PZ162" s="188"/>
      <c r="QA162" s="188"/>
      <c r="QB162" s="188"/>
      <c r="QC162" s="188"/>
      <c r="QD162" s="188"/>
      <c r="QE162" s="188"/>
      <c r="QF162" s="188"/>
      <c r="QG162" s="188"/>
      <c r="QH162" s="188"/>
      <c r="QI162" s="188"/>
      <c r="QJ162" s="188"/>
      <c r="QK162" s="188"/>
      <c r="QL162" s="188"/>
      <c r="QM162" s="188"/>
      <c r="QN162" s="188"/>
      <c r="QO162" s="188"/>
      <c r="QP162" s="188"/>
      <c r="QQ162" s="188"/>
      <c r="QR162" s="188"/>
      <c r="QS162" s="188"/>
      <c r="QT162" s="188"/>
      <c r="QU162" s="188"/>
      <c r="QV162" s="188"/>
      <c r="QW162" s="188"/>
      <c r="QX162" s="188"/>
      <c r="QY162" s="188"/>
      <c r="QZ162" s="188"/>
      <c r="RA162" s="188"/>
      <c r="RB162" s="188"/>
      <c r="RC162" s="188"/>
      <c r="RD162" s="188"/>
      <c r="RE162" s="188"/>
      <c r="RF162" s="188"/>
      <c r="RG162" s="188"/>
      <c r="RH162" s="188"/>
      <c r="RI162" s="188"/>
      <c r="RJ162" s="188"/>
      <c r="RK162" s="188"/>
      <c r="RL162" s="188"/>
      <c r="RM162" s="188"/>
      <c r="RN162" s="188"/>
      <c r="RO162" s="188"/>
      <c r="RP162" s="188"/>
      <c r="RQ162" s="188"/>
      <c r="RR162" s="188"/>
      <c r="RS162" s="188"/>
      <c r="RT162" s="188"/>
      <c r="RU162" s="188"/>
      <c r="RV162" s="188"/>
      <c r="RW162" s="188"/>
      <c r="RX162" s="188"/>
      <c r="RY162" s="188"/>
      <c r="RZ162" s="188"/>
      <c r="SA162" s="188"/>
      <c r="SB162" s="188"/>
      <c r="SC162" s="188"/>
      <c r="SD162" s="188"/>
      <c r="SE162" s="188"/>
      <c r="SF162" s="188"/>
      <c r="SG162" s="188"/>
      <c r="SH162" s="188"/>
      <c r="SI162" s="188"/>
      <c r="SJ162" s="188"/>
      <c r="SK162" s="188"/>
      <c r="SL162" s="188"/>
      <c r="SM162" s="188"/>
      <c r="SN162" s="188"/>
      <c r="SO162" s="188"/>
      <c r="SP162" s="188"/>
      <c r="SQ162" s="188"/>
      <c r="SR162" s="188"/>
      <c r="SS162" s="188"/>
      <c r="ST162" s="188"/>
      <c r="SU162" s="188"/>
      <c r="SV162" s="188"/>
      <c r="SW162" s="188"/>
      <c r="SX162" s="188"/>
      <c r="SY162" s="188"/>
      <c r="SZ162" s="188"/>
      <c r="TA162" s="188"/>
      <c r="TB162" s="188"/>
      <c r="TC162" s="188"/>
      <c r="TD162" s="188"/>
      <c r="TE162" s="188"/>
      <c r="TF162" s="188"/>
      <c r="TG162" s="188"/>
      <c r="TH162" s="188"/>
      <c r="TI162" s="188"/>
      <c r="TJ162" s="188"/>
      <c r="TK162" s="188"/>
      <c r="TL162" s="188"/>
      <c r="TM162" s="188"/>
      <c r="TN162" s="188"/>
      <c r="TO162" s="188"/>
      <c r="TP162" s="188"/>
      <c r="TQ162" s="188"/>
      <c r="TR162" s="188"/>
      <c r="TS162" s="188"/>
      <c r="TT162" s="188"/>
      <c r="TU162" s="188"/>
      <c r="TV162" s="188"/>
      <c r="TW162" s="188"/>
      <c r="TX162" s="188"/>
      <c r="TY162" s="188"/>
      <c r="TZ162" s="188"/>
      <c r="UA162" s="188"/>
      <c r="UB162" s="188"/>
      <c r="UC162" s="188"/>
      <c r="UD162" s="188"/>
      <c r="UE162" s="188"/>
      <c r="UF162" s="188"/>
      <c r="UG162" s="188"/>
      <c r="UH162" s="188"/>
      <c r="UI162" s="188"/>
      <c r="UJ162" s="188"/>
      <c r="UK162" s="188"/>
      <c r="UL162" s="188"/>
      <c r="UM162" s="188"/>
      <c r="UN162" s="188"/>
      <c r="UO162" s="188"/>
      <c r="UP162" s="188"/>
      <c r="UQ162" s="188"/>
      <c r="UR162" s="188"/>
      <c r="US162" s="188"/>
      <c r="UT162" s="188"/>
      <c r="UU162" s="188"/>
      <c r="UV162" s="188"/>
      <c r="UW162" s="188"/>
      <c r="UX162" s="188"/>
      <c r="UY162" s="188"/>
      <c r="UZ162" s="188"/>
      <c r="VA162" s="188"/>
      <c r="VB162" s="188"/>
      <c r="VC162" s="188"/>
      <c r="VD162" s="188"/>
      <c r="VE162" s="188"/>
      <c r="VF162" s="188"/>
      <c r="VG162" s="188"/>
      <c r="VH162" s="188"/>
      <c r="VI162" s="188"/>
      <c r="VJ162" s="188"/>
      <c r="VK162" s="188"/>
      <c r="VL162" s="188"/>
      <c r="VM162" s="188"/>
      <c r="VN162" s="188"/>
      <c r="VO162" s="188"/>
      <c r="VP162" s="188"/>
      <c r="VQ162" s="188"/>
      <c r="VR162" s="188"/>
      <c r="VS162" s="188"/>
      <c r="VT162" s="188"/>
      <c r="VU162" s="188"/>
      <c r="VV162" s="188"/>
      <c r="VW162" s="188"/>
      <c r="VX162" s="188"/>
      <c r="VY162" s="188"/>
      <c r="VZ162" s="188"/>
      <c r="WA162" s="188"/>
      <c r="WB162" s="188"/>
      <c r="WC162" s="188"/>
      <c r="WD162" s="188"/>
      <c r="WE162" s="188"/>
      <c r="WF162" s="188"/>
      <c r="WG162" s="188"/>
      <c r="WH162" s="188"/>
      <c r="WI162" s="188"/>
      <c r="WJ162" s="188"/>
      <c r="WK162" s="188"/>
      <c r="WL162" s="188"/>
      <c r="WM162" s="188"/>
      <c r="WN162" s="188"/>
      <c r="WO162" s="188"/>
      <c r="WP162" s="188"/>
      <c r="WQ162" s="188"/>
      <c r="WR162" s="188"/>
      <c r="WS162" s="188"/>
      <c r="WT162" s="188"/>
      <c r="WU162" s="188"/>
      <c r="WV162" s="188"/>
      <c r="WW162" s="188"/>
      <c r="WX162" s="188"/>
      <c r="WY162" s="188"/>
      <c r="WZ162" s="188"/>
      <c r="XA162" s="188"/>
      <c r="XB162" s="188"/>
      <c r="XC162" s="188"/>
      <c r="XD162" s="188"/>
      <c r="XE162" s="188"/>
      <c r="XF162" s="188"/>
      <c r="XG162" s="188"/>
      <c r="XH162" s="188"/>
      <c r="XI162" s="188"/>
      <c r="XJ162" s="188"/>
      <c r="XK162" s="188"/>
      <c r="XL162" s="188"/>
      <c r="XM162" s="188"/>
      <c r="XN162" s="188"/>
      <c r="XO162" s="188"/>
      <c r="XP162" s="188"/>
      <c r="XQ162" s="188"/>
      <c r="XR162" s="188"/>
      <c r="XS162" s="188"/>
      <c r="XT162" s="188"/>
      <c r="XU162" s="188"/>
      <c r="XV162" s="188"/>
      <c r="XW162" s="188"/>
      <c r="XX162" s="188"/>
      <c r="XY162" s="188"/>
      <c r="XZ162" s="188"/>
      <c r="YA162" s="188"/>
      <c r="YB162" s="188"/>
      <c r="YC162" s="188"/>
      <c r="YD162" s="188"/>
      <c r="YE162" s="188"/>
      <c r="YF162" s="188"/>
      <c r="YG162" s="188"/>
      <c r="YH162" s="188"/>
      <c r="YI162" s="188"/>
      <c r="YJ162" s="188"/>
      <c r="YK162" s="188"/>
      <c r="YL162" s="188"/>
      <c r="YM162" s="188"/>
      <c r="YN162" s="188"/>
      <c r="YO162" s="188"/>
      <c r="YP162" s="188"/>
      <c r="YQ162" s="188"/>
      <c r="YR162" s="188"/>
      <c r="YS162" s="188"/>
      <c r="YT162" s="188"/>
      <c r="YU162" s="188"/>
      <c r="YV162" s="188"/>
      <c r="YW162" s="188"/>
      <c r="YX162" s="188"/>
      <c r="YY162" s="188"/>
      <c r="YZ162" s="188"/>
      <c r="ZA162" s="188"/>
      <c r="ZB162" s="188"/>
      <c r="ZC162" s="188"/>
      <c r="ZD162" s="188"/>
      <c r="ZE162" s="188"/>
      <c r="ZF162" s="188"/>
      <c r="ZG162" s="188"/>
      <c r="ZH162" s="188"/>
      <c r="ZI162" s="188"/>
      <c r="ZJ162" s="188"/>
      <c r="ZK162" s="188"/>
      <c r="ZL162" s="188"/>
      <c r="ZM162" s="188"/>
      <c r="ZN162" s="188"/>
      <c r="ZO162" s="188"/>
      <c r="ZP162" s="188"/>
      <c r="ZQ162" s="188"/>
      <c r="ZR162" s="188"/>
      <c r="ZS162" s="188"/>
      <c r="ZT162" s="188"/>
      <c r="ZU162" s="188"/>
      <c r="ZV162" s="188"/>
      <c r="ZW162" s="188"/>
      <c r="ZX162" s="188"/>
      <c r="ZY162" s="188"/>
      <c r="ZZ162" s="188"/>
      <c r="AAA162" s="188"/>
      <c r="AAB162" s="188"/>
      <c r="AAC162" s="188"/>
      <c r="AAD162" s="188"/>
      <c r="AAE162" s="188"/>
      <c r="AAF162" s="188"/>
      <c r="AAG162" s="188"/>
      <c r="AAH162" s="188"/>
      <c r="AAI162" s="188"/>
      <c r="AAJ162" s="188"/>
      <c r="AAK162" s="188"/>
      <c r="AAL162" s="188"/>
      <c r="AAM162" s="188"/>
      <c r="AAN162" s="188"/>
      <c r="AAO162" s="188"/>
      <c r="AAP162" s="188"/>
      <c r="AAQ162" s="188"/>
      <c r="AAR162" s="188"/>
      <c r="AAS162" s="188"/>
      <c r="AAT162" s="188"/>
      <c r="AAU162" s="188"/>
      <c r="AAV162" s="188"/>
      <c r="AAW162" s="188"/>
      <c r="AAX162" s="188"/>
      <c r="AAY162" s="188"/>
      <c r="AAZ162" s="188"/>
      <c r="ABA162" s="188"/>
      <c r="ABB162" s="188"/>
      <c r="ABC162" s="188"/>
      <c r="ABD162" s="188"/>
      <c r="ABE162" s="188"/>
      <c r="ABF162" s="188"/>
      <c r="ABG162" s="188"/>
      <c r="ABH162" s="188"/>
      <c r="ABI162" s="188"/>
      <c r="ABJ162" s="188"/>
      <c r="ABK162" s="188"/>
      <c r="ABL162" s="188"/>
      <c r="ABM162" s="188"/>
      <c r="ABN162" s="188"/>
      <c r="ABO162" s="188"/>
      <c r="ABP162" s="188"/>
      <c r="ABQ162" s="188"/>
      <c r="ABR162" s="188"/>
      <c r="ABS162" s="188"/>
      <c r="ABT162" s="188"/>
      <c r="ABU162" s="188"/>
      <c r="ABV162" s="188"/>
      <c r="ABW162" s="188"/>
      <c r="ABX162" s="188"/>
      <c r="ABY162" s="188"/>
      <c r="ABZ162" s="188"/>
      <c r="ACA162" s="188"/>
      <c r="ACB162" s="188"/>
      <c r="ACC162" s="188"/>
      <c r="ACD162" s="188"/>
      <c r="ACE162" s="188"/>
      <c r="ACF162" s="188"/>
      <c r="ACG162" s="188"/>
      <c r="ACH162" s="188"/>
      <c r="ACI162" s="188"/>
      <c r="ACJ162" s="188"/>
      <c r="ACK162" s="188"/>
      <c r="ACL162" s="188"/>
      <c r="ACM162" s="188"/>
      <c r="ACN162" s="188"/>
      <c r="ACO162" s="188"/>
      <c r="ACP162" s="188"/>
      <c r="ACQ162" s="188"/>
      <c r="ACR162" s="188"/>
      <c r="ACS162" s="188"/>
      <c r="ACT162" s="188"/>
      <c r="ACU162" s="188"/>
      <c r="ACV162" s="188"/>
      <c r="ACW162" s="188"/>
      <c r="ACX162" s="188"/>
      <c r="ACY162" s="188"/>
      <c r="ACZ162" s="188"/>
      <c r="ADA162" s="188"/>
      <c r="ADB162" s="188"/>
      <c r="ADC162" s="188"/>
      <c r="ADD162" s="188"/>
      <c r="ADE162" s="188"/>
      <c r="ADF162" s="188"/>
      <c r="ADG162" s="188"/>
      <c r="ADH162" s="188"/>
      <c r="ADI162" s="188"/>
      <c r="ADJ162" s="188"/>
      <c r="ADK162" s="188"/>
      <c r="ADL162" s="188"/>
      <c r="ADM162" s="188"/>
      <c r="ADN162" s="188"/>
      <c r="ADO162" s="188"/>
      <c r="ADP162" s="188"/>
      <c r="ADQ162" s="188"/>
      <c r="ADR162" s="188"/>
      <c r="ADS162" s="188"/>
      <c r="ADT162" s="188"/>
      <c r="ADU162" s="188"/>
      <c r="ADV162" s="188"/>
      <c r="ADW162" s="188"/>
      <c r="ADX162" s="188"/>
      <c r="ADY162" s="188"/>
      <c r="ADZ162" s="188"/>
      <c r="AEA162" s="188"/>
      <c r="AEB162" s="188"/>
      <c r="AEC162" s="188"/>
      <c r="AED162" s="188"/>
      <c r="AEE162" s="188"/>
      <c r="AEF162" s="188"/>
      <c r="AEG162" s="188"/>
      <c r="AEH162" s="188"/>
      <c r="AEI162" s="188"/>
      <c r="AEJ162" s="188"/>
      <c r="AEK162" s="188"/>
      <c r="AEL162" s="188"/>
      <c r="AEM162" s="188"/>
      <c r="AEN162" s="188"/>
      <c r="AEO162" s="188"/>
      <c r="AEP162" s="188"/>
      <c r="AEQ162" s="188"/>
      <c r="AER162" s="188"/>
      <c r="AES162" s="188"/>
      <c r="AET162" s="188"/>
      <c r="AEU162" s="188"/>
      <c r="AEV162" s="188"/>
      <c r="AEW162" s="188"/>
      <c r="AEX162" s="188"/>
      <c r="AEY162" s="188"/>
      <c r="AEZ162" s="188"/>
      <c r="AFA162" s="188"/>
      <c r="AFB162" s="188"/>
      <c r="AFC162" s="188"/>
      <c r="AFD162" s="188"/>
      <c r="AFE162" s="188"/>
      <c r="AFF162" s="188"/>
      <c r="AFG162" s="188"/>
      <c r="AFH162" s="188"/>
      <c r="AFI162" s="188"/>
      <c r="AFJ162" s="188"/>
      <c r="AFK162" s="188"/>
      <c r="AFL162" s="188"/>
      <c r="AFM162" s="188"/>
      <c r="AFN162" s="188"/>
      <c r="AFO162" s="188"/>
      <c r="AFP162" s="188"/>
      <c r="AFQ162" s="188"/>
      <c r="AFR162" s="188"/>
      <c r="AFS162" s="188"/>
      <c r="AFT162" s="188"/>
      <c r="AFU162" s="188"/>
      <c r="AFV162" s="188"/>
      <c r="AFW162" s="188"/>
      <c r="AFX162" s="188"/>
      <c r="AFY162" s="188"/>
      <c r="AFZ162" s="188"/>
      <c r="AGA162" s="188"/>
      <c r="AGB162" s="188"/>
      <c r="AGC162" s="188"/>
      <c r="AGD162" s="188"/>
      <c r="AGE162" s="188"/>
      <c r="AGF162" s="188"/>
      <c r="AGG162" s="188"/>
      <c r="AGH162" s="188"/>
      <c r="AGI162" s="188"/>
      <c r="AGJ162" s="188"/>
      <c r="AGK162" s="188"/>
      <c r="AGL162" s="188"/>
      <c r="AGM162" s="188"/>
      <c r="AGN162" s="188"/>
      <c r="AGO162" s="188"/>
      <c r="AGP162" s="188"/>
      <c r="AGQ162" s="188"/>
      <c r="AGR162" s="188"/>
      <c r="AGS162" s="188"/>
      <c r="AGT162" s="188"/>
      <c r="AGU162" s="188"/>
      <c r="AGV162" s="188"/>
      <c r="AGW162" s="188"/>
      <c r="AGX162" s="188"/>
      <c r="AGY162" s="188"/>
      <c r="AGZ162" s="188"/>
      <c r="AHA162" s="188"/>
      <c r="AHB162" s="188"/>
      <c r="AHC162" s="188"/>
      <c r="AHD162" s="188"/>
      <c r="AHE162" s="188"/>
      <c r="AHF162" s="188"/>
      <c r="AHG162" s="188"/>
      <c r="AHH162" s="188"/>
      <c r="AHI162" s="188"/>
      <c r="AHJ162" s="188"/>
      <c r="AHK162" s="188"/>
      <c r="AHL162" s="188"/>
      <c r="AHM162" s="188"/>
      <c r="AHN162" s="188"/>
      <c r="AHO162" s="188"/>
      <c r="AHP162" s="188"/>
      <c r="AHQ162" s="188"/>
      <c r="AHR162" s="188"/>
      <c r="AHS162" s="188"/>
      <c r="AHT162" s="188"/>
      <c r="AHU162" s="188"/>
      <c r="AHV162" s="188"/>
      <c r="AHW162" s="188"/>
      <c r="AHX162" s="188"/>
      <c r="AHY162" s="188"/>
      <c r="AHZ162" s="188"/>
      <c r="AIA162" s="188"/>
      <c r="AIB162" s="188"/>
      <c r="AIC162" s="188"/>
      <c r="AID162" s="188"/>
      <c r="AIE162" s="188"/>
      <c r="AIF162" s="188"/>
      <c r="AIG162" s="188"/>
      <c r="AIH162" s="188"/>
      <c r="AII162" s="188"/>
      <c r="AIJ162" s="188"/>
      <c r="AIK162" s="188"/>
      <c r="AIL162" s="188"/>
      <c r="AIM162" s="188"/>
      <c r="AIN162" s="188"/>
      <c r="AIO162" s="188"/>
      <c r="AIP162" s="188"/>
      <c r="AIQ162" s="188"/>
      <c r="AIR162" s="188"/>
      <c r="AIS162" s="188"/>
      <c r="AIT162" s="188"/>
      <c r="AIU162" s="188"/>
      <c r="AIV162" s="188"/>
      <c r="AIW162" s="188"/>
      <c r="AIX162" s="188"/>
      <c r="AIY162" s="188"/>
      <c r="AIZ162" s="188"/>
      <c r="AJA162" s="188"/>
      <c r="AJB162" s="188"/>
      <c r="AJC162" s="188"/>
      <c r="AJD162" s="188"/>
      <c r="AJE162" s="188"/>
      <c r="AJF162" s="188"/>
      <c r="AJG162" s="188"/>
      <c r="AJH162" s="188"/>
      <c r="AJI162" s="188"/>
      <c r="AJJ162" s="188"/>
      <c r="AJK162" s="188"/>
      <c r="AJL162" s="188"/>
      <c r="AJM162" s="188"/>
      <c r="AJN162" s="188"/>
      <c r="AJO162" s="188"/>
      <c r="AJP162" s="188"/>
      <c r="AJQ162" s="188"/>
      <c r="AJR162" s="188"/>
      <c r="AJS162" s="188"/>
      <c r="AJT162" s="188"/>
      <c r="AJU162" s="188"/>
      <c r="AJV162" s="188"/>
      <c r="AJW162" s="188"/>
      <c r="AJX162" s="188"/>
      <c r="AJY162" s="188"/>
      <c r="AJZ162" s="188"/>
      <c r="AKA162" s="188"/>
      <c r="AKB162" s="188"/>
      <c r="AKC162" s="188"/>
      <c r="AKD162" s="188"/>
      <c r="AKE162" s="188"/>
      <c r="AKF162" s="188"/>
      <c r="AKG162" s="188"/>
      <c r="AKH162" s="188"/>
      <c r="AKI162" s="188"/>
      <c r="AKJ162" s="188"/>
      <c r="AKK162" s="188"/>
      <c r="AKL162" s="188"/>
      <c r="AKM162" s="188"/>
      <c r="AKN162" s="188"/>
      <c r="AKO162" s="188"/>
      <c r="AKP162" s="188"/>
      <c r="AKQ162" s="188"/>
      <c r="AKR162" s="188"/>
      <c r="AKS162" s="188"/>
      <c r="AKT162" s="188"/>
      <c r="AKU162" s="188"/>
      <c r="AKV162" s="188"/>
      <c r="AKW162" s="188"/>
      <c r="AKX162" s="188"/>
      <c r="AKY162" s="188"/>
      <c r="AKZ162" s="188"/>
      <c r="ALA162" s="188"/>
      <c r="ALB162" s="188"/>
      <c r="ALC162" s="188"/>
      <c r="ALD162" s="188"/>
      <c r="ALE162" s="188"/>
      <c r="ALF162" s="188"/>
      <c r="ALG162" s="188"/>
      <c r="ALH162" s="188"/>
      <c r="ALI162" s="188"/>
      <c r="ALJ162" s="188"/>
      <c r="ALK162" s="188"/>
      <c r="ALL162" s="188"/>
      <c r="ALM162" s="188"/>
      <c r="ALN162" s="188"/>
      <c r="ALO162" s="188"/>
      <c r="ALP162" s="188"/>
      <c r="ALQ162" s="188"/>
      <c r="ALR162" s="188"/>
      <c r="ALS162" s="188"/>
      <c r="ALT162" s="188"/>
      <c r="ALU162" s="188"/>
      <c r="ALV162" s="188"/>
      <c r="ALW162" s="188"/>
      <c r="ALX162" s="188"/>
      <c r="ALY162" s="188"/>
      <c r="ALZ162" s="188"/>
      <c r="AMA162" s="188"/>
      <c r="AMB162" s="188"/>
      <c r="AMC162" s="188"/>
      <c r="AMD162" s="188"/>
      <c r="AME162" s="188"/>
      <c r="AMF162" s="188"/>
      <c r="AMG162" s="188"/>
      <c r="AMH162" s="188"/>
      <c r="AMI162" s="188"/>
      <c r="AMJ162" s="188"/>
      <c r="AMK162" s="189"/>
      <c r="AML162" s="189"/>
      <c r="AMM162" s="189"/>
      <c r="AMN162" s="189"/>
      <c r="AMO162" s="189"/>
      <c r="AMP162" s="189"/>
      <c r="AMQ162" s="189"/>
      <c r="AMR162" s="189"/>
      <c r="AMS162" s="189"/>
      <c r="AMT162" s="190"/>
    </row>
    <row r="163" spans="1:1034">
      <c r="A163" s="277">
        <v>7</v>
      </c>
      <c r="B163" s="278" t="s">
        <v>150</v>
      </c>
      <c r="C163" s="278">
        <v>1</v>
      </c>
      <c r="D163" s="279">
        <v>2521.9960000000001</v>
      </c>
      <c r="E163" s="280">
        <v>34.954000000000001</v>
      </c>
      <c r="F163" s="281">
        <v>141</v>
      </c>
      <c r="G163" s="282"/>
      <c r="H163" s="283"/>
      <c r="I163" s="233" t="s">
        <v>292</v>
      </c>
      <c r="J163" s="233">
        <v>1</v>
      </c>
      <c r="K163" s="284" t="s">
        <v>887</v>
      </c>
      <c r="L163" s="284">
        <v>2481</v>
      </c>
      <c r="M163" s="318">
        <v>1</v>
      </c>
      <c r="N163" s="284"/>
      <c r="O163" s="284"/>
      <c r="P163" s="284"/>
      <c r="Q163" s="284"/>
      <c r="R163" s="284"/>
      <c r="S163" s="284" t="s">
        <v>890</v>
      </c>
      <c r="T163" s="284"/>
      <c r="U163" s="284"/>
      <c r="V163" s="284" t="s">
        <v>889</v>
      </c>
      <c r="W163" s="284"/>
      <c r="X163" s="284" t="s">
        <v>889</v>
      </c>
      <c r="Y163" s="286">
        <v>1</v>
      </c>
      <c r="Z163" s="284" t="s">
        <v>890</v>
      </c>
      <c r="AA163" s="284" t="s">
        <v>889</v>
      </c>
      <c r="AB163" s="284"/>
      <c r="AC163" s="284"/>
      <c r="AD163" s="284"/>
      <c r="AE163" s="284"/>
      <c r="AF163" s="284"/>
      <c r="AG163" s="284"/>
      <c r="AH163" s="284"/>
      <c r="AI163" s="284"/>
      <c r="AJ163" s="344"/>
      <c r="AK163" s="288"/>
    </row>
    <row r="164" spans="1:1034">
      <c r="A164" s="291">
        <v>7</v>
      </c>
      <c r="B164" s="292" t="s">
        <v>150</v>
      </c>
      <c r="C164" s="292">
        <v>2</v>
      </c>
      <c r="D164" s="293">
        <v>2033.527</v>
      </c>
      <c r="E164" s="294">
        <v>34.941000000000003</v>
      </c>
      <c r="F164" s="295">
        <v>142</v>
      </c>
      <c r="G164" s="296"/>
      <c r="H164" s="297"/>
      <c r="I164" s="188" t="s">
        <v>292</v>
      </c>
      <c r="J164" s="188">
        <v>1</v>
      </c>
      <c r="K164" s="298"/>
      <c r="L164" s="298">
        <v>2000</v>
      </c>
      <c r="M164" s="235">
        <v>2</v>
      </c>
      <c r="N164" s="298"/>
      <c r="O164" s="298"/>
      <c r="P164" s="298"/>
      <c r="Q164" s="298"/>
      <c r="R164" s="298"/>
      <c r="S164" s="298" t="s">
        <v>889</v>
      </c>
      <c r="T164" s="298"/>
      <c r="U164" s="298"/>
      <c r="V164" s="298" t="s">
        <v>889</v>
      </c>
      <c r="W164" s="298"/>
      <c r="X164" s="298"/>
      <c r="Y164" s="300">
        <v>2</v>
      </c>
      <c r="Z164" s="298" t="s">
        <v>890</v>
      </c>
      <c r="AA164" s="298" t="s">
        <v>890</v>
      </c>
      <c r="AB164" s="298"/>
      <c r="AC164" s="298"/>
      <c r="AD164" s="298"/>
      <c r="AE164" s="298"/>
      <c r="AF164" s="298"/>
      <c r="AG164" s="298"/>
      <c r="AH164" s="298"/>
      <c r="AI164" s="298"/>
      <c r="AJ164" s="342"/>
      <c r="AK164" s="301"/>
    </row>
    <row r="165" spans="1:1034">
      <c r="A165" s="291">
        <v>7</v>
      </c>
      <c r="B165" s="292" t="s">
        <v>150</v>
      </c>
      <c r="C165" s="292">
        <v>3</v>
      </c>
      <c r="D165" s="293">
        <v>1524.01</v>
      </c>
      <c r="E165" s="294">
        <v>34.909300000000002</v>
      </c>
      <c r="F165" s="295">
        <v>143</v>
      </c>
      <c r="G165" s="296"/>
      <c r="H165" s="297"/>
      <c r="I165" s="188" t="s">
        <v>292</v>
      </c>
      <c r="J165" s="188">
        <v>1</v>
      </c>
      <c r="K165" s="298"/>
      <c r="L165" s="298">
        <v>1500</v>
      </c>
      <c r="M165" s="235">
        <v>3</v>
      </c>
      <c r="N165" s="298"/>
      <c r="O165" s="298"/>
      <c r="P165" s="298"/>
      <c r="Q165" s="298"/>
      <c r="R165" s="298"/>
      <c r="S165" s="298" t="s">
        <v>889</v>
      </c>
      <c r="T165" s="298"/>
      <c r="U165" s="298"/>
      <c r="V165" s="298"/>
      <c r="W165" s="298"/>
      <c r="X165" s="298"/>
      <c r="Y165" s="300">
        <v>3</v>
      </c>
      <c r="Z165" s="298" t="s">
        <v>890</v>
      </c>
      <c r="AA165" s="298" t="s">
        <v>889</v>
      </c>
      <c r="AB165" s="298"/>
      <c r="AC165" s="298"/>
      <c r="AD165" s="298"/>
      <c r="AE165" s="298"/>
      <c r="AF165" s="298"/>
      <c r="AG165" s="298"/>
      <c r="AH165" s="298"/>
      <c r="AI165" s="298"/>
      <c r="AJ165" s="342"/>
      <c r="AK165" s="301"/>
    </row>
    <row r="166" spans="1:1034">
      <c r="A166" s="291">
        <v>7</v>
      </c>
      <c r="B166" s="292" t="s">
        <v>150</v>
      </c>
      <c r="C166" s="292">
        <v>4</v>
      </c>
      <c r="D166" s="293">
        <v>1015.801</v>
      </c>
      <c r="E166" s="294">
        <v>34.877499999999998</v>
      </c>
      <c r="F166" s="295">
        <v>144</v>
      </c>
      <c r="G166" s="296"/>
      <c r="H166" s="297"/>
      <c r="I166" s="188" t="s">
        <v>292</v>
      </c>
      <c r="J166" s="188">
        <v>1</v>
      </c>
      <c r="K166" s="298"/>
      <c r="L166" s="298">
        <v>1000</v>
      </c>
      <c r="M166" s="235">
        <v>4</v>
      </c>
      <c r="N166" s="298"/>
      <c r="O166" s="298"/>
      <c r="P166" s="298"/>
      <c r="Q166" s="298"/>
      <c r="R166" s="298"/>
      <c r="S166" s="298" t="s">
        <v>890</v>
      </c>
      <c r="T166" s="298"/>
      <c r="U166" s="298"/>
      <c r="V166" s="298" t="s">
        <v>889</v>
      </c>
      <c r="W166" s="298"/>
      <c r="X166" s="298" t="s">
        <v>889</v>
      </c>
      <c r="Y166" s="300">
        <v>4</v>
      </c>
      <c r="Z166" s="298" t="s">
        <v>890</v>
      </c>
      <c r="AA166" s="298" t="s">
        <v>889</v>
      </c>
      <c r="AB166" s="298"/>
      <c r="AC166" s="298"/>
      <c r="AD166" s="298"/>
      <c r="AE166" s="298"/>
      <c r="AF166" s="298"/>
      <c r="AG166" s="298"/>
      <c r="AH166" s="298"/>
      <c r="AI166" s="298"/>
      <c r="AJ166" s="342"/>
      <c r="AK166" s="301"/>
    </row>
    <row r="167" spans="1:1034" s="191" customFormat="1">
      <c r="A167" s="291">
        <v>7</v>
      </c>
      <c r="B167" s="292" t="s">
        <v>150</v>
      </c>
      <c r="C167" s="292">
        <v>5</v>
      </c>
      <c r="D167" s="293">
        <v>812.62900000000002</v>
      </c>
      <c r="E167" s="294">
        <v>34.865400000000001</v>
      </c>
      <c r="F167" s="295">
        <v>145</v>
      </c>
      <c r="G167" s="296"/>
      <c r="H167" s="297"/>
      <c r="I167" s="188" t="s">
        <v>292</v>
      </c>
      <c r="J167" s="188">
        <v>1</v>
      </c>
      <c r="K167" s="298"/>
      <c r="L167" s="298">
        <v>800</v>
      </c>
      <c r="M167" s="235">
        <v>5</v>
      </c>
      <c r="N167" s="298"/>
      <c r="O167" s="298"/>
      <c r="P167" s="298"/>
      <c r="Q167" s="298"/>
      <c r="R167" s="298"/>
      <c r="S167" s="298" t="s">
        <v>889</v>
      </c>
      <c r="T167" s="298"/>
      <c r="U167" s="298"/>
      <c r="V167" s="298"/>
      <c r="W167" s="298"/>
      <c r="X167" s="298"/>
      <c r="Y167" s="300">
        <v>5</v>
      </c>
      <c r="Z167" s="298" t="s">
        <v>890</v>
      </c>
      <c r="AA167" s="298" t="s">
        <v>889</v>
      </c>
      <c r="AB167" s="298"/>
      <c r="AC167" s="298"/>
      <c r="AD167" s="298"/>
      <c r="AE167" s="298"/>
      <c r="AF167" s="298"/>
      <c r="AG167" s="298"/>
      <c r="AH167" s="298"/>
      <c r="AI167" s="298"/>
      <c r="AJ167" s="342"/>
      <c r="AK167" s="301"/>
      <c r="AL167" s="188"/>
      <c r="AM167" s="188"/>
      <c r="AN167" s="188"/>
      <c r="AO167" s="188"/>
      <c r="AP167" s="188"/>
      <c r="AQ167" s="290"/>
      <c r="AR167" s="290"/>
      <c r="AS167" s="290"/>
      <c r="AT167" s="290"/>
      <c r="AU167" s="290"/>
      <c r="AV167" s="290"/>
      <c r="AW167" s="290"/>
      <c r="AX167" s="290"/>
      <c r="AY167" s="290"/>
      <c r="AZ167" s="290"/>
      <c r="BA167" s="290"/>
      <c r="BB167" s="290"/>
      <c r="BC167" s="290"/>
      <c r="BD167" s="290"/>
      <c r="BE167" s="290"/>
      <c r="BF167" s="290"/>
      <c r="BG167" s="290"/>
      <c r="BH167" s="290"/>
      <c r="BI167" s="290"/>
      <c r="BJ167" s="290"/>
      <c r="BK167" s="290"/>
      <c r="BL167" s="290"/>
      <c r="BM167" s="290"/>
      <c r="BN167" s="290"/>
      <c r="BO167" s="290"/>
      <c r="BP167" s="290"/>
      <c r="BQ167" s="290"/>
      <c r="BR167" s="290"/>
      <c r="BS167" s="290"/>
      <c r="BT167" s="290"/>
      <c r="BU167" s="290"/>
      <c r="BV167" s="290"/>
      <c r="BW167" s="290"/>
      <c r="BX167" s="290"/>
      <c r="BY167" s="290"/>
      <c r="BZ167" s="290"/>
      <c r="CA167" s="290"/>
      <c r="CB167" s="290"/>
      <c r="CC167" s="290"/>
      <c r="CD167" s="290"/>
      <c r="CE167" s="290"/>
      <c r="CF167" s="290"/>
      <c r="CG167" s="290"/>
      <c r="CH167" s="290"/>
      <c r="CI167" s="290"/>
      <c r="CJ167" s="290"/>
      <c r="CK167" s="290"/>
      <c r="CL167" s="290"/>
      <c r="CM167" s="290"/>
      <c r="CN167" s="290"/>
      <c r="CO167" s="290"/>
      <c r="CP167" s="290"/>
      <c r="CQ167" s="290"/>
      <c r="CR167" s="290"/>
      <c r="CS167" s="290"/>
      <c r="CT167" s="290"/>
      <c r="CU167" s="290"/>
      <c r="CV167" s="290"/>
      <c r="CW167" s="290"/>
      <c r="CX167" s="290"/>
      <c r="CY167" s="290"/>
      <c r="CZ167" s="290"/>
      <c r="DA167" s="290"/>
      <c r="DB167" s="290"/>
      <c r="DC167" s="290"/>
      <c r="DD167" s="290"/>
      <c r="DE167" s="290"/>
      <c r="DF167" s="290"/>
      <c r="DG167" s="290"/>
      <c r="DH167" s="290"/>
      <c r="DI167" s="290"/>
      <c r="DJ167" s="290"/>
      <c r="DK167" s="290"/>
      <c r="DL167" s="290"/>
      <c r="DM167" s="290"/>
      <c r="DN167" s="290"/>
      <c r="DO167" s="290"/>
      <c r="DP167" s="290"/>
      <c r="DQ167" s="290"/>
      <c r="DR167" s="290"/>
      <c r="DS167" s="290"/>
      <c r="DT167" s="290"/>
      <c r="DU167" s="290"/>
      <c r="DV167" s="290"/>
      <c r="DW167" s="290"/>
      <c r="DX167" s="290"/>
      <c r="DY167" s="290"/>
      <c r="DZ167" s="290"/>
      <c r="EA167" s="290"/>
      <c r="EB167" s="290"/>
      <c r="EC167" s="290"/>
      <c r="ED167" s="290"/>
      <c r="EE167" s="290"/>
      <c r="EF167" s="290"/>
      <c r="EG167" s="290"/>
      <c r="EH167" s="290"/>
      <c r="EI167" s="290"/>
      <c r="EJ167" s="290"/>
      <c r="EK167" s="290"/>
      <c r="EL167" s="290"/>
      <c r="EM167" s="290"/>
      <c r="EN167" s="290"/>
      <c r="EO167" s="290"/>
      <c r="EP167" s="290"/>
      <c r="EQ167" s="290"/>
      <c r="ER167" s="290"/>
      <c r="ES167" s="290"/>
      <c r="ET167" s="290"/>
      <c r="EU167" s="290"/>
      <c r="EV167" s="290"/>
      <c r="EW167" s="290"/>
      <c r="EX167" s="290"/>
      <c r="EY167" s="290"/>
      <c r="EZ167" s="290"/>
      <c r="FA167" s="290"/>
      <c r="FB167" s="290"/>
      <c r="FC167" s="290"/>
      <c r="FD167" s="290"/>
      <c r="FE167" s="290"/>
      <c r="FF167" s="290"/>
      <c r="FG167" s="290"/>
      <c r="FH167" s="290"/>
      <c r="FI167" s="290"/>
      <c r="FJ167" s="290"/>
      <c r="FK167" s="290"/>
      <c r="FL167" s="290"/>
      <c r="FM167" s="290"/>
      <c r="FN167" s="290"/>
      <c r="FO167" s="290"/>
      <c r="FP167" s="290"/>
      <c r="FQ167" s="290"/>
      <c r="FR167" s="290"/>
      <c r="FS167" s="290"/>
      <c r="FT167" s="290"/>
      <c r="FU167" s="290"/>
      <c r="FV167" s="290"/>
      <c r="FW167" s="290"/>
      <c r="FX167" s="290"/>
      <c r="FY167" s="290"/>
      <c r="FZ167" s="290"/>
      <c r="GA167" s="290"/>
      <c r="GB167" s="290"/>
      <c r="GC167" s="290"/>
      <c r="GD167" s="290"/>
      <c r="GE167" s="290"/>
      <c r="GF167" s="290"/>
      <c r="GG167" s="290"/>
      <c r="GH167" s="290"/>
      <c r="GI167" s="290"/>
      <c r="GJ167" s="290"/>
      <c r="GK167" s="290"/>
      <c r="GL167" s="290"/>
      <c r="GM167" s="290"/>
      <c r="GN167" s="290"/>
      <c r="GO167" s="290"/>
      <c r="GP167" s="290"/>
      <c r="GQ167" s="290"/>
      <c r="GR167" s="290"/>
      <c r="GS167" s="290"/>
      <c r="GT167" s="290"/>
      <c r="GU167" s="290"/>
      <c r="GV167" s="290"/>
      <c r="GW167" s="290"/>
      <c r="GX167" s="290"/>
      <c r="GY167" s="290"/>
      <c r="GZ167" s="290"/>
      <c r="HA167" s="290"/>
      <c r="HB167" s="290"/>
      <c r="HC167" s="290"/>
      <c r="HD167" s="290"/>
      <c r="HE167" s="290"/>
      <c r="HF167" s="290"/>
      <c r="HG167" s="290"/>
      <c r="HH167" s="290"/>
      <c r="HI167" s="290"/>
      <c r="HJ167" s="290"/>
      <c r="HK167" s="290"/>
      <c r="HL167" s="290"/>
      <c r="HM167" s="290"/>
      <c r="HN167" s="290"/>
      <c r="HO167" s="290"/>
      <c r="HP167" s="290"/>
      <c r="HQ167" s="290"/>
      <c r="HR167" s="290"/>
      <c r="HS167" s="290"/>
      <c r="HT167" s="290"/>
      <c r="HU167" s="290"/>
      <c r="HV167" s="290"/>
      <c r="HW167" s="290"/>
      <c r="HX167" s="290"/>
      <c r="HY167" s="290"/>
      <c r="HZ167" s="290"/>
      <c r="IA167" s="290"/>
      <c r="IB167" s="290"/>
      <c r="IC167" s="290"/>
      <c r="ID167" s="290"/>
      <c r="IE167" s="290"/>
      <c r="IF167" s="290"/>
      <c r="IG167" s="290"/>
      <c r="IH167" s="290"/>
      <c r="II167" s="290"/>
      <c r="IJ167" s="290"/>
      <c r="IK167" s="290"/>
      <c r="IL167" s="290"/>
      <c r="IM167" s="290"/>
      <c r="IN167" s="290"/>
      <c r="IO167" s="290"/>
      <c r="IP167" s="290"/>
      <c r="IQ167" s="290"/>
      <c r="IR167" s="290"/>
      <c r="IS167" s="290"/>
      <c r="IT167" s="290"/>
      <c r="IU167" s="290"/>
      <c r="IV167" s="290"/>
      <c r="IW167" s="290"/>
      <c r="IX167" s="290"/>
      <c r="IY167" s="290"/>
      <c r="IZ167" s="290"/>
      <c r="JA167" s="290"/>
      <c r="JB167" s="290"/>
      <c r="JC167" s="290"/>
      <c r="JD167" s="290"/>
      <c r="JE167" s="290"/>
      <c r="JF167" s="290"/>
      <c r="JG167" s="290"/>
      <c r="JH167" s="290"/>
      <c r="JI167" s="290"/>
      <c r="JJ167" s="290"/>
      <c r="JK167" s="290"/>
      <c r="JL167" s="290"/>
      <c r="JM167" s="290"/>
      <c r="JN167" s="290"/>
      <c r="JO167" s="290"/>
      <c r="JP167" s="290"/>
      <c r="JQ167" s="290"/>
      <c r="JR167" s="290"/>
      <c r="JS167" s="290"/>
      <c r="JT167" s="290"/>
      <c r="JU167" s="290"/>
      <c r="JV167" s="290"/>
      <c r="JW167" s="290"/>
      <c r="JX167" s="290"/>
      <c r="JY167" s="290"/>
      <c r="JZ167" s="290"/>
      <c r="KA167" s="290"/>
      <c r="KB167" s="290"/>
      <c r="KC167" s="290"/>
      <c r="KD167" s="290"/>
      <c r="KE167" s="290"/>
      <c r="KF167" s="290"/>
      <c r="KG167" s="290"/>
      <c r="KH167" s="290"/>
      <c r="KI167" s="290"/>
      <c r="KJ167" s="290"/>
      <c r="KK167" s="290"/>
      <c r="KL167" s="290"/>
      <c r="KM167" s="290"/>
      <c r="KN167" s="290"/>
      <c r="KO167" s="290"/>
      <c r="KP167" s="290"/>
      <c r="KQ167" s="290"/>
      <c r="KR167" s="290"/>
      <c r="KS167" s="290"/>
      <c r="KT167" s="290"/>
      <c r="KU167" s="290"/>
      <c r="KV167" s="290"/>
      <c r="KW167" s="290"/>
      <c r="KX167" s="290"/>
      <c r="KY167" s="290"/>
      <c r="KZ167" s="290"/>
      <c r="LA167" s="290"/>
      <c r="LB167" s="290"/>
      <c r="LC167" s="290"/>
      <c r="LD167" s="290"/>
      <c r="LE167" s="290"/>
      <c r="LF167" s="290"/>
      <c r="LG167" s="290"/>
      <c r="LH167" s="290"/>
      <c r="LI167" s="290"/>
      <c r="LJ167" s="290"/>
      <c r="LK167" s="290"/>
      <c r="LL167" s="290"/>
      <c r="LM167" s="290"/>
      <c r="LN167" s="290"/>
      <c r="LO167" s="290"/>
      <c r="LP167" s="290"/>
      <c r="LQ167" s="290"/>
      <c r="LR167" s="290"/>
      <c r="LS167" s="290"/>
      <c r="LT167" s="290"/>
      <c r="LU167" s="290"/>
      <c r="LV167" s="290"/>
      <c r="LW167" s="290"/>
      <c r="LX167" s="290"/>
      <c r="LY167" s="290"/>
      <c r="LZ167" s="290"/>
      <c r="MA167" s="290"/>
      <c r="MB167" s="290"/>
      <c r="MC167" s="290"/>
      <c r="MD167" s="290"/>
      <c r="ME167" s="290"/>
      <c r="MF167" s="290"/>
      <c r="MG167" s="290"/>
      <c r="MH167" s="290"/>
      <c r="MI167" s="290"/>
      <c r="MJ167" s="290"/>
      <c r="MK167" s="290"/>
      <c r="ML167" s="290"/>
      <c r="MM167" s="290"/>
      <c r="MN167" s="290"/>
      <c r="MO167" s="290"/>
      <c r="MP167" s="290"/>
      <c r="MQ167" s="290"/>
      <c r="MR167" s="290"/>
      <c r="MS167" s="290"/>
      <c r="MT167" s="290"/>
      <c r="MU167" s="290"/>
      <c r="MV167" s="290"/>
      <c r="MW167" s="290"/>
      <c r="MX167" s="290"/>
      <c r="MY167" s="290"/>
      <c r="MZ167" s="290"/>
      <c r="NA167" s="290"/>
      <c r="NB167" s="290"/>
      <c r="NC167" s="290"/>
      <c r="ND167" s="290"/>
      <c r="NE167" s="290"/>
      <c r="NF167" s="290"/>
      <c r="NG167" s="290"/>
      <c r="NH167" s="290"/>
      <c r="NI167" s="290"/>
      <c r="NJ167" s="290"/>
      <c r="NK167" s="290"/>
      <c r="NL167" s="290"/>
      <c r="NM167" s="290"/>
      <c r="NN167" s="290"/>
      <c r="NO167" s="290"/>
      <c r="NP167" s="290"/>
      <c r="NQ167" s="290"/>
      <c r="NR167" s="290"/>
      <c r="NS167" s="290"/>
      <c r="NT167" s="290"/>
      <c r="NU167" s="290"/>
      <c r="NV167" s="290"/>
      <c r="NW167" s="290"/>
      <c r="NX167" s="290"/>
      <c r="NY167" s="290"/>
      <c r="NZ167" s="290"/>
      <c r="OA167" s="290"/>
      <c r="OB167" s="290"/>
      <c r="OC167" s="290"/>
      <c r="OD167" s="290"/>
      <c r="OE167" s="290"/>
      <c r="OF167" s="290"/>
      <c r="OG167" s="290"/>
      <c r="OH167" s="290"/>
      <c r="OI167" s="290"/>
      <c r="OJ167" s="290"/>
      <c r="OK167" s="290"/>
      <c r="OL167" s="290"/>
      <c r="OM167" s="290"/>
      <c r="ON167" s="290"/>
      <c r="OO167" s="290"/>
      <c r="OP167" s="290"/>
      <c r="OQ167" s="290"/>
      <c r="OR167" s="290"/>
      <c r="OS167" s="290"/>
      <c r="OT167" s="290"/>
      <c r="OU167" s="290"/>
      <c r="OV167" s="290"/>
      <c r="OW167" s="290"/>
      <c r="OX167" s="290"/>
      <c r="OY167" s="290"/>
      <c r="OZ167" s="290"/>
      <c r="PA167" s="290"/>
      <c r="PB167" s="290"/>
      <c r="PC167" s="290"/>
      <c r="PD167" s="290"/>
      <c r="PE167" s="290"/>
      <c r="PF167" s="290"/>
      <c r="PG167" s="290"/>
      <c r="PH167" s="290"/>
      <c r="PI167" s="290"/>
      <c r="PJ167" s="290"/>
      <c r="PK167" s="290"/>
      <c r="PL167" s="290"/>
      <c r="PM167" s="290"/>
      <c r="PN167" s="290"/>
      <c r="PO167" s="290"/>
      <c r="PP167" s="290"/>
      <c r="PQ167" s="290"/>
      <c r="PR167" s="290"/>
      <c r="PS167" s="290"/>
      <c r="PT167" s="290"/>
      <c r="PU167" s="290"/>
      <c r="PV167" s="290"/>
      <c r="PW167" s="290"/>
      <c r="PX167" s="290"/>
      <c r="PY167" s="290"/>
      <c r="PZ167" s="290"/>
      <c r="QA167" s="290"/>
      <c r="QB167" s="290"/>
      <c r="QC167" s="290"/>
      <c r="QD167" s="290"/>
      <c r="QE167" s="290"/>
      <c r="QF167" s="290"/>
      <c r="QG167" s="290"/>
      <c r="QH167" s="290"/>
      <c r="QI167" s="290"/>
      <c r="QJ167" s="290"/>
      <c r="QK167" s="290"/>
      <c r="QL167" s="290"/>
      <c r="QM167" s="290"/>
      <c r="QN167" s="290"/>
      <c r="QO167" s="290"/>
      <c r="QP167" s="290"/>
      <c r="QQ167" s="290"/>
      <c r="QR167" s="290"/>
      <c r="QS167" s="290"/>
      <c r="QT167" s="290"/>
      <c r="QU167" s="290"/>
      <c r="QV167" s="290"/>
      <c r="QW167" s="290"/>
      <c r="QX167" s="290"/>
      <c r="QY167" s="290"/>
      <c r="QZ167" s="290"/>
      <c r="RA167" s="290"/>
      <c r="RB167" s="290"/>
      <c r="RC167" s="290"/>
      <c r="RD167" s="290"/>
      <c r="RE167" s="290"/>
      <c r="RF167" s="290"/>
      <c r="RG167" s="290"/>
      <c r="RH167" s="290"/>
      <c r="RI167" s="290"/>
      <c r="RJ167" s="290"/>
      <c r="RK167" s="290"/>
      <c r="RL167" s="290"/>
      <c r="RM167" s="290"/>
      <c r="RN167" s="290"/>
      <c r="RO167" s="290"/>
      <c r="RP167" s="290"/>
      <c r="RQ167" s="290"/>
      <c r="RR167" s="290"/>
      <c r="RS167" s="290"/>
      <c r="RT167" s="290"/>
      <c r="RU167" s="290"/>
      <c r="RV167" s="290"/>
      <c r="RW167" s="290"/>
      <c r="RX167" s="290"/>
      <c r="RY167" s="290"/>
      <c r="RZ167" s="290"/>
      <c r="SA167" s="290"/>
      <c r="SB167" s="290"/>
      <c r="SC167" s="290"/>
      <c r="SD167" s="290"/>
      <c r="SE167" s="290"/>
      <c r="SF167" s="290"/>
      <c r="SG167" s="290"/>
      <c r="SH167" s="290"/>
      <c r="SI167" s="290"/>
      <c r="SJ167" s="290"/>
      <c r="SK167" s="290"/>
      <c r="SL167" s="290"/>
      <c r="SM167" s="290"/>
      <c r="SN167" s="290"/>
      <c r="SO167" s="290"/>
      <c r="SP167" s="290"/>
      <c r="SQ167" s="290"/>
      <c r="SR167" s="290"/>
      <c r="SS167" s="290"/>
      <c r="ST167" s="290"/>
      <c r="SU167" s="290"/>
      <c r="SV167" s="290"/>
      <c r="SW167" s="290"/>
      <c r="SX167" s="290"/>
      <c r="SY167" s="290"/>
      <c r="SZ167" s="290"/>
      <c r="TA167" s="290"/>
      <c r="TB167" s="290"/>
      <c r="TC167" s="290"/>
      <c r="TD167" s="290"/>
      <c r="TE167" s="290"/>
      <c r="TF167" s="290"/>
      <c r="TG167" s="290"/>
      <c r="TH167" s="290"/>
      <c r="TI167" s="290"/>
      <c r="TJ167" s="290"/>
      <c r="TK167" s="290"/>
      <c r="TL167" s="290"/>
      <c r="TM167" s="290"/>
      <c r="TN167" s="290"/>
      <c r="TO167" s="290"/>
      <c r="TP167" s="290"/>
      <c r="TQ167" s="290"/>
      <c r="TR167" s="290"/>
      <c r="TS167" s="290"/>
      <c r="TT167" s="290"/>
      <c r="TU167" s="290"/>
      <c r="TV167" s="290"/>
      <c r="TW167" s="290"/>
      <c r="TX167" s="290"/>
      <c r="TY167" s="290"/>
      <c r="TZ167" s="290"/>
      <c r="UA167" s="290"/>
      <c r="UB167" s="290"/>
      <c r="UC167" s="290"/>
      <c r="UD167" s="290"/>
      <c r="UE167" s="290"/>
      <c r="UF167" s="290"/>
      <c r="UG167" s="290"/>
      <c r="UH167" s="290"/>
      <c r="UI167" s="290"/>
      <c r="UJ167" s="290"/>
      <c r="UK167" s="290"/>
      <c r="UL167" s="290"/>
      <c r="UM167" s="290"/>
      <c r="UN167" s="290"/>
      <c r="UO167" s="290"/>
      <c r="UP167" s="290"/>
      <c r="UQ167" s="290"/>
      <c r="UR167" s="290"/>
      <c r="US167" s="290"/>
      <c r="UT167" s="290"/>
      <c r="UU167" s="290"/>
      <c r="UV167" s="290"/>
      <c r="UW167" s="290"/>
      <c r="UX167" s="290"/>
      <c r="UY167" s="290"/>
      <c r="UZ167" s="290"/>
      <c r="VA167" s="290"/>
      <c r="VB167" s="290"/>
      <c r="VC167" s="290"/>
      <c r="VD167" s="290"/>
      <c r="VE167" s="290"/>
      <c r="VF167" s="290"/>
      <c r="VG167" s="290"/>
      <c r="VH167" s="290"/>
      <c r="VI167" s="290"/>
      <c r="VJ167" s="290"/>
      <c r="VK167" s="290"/>
      <c r="VL167" s="290"/>
      <c r="VM167" s="290"/>
      <c r="VN167" s="290"/>
      <c r="VO167" s="290"/>
      <c r="VP167" s="290"/>
      <c r="VQ167" s="290"/>
      <c r="VR167" s="290"/>
      <c r="VS167" s="290"/>
      <c r="VT167" s="290"/>
      <c r="VU167" s="290"/>
      <c r="VV167" s="290"/>
      <c r="VW167" s="290"/>
      <c r="VX167" s="290"/>
      <c r="VY167" s="290"/>
      <c r="VZ167" s="290"/>
      <c r="WA167" s="290"/>
      <c r="WB167" s="290"/>
      <c r="WC167" s="290"/>
      <c r="WD167" s="290"/>
      <c r="WE167" s="290"/>
      <c r="WF167" s="290"/>
      <c r="WG167" s="290"/>
      <c r="WH167" s="290"/>
      <c r="WI167" s="290"/>
      <c r="WJ167" s="290"/>
      <c r="WK167" s="290"/>
      <c r="WL167" s="290"/>
      <c r="WM167" s="290"/>
      <c r="WN167" s="290"/>
      <c r="WO167" s="290"/>
      <c r="WP167" s="290"/>
      <c r="WQ167" s="290"/>
      <c r="WR167" s="290"/>
      <c r="WS167" s="290"/>
      <c r="WT167" s="290"/>
      <c r="WU167" s="290"/>
      <c r="WV167" s="290"/>
      <c r="WW167" s="290"/>
      <c r="WX167" s="290"/>
      <c r="WY167" s="290"/>
      <c r="WZ167" s="290"/>
      <c r="XA167" s="290"/>
      <c r="XB167" s="290"/>
      <c r="XC167" s="290"/>
      <c r="XD167" s="290"/>
      <c r="XE167" s="290"/>
      <c r="XF167" s="290"/>
      <c r="XG167" s="290"/>
      <c r="XH167" s="290"/>
      <c r="XI167" s="290"/>
      <c r="XJ167" s="290"/>
      <c r="XK167" s="290"/>
      <c r="XL167" s="290"/>
      <c r="XM167" s="290"/>
      <c r="XN167" s="290"/>
      <c r="XO167" s="290"/>
      <c r="XP167" s="290"/>
      <c r="XQ167" s="290"/>
      <c r="XR167" s="290"/>
      <c r="XS167" s="290"/>
      <c r="XT167" s="290"/>
      <c r="XU167" s="290"/>
      <c r="XV167" s="290"/>
      <c r="XW167" s="290"/>
      <c r="XX167" s="290"/>
      <c r="XY167" s="290"/>
      <c r="XZ167" s="290"/>
      <c r="YA167" s="290"/>
      <c r="YB167" s="290"/>
      <c r="YC167" s="290"/>
      <c r="YD167" s="290"/>
      <c r="YE167" s="290"/>
      <c r="YF167" s="290"/>
      <c r="YG167" s="290"/>
      <c r="YH167" s="290"/>
      <c r="YI167" s="290"/>
      <c r="YJ167" s="290"/>
      <c r="YK167" s="290"/>
      <c r="YL167" s="290"/>
      <c r="YM167" s="290"/>
      <c r="YN167" s="290"/>
      <c r="YO167" s="290"/>
      <c r="YP167" s="290"/>
      <c r="YQ167" s="290"/>
      <c r="YR167" s="290"/>
      <c r="YS167" s="290"/>
      <c r="YT167" s="290"/>
      <c r="YU167" s="290"/>
      <c r="YV167" s="290"/>
      <c r="YW167" s="290"/>
      <c r="YX167" s="290"/>
      <c r="YY167" s="290"/>
      <c r="YZ167" s="290"/>
      <c r="ZA167" s="290"/>
      <c r="ZB167" s="290"/>
      <c r="ZC167" s="290"/>
      <c r="ZD167" s="290"/>
      <c r="ZE167" s="290"/>
      <c r="ZF167" s="290"/>
      <c r="ZG167" s="290"/>
      <c r="ZH167" s="290"/>
      <c r="ZI167" s="290"/>
      <c r="ZJ167" s="290"/>
      <c r="ZK167" s="290"/>
      <c r="ZL167" s="290"/>
      <c r="ZM167" s="290"/>
      <c r="ZN167" s="290"/>
      <c r="ZO167" s="290"/>
      <c r="ZP167" s="290"/>
      <c r="ZQ167" s="290"/>
      <c r="ZR167" s="290"/>
      <c r="ZS167" s="290"/>
      <c r="ZT167" s="290"/>
      <c r="ZU167" s="290"/>
      <c r="ZV167" s="290"/>
      <c r="ZW167" s="290"/>
      <c r="ZX167" s="290"/>
      <c r="ZY167" s="290"/>
      <c r="ZZ167" s="290"/>
      <c r="AAA167" s="290"/>
      <c r="AAB167" s="290"/>
      <c r="AAC167" s="290"/>
      <c r="AAD167" s="290"/>
      <c r="AAE167" s="290"/>
      <c r="AAF167" s="290"/>
      <c r="AAG167" s="290"/>
      <c r="AAH167" s="290"/>
      <c r="AAI167" s="290"/>
      <c r="AAJ167" s="290"/>
      <c r="AAK167" s="290"/>
      <c r="AAL167" s="290"/>
      <c r="AAM167" s="290"/>
      <c r="AAN167" s="290"/>
      <c r="AAO167" s="290"/>
      <c r="AAP167" s="290"/>
      <c r="AAQ167" s="290"/>
      <c r="AAR167" s="290"/>
      <c r="AAS167" s="290"/>
      <c r="AAT167" s="290"/>
      <c r="AAU167" s="290"/>
      <c r="AAV167" s="290"/>
      <c r="AAW167" s="290"/>
      <c r="AAX167" s="290"/>
      <c r="AAY167" s="290"/>
      <c r="AAZ167" s="290"/>
      <c r="ABA167" s="290"/>
      <c r="ABB167" s="290"/>
      <c r="ABC167" s="290"/>
      <c r="ABD167" s="290"/>
      <c r="ABE167" s="290"/>
      <c r="ABF167" s="290"/>
      <c r="ABG167" s="290"/>
      <c r="ABH167" s="290"/>
      <c r="ABI167" s="290"/>
      <c r="ABJ167" s="290"/>
      <c r="ABK167" s="290"/>
      <c r="ABL167" s="290"/>
      <c r="ABM167" s="290"/>
      <c r="ABN167" s="290"/>
      <c r="ABO167" s="290"/>
      <c r="ABP167" s="290"/>
      <c r="ABQ167" s="290"/>
      <c r="ABR167" s="290"/>
      <c r="ABS167" s="290"/>
      <c r="ABT167" s="290"/>
      <c r="ABU167" s="290"/>
      <c r="ABV167" s="290"/>
      <c r="ABW167" s="290"/>
      <c r="ABX167" s="290"/>
      <c r="ABY167" s="290"/>
      <c r="ABZ167" s="290"/>
      <c r="ACA167" s="290"/>
      <c r="ACB167" s="290"/>
      <c r="ACC167" s="290"/>
      <c r="ACD167" s="290"/>
      <c r="ACE167" s="290"/>
      <c r="ACF167" s="290"/>
      <c r="ACG167" s="290"/>
      <c r="ACH167" s="290"/>
      <c r="ACI167" s="290"/>
      <c r="ACJ167" s="290"/>
      <c r="ACK167" s="290"/>
      <c r="ACL167" s="290"/>
      <c r="ACM167" s="290"/>
      <c r="ACN167" s="290"/>
      <c r="ACO167" s="290"/>
      <c r="ACP167" s="290"/>
      <c r="ACQ167" s="290"/>
      <c r="ACR167" s="290"/>
      <c r="ACS167" s="290"/>
      <c r="ACT167" s="290"/>
      <c r="ACU167" s="290"/>
      <c r="ACV167" s="290"/>
      <c r="ACW167" s="290"/>
      <c r="ACX167" s="290"/>
      <c r="ACY167" s="290"/>
      <c r="ACZ167" s="290"/>
      <c r="ADA167" s="290"/>
      <c r="ADB167" s="290"/>
      <c r="ADC167" s="290"/>
      <c r="ADD167" s="290"/>
      <c r="ADE167" s="290"/>
      <c r="ADF167" s="290"/>
      <c r="ADG167" s="290"/>
      <c r="ADH167" s="290"/>
      <c r="ADI167" s="290"/>
      <c r="ADJ167" s="290"/>
      <c r="ADK167" s="290"/>
      <c r="ADL167" s="290"/>
      <c r="ADM167" s="290"/>
      <c r="ADN167" s="290"/>
      <c r="ADO167" s="290"/>
      <c r="ADP167" s="290"/>
      <c r="ADQ167" s="290"/>
      <c r="ADR167" s="290"/>
      <c r="ADS167" s="290"/>
      <c r="ADT167" s="290"/>
      <c r="ADU167" s="290"/>
      <c r="ADV167" s="290"/>
      <c r="ADW167" s="290"/>
      <c r="ADX167" s="290"/>
      <c r="ADY167" s="290"/>
      <c r="ADZ167" s="290"/>
      <c r="AEA167" s="290"/>
      <c r="AEB167" s="290"/>
      <c r="AEC167" s="290"/>
      <c r="AED167" s="290"/>
      <c r="AEE167" s="290"/>
      <c r="AEF167" s="290"/>
      <c r="AEG167" s="290"/>
      <c r="AEH167" s="290"/>
      <c r="AEI167" s="290"/>
      <c r="AEJ167" s="290"/>
      <c r="AEK167" s="290"/>
      <c r="AEL167" s="290"/>
      <c r="AEM167" s="290"/>
      <c r="AEN167" s="290"/>
      <c r="AEO167" s="290"/>
      <c r="AEP167" s="290"/>
      <c r="AEQ167" s="290"/>
      <c r="AER167" s="290"/>
      <c r="AES167" s="290"/>
      <c r="AET167" s="290"/>
      <c r="AEU167" s="290"/>
      <c r="AEV167" s="290"/>
      <c r="AEW167" s="290"/>
      <c r="AEX167" s="290"/>
      <c r="AEY167" s="290"/>
      <c r="AEZ167" s="290"/>
      <c r="AFA167" s="290"/>
      <c r="AFB167" s="290"/>
      <c r="AFC167" s="290"/>
      <c r="AFD167" s="290"/>
      <c r="AFE167" s="290"/>
      <c r="AFF167" s="290"/>
      <c r="AFG167" s="290"/>
      <c r="AFH167" s="290"/>
      <c r="AFI167" s="290"/>
      <c r="AFJ167" s="290"/>
      <c r="AFK167" s="290"/>
      <c r="AFL167" s="290"/>
      <c r="AFM167" s="290"/>
      <c r="AFN167" s="290"/>
      <c r="AFO167" s="290"/>
      <c r="AFP167" s="290"/>
      <c r="AFQ167" s="290"/>
      <c r="AFR167" s="290"/>
      <c r="AFS167" s="290"/>
      <c r="AFT167" s="290"/>
      <c r="AFU167" s="290"/>
      <c r="AFV167" s="290"/>
      <c r="AFW167" s="290"/>
      <c r="AFX167" s="290"/>
      <c r="AFY167" s="290"/>
      <c r="AFZ167" s="290"/>
      <c r="AGA167" s="290"/>
      <c r="AGB167" s="290"/>
      <c r="AGC167" s="290"/>
      <c r="AGD167" s="290"/>
      <c r="AGE167" s="290"/>
      <c r="AGF167" s="290"/>
      <c r="AGG167" s="290"/>
      <c r="AGH167" s="290"/>
      <c r="AGI167" s="290"/>
      <c r="AGJ167" s="290"/>
      <c r="AGK167" s="290"/>
      <c r="AGL167" s="290"/>
      <c r="AGM167" s="290"/>
      <c r="AGN167" s="290"/>
      <c r="AGO167" s="290"/>
      <c r="AGP167" s="290"/>
      <c r="AGQ167" s="290"/>
      <c r="AGR167" s="290"/>
      <c r="AGS167" s="290"/>
      <c r="AGT167" s="290"/>
      <c r="AGU167" s="290"/>
      <c r="AGV167" s="290"/>
      <c r="AGW167" s="290"/>
      <c r="AGX167" s="290"/>
      <c r="AGY167" s="290"/>
      <c r="AGZ167" s="290"/>
      <c r="AHA167" s="290"/>
      <c r="AHB167" s="290"/>
      <c r="AHC167" s="290"/>
      <c r="AHD167" s="290"/>
      <c r="AHE167" s="290"/>
      <c r="AHF167" s="290"/>
      <c r="AHG167" s="290"/>
      <c r="AHH167" s="290"/>
      <c r="AHI167" s="290"/>
      <c r="AHJ167" s="290"/>
      <c r="AHK167" s="290"/>
      <c r="AHL167" s="290"/>
      <c r="AHM167" s="290"/>
      <c r="AHN167" s="290"/>
      <c r="AHO167" s="290"/>
      <c r="AHP167" s="290"/>
      <c r="AHQ167" s="290"/>
      <c r="AHR167" s="290"/>
      <c r="AHS167" s="290"/>
      <c r="AHT167" s="290"/>
      <c r="AHU167" s="290"/>
      <c r="AHV167" s="290"/>
      <c r="AHW167" s="290"/>
      <c r="AHX167" s="290"/>
      <c r="AHY167" s="290"/>
      <c r="AHZ167" s="290"/>
      <c r="AIA167" s="290"/>
      <c r="AIB167" s="290"/>
      <c r="AIC167" s="290"/>
      <c r="AID167" s="290"/>
      <c r="AIE167" s="290"/>
      <c r="AIF167" s="290"/>
      <c r="AIG167" s="290"/>
      <c r="AIH167" s="290"/>
      <c r="AII167" s="290"/>
      <c r="AIJ167" s="290"/>
      <c r="AIK167" s="290"/>
      <c r="AIL167" s="290"/>
      <c r="AIM167" s="290"/>
      <c r="AIN167" s="290"/>
      <c r="AIO167" s="290"/>
      <c r="AIP167" s="290"/>
      <c r="AIQ167" s="290"/>
      <c r="AIR167" s="290"/>
      <c r="AIS167" s="290"/>
      <c r="AIT167" s="290"/>
      <c r="AIU167" s="290"/>
      <c r="AIV167" s="290"/>
      <c r="AIW167" s="290"/>
      <c r="AIX167" s="290"/>
      <c r="AIY167" s="290"/>
      <c r="AIZ167" s="290"/>
      <c r="AJA167" s="290"/>
      <c r="AJB167" s="290"/>
      <c r="AJC167" s="290"/>
      <c r="AJD167" s="290"/>
      <c r="AJE167" s="290"/>
      <c r="AJF167" s="290"/>
      <c r="AJG167" s="290"/>
      <c r="AJH167" s="290"/>
      <c r="AJI167" s="290"/>
      <c r="AJJ167" s="290"/>
      <c r="AJK167" s="290"/>
      <c r="AJL167" s="290"/>
      <c r="AJM167" s="290"/>
      <c r="AJN167" s="290"/>
      <c r="AJO167" s="290"/>
      <c r="AJP167" s="290"/>
      <c r="AJQ167" s="290"/>
      <c r="AJR167" s="290"/>
      <c r="AJS167" s="290"/>
      <c r="AJT167" s="290"/>
      <c r="AJU167" s="290"/>
      <c r="AJV167" s="290"/>
      <c r="AJW167" s="290"/>
      <c r="AJX167" s="290"/>
      <c r="AJY167" s="290"/>
      <c r="AJZ167" s="290"/>
      <c r="AKA167" s="290"/>
      <c r="AKB167" s="290"/>
      <c r="AKC167" s="290"/>
      <c r="AKD167" s="290"/>
      <c r="AKE167" s="290"/>
      <c r="AKF167" s="290"/>
      <c r="AKG167" s="290"/>
      <c r="AKH167" s="290"/>
      <c r="AKI167" s="290"/>
      <c r="AKJ167" s="290"/>
      <c r="AKK167" s="290"/>
      <c r="AKL167" s="290"/>
      <c r="AKM167" s="290"/>
      <c r="AKN167" s="290"/>
      <c r="AKO167" s="290"/>
      <c r="AKP167" s="290"/>
      <c r="AKQ167" s="290"/>
      <c r="AKR167" s="290"/>
      <c r="AKS167" s="290"/>
      <c r="AKT167" s="290"/>
      <c r="AKU167" s="290"/>
      <c r="AKV167" s="290"/>
      <c r="AKW167" s="290"/>
      <c r="AKX167" s="290"/>
      <c r="AKY167" s="290"/>
      <c r="AKZ167" s="290"/>
      <c r="ALA167" s="290"/>
      <c r="ALB167" s="290"/>
      <c r="ALC167" s="290"/>
      <c r="ALD167" s="290"/>
      <c r="ALE167" s="290"/>
      <c r="ALF167" s="290"/>
      <c r="ALG167" s="290"/>
      <c r="ALH167" s="290"/>
      <c r="ALI167" s="290"/>
      <c r="ALJ167" s="290"/>
      <c r="ALK167" s="290"/>
      <c r="ALL167" s="290"/>
      <c r="ALM167" s="290"/>
      <c r="ALN167" s="290"/>
      <c r="ALO167" s="290"/>
      <c r="ALP167" s="290"/>
      <c r="ALQ167" s="290"/>
      <c r="ALR167" s="290"/>
      <c r="ALS167" s="290"/>
      <c r="ALT167" s="290"/>
      <c r="ALU167" s="290"/>
      <c r="ALV167" s="290"/>
      <c r="ALW167" s="290"/>
      <c r="ALX167" s="290"/>
      <c r="ALY167" s="290"/>
      <c r="ALZ167" s="290"/>
      <c r="AMA167" s="290"/>
      <c r="AMB167" s="290"/>
      <c r="AMC167" s="290"/>
      <c r="AMD167" s="290"/>
      <c r="AME167" s="290"/>
      <c r="AMF167" s="290"/>
      <c r="AMG167" s="290"/>
      <c r="AMH167" s="290"/>
      <c r="AMI167" s="290"/>
      <c r="AMJ167" s="290"/>
      <c r="AMT167" s="315"/>
    </row>
    <row r="168" spans="1:1034">
      <c r="A168" s="291">
        <v>7</v>
      </c>
      <c r="B168" s="292" t="s">
        <v>150</v>
      </c>
      <c r="C168" s="292">
        <v>6</v>
      </c>
      <c r="D168" s="293">
        <v>610.35799999999995</v>
      </c>
      <c r="E168" s="294">
        <v>34.851599999999998</v>
      </c>
      <c r="F168" s="295">
        <v>146</v>
      </c>
      <c r="G168" s="296"/>
      <c r="H168" s="297"/>
      <c r="I168" s="188" t="s">
        <v>292</v>
      </c>
      <c r="J168" s="188">
        <v>1</v>
      </c>
      <c r="K168" s="298"/>
      <c r="L168" s="298">
        <v>600</v>
      </c>
      <c r="M168" s="235">
        <v>6</v>
      </c>
      <c r="N168" s="298"/>
      <c r="O168" s="298"/>
      <c r="P168" s="298"/>
      <c r="Q168" s="298"/>
      <c r="R168" s="298"/>
      <c r="S168" s="298" t="s">
        <v>889</v>
      </c>
      <c r="T168" s="298"/>
      <c r="U168" s="298"/>
      <c r="V168" s="298"/>
      <c r="W168" s="298"/>
      <c r="X168" s="298"/>
      <c r="Y168" s="300">
        <v>6</v>
      </c>
      <c r="Z168" s="298" t="s">
        <v>892</v>
      </c>
      <c r="AA168" s="298" t="s">
        <v>889</v>
      </c>
      <c r="AB168" s="298"/>
      <c r="AC168" s="298"/>
      <c r="AD168" s="298"/>
      <c r="AE168" s="298"/>
      <c r="AF168" s="298"/>
      <c r="AG168" s="298"/>
      <c r="AH168" s="298"/>
      <c r="AI168" s="298"/>
      <c r="AJ168" s="342"/>
      <c r="AK168" s="301"/>
    </row>
    <row r="169" spans="1:1034">
      <c r="A169" s="291">
        <v>7</v>
      </c>
      <c r="B169" s="292" t="s">
        <v>150</v>
      </c>
      <c r="C169" s="292">
        <v>7</v>
      </c>
      <c r="D169" s="293">
        <v>519.04600000000005</v>
      </c>
      <c r="E169" s="294">
        <v>34.844499999999996</v>
      </c>
      <c r="F169" s="295">
        <v>147</v>
      </c>
      <c r="G169" s="296"/>
      <c r="H169" s="297"/>
      <c r="I169" s="188" t="s">
        <v>292</v>
      </c>
      <c r="J169" s="188">
        <v>1</v>
      </c>
      <c r="K169" s="298" t="s">
        <v>902</v>
      </c>
      <c r="L169" s="298">
        <v>511</v>
      </c>
      <c r="M169" s="235">
        <v>7</v>
      </c>
      <c r="N169" s="298"/>
      <c r="O169" s="298"/>
      <c r="P169" s="298"/>
      <c r="Q169" s="298"/>
      <c r="R169" s="298"/>
      <c r="S169" s="298" t="s">
        <v>889</v>
      </c>
      <c r="T169" s="298"/>
      <c r="U169" s="298"/>
      <c r="V169" s="298"/>
      <c r="W169" s="298"/>
      <c r="X169" s="298"/>
      <c r="Y169" s="300">
        <v>7</v>
      </c>
      <c r="Z169" s="298" t="s">
        <v>890</v>
      </c>
      <c r="AA169" s="298" t="s">
        <v>890</v>
      </c>
      <c r="AB169" s="298"/>
      <c r="AC169" s="298"/>
      <c r="AD169" s="298"/>
      <c r="AE169" s="298"/>
      <c r="AF169" s="298"/>
      <c r="AG169" s="298"/>
      <c r="AH169" s="298"/>
      <c r="AI169" s="298"/>
      <c r="AJ169" s="189"/>
      <c r="AK169" s="301"/>
    </row>
    <row r="170" spans="1:1034">
      <c r="A170" s="291">
        <v>7</v>
      </c>
      <c r="B170" s="292" t="s">
        <v>150</v>
      </c>
      <c r="C170" s="292">
        <v>8</v>
      </c>
      <c r="D170" s="293">
        <v>429.91800000000001</v>
      </c>
      <c r="E170" s="294">
        <v>34.828000000000003</v>
      </c>
      <c r="F170" s="295">
        <v>148</v>
      </c>
      <c r="G170" s="296"/>
      <c r="H170" s="297"/>
      <c r="I170" s="188" t="s">
        <v>292</v>
      </c>
      <c r="J170" s="188">
        <v>1</v>
      </c>
      <c r="K170" s="298" t="s">
        <v>891</v>
      </c>
      <c r="L170" s="298">
        <v>422</v>
      </c>
      <c r="M170" s="235">
        <v>8</v>
      </c>
      <c r="N170" s="298"/>
      <c r="O170" s="298"/>
      <c r="P170" s="298"/>
      <c r="Q170" s="298"/>
      <c r="R170" s="298"/>
      <c r="S170" s="298" t="s">
        <v>889</v>
      </c>
      <c r="T170" s="298"/>
      <c r="U170" s="298"/>
      <c r="V170" s="298" t="s">
        <v>889</v>
      </c>
      <c r="W170" s="298"/>
      <c r="X170" s="298" t="s">
        <v>889</v>
      </c>
      <c r="Y170" s="300">
        <v>8</v>
      </c>
      <c r="Z170" s="298" t="s">
        <v>890</v>
      </c>
      <c r="AA170" s="298" t="s">
        <v>889</v>
      </c>
      <c r="AB170" s="298"/>
      <c r="AC170" s="298"/>
      <c r="AD170" s="298"/>
      <c r="AE170" s="298"/>
      <c r="AF170" s="298"/>
      <c r="AG170" s="298"/>
      <c r="AH170" s="298"/>
      <c r="AI170" s="298"/>
      <c r="AJ170" s="342"/>
      <c r="AK170" s="301"/>
    </row>
    <row r="171" spans="1:1034">
      <c r="A171" s="291">
        <v>7</v>
      </c>
      <c r="B171" s="292" t="s">
        <v>150</v>
      </c>
      <c r="C171" s="292">
        <v>9</v>
      </c>
      <c r="D171" s="293">
        <v>390.99599999999998</v>
      </c>
      <c r="E171" s="294">
        <v>34.815199999999997</v>
      </c>
      <c r="F171" s="295">
        <v>149</v>
      </c>
      <c r="G171" s="296"/>
      <c r="H171" s="297"/>
      <c r="I171" s="188" t="s">
        <v>292</v>
      </c>
      <c r="J171" s="188">
        <v>1</v>
      </c>
      <c r="K171" s="298" t="s">
        <v>902</v>
      </c>
      <c r="L171" s="298">
        <v>383</v>
      </c>
      <c r="M171" s="235">
        <v>9</v>
      </c>
      <c r="N171" s="298"/>
      <c r="O171" s="298"/>
      <c r="P171" s="298"/>
      <c r="Q171" s="298"/>
      <c r="R171" s="298"/>
      <c r="S171" s="298" t="s">
        <v>889</v>
      </c>
      <c r="T171" s="298"/>
      <c r="U171" s="298"/>
      <c r="V171" s="298"/>
      <c r="W171" s="298"/>
      <c r="X171" s="298"/>
      <c r="Y171" s="300">
        <v>9</v>
      </c>
      <c r="Z171" s="298" t="s">
        <v>890</v>
      </c>
      <c r="AA171" s="298" t="s">
        <v>889</v>
      </c>
      <c r="AB171" s="298"/>
      <c r="AC171" s="298"/>
      <c r="AD171" s="298"/>
      <c r="AE171" s="298"/>
      <c r="AF171" s="298"/>
      <c r="AG171" s="298"/>
      <c r="AH171" s="298"/>
      <c r="AI171" s="298"/>
      <c r="AJ171" s="342"/>
      <c r="AK171" s="301"/>
    </row>
    <row r="172" spans="1:1034">
      <c r="A172" s="291">
        <v>7</v>
      </c>
      <c r="B172" s="292" t="s">
        <v>150</v>
      </c>
      <c r="C172" s="292">
        <v>10</v>
      </c>
      <c r="D172" s="293">
        <v>351.50799999999998</v>
      </c>
      <c r="E172" s="294">
        <v>34.784199999999998</v>
      </c>
      <c r="F172" s="295">
        <v>150</v>
      </c>
      <c r="G172" s="296"/>
      <c r="H172" s="297"/>
      <c r="I172" s="188" t="s">
        <v>292</v>
      </c>
      <c r="J172" s="188">
        <v>1</v>
      </c>
      <c r="K172" s="298">
        <v>34.78</v>
      </c>
      <c r="L172" s="298">
        <v>344</v>
      </c>
      <c r="M172" s="235">
        <v>10</v>
      </c>
      <c r="N172" s="298"/>
      <c r="O172" s="189"/>
      <c r="P172" s="298"/>
      <c r="Q172" s="298"/>
      <c r="R172" s="298"/>
      <c r="S172" s="298" t="s">
        <v>889</v>
      </c>
      <c r="T172" s="298"/>
      <c r="U172" s="298"/>
      <c r="V172" s="298"/>
      <c r="W172" s="298"/>
      <c r="X172" s="298"/>
      <c r="Y172" s="300">
        <v>10</v>
      </c>
      <c r="Z172" s="298" t="s">
        <v>892</v>
      </c>
      <c r="AA172" s="298" t="s">
        <v>889</v>
      </c>
      <c r="AB172" s="298"/>
      <c r="AC172" s="298"/>
      <c r="AD172" s="298"/>
      <c r="AE172" s="298"/>
      <c r="AF172" s="298"/>
      <c r="AG172" s="298"/>
      <c r="AH172" s="298"/>
      <c r="AI172" s="298"/>
      <c r="AJ172" s="342"/>
      <c r="AK172" s="301"/>
    </row>
    <row r="173" spans="1:1034">
      <c r="A173" s="291">
        <v>7</v>
      </c>
      <c r="B173" s="292" t="s">
        <v>150</v>
      </c>
      <c r="C173" s="292">
        <v>11</v>
      </c>
      <c r="D173" s="293">
        <v>306</v>
      </c>
      <c r="E173" s="294">
        <v>34.7164</v>
      </c>
      <c r="F173" s="295">
        <v>151</v>
      </c>
      <c r="G173" s="296"/>
      <c r="H173" s="297"/>
      <c r="I173" s="188" t="s">
        <v>292</v>
      </c>
      <c r="J173" s="188">
        <v>1</v>
      </c>
      <c r="K173" s="298">
        <v>34.700000000000003</v>
      </c>
      <c r="L173" s="298">
        <v>299</v>
      </c>
      <c r="M173" s="235">
        <v>11</v>
      </c>
      <c r="N173" s="298"/>
      <c r="O173" s="298"/>
      <c r="P173" s="298"/>
      <c r="Q173" s="298"/>
      <c r="R173" s="298"/>
      <c r="S173" s="298" t="s">
        <v>889</v>
      </c>
      <c r="T173" s="298" t="s">
        <v>889</v>
      </c>
      <c r="U173" s="298" t="s">
        <v>889</v>
      </c>
      <c r="V173" s="298"/>
      <c r="W173" s="298"/>
      <c r="X173" s="298"/>
      <c r="Y173" s="300">
        <v>11</v>
      </c>
      <c r="Z173" s="298" t="s">
        <v>890</v>
      </c>
      <c r="AA173" s="298" t="s">
        <v>889</v>
      </c>
      <c r="AB173" s="298" t="s">
        <v>889</v>
      </c>
      <c r="AC173" s="298"/>
      <c r="AD173" s="298"/>
      <c r="AE173" s="298"/>
      <c r="AF173" s="298"/>
      <c r="AG173" s="298"/>
      <c r="AH173" s="298"/>
      <c r="AI173" s="298"/>
      <c r="AJ173" s="342"/>
      <c r="AK173" s="301"/>
    </row>
    <row r="174" spans="1:1034">
      <c r="A174" s="291">
        <v>7</v>
      </c>
      <c r="B174" s="292" t="s">
        <v>150</v>
      </c>
      <c r="C174" s="292">
        <v>12</v>
      </c>
      <c r="D174" s="293">
        <v>272.52300000000002</v>
      </c>
      <c r="E174" s="294">
        <v>34.604999999999997</v>
      </c>
      <c r="F174" s="295">
        <v>152</v>
      </c>
      <c r="G174" s="296"/>
      <c r="H174" s="297"/>
      <c r="I174" s="188" t="s">
        <v>292</v>
      </c>
      <c r="J174" s="188">
        <v>1</v>
      </c>
      <c r="K174" s="298" t="s">
        <v>902</v>
      </c>
      <c r="L174" s="298">
        <v>267</v>
      </c>
      <c r="M174" s="235">
        <v>12</v>
      </c>
      <c r="N174" s="298"/>
      <c r="O174" s="298"/>
      <c r="P174" s="298"/>
      <c r="Q174" s="298"/>
      <c r="R174" s="298"/>
      <c r="S174" s="298" t="s">
        <v>889</v>
      </c>
      <c r="T174" s="298" t="s">
        <v>290</v>
      </c>
      <c r="U174" s="298" t="s">
        <v>290</v>
      </c>
      <c r="V174" s="298"/>
      <c r="W174" s="298"/>
      <c r="X174" s="298"/>
      <c r="Y174" s="300">
        <v>12</v>
      </c>
      <c r="Z174" s="298" t="s">
        <v>890</v>
      </c>
      <c r="AA174" s="298" t="s">
        <v>889</v>
      </c>
      <c r="AB174" s="298" t="s">
        <v>889</v>
      </c>
      <c r="AC174" s="298"/>
      <c r="AD174" s="298"/>
      <c r="AE174" s="298"/>
      <c r="AF174" s="298"/>
      <c r="AG174" s="298"/>
      <c r="AH174" s="298"/>
      <c r="AI174" s="298"/>
      <c r="AJ174" s="342"/>
      <c r="AK174" s="301"/>
    </row>
    <row r="175" spans="1:1034">
      <c r="A175" s="291">
        <v>7</v>
      </c>
      <c r="B175" s="292" t="s">
        <v>150</v>
      </c>
      <c r="C175" s="292">
        <v>13</v>
      </c>
      <c r="D175" s="293">
        <v>239.86500000000001</v>
      </c>
      <c r="E175" s="294">
        <v>34.4116</v>
      </c>
      <c r="F175" s="295">
        <v>153</v>
      </c>
      <c r="G175" s="296"/>
      <c r="H175" s="297"/>
      <c r="I175" s="188" t="s">
        <v>292</v>
      </c>
      <c r="J175" s="188">
        <v>1</v>
      </c>
      <c r="K175" s="298">
        <v>34.4</v>
      </c>
      <c r="L175" s="298">
        <v>235</v>
      </c>
      <c r="M175" s="235">
        <v>13</v>
      </c>
      <c r="N175" s="298"/>
      <c r="O175" s="298"/>
      <c r="P175" s="298"/>
      <c r="Q175" s="298"/>
      <c r="R175" s="298"/>
      <c r="S175" s="298" t="s">
        <v>889</v>
      </c>
      <c r="T175" s="298" t="s">
        <v>889</v>
      </c>
      <c r="U175" s="298" t="s">
        <v>889</v>
      </c>
      <c r="V175" s="298" t="s">
        <v>889</v>
      </c>
      <c r="W175" s="298"/>
      <c r="X175" s="298" t="s">
        <v>889</v>
      </c>
      <c r="Y175" s="300">
        <v>13</v>
      </c>
      <c r="Z175" s="298" t="s">
        <v>890</v>
      </c>
      <c r="AA175" s="298" t="s">
        <v>889</v>
      </c>
      <c r="AB175" s="298" t="s">
        <v>889</v>
      </c>
      <c r="AC175" s="298"/>
      <c r="AD175" s="298"/>
      <c r="AE175" s="298"/>
      <c r="AF175" s="298"/>
      <c r="AG175" s="298"/>
      <c r="AH175" s="298"/>
      <c r="AI175" s="298"/>
      <c r="AJ175" s="342"/>
      <c r="AK175" s="301"/>
    </row>
    <row r="176" spans="1:1034">
      <c r="A176" s="291">
        <v>7</v>
      </c>
      <c r="B176" s="292" t="s">
        <v>150</v>
      </c>
      <c r="C176" s="292">
        <v>14</v>
      </c>
      <c r="D176" s="293">
        <v>213.55</v>
      </c>
      <c r="E176" s="294">
        <v>34.138100000000001</v>
      </c>
      <c r="F176" s="295">
        <v>154</v>
      </c>
      <c r="G176" s="296"/>
      <c r="H176" s="297"/>
      <c r="I176" s="188" t="s">
        <v>292</v>
      </c>
      <c r="J176" s="188">
        <v>1</v>
      </c>
      <c r="K176" s="298">
        <v>34.1</v>
      </c>
      <c r="L176" s="298">
        <v>209</v>
      </c>
      <c r="M176" s="235">
        <v>14</v>
      </c>
      <c r="N176" s="298"/>
      <c r="O176" s="298"/>
      <c r="P176" s="298"/>
      <c r="Q176" s="298"/>
      <c r="R176" s="298"/>
      <c r="S176" s="298" t="s">
        <v>889</v>
      </c>
      <c r="T176" s="298" t="s">
        <v>889</v>
      </c>
      <c r="U176" s="298" t="s">
        <v>889</v>
      </c>
      <c r="V176" s="298"/>
      <c r="W176" s="298"/>
      <c r="X176" s="298"/>
      <c r="Y176" s="300">
        <v>14</v>
      </c>
      <c r="Z176" s="298" t="s">
        <v>890</v>
      </c>
      <c r="AA176" s="298" t="s">
        <v>889</v>
      </c>
      <c r="AB176" s="298" t="s">
        <v>889</v>
      </c>
      <c r="AC176" s="298"/>
      <c r="AD176" s="298"/>
      <c r="AE176" s="298"/>
      <c r="AF176" s="298"/>
      <c r="AG176" s="298"/>
      <c r="AH176" s="298"/>
      <c r="AI176" s="298"/>
      <c r="AJ176" s="342"/>
      <c r="AK176" s="301"/>
    </row>
    <row r="177" spans="1:1034">
      <c r="A177" s="291">
        <v>7</v>
      </c>
      <c r="B177" s="292" t="s">
        <v>150</v>
      </c>
      <c r="C177" s="292">
        <v>15</v>
      </c>
      <c r="D177" s="293">
        <v>188.518</v>
      </c>
      <c r="E177" s="294">
        <v>33.707099999999997</v>
      </c>
      <c r="F177" s="295">
        <v>155</v>
      </c>
      <c r="G177" s="296"/>
      <c r="H177" s="297"/>
      <c r="I177" s="188" t="s">
        <v>292</v>
      </c>
      <c r="J177" s="188">
        <v>1</v>
      </c>
      <c r="K177" s="298">
        <v>33.6</v>
      </c>
      <c r="L177" s="298">
        <v>184</v>
      </c>
      <c r="M177" s="235">
        <v>15</v>
      </c>
      <c r="N177" s="298"/>
      <c r="O177" s="298"/>
      <c r="P177" s="298"/>
      <c r="Q177" s="298"/>
      <c r="R177" s="298"/>
      <c r="S177" s="298" t="s">
        <v>889</v>
      </c>
      <c r="T177" s="298" t="s">
        <v>889</v>
      </c>
      <c r="U177" s="298" t="s">
        <v>889</v>
      </c>
      <c r="V177" s="298"/>
      <c r="W177" s="298"/>
      <c r="X177" s="298"/>
      <c r="Y177" s="300">
        <v>15</v>
      </c>
      <c r="Z177" s="298" t="s">
        <v>890</v>
      </c>
      <c r="AA177" s="298" t="s">
        <v>889</v>
      </c>
      <c r="AB177" s="298" t="s">
        <v>889</v>
      </c>
      <c r="AC177" s="298"/>
      <c r="AD177" s="298"/>
      <c r="AE177" s="298"/>
      <c r="AF177" s="298"/>
      <c r="AG177" s="298"/>
      <c r="AH177" s="298"/>
      <c r="AI177" s="298"/>
      <c r="AJ177" s="342"/>
      <c r="AK177" s="301"/>
    </row>
    <row r="178" spans="1:1034">
      <c r="A178" s="291">
        <v>7</v>
      </c>
      <c r="B178" s="292" t="s">
        <v>150</v>
      </c>
      <c r="C178" s="292">
        <v>16</v>
      </c>
      <c r="D178" s="293">
        <v>166.87</v>
      </c>
      <c r="E178" s="294">
        <v>33.181699999999999</v>
      </c>
      <c r="F178" s="295">
        <v>156</v>
      </c>
      <c r="G178" s="296"/>
      <c r="H178" s="297"/>
      <c r="I178" s="188" t="s">
        <v>292</v>
      </c>
      <c r="J178" s="188">
        <v>1</v>
      </c>
      <c r="K178" s="298">
        <v>33.1</v>
      </c>
      <c r="L178" s="298">
        <v>163</v>
      </c>
      <c r="M178" s="235">
        <v>16</v>
      </c>
      <c r="N178" s="298"/>
      <c r="O178" s="298"/>
      <c r="P178" s="298"/>
      <c r="Q178" s="298"/>
      <c r="R178" s="298"/>
      <c r="S178" s="298" t="s">
        <v>889</v>
      </c>
      <c r="T178" s="298" t="s">
        <v>890</v>
      </c>
      <c r="U178" s="298" t="s">
        <v>889</v>
      </c>
      <c r="V178" s="298" t="s">
        <v>889</v>
      </c>
      <c r="W178" s="298"/>
      <c r="X178" s="298" t="s">
        <v>889</v>
      </c>
      <c r="Y178" s="300">
        <v>16</v>
      </c>
      <c r="Z178" s="298" t="s">
        <v>890</v>
      </c>
      <c r="AA178" s="298" t="s">
        <v>889</v>
      </c>
      <c r="AB178" s="298" t="s">
        <v>889</v>
      </c>
      <c r="AC178" s="298"/>
      <c r="AD178" s="298"/>
      <c r="AE178" s="298"/>
      <c r="AF178" s="298"/>
      <c r="AG178" s="298"/>
      <c r="AH178" s="298"/>
      <c r="AI178" s="298"/>
      <c r="AJ178" s="342"/>
      <c r="AK178" s="301"/>
    </row>
    <row r="179" spans="1:1034">
      <c r="A179" s="291">
        <v>7</v>
      </c>
      <c r="B179" s="292" t="s">
        <v>150</v>
      </c>
      <c r="C179" s="292">
        <v>17</v>
      </c>
      <c r="D179" s="293">
        <v>154.292</v>
      </c>
      <c r="E179" s="294">
        <v>32.952500000000001</v>
      </c>
      <c r="F179" s="295">
        <v>157</v>
      </c>
      <c r="G179" s="296"/>
      <c r="H179" s="297"/>
      <c r="I179" s="188" t="s">
        <v>292</v>
      </c>
      <c r="J179" s="188">
        <v>1</v>
      </c>
      <c r="K179" s="298">
        <v>32.9</v>
      </c>
      <c r="L179" s="298">
        <v>151</v>
      </c>
      <c r="M179" s="235">
        <v>17</v>
      </c>
      <c r="N179" s="298"/>
      <c r="O179" s="298"/>
      <c r="P179" s="298"/>
      <c r="Q179" s="298"/>
      <c r="R179" s="298"/>
      <c r="S179" s="298" t="s">
        <v>889</v>
      </c>
      <c r="T179" s="298" t="s">
        <v>889</v>
      </c>
      <c r="U179" s="298" t="s">
        <v>889</v>
      </c>
      <c r="V179" s="298"/>
      <c r="W179" s="298"/>
      <c r="X179" s="298"/>
      <c r="Y179" s="300">
        <v>17</v>
      </c>
      <c r="Z179" s="298" t="s">
        <v>890</v>
      </c>
      <c r="AA179" s="298" t="s">
        <v>889</v>
      </c>
      <c r="AB179" s="298" t="s">
        <v>889</v>
      </c>
      <c r="AC179" s="298"/>
      <c r="AD179" s="298"/>
      <c r="AE179" s="298"/>
      <c r="AF179" s="298"/>
      <c r="AG179" s="298"/>
      <c r="AH179" s="298"/>
      <c r="AI179" s="298"/>
      <c r="AJ179" s="342"/>
      <c r="AK179" s="301"/>
    </row>
    <row r="180" spans="1:1034">
      <c r="A180" s="291">
        <v>7</v>
      </c>
      <c r="B180" s="292" t="s">
        <v>150</v>
      </c>
      <c r="C180" s="292">
        <v>18</v>
      </c>
      <c r="D180" s="293">
        <v>135.46299999999999</v>
      </c>
      <c r="E180" s="294">
        <v>32.612699999999997</v>
      </c>
      <c r="F180" s="295">
        <v>158</v>
      </c>
      <c r="G180" s="296"/>
      <c r="H180" s="297"/>
      <c r="I180" s="188" t="s">
        <v>292</v>
      </c>
      <c r="J180" s="188">
        <v>1</v>
      </c>
      <c r="K180" s="298">
        <v>32.6</v>
      </c>
      <c r="L180" s="298">
        <v>132</v>
      </c>
      <c r="M180" s="235">
        <v>18</v>
      </c>
      <c r="N180" s="298"/>
      <c r="O180" s="298"/>
      <c r="P180" s="298"/>
      <c r="Q180" s="298"/>
      <c r="R180" s="298"/>
      <c r="S180" s="298" t="s">
        <v>889</v>
      </c>
      <c r="T180" s="298" t="s">
        <v>889</v>
      </c>
      <c r="U180" s="298" t="s">
        <v>889</v>
      </c>
      <c r="V180" s="298"/>
      <c r="W180" s="298"/>
      <c r="X180" s="298"/>
      <c r="Y180" s="300">
        <v>18</v>
      </c>
      <c r="Z180" s="298" t="s">
        <v>890</v>
      </c>
      <c r="AA180" s="298" t="s">
        <v>889</v>
      </c>
      <c r="AB180" s="298" t="s">
        <v>889</v>
      </c>
      <c r="AC180" s="298"/>
      <c r="AD180" s="298"/>
      <c r="AE180" s="298"/>
      <c r="AF180" s="298"/>
      <c r="AG180" s="298"/>
      <c r="AH180" s="298"/>
      <c r="AI180" s="298"/>
      <c r="AJ180" s="342"/>
      <c r="AK180" s="301"/>
    </row>
    <row r="181" spans="1:1034">
      <c r="A181" s="291">
        <v>7</v>
      </c>
      <c r="B181" s="292" t="s">
        <v>150</v>
      </c>
      <c r="C181" s="292">
        <v>19</v>
      </c>
      <c r="D181" s="293">
        <v>115.248</v>
      </c>
      <c r="E181" s="294">
        <v>32.328699999999998</v>
      </c>
      <c r="F181" s="295">
        <v>159</v>
      </c>
      <c r="G181" s="296"/>
      <c r="H181" s="297"/>
      <c r="I181" s="188" t="s">
        <v>292</v>
      </c>
      <c r="J181" s="188">
        <v>1</v>
      </c>
      <c r="K181" s="298">
        <v>32.299999999999997</v>
      </c>
      <c r="L181" s="298">
        <v>112</v>
      </c>
      <c r="M181" s="235">
        <v>19</v>
      </c>
      <c r="N181" s="298"/>
      <c r="O181" s="298"/>
      <c r="P181" s="298"/>
      <c r="Q181" s="298"/>
      <c r="R181" s="298"/>
      <c r="S181" s="298" t="s">
        <v>889</v>
      </c>
      <c r="T181" s="298" t="s">
        <v>889</v>
      </c>
      <c r="U181" s="298" t="s">
        <v>889</v>
      </c>
      <c r="V181" s="298"/>
      <c r="W181" s="298" t="s">
        <v>890</v>
      </c>
      <c r="X181" s="298" t="s">
        <v>889</v>
      </c>
      <c r="Y181" s="300">
        <v>19</v>
      </c>
      <c r="Z181" s="298" t="s">
        <v>890</v>
      </c>
      <c r="AA181" s="298" t="s">
        <v>889</v>
      </c>
      <c r="AB181" s="298" t="s">
        <v>890</v>
      </c>
      <c r="AC181" s="298"/>
      <c r="AD181" s="298"/>
      <c r="AE181" s="298"/>
      <c r="AF181" s="298"/>
      <c r="AG181" s="298"/>
      <c r="AH181" s="298"/>
      <c r="AI181" s="298"/>
      <c r="AJ181" s="342"/>
      <c r="AK181" s="301"/>
    </row>
    <row r="182" spans="1:1034">
      <c r="A182" s="291">
        <v>7</v>
      </c>
      <c r="B182" s="292" t="s">
        <v>150</v>
      </c>
      <c r="C182" s="292">
        <v>20</v>
      </c>
      <c r="D182" s="293">
        <v>92.403000000000006</v>
      </c>
      <c r="E182" s="294">
        <v>31.9758</v>
      </c>
      <c r="F182" s="295">
        <v>160</v>
      </c>
      <c r="G182" s="296"/>
      <c r="H182" s="297"/>
      <c r="I182" s="188" t="s">
        <v>292</v>
      </c>
      <c r="J182" s="188">
        <v>1</v>
      </c>
      <c r="K182" s="298" t="s">
        <v>902</v>
      </c>
      <c r="L182" s="298">
        <v>89</v>
      </c>
      <c r="M182" s="235">
        <v>20</v>
      </c>
      <c r="N182" s="298"/>
      <c r="O182" s="298"/>
      <c r="P182" s="298"/>
      <c r="Q182" s="298"/>
      <c r="R182" s="298"/>
      <c r="S182" s="298" t="s">
        <v>889</v>
      </c>
      <c r="T182" s="298" t="s">
        <v>889</v>
      </c>
      <c r="U182" s="298" t="s">
        <v>889</v>
      </c>
      <c r="V182" s="298" t="s">
        <v>290</v>
      </c>
      <c r="W182" s="298" t="s">
        <v>890</v>
      </c>
      <c r="X182" s="298"/>
      <c r="Y182" s="300">
        <v>20</v>
      </c>
      <c r="Z182" s="298" t="s">
        <v>890</v>
      </c>
      <c r="AA182" s="298" t="s">
        <v>889</v>
      </c>
      <c r="AB182" s="298" t="s">
        <v>889</v>
      </c>
      <c r="AC182" s="298"/>
      <c r="AD182" s="298"/>
      <c r="AE182" s="298"/>
      <c r="AF182" s="298"/>
      <c r="AG182" s="298"/>
      <c r="AH182" s="298"/>
      <c r="AI182" s="298"/>
      <c r="AJ182" s="342"/>
      <c r="AK182" s="301"/>
    </row>
    <row r="183" spans="1:1034">
      <c r="A183" s="291">
        <v>7</v>
      </c>
      <c r="B183" s="292" t="s">
        <v>150</v>
      </c>
      <c r="C183" s="292">
        <v>21</v>
      </c>
      <c r="D183" s="293">
        <v>68.658000000000001</v>
      </c>
      <c r="E183" s="294">
        <v>31.354299999999999</v>
      </c>
      <c r="F183" s="295">
        <v>161</v>
      </c>
      <c r="G183" s="296"/>
      <c r="H183" s="297"/>
      <c r="I183" s="188" t="s">
        <v>292</v>
      </c>
      <c r="J183" s="188">
        <v>1</v>
      </c>
      <c r="K183" s="298" t="s">
        <v>898</v>
      </c>
      <c r="L183" s="298">
        <v>66</v>
      </c>
      <c r="M183" s="235">
        <v>21</v>
      </c>
      <c r="N183" s="298"/>
      <c r="O183" s="298"/>
      <c r="P183" s="298"/>
      <c r="Q183" s="298"/>
      <c r="R183" s="298"/>
      <c r="S183" s="298" t="s">
        <v>889</v>
      </c>
      <c r="T183" s="298" t="s">
        <v>889</v>
      </c>
      <c r="U183" s="298" t="s">
        <v>890</v>
      </c>
      <c r="V183" s="298" t="s">
        <v>889</v>
      </c>
      <c r="W183" s="298" t="s">
        <v>890</v>
      </c>
      <c r="X183" s="298" t="s">
        <v>889</v>
      </c>
      <c r="Y183" s="300">
        <v>21</v>
      </c>
      <c r="Z183" s="298" t="s">
        <v>890</v>
      </c>
      <c r="AA183" s="298" t="s">
        <v>889</v>
      </c>
      <c r="AB183" s="298" t="s">
        <v>889</v>
      </c>
      <c r="AC183" s="298"/>
      <c r="AD183" s="298"/>
      <c r="AE183" s="298"/>
      <c r="AF183" s="298"/>
      <c r="AG183" s="298"/>
      <c r="AH183" s="298"/>
      <c r="AI183" s="298"/>
      <c r="AJ183" s="342"/>
      <c r="AK183" s="301"/>
    </row>
    <row r="184" spans="1:1034">
      <c r="A184" s="291">
        <v>7</v>
      </c>
      <c r="B184" s="292" t="s">
        <v>150</v>
      </c>
      <c r="C184" s="292">
        <v>22</v>
      </c>
      <c r="D184" s="293">
        <v>45.362000000000002</v>
      </c>
      <c r="E184" s="294">
        <v>29.356999999999999</v>
      </c>
      <c r="F184" s="295">
        <v>162</v>
      </c>
      <c r="G184" s="296"/>
      <c r="H184" s="297"/>
      <c r="I184" s="188" t="s">
        <v>292</v>
      </c>
      <c r="J184" s="188">
        <v>1</v>
      </c>
      <c r="K184" s="298" t="s">
        <v>902</v>
      </c>
      <c r="L184" s="298">
        <v>43</v>
      </c>
      <c r="M184" s="235">
        <v>22</v>
      </c>
      <c r="N184" s="298"/>
      <c r="O184" s="298"/>
      <c r="P184" s="298"/>
      <c r="Q184" s="298"/>
      <c r="R184" s="298"/>
      <c r="S184" s="298" t="s">
        <v>889</v>
      </c>
      <c r="T184" s="298" t="s">
        <v>889</v>
      </c>
      <c r="U184" s="298" t="s">
        <v>889</v>
      </c>
      <c r="V184" s="298"/>
      <c r="W184" s="298" t="s">
        <v>890</v>
      </c>
      <c r="X184" s="298"/>
      <c r="Y184" s="300">
        <v>22</v>
      </c>
      <c r="Z184" s="298" t="s">
        <v>892</v>
      </c>
      <c r="AA184" s="298" t="s">
        <v>889</v>
      </c>
      <c r="AB184" s="298" t="s">
        <v>889</v>
      </c>
      <c r="AC184" s="298"/>
      <c r="AD184" s="298"/>
      <c r="AE184" s="298"/>
      <c r="AF184" s="298"/>
      <c r="AG184" s="298"/>
      <c r="AH184" s="298"/>
      <c r="AI184" s="298"/>
      <c r="AJ184" s="342"/>
      <c r="AK184" s="301"/>
    </row>
    <row r="185" spans="1:1034" s="319" customFormat="1">
      <c r="A185" s="291">
        <v>7</v>
      </c>
      <c r="B185" s="292" t="s">
        <v>150</v>
      </c>
      <c r="C185" s="292">
        <v>23</v>
      </c>
      <c r="D185" s="293">
        <v>22.135999999999999</v>
      </c>
      <c r="E185" s="294">
        <v>28.125399999999999</v>
      </c>
      <c r="F185" s="295">
        <v>163</v>
      </c>
      <c r="G185" s="296"/>
      <c r="H185" s="297"/>
      <c r="I185" s="188" t="s">
        <v>292</v>
      </c>
      <c r="J185" s="188">
        <v>1</v>
      </c>
      <c r="K185" s="298"/>
      <c r="L185" s="298">
        <v>20</v>
      </c>
      <c r="M185" s="235">
        <v>23</v>
      </c>
      <c r="N185" s="298"/>
      <c r="O185" s="298"/>
      <c r="P185" s="298"/>
      <c r="Q185" s="298"/>
      <c r="R185" s="298"/>
      <c r="S185" s="298" t="s">
        <v>890</v>
      </c>
      <c r="T185" s="298" t="s">
        <v>889</v>
      </c>
      <c r="U185" s="298" t="s">
        <v>889</v>
      </c>
      <c r="V185" s="298"/>
      <c r="W185" s="298" t="s">
        <v>890</v>
      </c>
      <c r="X185" s="298" t="s">
        <v>889</v>
      </c>
      <c r="Y185" s="300">
        <v>23</v>
      </c>
      <c r="Z185" s="298" t="s">
        <v>890</v>
      </c>
      <c r="AA185" s="298" t="s">
        <v>889</v>
      </c>
      <c r="AB185" s="298" t="s">
        <v>889</v>
      </c>
      <c r="AC185" s="298"/>
      <c r="AD185" s="298"/>
      <c r="AE185" s="298"/>
      <c r="AF185" s="298"/>
      <c r="AG185" s="298"/>
      <c r="AH185" s="298"/>
      <c r="AI185" s="298"/>
      <c r="AJ185" s="342"/>
      <c r="AK185" s="301"/>
      <c r="AL185" s="188"/>
      <c r="AM185" s="188"/>
      <c r="AN185" s="188"/>
      <c r="AO185" s="188"/>
      <c r="AP185" s="188"/>
      <c r="AQ185" s="188"/>
      <c r="AR185" s="188"/>
      <c r="AS185" s="188"/>
      <c r="AT185" s="188"/>
      <c r="AU185" s="188"/>
      <c r="AV185" s="188"/>
      <c r="AW185" s="188"/>
      <c r="AX185" s="188"/>
      <c r="AY185" s="188"/>
      <c r="AZ185" s="188"/>
      <c r="BA185" s="188"/>
      <c r="BB185" s="188"/>
      <c r="BC185" s="188"/>
      <c r="BD185" s="188"/>
      <c r="BE185" s="188"/>
      <c r="BF185" s="188"/>
      <c r="BG185" s="188"/>
      <c r="BH185" s="188"/>
      <c r="BI185" s="188"/>
      <c r="BJ185" s="188"/>
      <c r="BK185" s="188"/>
      <c r="BL185" s="188"/>
      <c r="BM185" s="188"/>
      <c r="BN185" s="188"/>
      <c r="BO185" s="188"/>
      <c r="BP185" s="188"/>
      <c r="BQ185" s="188"/>
      <c r="BR185" s="188"/>
      <c r="BS185" s="188"/>
      <c r="BT185" s="188"/>
      <c r="BU185" s="188"/>
      <c r="BV185" s="188"/>
      <c r="BW185" s="188"/>
      <c r="BX185" s="188"/>
      <c r="BY185" s="188"/>
      <c r="BZ185" s="188"/>
      <c r="CA185" s="188"/>
      <c r="CB185" s="188"/>
      <c r="CC185" s="188"/>
      <c r="CD185" s="188"/>
      <c r="CE185" s="188"/>
      <c r="CF185" s="188"/>
      <c r="CG185" s="188"/>
      <c r="CH185" s="188"/>
      <c r="CI185" s="188"/>
      <c r="CJ185" s="188"/>
      <c r="CK185" s="188"/>
      <c r="CL185" s="188"/>
      <c r="CM185" s="188"/>
      <c r="CN185" s="188"/>
      <c r="CO185" s="188"/>
      <c r="CP185" s="188"/>
      <c r="CQ185" s="188"/>
      <c r="CR185" s="188"/>
      <c r="CS185" s="188"/>
      <c r="CT185" s="188"/>
      <c r="CU185" s="188"/>
      <c r="CV185" s="188"/>
      <c r="CW185" s="188"/>
      <c r="CX185" s="188"/>
      <c r="CY185" s="188"/>
      <c r="CZ185" s="188"/>
      <c r="DA185" s="188"/>
      <c r="DB185" s="188"/>
      <c r="DC185" s="188"/>
      <c r="DD185" s="188"/>
      <c r="DE185" s="188"/>
      <c r="DF185" s="188"/>
      <c r="DG185" s="188"/>
      <c r="DH185" s="188"/>
      <c r="DI185" s="188"/>
      <c r="DJ185" s="188"/>
      <c r="DK185" s="188"/>
      <c r="DL185" s="188"/>
      <c r="DM185" s="188"/>
      <c r="DN185" s="188"/>
      <c r="DO185" s="188"/>
      <c r="DP185" s="188"/>
      <c r="DQ185" s="188"/>
      <c r="DR185" s="188"/>
      <c r="DS185" s="188"/>
      <c r="DT185" s="188"/>
      <c r="DU185" s="188"/>
      <c r="DV185" s="188"/>
      <c r="DW185" s="188"/>
      <c r="DX185" s="188"/>
      <c r="DY185" s="188"/>
      <c r="DZ185" s="188"/>
      <c r="EA185" s="188"/>
      <c r="EB185" s="188"/>
      <c r="EC185" s="188"/>
      <c r="ED185" s="188"/>
      <c r="EE185" s="188"/>
      <c r="EF185" s="188"/>
      <c r="EG185" s="188"/>
      <c r="EH185" s="188"/>
      <c r="EI185" s="188"/>
      <c r="EJ185" s="188"/>
      <c r="EK185" s="188"/>
      <c r="EL185" s="188"/>
      <c r="EM185" s="188"/>
      <c r="EN185" s="188"/>
      <c r="EO185" s="188"/>
      <c r="EP185" s="188"/>
      <c r="EQ185" s="188"/>
      <c r="ER185" s="188"/>
      <c r="ES185" s="188"/>
      <c r="ET185" s="188"/>
      <c r="EU185" s="188"/>
      <c r="EV185" s="188"/>
      <c r="EW185" s="188"/>
      <c r="EX185" s="188"/>
      <c r="EY185" s="188"/>
      <c r="EZ185" s="188"/>
      <c r="FA185" s="188"/>
      <c r="FB185" s="188"/>
      <c r="FC185" s="188"/>
      <c r="FD185" s="188"/>
      <c r="FE185" s="188"/>
      <c r="FF185" s="188"/>
      <c r="FG185" s="188"/>
      <c r="FH185" s="188"/>
      <c r="FI185" s="188"/>
      <c r="FJ185" s="188"/>
      <c r="FK185" s="188"/>
      <c r="FL185" s="188"/>
      <c r="FM185" s="188"/>
      <c r="FN185" s="188"/>
      <c r="FO185" s="188"/>
      <c r="FP185" s="188"/>
      <c r="FQ185" s="188"/>
      <c r="FR185" s="188"/>
      <c r="FS185" s="188"/>
      <c r="FT185" s="188"/>
      <c r="FU185" s="188"/>
      <c r="FV185" s="188"/>
      <c r="FW185" s="188"/>
      <c r="FX185" s="188"/>
      <c r="FY185" s="188"/>
      <c r="FZ185" s="188"/>
      <c r="GA185" s="188"/>
      <c r="GB185" s="188"/>
      <c r="GC185" s="188"/>
      <c r="GD185" s="188"/>
      <c r="GE185" s="188"/>
      <c r="GF185" s="188"/>
      <c r="GG185" s="188"/>
      <c r="GH185" s="188"/>
      <c r="GI185" s="188"/>
      <c r="GJ185" s="188"/>
      <c r="GK185" s="188"/>
      <c r="GL185" s="188"/>
      <c r="GM185" s="188"/>
      <c r="GN185" s="188"/>
      <c r="GO185" s="188"/>
      <c r="GP185" s="188"/>
      <c r="GQ185" s="188"/>
      <c r="GR185" s="188"/>
      <c r="GS185" s="188"/>
      <c r="GT185" s="188"/>
      <c r="GU185" s="188"/>
      <c r="GV185" s="188"/>
      <c r="GW185" s="188"/>
      <c r="GX185" s="188"/>
      <c r="GY185" s="188"/>
      <c r="GZ185" s="188"/>
      <c r="HA185" s="188"/>
      <c r="HB185" s="188"/>
      <c r="HC185" s="188"/>
      <c r="HD185" s="188"/>
      <c r="HE185" s="188"/>
      <c r="HF185" s="188"/>
      <c r="HG185" s="188"/>
      <c r="HH185" s="188"/>
      <c r="HI185" s="188"/>
      <c r="HJ185" s="188"/>
      <c r="HK185" s="188"/>
      <c r="HL185" s="188"/>
      <c r="HM185" s="188"/>
      <c r="HN185" s="188"/>
      <c r="HO185" s="188"/>
      <c r="HP185" s="188"/>
      <c r="HQ185" s="188"/>
      <c r="HR185" s="188"/>
      <c r="HS185" s="188"/>
      <c r="HT185" s="188"/>
      <c r="HU185" s="188"/>
      <c r="HV185" s="188"/>
      <c r="HW185" s="188"/>
      <c r="HX185" s="188"/>
      <c r="HY185" s="188"/>
      <c r="HZ185" s="188"/>
      <c r="IA185" s="188"/>
      <c r="IB185" s="188"/>
      <c r="IC185" s="188"/>
      <c r="ID185" s="188"/>
      <c r="IE185" s="188"/>
      <c r="IF185" s="188"/>
      <c r="IG185" s="188"/>
      <c r="IH185" s="188"/>
      <c r="II185" s="188"/>
      <c r="IJ185" s="188"/>
      <c r="IK185" s="188"/>
      <c r="IL185" s="188"/>
      <c r="IM185" s="188"/>
      <c r="IN185" s="188"/>
      <c r="IO185" s="188"/>
      <c r="IP185" s="188"/>
      <c r="IQ185" s="188"/>
      <c r="IR185" s="188"/>
      <c r="IS185" s="188"/>
      <c r="IT185" s="188"/>
      <c r="IU185" s="188"/>
      <c r="IV185" s="188"/>
      <c r="IW185" s="188"/>
      <c r="IX185" s="188"/>
      <c r="IY185" s="188"/>
      <c r="IZ185" s="188"/>
      <c r="JA185" s="188"/>
      <c r="JB185" s="188"/>
      <c r="JC185" s="188"/>
      <c r="JD185" s="188"/>
      <c r="JE185" s="188"/>
      <c r="JF185" s="188"/>
      <c r="JG185" s="188"/>
      <c r="JH185" s="188"/>
      <c r="JI185" s="188"/>
      <c r="JJ185" s="188"/>
      <c r="JK185" s="188"/>
      <c r="JL185" s="188"/>
      <c r="JM185" s="188"/>
      <c r="JN185" s="188"/>
      <c r="JO185" s="188"/>
      <c r="JP185" s="188"/>
      <c r="JQ185" s="188"/>
      <c r="JR185" s="188"/>
      <c r="JS185" s="188"/>
      <c r="JT185" s="188"/>
      <c r="JU185" s="188"/>
      <c r="JV185" s="188"/>
      <c r="JW185" s="188"/>
      <c r="JX185" s="188"/>
      <c r="JY185" s="188"/>
      <c r="JZ185" s="188"/>
      <c r="KA185" s="188"/>
      <c r="KB185" s="188"/>
      <c r="KC185" s="188"/>
      <c r="KD185" s="188"/>
      <c r="KE185" s="188"/>
      <c r="KF185" s="188"/>
      <c r="KG185" s="188"/>
      <c r="KH185" s="188"/>
      <c r="KI185" s="188"/>
      <c r="KJ185" s="188"/>
      <c r="KK185" s="188"/>
      <c r="KL185" s="188"/>
      <c r="KM185" s="188"/>
      <c r="KN185" s="188"/>
      <c r="KO185" s="188"/>
      <c r="KP185" s="188"/>
      <c r="KQ185" s="188"/>
      <c r="KR185" s="188"/>
      <c r="KS185" s="188"/>
      <c r="KT185" s="188"/>
      <c r="KU185" s="188"/>
      <c r="KV185" s="188"/>
      <c r="KW185" s="188"/>
      <c r="KX185" s="188"/>
      <c r="KY185" s="188"/>
      <c r="KZ185" s="188"/>
      <c r="LA185" s="188"/>
      <c r="LB185" s="188"/>
      <c r="LC185" s="188"/>
      <c r="LD185" s="188"/>
      <c r="LE185" s="188"/>
      <c r="LF185" s="188"/>
      <c r="LG185" s="188"/>
      <c r="LH185" s="188"/>
      <c r="LI185" s="188"/>
      <c r="LJ185" s="188"/>
      <c r="LK185" s="188"/>
      <c r="LL185" s="188"/>
      <c r="LM185" s="188"/>
      <c r="LN185" s="188"/>
      <c r="LO185" s="188"/>
      <c r="LP185" s="188"/>
      <c r="LQ185" s="188"/>
      <c r="LR185" s="188"/>
      <c r="LS185" s="188"/>
      <c r="LT185" s="188"/>
      <c r="LU185" s="188"/>
      <c r="LV185" s="188"/>
      <c r="LW185" s="188"/>
      <c r="LX185" s="188"/>
      <c r="LY185" s="188"/>
      <c r="LZ185" s="188"/>
      <c r="MA185" s="188"/>
      <c r="MB185" s="188"/>
      <c r="MC185" s="188"/>
      <c r="MD185" s="188"/>
      <c r="ME185" s="188"/>
      <c r="MF185" s="188"/>
      <c r="MG185" s="188"/>
      <c r="MH185" s="188"/>
      <c r="MI185" s="188"/>
      <c r="MJ185" s="188"/>
      <c r="MK185" s="188"/>
      <c r="ML185" s="188"/>
      <c r="MM185" s="188"/>
      <c r="MN185" s="188"/>
      <c r="MO185" s="188"/>
      <c r="MP185" s="188"/>
      <c r="MQ185" s="188"/>
      <c r="MR185" s="188"/>
      <c r="MS185" s="188"/>
      <c r="MT185" s="188"/>
      <c r="MU185" s="188"/>
      <c r="MV185" s="188"/>
      <c r="MW185" s="188"/>
      <c r="MX185" s="188"/>
      <c r="MY185" s="188"/>
      <c r="MZ185" s="188"/>
      <c r="NA185" s="188"/>
      <c r="NB185" s="188"/>
      <c r="NC185" s="188"/>
      <c r="ND185" s="188"/>
      <c r="NE185" s="188"/>
      <c r="NF185" s="188"/>
      <c r="NG185" s="188"/>
      <c r="NH185" s="188"/>
      <c r="NI185" s="188"/>
      <c r="NJ185" s="188"/>
      <c r="NK185" s="188"/>
      <c r="NL185" s="188"/>
      <c r="NM185" s="188"/>
      <c r="NN185" s="188"/>
      <c r="NO185" s="188"/>
      <c r="NP185" s="188"/>
      <c r="NQ185" s="188"/>
      <c r="NR185" s="188"/>
      <c r="NS185" s="188"/>
      <c r="NT185" s="188"/>
      <c r="NU185" s="188"/>
      <c r="NV185" s="188"/>
      <c r="NW185" s="188"/>
      <c r="NX185" s="188"/>
      <c r="NY185" s="188"/>
      <c r="NZ185" s="188"/>
      <c r="OA185" s="188"/>
      <c r="OB185" s="188"/>
      <c r="OC185" s="188"/>
      <c r="OD185" s="188"/>
      <c r="OE185" s="188"/>
      <c r="OF185" s="188"/>
      <c r="OG185" s="188"/>
      <c r="OH185" s="188"/>
      <c r="OI185" s="188"/>
      <c r="OJ185" s="188"/>
      <c r="OK185" s="188"/>
      <c r="OL185" s="188"/>
      <c r="OM185" s="188"/>
      <c r="ON185" s="188"/>
      <c r="OO185" s="188"/>
      <c r="OP185" s="188"/>
      <c r="OQ185" s="188"/>
      <c r="OR185" s="188"/>
      <c r="OS185" s="188"/>
      <c r="OT185" s="188"/>
      <c r="OU185" s="188"/>
      <c r="OV185" s="188"/>
      <c r="OW185" s="188"/>
      <c r="OX185" s="188"/>
      <c r="OY185" s="188"/>
      <c r="OZ185" s="188"/>
      <c r="PA185" s="188"/>
      <c r="PB185" s="188"/>
      <c r="PC185" s="188"/>
      <c r="PD185" s="188"/>
      <c r="PE185" s="188"/>
      <c r="PF185" s="188"/>
      <c r="PG185" s="188"/>
      <c r="PH185" s="188"/>
      <c r="PI185" s="188"/>
      <c r="PJ185" s="188"/>
      <c r="PK185" s="188"/>
      <c r="PL185" s="188"/>
      <c r="PM185" s="188"/>
      <c r="PN185" s="188"/>
      <c r="PO185" s="188"/>
      <c r="PP185" s="188"/>
      <c r="PQ185" s="188"/>
      <c r="PR185" s="188"/>
      <c r="PS185" s="188"/>
      <c r="PT185" s="188"/>
      <c r="PU185" s="188"/>
      <c r="PV185" s="188"/>
      <c r="PW185" s="188"/>
      <c r="PX185" s="188"/>
      <c r="PY185" s="188"/>
      <c r="PZ185" s="188"/>
      <c r="QA185" s="188"/>
      <c r="QB185" s="188"/>
      <c r="QC185" s="188"/>
      <c r="QD185" s="188"/>
      <c r="QE185" s="188"/>
      <c r="QF185" s="188"/>
      <c r="QG185" s="188"/>
      <c r="QH185" s="188"/>
      <c r="QI185" s="188"/>
      <c r="QJ185" s="188"/>
      <c r="QK185" s="188"/>
      <c r="QL185" s="188"/>
      <c r="QM185" s="188"/>
      <c r="QN185" s="188"/>
      <c r="QO185" s="188"/>
      <c r="QP185" s="188"/>
      <c r="QQ185" s="188"/>
      <c r="QR185" s="188"/>
      <c r="QS185" s="188"/>
      <c r="QT185" s="188"/>
      <c r="QU185" s="188"/>
      <c r="QV185" s="188"/>
      <c r="QW185" s="188"/>
      <c r="QX185" s="188"/>
      <c r="QY185" s="188"/>
      <c r="QZ185" s="188"/>
      <c r="RA185" s="188"/>
      <c r="RB185" s="188"/>
      <c r="RC185" s="188"/>
      <c r="RD185" s="188"/>
      <c r="RE185" s="188"/>
      <c r="RF185" s="188"/>
      <c r="RG185" s="188"/>
      <c r="RH185" s="188"/>
      <c r="RI185" s="188"/>
      <c r="RJ185" s="188"/>
      <c r="RK185" s="188"/>
      <c r="RL185" s="188"/>
      <c r="RM185" s="188"/>
      <c r="RN185" s="188"/>
      <c r="RO185" s="188"/>
      <c r="RP185" s="188"/>
      <c r="RQ185" s="188"/>
      <c r="RR185" s="188"/>
      <c r="RS185" s="188"/>
      <c r="RT185" s="188"/>
      <c r="RU185" s="188"/>
      <c r="RV185" s="188"/>
      <c r="RW185" s="188"/>
      <c r="RX185" s="188"/>
      <c r="RY185" s="188"/>
      <c r="RZ185" s="188"/>
      <c r="SA185" s="188"/>
      <c r="SB185" s="188"/>
      <c r="SC185" s="188"/>
      <c r="SD185" s="188"/>
      <c r="SE185" s="188"/>
      <c r="SF185" s="188"/>
      <c r="SG185" s="188"/>
      <c r="SH185" s="188"/>
      <c r="SI185" s="188"/>
      <c r="SJ185" s="188"/>
      <c r="SK185" s="188"/>
      <c r="SL185" s="188"/>
      <c r="SM185" s="188"/>
      <c r="SN185" s="188"/>
      <c r="SO185" s="188"/>
      <c r="SP185" s="188"/>
      <c r="SQ185" s="188"/>
      <c r="SR185" s="188"/>
      <c r="SS185" s="188"/>
      <c r="ST185" s="188"/>
      <c r="SU185" s="188"/>
      <c r="SV185" s="188"/>
      <c r="SW185" s="188"/>
      <c r="SX185" s="188"/>
      <c r="SY185" s="188"/>
      <c r="SZ185" s="188"/>
      <c r="TA185" s="188"/>
      <c r="TB185" s="188"/>
      <c r="TC185" s="188"/>
      <c r="TD185" s="188"/>
      <c r="TE185" s="188"/>
      <c r="TF185" s="188"/>
      <c r="TG185" s="188"/>
      <c r="TH185" s="188"/>
      <c r="TI185" s="188"/>
      <c r="TJ185" s="188"/>
      <c r="TK185" s="188"/>
      <c r="TL185" s="188"/>
      <c r="TM185" s="188"/>
      <c r="TN185" s="188"/>
      <c r="TO185" s="188"/>
      <c r="TP185" s="188"/>
      <c r="TQ185" s="188"/>
      <c r="TR185" s="188"/>
      <c r="TS185" s="188"/>
      <c r="TT185" s="188"/>
      <c r="TU185" s="188"/>
      <c r="TV185" s="188"/>
      <c r="TW185" s="188"/>
      <c r="TX185" s="188"/>
      <c r="TY185" s="188"/>
      <c r="TZ185" s="188"/>
      <c r="UA185" s="188"/>
      <c r="UB185" s="188"/>
      <c r="UC185" s="188"/>
      <c r="UD185" s="188"/>
      <c r="UE185" s="188"/>
      <c r="UF185" s="188"/>
      <c r="UG185" s="188"/>
      <c r="UH185" s="188"/>
      <c r="UI185" s="188"/>
      <c r="UJ185" s="188"/>
      <c r="UK185" s="188"/>
      <c r="UL185" s="188"/>
      <c r="UM185" s="188"/>
      <c r="UN185" s="188"/>
      <c r="UO185" s="188"/>
      <c r="UP185" s="188"/>
      <c r="UQ185" s="188"/>
      <c r="UR185" s="188"/>
      <c r="US185" s="188"/>
      <c r="UT185" s="188"/>
      <c r="UU185" s="188"/>
      <c r="UV185" s="188"/>
      <c r="UW185" s="188"/>
      <c r="UX185" s="188"/>
      <c r="UY185" s="188"/>
      <c r="UZ185" s="188"/>
      <c r="VA185" s="188"/>
      <c r="VB185" s="188"/>
      <c r="VC185" s="188"/>
      <c r="VD185" s="188"/>
      <c r="VE185" s="188"/>
      <c r="VF185" s="188"/>
      <c r="VG185" s="188"/>
      <c r="VH185" s="188"/>
      <c r="VI185" s="188"/>
      <c r="VJ185" s="188"/>
      <c r="VK185" s="188"/>
      <c r="VL185" s="188"/>
      <c r="VM185" s="188"/>
      <c r="VN185" s="188"/>
      <c r="VO185" s="188"/>
      <c r="VP185" s="188"/>
      <c r="VQ185" s="188"/>
      <c r="VR185" s="188"/>
      <c r="VS185" s="188"/>
      <c r="VT185" s="188"/>
      <c r="VU185" s="188"/>
      <c r="VV185" s="188"/>
      <c r="VW185" s="188"/>
      <c r="VX185" s="188"/>
      <c r="VY185" s="188"/>
      <c r="VZ185" s="188"/>
      <c r="WA185" s="188"/>
      <c r="WB185" s="188"/>
      <c r="WC185" s="188"/>
      <c r="WD185" s="188"/>
      <c r="WE185" s="188"/>
      <c r="WF185" s="188"/>
      <c r="WG185" s="188"/>
      <c r="WH185" s="188"/>
      <c r="WI185" s="188"/>
      <c r="WJ185" s="188"/>
      <c r="WK185" s="188"/>
      <c r="WL185" s="188"/>
      <c r="WM185" s="188"/>
      <c r="WN185" s="188"/>
      <c r="WO185" s="188"/>
      <c r="WP185" s="188"/>
      <c r="WQ185" s="188"/>
      <c r="WR185" s="188"/>
      <c r="WS185" s="188"/>
      <c r="WT185" s="188"/>
      <c r="WU185" s="188"/>
      <c r="WV185" s="188"/>
      <c r="WW185" s="188"/>
      <c r="WX185" s="188"/>
      <c r="WY185" s="188"/>
      <c r="WZ185" s="188"/>
      <c r="XA185" s="188"/>
      <c r="XB185" s="188"/>
      <c r="XC185" s="188"/>
      <c r="XD185" s="188"/>
      <c r="XE185" s="188"/>
      <c r="XF185" s="188"/>
      <c r="XG185" s="188"/>
      <c r="XH185" s="188"/>
      <c r="XI185" s="188"/>
      <c r="XJ185" s="188"/>
      <c r="XK185" s="188"/>
      <c r="XL185" s="188"/>
      <c r="XM185" s="188"/>
      <c r="XN185" s="188"/>
      <c r="XO185" s="188"/>
      <c r="XP185" s="188"/>
      <c r="XQ185" s="188"/>
      <c r="XR185" s="188"/>
      <c r="XS185" s="188"/>
      <c r="XT185" s="188"/>
      <c r="XU185" s="188"/>
      <c r="XV185" s="188"/>
      <c r="XW185" s="188"/>
      <c r="XX185" s="188"/>
      <c r="XY185" s="188"/>
      <c r="XZ185" s="188"/>
      <c r="YA185" s="188"/>
      <c r="YB185" s="188"/>
      <c r="YC185" s="188"/>
      <c r="YD185" s="188"/>
      <c r="YE185" s="188"/>
      <c r="YF185" s="188"/>
      <c r="YG185" s="188"/>
      <c r="YH185" s="188"/>
      <c r="YI185" s="188"/>
      <c r="YJ185" s="188"/>
      <c r="YK185" s="188"/>
      <c r="YL185" s="188"/>
      <c r="YM185" s="188"/>
      <c r="YN185" s="188"/>
      <c r="YO185" s="188"/>
      <c r="YP185" s="188"/>
      <c r="YQ185" s="188"/>
      <c r="YR185" s="188"/>
      <c r="YS185" s="188"/>
      <c r="YT185" s="188"/>
      <c r="YU185" s="188"/>
      <c r="YV185" s="188"/>
      <c r="YW185" s="188"/>
      <c r="YX185" s="188"/>
      <c r="YY185" s="188"/>
      <c r="YZ185" s="188"/>
      <c r="ZA185" s="188"/>
      <c r="ZB185" s="188"/>
      <c r="ZC185" s="188"/>
      <c r="ZD185" s="188"/>
      <c r="ZE185" s="188"/>
      <c r="ZF185" s="188"/>
      <c r="ZG185" s="188"/>
      <c r="ZH185" s="188"/>
      <c r="ZI185" s="188"/>
      <c r="ZJ185" s="188"/>
      <c r="ZK185" s="188"/>
      <c r="ZL185" s="188"/>
      <c r="ZM185" s="188"/>
      <c r="ZN185" s="188"/>
      <c r="ZO185" s="188"/>
      <c r="ZP185" s="188"/>
      <c r="ZQ185" s="188"/>
      <c r="ZR185" s="188"/>
      <c r="ZS185" s="188"/>
      <c r="ZT185" s="188"/>
      <c r="ZU185" s="188"/>
      <c r="ZV185" s="188"/>
      <c r="ZW185" s="188"/>
      <c r="ZX185" s="188"/>
      <c r="ZY185" s="188"/>
      <c r="ZZ185" s="188"/>
      <c r="AAA185" s="188"/>
      <c r="AAB185" s="188"/>
      <c r="AAC185" s="188"/>
      <c r="AAD185" s="188"/>
      <c r="AAE185" s="188"/>
      <c r="AAF185" s="188"/>
      <c r="AAG185" s="188"/>
      <c r="AAH185" s="188"/>
      <c r="AAI185" s="188"/>
      <c r="AAJ185" s="188"/>
      <c r="AAK185" s="188"/>
      <c r="AAL185" s="188"/>
      <c r="AAM185" s="188"/>
      <c r="AAN185" s="188"/>
      <c r="AAO185" s="188"/>
      <c r="AAP185" s="188"/>
      <c r="AAQ185" s="188"/>
      <c r="AAR185" s="188"/>
      <c r="AAS185" s="188"/>
      <c r="AAT185" s="188"/>
      <c r="AAU185" s="188"/>
      <c r="AAV185" s="188"/>
      <c r="AAW185" s="188"/>
      <c r="AAX185" s="188"/>
      <c r="AAY185" s="188"/>
      <c r="AAZ185" s="188"/>
      <c r="ABA185" s="188"/>
      <c r="ABB185" s="188"/>
      <c r="ABC185" s="188"/>
      <c r="ABD185" s="188"/>
      <c r="ABE185" s="188"/>
      <c r="ABF185" s="188"/>
      <c r="ABG185" s="188"/>
      <c r="ABH185" s="188"/>
      <c r="ABI185" s="188"/>
      <c r="ABJ185" s="188"/>
      <c r="ABK185" s="188"/>
      <c r="ABL185" s="188"/>
      <c r="ABM185" s="188"/>
      <c r="ABN185" s="188"/>
      <c r="ABO185" s="188"/>
      <c r="ABP185" s="188"/>
      <c r="ABQ185" s="188"/>
      <c r="ABR185" s="188"/>
      <c r="ABS185" s="188"/>
      <c r="ABT185" s="188"/>
      <c r="ABU185" s="188"/>
      <c r="ABV185" s="188"/>
      <c r="ABW185" s="188"/>
      <c r="ABX185" s="188"/>
      <c r="ABY185" s="188"/>
      <c r="ABZ185" s="188"/>
      <c r="ACA185" s="188"/>
      <c r="ACB185" s="188"/>
      <c r="ACC185" s="188"/>
      <c r="ACD185" s="188"/>
      <c r="ACE185" s="188"/>
      <c r="ACF185" s="188"/>
      <c r="ACG185" s="188"/>
      <c r="ACH185" s="188"/>
      <c r="ACI185" s="188"/>
      <c r="ACJ185" s="188"/>
      <c r="ACK185" s="188"/>
      <c r="ACL185" s="188"/>
      <c r="ACM185" s="188"/>
      <c r="ACN185" s="188"/>
      <c r="ACO185" s="188"/>
      <c r="ACP185" s="188"/>
      <c r="ACQ185" s="188"/>
      <c r="ACR185" s="188"/>
      <c r="ACS185" s="188"/>
      <c r="ACT185" s="188"/>
      <c r="ACU185" s="188"/>
      <c r="ACV185" s="188"/>
      <c r="ACW185" s="188"/>
      <c r="ACX185" s="188"/>
      <c r="ACY185" s="188"/>
      <c r="ACZ185" s="188"/>
      <c r="ADA185" s="188"/>
      <c r="ADB185" s="188"/>
      <c r="ADC185" s="188"/>
      <c r="ADD185" s="188"/>
      <c r="ADE185" s="188"/>
      <c r="ADF185" s="188"/>
      <c r="ADG185" s="188"/>
      <c r="ADH185" s="188"/>
      <c r="ADI185" s="188"/>
      <c r="ADJ185" s="188"/>
      <c r="ADK185" s="188"/>
      <c r="ADL185" s="188"/>
      <c r="ADM185" s="188"/>
      <c r="ADN185" s="188"/>
      <c r="ADO185" s="188"/>
      <c r="ADP185" s="188"/>
      <c r="ADQ185" s="188"/>
      <c r="ADR185" s="188"/>
      <c r="ADS185" s="188"/>
      <c r="ADT185" s="188"/>
      <c r="ADU185" s="188"/>
      <c r="ADV185" s="188"/>
      <c r="ADW185" s="188"/>
      <c r="ADX185" s="188"/>
      <c r="ADY185" s="188"/>
      <c r="ADZ185" s="188"/>
      <c r="AEA185" s="188"/>
      <c r="AEB185" s="188"/>
      <c r="AEC185" s="188"/>
      <c r="AED185" s="188"/>
      <c r="AEE185" s="188"/>
      <c r="AEF185" s="188"/>
      <c r="AEG185" s="188"/>
      <c r="AEH185" s="188"/>
      <c r="AEI185" s="188"/>
      <c r="AEJ185" s="188"/>
      <c r="AEK185" s="188"/>
      <c r="AEL185" s="188"/>
      <c r="AEM185" s="188"/>
      <c r="AEN185" s="188"/>
      <c r="AEO185" s="188"/>
      <c r="AEP185" s="188"/>
      <c r="AEQ185" s="188"/>
      <c r="AER185" s="188"/>
      <c r="AES185" s="188"/>
      <c r="AET185" s="188"/>
      <c r="AEU185" s="188"/>
      <c r="AEV185" s="188"/>
      <c r="AEW185" s="188"/>
      <c r="AEX185" s="188"/>
      <c r="AEY185" s="188"/>
      <c r="AEZ185" s="188"/>
      <c r="AFA185" s="188"/>
      <c r="AFB185" s="188"/>
      <c r="AFC185" s="188"/>
      <c r="AFD185" s="188"/>
      <c r="AFE185" s="188"/>
      <c r="AFF185" s="188"/>
      <c r="AFG185" s="188"/>
      <c r="AFH185" s="188"/>
      <c r="AFI185" s="188"/>
      <c r="AFJ185" s="188"/>
      <c r="AFK185" s="188"/>
      <c r="AFL185" s="188"/>
      <c r="AFM185" s="188"/>
      <c r="AFN185" s="188"/>
      <c r="AFO185" s="188"/>
      <c r="AFP185" s="188"/>
      <c r="AFQ185" s="188"/>
      <c r="AFR185" s="188"/>
      <c r="AFS185" s="188"/>
      <c r="AFT185" s="188"/>
      <c r="AFU185" s="188"/>
      <c r="AFV185" s="188"/>
      <c r="AFW185" s="188"/>
      <c r="AFX185" s="188"/>
      <c r="AFY185" s="188"/>
      <c r="AFZ185" s="188"/>
      <c r="AGA185" s="188"/>
      <c r="AGB185" s="188"/>
      <c r="AGC185" s="188"/>
      <c r="AGD185" s="188"/>
      <c r="AGE185" s="188"/>
      <c r="AGF185" s="188"/>
      <c r="AGG185" s="188"/>
      <c r="AGH185" s="188"/>
      <c r="AGI185" s="188"/>
      <c r="AGJ185" s="188"/>
      <c r="AGK185" s="188"/>
      <c r="AGL185" s="188"/>
      <c r="AGM185" s="188"/>
      <c r="AGN185" s="188"/>
      <c r="AGO185" s="188"/>
      <c r="AGP185" s="188"/>
      <c r="AGQ185" s="188"/>
      <c r="AGR185" s="188"/>
      <c r="AGS185" s="188"/>
      <c r="AGT185" s="188"/>
      <c r="AGU185" s="188"/>
      <c r="AGV185" s="188"/>
      <c r="AGW185" s="188"/>
      <c r="AGX185" s="188"/>
      <c r="AGY185" s="188"/>
      <c r="AGZ185" s="188"/>
      <c r="AHA185" s="188"/>
      <c r="AHB185" s="188"/>
      <c r="AHC185" s="188"/>
      <c r="AHD185" s="188"/>
      <c r="AHE185" s="188"/>
      <c r="AHF185" s="188"/>
      <c r="AHG185" s="188"/>
      <c r="AHH185" s="188"/>
      <c r="AHI185" s="188"/>
      <c r="AHJ185" s="188"/>
      <c r="AHK185" s="188"/>
      <c r="AHL185" s="188"/>
      <c r="AHM185" s="188"/>
      <c r="AHN185" s="188"/>
      <c r="AHO185" s="188"/>
      <c r="AHP185" s="188"/>
      <c r="AHQ185" s="188"/>
      <c r="AHR185" s="188"/>
      <c r="AHS185" s="188"/>
      <c r="AHT185" s="188"/>
      <c r="AHU185" s="188"/>
      <c r="AHV185" s="188"/>
      <c r="AHW185" s="188"/>
      <c r="AHX185" s="188"/>
      <c r="AHY185" s="188"/>
      <c r="AHZ185" s="188"/>
      <c r="AIA185" s="188"/>
      <c r="AIB185" s="188"/>
      <c r="AIC185" s="188"/>
      <c r="AID185" s="188"/>
      <c r="AIE185" s="188"/>
      <c r="AIF185" s="188"/>
      <c r="AIG185" s="188"/>
      <c r="AIH185" s="188"/>
      <c r="AII185" s="188"/>
      <c r="AIJ185" s="188"/>
      <c r="AIK185" s="188"/>
      <c r="AIL185" s="188"/>
      <c r="AIM185" s="188"/>
      <c r="AIN185" s="188"/>
      <c r="AIO185" s="188"/>
      <c r="AIP185" s="188"/>
      <c r="AIQ185" s="188"/>
      <c r="AIR185" s="188"/>
      <c r="AIS185" s="188"/>
      <c r="AIT185" s="188"/>
      <c r="AIU185" s="188"/>
      <c r="AIV185" s="188"/>
      <c r="AIW185" s="188"/>
      <c r="AIX185" s="188"/>
      <c r="AIY185" s="188"/>
      <c r="AIZ185" s="188"/>
      <c r="AJA185" s="188"/>
      <c r="AJB185" s="188"/>
      <c r="AJC185" s="188"/>
      <c r="AJD185" s="188"/>
      <c r="AJE185" s="188"/>
      <c r="AJF185" s="188"/>
      <c r="AJG185" s="188"/>
      <c r="AJH185" s="188"/>
      <c r="AJI185" s="188"/>
      <c r="AJJ185" s="188"/>
      <c r="AJK185" s="188"/>
      <c r="AJL185" s="188"/>
      <c r="AJM185" s="188"/>
      <c r="AJN185" s="188"/>
      <c r="AJO185" s="188"/>
      <c r="AJP185" s="188"/>
      <c r="AJQ185" s="188"/>
      <c r="AJR185" s="188"/>
      <c r="AJS185" s="188"/>
      <c r="AJT185" s="188"/>
      <c r="AJU185" s="188"/>
      <c r="AJV185" s="188"/>
      <c r="AJW185" s="188"/>
      <c r="AJX185" s="188"/>
      <c r="AJY185" s="188"/>
      <c r="AJZ185" s="188"/>
      <c r="AKA185" s="188"/>
      <c r="AKB185" s="188"/>
      <c r="AKC185" s="188"/>
      <c r="AKD185" s="188"/>
      <c r="AKE185" s="188"/>
      <c r="AKF185" s="188"/>
      <c r="AKG185" s="188"/>
      <c r="AKH185" s="188"/>
      <c r="AKI185" s="188"/>
      <c r="AKJ185" s="188"/>
      <c r="AKK185" s="188"/>
      <c r="AKL185" s="188"/>
      <c r="AKM185" s="188"/>
      <c r="AKN185" s="188"/>
      <c r="AKO185" s="188"/>
      <c r="AKP185" s="188"/>
      <c r="AKQ185" s="188"/>
      <c r="AKR185" s="188"/>
      <c r="AKS185" s="188"/>
      <c r="AKT185" s="188"/>
      <c r="AKU185" s="188"/>
      <c r="AKV185" s="188"/>
      <c r="AKW185" s="188"/>
      <c r="AKX185" s="188"/>
      <c r="AKY185" s="188"/>
      <c r="AKZ185" s="188"/>
      <c r="ALA185" s="188"/>
      <c r="ALB185" s="188"/>
      <c r="ALC185" s="188"/>
      <c r="ALD185" s="188"/>
      <c r="ALE185" s="188"/>
      <c r="ALF185" s="188"/>
      <c r="ALG185" s="188"/>
      <c r="ALH185" s="188"/>
      <c r="ALI185" s="188"/>
      <c r="ALJ185" s="188"/>
      <c r="ALK185" s="188"/>
      <c r="ALL185" s="188"/>
      <c r="ALM185" s="188"/>
      <c r="ALN185" s="188"/>
      <c r="ALO185" s="188"/>
      <c r="ALP185" s="188"/>
      <c r="ALQ185" s="188"/>
      <c r="ALR185" s="188"/>
      <c r="ALS185" s="188"/>
      <c r="ALT185" s="188"/>
      <c r="ALU185" s="188"/>
      <c r="ALV185" s="188"/>
      <c r="ALW185" s="188"/>
      <c r="ALX185" s="188"/>
      <c r="ALY185" s="188"/>
      <c r="ALZ185" s="188"/>
      <c r="AMA185" s="188"/>
      <c r="AMB185" s="188"/>
      <c r="AMC185" s="188"/>
      <c r="AMD185" s="188"/>
      <c r="AME185" s="188"/>
      <c r="AMF185" s="188"/>
      <c r="AMG185" s="188"/>
      <c r="AMH185" s="188"/>
      <c r="AMI185" s="188"/>
      <c r="AMJ185" s="188"/>
      <c r="AMK185" s="189"/>
      <c r="AML185" s="189"/>
      <c r="AMM185" s="189"/>
      <c r="AMN185" s="189"/>
      <c r="AMO185" s="189"/>
      <c r="AMP185" s="189"/>
      <c r="AMQ185" s="189"/>
      <c r="AMR185" s="189"/>
      <c r="AMS185" s="189"/>
      <c r="AMT185" s="190"/>
    </row>
    <row r="186" spans="1:1034" ht="17" thickBot="1">
      <c r="A186" s="302">
        <v>7</v>
      </c>
      <c r="B186" s="303" t="s">
        <v>150</v>
      </c>
      <c r="C186" s="303">
        <v>24</v>
      </c>
      <c r="D186" s="304">
        <v>5.1630000000000003</v>
      </c>
      <c r="E186" s="305">
        <v>25.515599999999999</v>
      </c>
      <c r="F186" s="306">
        <v>164</v>
      </c>
      <c r="G186" s="307"/>
      <c r="H186" s="308"/>
      <c r="I186" s="309" t="s">
        <v>291</v>
      </c>
      <c r="J186" s="309">
        <v>1</v>
      </c>
      <c r="K186" s="310"/>
      <c r="L186" s="310">
        <v>5</v>
      </c>
      <c r="M186" s="320">
        <v>24</v>
      </c>
      <c r="N186" s="310"/>
      <c r="O186" s="310"/>
      <c r="P186" s="310"/>
      <c r="Q186" s="310"/>
      <c r="R186" s="310"/>
      <c r="S186" s="310" t="s">
        <v>889</v>
      </c>
      <c r="T186" s="310" t="s">
        <v>890</v>
      </c>
      <c r="U186" s="310" t="s">
        <v>889</v>
      </c>
      <c r="V186" s="310" t="s">
        <v>889</v>
      </c>
      <c r="W186" s="310" t="s">
        <v>890</v>
      </c>
      <c r="X186" s="310" t="s">
        <v>889</v>
      </c>
      <c r="Y186" s="312">
        <v>24</v>
      </c>
      <c r="Z186" s="310" t="s">
        <v>890</v>
      </c>
      <c r="AA186" s="310" t="s">
        <v>889</v>
      </c>
      <c r="AB186" s="310" t="s">
        <v>889</v>
      </c>
      <c r="AC186" s="310"/>
      <c r="AD186" s="310"/>
      <c r="AE186" s="310"/>
      <c r="AF186" s="310"/>
      <c r="AG186" s="310"/>
      <c r="AH186" s="310"/>
      <c r="AI186" s="310"/>
      <c r="AJ186" s="343"/>
      <c r="AK186" s="314"/>
    </row>
    <row r="187" spans="1:1034">
      <c r="A187" s="277">
        <v>8</v>
      </c>
      <c r="B187" s="278" t="s">
        <v>147</v>
      </c>
      <c r="C187" s="278">
        <v>1</v>
      </c>
      <c r="D187" s="279">
        <v>3198.558</v>
      </c>
      <c r="E187" s="280">
        <v>34.954900000000002</v>
      </c>
      <c r="F187" s="281">
        <v>165</v>
      </c>
      <c r="G187" s="282"/>
      <c r="H187" s="283"/>
      <c r="I187" s="233" t="s">
        <v>292</v>
      </c>
      <c r="J187" s="233">
        <v>1</v>
      </c>
      <c r="K187" s="284" t="s">
        <v>906</v>
      </c>
      <c r="L187" s="284">
        <v>3139</v>
      </c>
      <c r="M187" s="285">
        <v>1</v>
      </c>
      <c r="N187" s="284"/>
      <c r="O187" s="284"/>
      <c r="P187" s="284"/>
      <c r="Q187" s="284"/>
      <c r="R187" s="284"/>
      <c r="S187" s="284" t="s">
        <v>889</v>
      </c>
      <c r="T187" s="284"/>
      <c r="U187" s="284"/>
      <c r="V187" s="284" t="s">
        <v>889</v>
      </c>
      <c r="W187" s="284"/>
      <c r="X187" s="284" t="s">
        <v>889</v>
      </c>
      <c r="Y187" s="286">
        <v>1</v>
      </c>
      <c r="Z187" s="284" t="s">
        <v>890</v>
      </c>
      <c r="AA187" s="284" t="s">
        <v>889</v>
      </c>
      <c r="AB187" s="284"/>
      <c r="AC187" s="284"/>
      <c r="AD187" s="284"/>
      <c r="AE187" s="284"/>
      <c r="AF187" s="284"/>
      <c r="AG187" s="284"/>
      <c r="AH187" s="284"/>
      <c r="AI187" s="284"/>
      <c r="AJ187" s="344"/>
      <c r="AK187" s="288"/>
    </row>
    <row r="188" spans="1:1034">
      <c r="A188" s="291">
        <v>8</v>
      </c>
      <c r="B188" s="292" t="s">
        <v>147</v>
      </c>
      <c r="C188" s="292">
        <v>2</v>
      </c>
      <c r="D188" s="293">
        <v>2416.6729999999998</v>
      </c>
      <c r="E188" s="294">
        <v>34.949599999999997</v>
      </c>
      <c r="F188" s="295">
        <v>166</v>
      </c>
      <c r="G188" s="296"/>
      <c r="H188" s="297"/>
      <c r="I188" s="188" t="s">
        <v>292</v>
      </c>
      <c r="J188" s="188">
        <v>1</v>
      </c>
      <c r="K188" s="298" t="s">
        <v>904</v>
      </c>
      <c r="L188" s="298">
        <v>2375</v>
      </c>
      <c r="M188" s="299">
        <v>2</v>
      </c>
      <c r="N188" s="298"/>
      <c r="O188" s="298"/>
      <c r="P188" s="298"/>
      <c r="Q188" s="298"/>
      <c r="R188" s="298"/>
      <c r="S188" s="298" t="s">
        <v>889</v>
      </c>
      <c r="T188" s="298"/>
      <c r="U188" s="298"/>
      <c r="V188" s="298" t="s">
        <v>889</v>
      </c>
      <c r="W188" s="298"/>
      <c r="X188" s="298"/>
      <c r="Y188" s="300">
        <v>2</v>
      </c>
      <c r="Z188" s="298" t="s">
        <v>890</v>
      </c>
      <c r="AA188" s="298" t="s">
        <v>889</v>
      </c>
      <c r="AB188" s="298"/>
      <c r="AC188" s="298"/>
      <c r="AD188" s="298"/>
      <c r="AE188" s="298"/>
      <c r="AF188" s="298"/>
      <c r="AG188" s="298"/>
      <c r="AH188" s="298"/>
      <c r="AI188" s="298"/>
      <c r="AJ188" s="342"/>
      <c r="AK188" s="301"/>
    </row>
    <row r="189" spans="1:1034">
      <c r="A189" s="291">
        <v>8</v>
      </c>
      <c r="B189" s="292" t="s">
        <v>147</v>
      </c>
      <c r="C189" s="292">
        <v>3</v>
      </c>
      <c r="D189" s="293">
        <v>2033.586</v>
      </c>
      <c r="E189" s="294">
        <v>34.939900000000002</v>
      </c>
      <c r="F189" s="295">
        <v>167</v>
      </c>
      <c r="G189" s="296"/>
      <c r="H189" s="297"/>
      <c r="I189" s="188" t="s">
        <v>292</v>
      </c>
      <c r="J189" s="188">
        <v>1</v>
      </c>
      <c r="K189" s="298"/>
      <c r="L189" s="298">
        <v>2000</v>
      </c>
      <c r="M189" s="299">
        <v>3</v>
      </c>
      <c r="N189" s="298"/>
      <c r="O189" s="298"/>
      <c r="P189" s="298"/>
      <c r="Q189" s="298"/>
      <c r="R189" s="298"/>
      <c r="S189" s="298" t="s">
        <v>889</v>
      </c>
      <c r="T189" s="298"/>
      <c r="U189" s="298"/>
      <c r="V189" s="298" t="s">
        <v>889</v>
      </c>
      <c r="W189" s="298"/>
      <c r="X189" s="298"/>
      <c r="Y189" s="300">
        <v>3</v>
      </c>
      <c r="Z189" s="298" t="s">
        <v>890</v>
      </c>
      <c r="AA189" s="298" t="s">
        <v>889</v>
      </c>
      <c r="AB189" s="298"/>
      <c r="AC189" s="298"/>
      <c r="AD189" s="298"/>
      <c r="AE189" s="298"/>
      <c r="AF189" s="298"/>
      <c r="AG189" s="298"/>
      <c r="AH189" s="298"/>
      <c r="AI189" s="298"/>
      <c r="AJ189" s="342"/>
      <c r="AK189" s="301"/>
    </row>
    <row r="190" spans="1:1034">
      <c r="A190" s="291">
        <v>8</v>
      </c>
      <c r="B190" s="292" t="s">
        <v>147</v>
      </c>
      <c r="C190" s="292">
        <v>4</v>
      </c>
      <c r="D190" s="293">
        <v>1524.087</v>
      </c>
      <c r="E190" s="294">
        <v>34.913400000000003</v>
      </c>
      <c r="F190" s="295">
        <v>168</v>
      </c>
      <c r="G190" s="296"/>
      <c r="H190" s="297"/>
      <c r="I190" s="188" t="s">
        <v>292</v>
      </c>
      <c r="J190" s="188">
        <v>1</v>
      </c>
      <c r="K190" s="298"/>
      <c r="L190" s="298">
        <v>1500</v>
      </c>
      <c r="M190" s="299">
        <v>4</v>
      </c>
      <c r="N190" s="298"/>
      <c r="O190" s="298"/>
      <c r="P190" s="298"/>
      <c r="Q190" s="298"/>
      <c r="R190" s="298"/>
      <c r="S190" s="298" t="s">
        <v>889</v>
      </c>
      <c r="T190" s="298"/>
      <c r="U190" s="298"/>
      <c r="V190" s="298"/>
      <c r="W190" s="298"/>
      <c r="X190" s="298"/>
      <c r="Y190" s="300">
        <v>4</v>
      </c>
      <c r="Z190" s="298" t="s">
        <v>890</v>
      </c>
      <c r="AA190" s="298" t="s">
        <v>889</v>
      </c>
      <c r="AB190" s="298"/>
      <c r="AC190" s="298"/>
      <c r="AD190" s="298"/>
      <c r="AE190" s="298"/>
      <c r="AF190" s="298"/>
      <c r="AG190" s="298"/>
      <c r="AH190" s="298"/>
      <c r="AI190" s="298"/>
      <c r="AJ190" s="342"/>
      <c r="AK190" s="301"/>
    </row>
    <row r="191" spans="1:1034" s="191" customFormat="1">
      <c r="A191" s="291">
        <v>8</v>
      </c>
      <c r="B191" s="292" t="s">
        <v>147</v>
      </c>
      <c r="C191" s="292">
        <v>5</v>
      </c>
      <c r="D191" s="293">
        <v>1015.933</v>
      </c>
      <c r="E191" s="294">
        <v>34.876300000000001</v>
      </c>
      <c r="F191" s="295">
        <v>169</v>
      </c>
      <c r="G191" s="296"/>
      <c r="H191" s="297"/>
      <c r="I191" s="188" t="s">
        <v>292</v>
      </c>
      <c r="J191" s="188">
        <v>1</v>
      </c>
      <c r="K191" s="298"/>
      <c r="L191" s="298">
        <v>1000</v>
      </c>
      <c r="M191" s="299">
        <v>5</v>
      </c>
      <c r="N191" s="298"/>
      <c r="O191" s="298"/>
      <c r="P191" s="298"/>
      <c r="Q191" s="298"/>
      <c r="R191" s="298"/>
      <c r="S191" s="298" t="s">
        <v>889</v>
      </c>
      <c r="T191" s="298"/>
      <c r="U191" s="298"/>
      <c r="V191" s="298" t="s">
        <v>889</v>
      </c>
      <c r="W191" s="298"/>
      <c r="X191" s="298" t="s">
        <v>889</v>
      </c>
      <c r="Y191" s="300">
        <v>5</v>
      </c>
      <c r="Z191" s="298" t="s">
        <v>890</v>
      </c>
      <c r="AA191" s="298" t="s">
        <v>889</v>
      </c>
      <c r="AB191" s="298"/>
      <c r="AC191" s="298"/>
      <c r="AD191" s="298"/>
      <c r="AE191" s="298"/>
      <c r="AF191" s="298"/>
      <c r="AG191" s="298"/>
      <c r="AH191" s="298"/>
      <c r="AI191" s="298"/>
      <c r="AJ191" s="342"/>
      <c r="AK191" s="301"/>
      <c r="AL191" s="188"/>
      <c r="AM191" s="188"/>
      <c r="AN191" s="188"/>
      <c r="AO191" s="188"/>
      <c r="AP191" s="188"/>
      <c r="AQ191" s="290"/>
      <c r="AR191" s="290"/>
      <c r="AS191" s="290"/>
      <c r="AT191" s="290"/>
      <c r="AU191" s="290"/>
      <c r="AV191" s="290"/>
      <c r="AW191" s="290"/>
      <c r="AX191" s="290"/>
      <c r="AY191" s="290"/>
      <c r="AZ191" s="290"/>
      <c r="BA191" s="290"/>
      <c r="BB191" s="290"/>
      <c r="BC191" s="290"/>
      <c r="BD191" s="290"/>
      <c r="BE191" s="290"/>
      <c r="BF191" s="290"/>
      <c r="BG191" s="290"/>
      <c r="BH191" s="290"/>
      <c r="BI191" s="290"/>
      <c r="BJ191" s="290"/>
      <c r="BK191" s="290"/>
      <c r="BL191" s="290"/>
      <c r="BM191" s="290"/>
      <c r="BN191" s="290"/>
      <c r="BO191" s="290"/>
      <c r="BP191" s="290"/>
      <c r="BQ191" s="290"/>
      <c r="BR191" s="290"/>
      <c r="BS191" s="290"/>
      <c r="BT191" s="290"/>
      <c r="BU191" s="290"/>
      <c r="BV191" s="290"/>
      <c r="BW191" s="290"/>
      <c r="BX191" s="290"/>
      <c r="BY191" s="290"/>
      <c r="BZ191" s="290"/>
      <c r="CA191" s="290"/>
      <c r="CB191" s="290"/>
      <c r="CC191" s="290"/>
      <c r="CD191" s="290"/>
      <c r="CE191" s="290"/>
      <c r="CF191" s="290"/>
      <c r="CG191" s="290"/>
      <c r="CH191" s="290"/>
      <c r="CI191" s="290"/>
      <c r="CJ191" s="290"/>
      <c r="CK191" s="290"/>
      <c r="CL191" s="290"/>
      <c r="CM191" s="290"/>
      <c r="CN191" s="290"/>
      <c r="CO191" s="290"/>
      <c r="CP191" s="290"/>
      <c r="CQ191" s="290"/>
      <c r="CR191" s="290"/>
      <c r="CS191" s="290"/>
      <c r="CT191" s="290"/>
      <c r="CU191" s="290"/>
      <c r="CV191" s="290"/>
      <c r="CW191" s="290"/>
      <c r="CX191" s="290"/>
      <c r="CY191" s="290"/>
      <c r="CZ191" s="290"/>
      <c r="DA191" s="290"/>
      <c r="DB191" s="290"/>
      <c r="DC191" s="290"/>
      <c r="DD191" s="290"/>
      <c r="DE191" s="290"/>
      <c r="DF191" s="290"/>
      <c r="DG191" s="290"/>
      <c r="DH191" s="290"/>
      <c r="DI191" s="290"/>
      <c r="DJ191" s="290"/>
      <c r="DK191" s="290"/>
      <c r="DL191" s="290"/>
      <c r="DM191" s="290"/>
      <c r="DN191" s="290"/>
      <c r="DO191" s="290"/>
      <c r="DP191" s="290"/>
      <c r="DQ191" s="290"/>
      <c r="DR191" s="290"/>
      <c r="DS191" s="290"/>
      <c r="DT191" s="290"/>
      <c r="DU191" s="290"/>
      <c r="DV191" s="290"/>
      <c r="DW191" s="290"/>
      <c r="DX191" s="290"/>
      <c r="DY191" s="290"/>
      <c r="DZ191" s="290"/>
      <c r="EA191" s="290"/>
      <c r="EB191" s="290"/>
      <c r="EC191" s="290"/>
      <c r="ED191" s="290"/>
      <c r="EE191" s="290"/>
      <c r="EF191" s="290"/>
      <c r="EG191" s="290"/>
      <c r="EH191" s="290"/>
      <c r="EI191" s="290"/>
      <c r="EJ191" s="290"/>
      <c r="EK191" s="290"/>
      <c r="EL191" s="290"/>
      <c r="EM191" s="290"/>
      <c r="EN191" s="290"/>
      <c r="EO191" s="290"/>
      <c r="EP191" s="290"/>
      <c r="EQ191" s="290"/>
      <c r="ER191" s="290"/>
      <c r="ES191" s="290"/>
      <c r="ET191" s="290"/>
      <c r="EU191" s="290"/>
      <c r="EV191" s="290"/>
      <c r="EW191" s="290"/>
      <c r="EX191" s="290"/>
      <c r="EY191" s="290"/>
      <c r="EZ191" s="290"/>
      <c r="FA191" s="290"/>
      <c r="FB191" s="290"/>
      <c r="FC191" s="290"/>
      <c r="FD191" s="290"/>
      <c r="FE191" s="290"/>
      <c r="FF191" s="290"/>
      <c r="FG191" s="290"/>
      <c r="FH191" s="290"/>
      <c r="FI191" s="290"/>
      <c r="FJ191" s="290"/>
      <c r="FK191" s="290"/>
      <c r="FL191" s="290"/>
      <c r="FM191" s="290"/>
      <c r="FN191" s="290"/>
      <c r="FO191" s="290"/>
      <c r="FP191" s="290"/>
      <c r="FQ191" s="290"/>
      <c r="FR191" s="290"/>
      <c r="FS191" s="290"/>
      <c r="FT191" s="290"/>
      <c r="FU191" s="290"/>
      <c r="FV191" s="290"/>
      <c r="FW191" s="290"/>
      <c r="FX191" s="290"/>
      <c r="FY191" s="290"/>
      <c r="FZ191" s="290"/>
      <c r="GA191" s="290"/>
      <c r="GB191" s="290"/>
      <c r="GC191" s="290"/>
      <c r="GD191" s="290"/>
      <c r="GE191" s="290"/>
      <c r="GF191" s="290"/>
      <c r="GG191" s="290"/>
      <c r="GH191" s="290"/>
      <c r="GI191" s="290"/>
      <c r="GJ191" s="290"/>
      <c r="GK191" s="290"/>
      <c r="GL191" s="290"/>
      <c r="GM191" s="290"/>
      <c r="GN191" s="290"/>
      <c r="GO191" s="290"/>
      <c r="GP191" s="290"/>
      <c r="GQ191" s="290"/>
      <c r="GR191" s="290"/>
      <c r="GS191" s="290"/>
      <c r="GT191" s="290"/>
      <c r="GU191" s="290"/>
      <c r="GV191" s="290"/>
      <c r="GW191" s="290"/>
      <c r="GX191" s="290"/>
      <c r="GY191" s="290"/>
      <c r="GZ191" s="290"/>
      <c r="HA191" s="290"/>
      <c r="HB191" s="290"/>
      <c r="HC191" s="290"/>
      <c r="HD191" s="290"/>
      <c r="HE191" s="290"/>
      <c r="HF191" s="290"/>
      <c r="HG191" s="290"/>
      <c r="HH191" s="290"/>
      <c r="HI191" s="290"/>
      <c r="HJ191" s="290"/>
      <c r="HK191" s="290"/>
      <c r="HL191" s="290"/>
      <c r="HM191" s="290"/>
      <c r="HN191" s="290"/>
      <c r="HO191" s="290"/>
      <c r="HP191" s="290"/>
      <c r="HQ191" s="290"/>
      <c r="HR191" s="290"/>
      <c r="HS191" s="290"/>
      <c r="HT191" s="290"/>
      <c r="HU191" s="290"/>
      <c r="HV191" s="290"/>
      <c r="HW191" s="290"/>
      <c r="HX191" s="290"/>
      <c r="HY191" s="290"/>
      <c r="HZ191" s="290"/>
      <c r="IA191" s="290"/>
      <c r="IB191" s="290"/>
      <c r="IC191" s="290"/>
      <c r="ID191" s="290"/>
      <c r="IE191" s="290"/>
      <c r="IF191" s="290"/>
      <c r="IG191" s="290"/>
      <c r="IH191" s="290"/>
      <c r="II191" s="290"/>
      <c r="IJ191" s="290"/>
      <c r="IK191" s="290"/>
      <c r="IL191" s="290"/>
      <c r="IM191" s="290"/>
      <c r="IN191" s="290"/>
      <c r="IO191" s="290"/>
      <c r="IP191" s="290"/>
      <c r="IQ191" s="290"/>
      <c r="IR191" s="290"/>
      <c r="IS191" s="290"/>
      <c r="IT191" s="290"/>
      <c r="IU191" s="290"/>
      <c r="IV191" s="290"/>
      <c r="IW191" s="290"/>
      <c r="IX191" s="290"/>
      <c r="IY191" s="290"/>
      <c r="IZ191" s="290"/>
      <c r="JA191" s="290"/>
      <c r="JB191" s="290"/>
      <c r="JC191" s="290"/>
      <c r="JD191" s="290"/>
      <c r="JE191" s="290"/>
      <c r="JF191" s="290"/>
      <c r="JG191" s="290"/>
      <c r="JH191" s="290"/>
      <c r="JI191" s="290"/>
      <c r="JJ191" s="290"/>
      <c r="JK191" s="290"/>
      <c r="JL191" s="290"/>
      <c r="JM191" s="290"/>
      <c r="JN191" s="290"/>
      <c r="JO191" s="290"/>
      <c r="JP191" s="290"/>
      <c r="JQ191" s="290"/>
      <c r="JR191" s="290"/>
      <c r="JS191" s="290"/>
      <c r="JT191" s="290"/>
      <c r="JU191" s="290"/>
      <c r="JV191" s="290"/>
      <c r="JW191" s="290"/>
      <c r="JX191" s="290"/>
      <c r="JY191" s="290"/>
      <c r="JZ191" s="290"/>
      <c r="KA191" s="290"/>
      <c r="KB191" s="290"/>
      <c r="KC191" s="290"/>
      <c r="KD191" s="290"/>
      <c r="KE191" s="290"/>
      <c r="KF191" s="290"/>
      <c r="KG191" s="290"/>
      <c r="KH191" s="290"/>
      <c r="KI191" s="290"/>
      <c r="KJ191" s="290"/>
      <c r="KK191" s="290"/>
      <c r="KL191" s="290"/>
      <c r="KM191" s="290"/>
      <c r="KN191" s="290"/>
      <c r="KO191" s="290"/>
      <c r="KP191" s="290"/>
      <c r="KQ191" s="290"/>
      <c r="KR191" s="290"/>
      <c r="KS191" s="290"/>
      <c r="KT191" s="290"/>
      <c r="KU191" s="290"/>
      <c r="KV191" s="290"/>
      <c r="KW191" s="290"/>
      <c r="KX191" s="290"/>
      <c r="KY191" s="290"/>
      <c r="KZ191" s="290"/>
      <c r="LA191" s="290"/>
      <c r="LB191" s="290"/>
      <c r="LC191" s="290"/>
      <c r="LD191" s="290"/>
      <c r="LE191" s="290"/>
      <c r="LF191" s="290"/>
      <c r="LG191" s="290"/>
      <c r="LH191" s="290"/>
      <c r="LI191" s="290"/>
      <c r="LJ191" s="290"/>
      <c r="LK191" s="290"/>
      <c r="LL191" s="290"/>
      <c r="LM191" s="290"/>
      <c r="LN191" s="290"/>
      <c r="LO191" s="290"/>
      <c r="LP191" s="290"/>
      <c r="LQ191" s="290"/>
      <c r="LR191" s="290"/>
      <c r="LS191" s="290"/>
      <c r="LT191" s="290"/>
      <c r="LU191" s="290"/>
      <c r="LV191" s="290"/>
      <c r="LW191" s="290"/>
      <c r="LX191" s="290"/>
      <c r="LY191" s="290"/>
      <c r="LZ191" s="290"/>
      <c r="MA191" s="290"/>
      <c r="MB191" s="290"/>
      <c r="MC191" s="290"/>
      <c r="MD191" s="290"/>
      <c r="ME191" s="290"/>
      <c r="MF191" s="290"/>
      <c r="MG191" s="290"/>
      <c r="MH191" s="290"/>
      <c r="MI191" s="290"/>
      <c r="MJ191" s="290"/>
      <c r="MK191" s="290"/>
      <c r="ML191" s="290"/>
      <c r="MM191" s="290"/>
      <c r="MN191" s="290"/>
      <c r="MO191" s="290"/>
      <c r="MP191" s="290"/>
      <c r="MQ191" s="290"/>
      <c r="MR191" s="290"/>
      <c r="MS191" s="290"/>
      <c r="MT191" s="290"/>
      <c r="MU191" s="290"/>
      <c r="MV191" s="290"/>
      <c r="MW191" s="290"/>
      <c r="MX191" s="290"/>
      <c r="MY191" s="290"/>
      <c r="MZ191" s="290"/>
      <c r="NA191" s="290"/>
      <c r="NB191" s="290"/>
      <c r="NC191" s="290"/>
      <c r="ND191" s="290"/>
      <c r="NE191" s="290"/>
      <c r="NF191" s="290"/>
      <c r="NG191" s="290"/>
      <c r="NH191" s="290"/>
      <c r="NI191" s="290"/>
      <c r="NJ191" s="290"/>
      <c r="NK191" s="290"/>
      <c r="NL191" s="290"/>
      <c r="NM191" s="290"/>
      <c r="NN191" s="290"/>
      <c r="NO191" s="290"/>
      <c r="NP191" s="290"/>
      <c r="NQ191" s="290"/>
      <c r="NR191" s="290"/>
      <c r="NS191" s="290"/>
      <c r="NT191" s="290"/>
      <c r="NU191" s="290"/>
      <c r="NV191" s="290"/>
      <c r="NW191" s="290"/>
      <c r="NX191" s="290"/>
      <c r="NY191" s="290"/>
      <c r="NZ191" s="290"/>
      <c r="OA191" s="290"/>
      <c r="OB191" s="290"/>
      <c r="OC191" s="290"/>
      <c r="OD191" s="290"/>
      <c r="OE191" s="290"/>
      <c r="OF191" s="290"/>
      <c r="OG191" s="290"/>
      <c r="OH191" s="290"/>
      <c r="OI191" s="290"/>
      <c r="OJ191" s="290"/>
      <c r="OK191" s="290"/>
      <c r="OL191" s="290"/>
      <c r="OM191" s="290"/>
      <c r="ON191" s="290"/>
      <c r="OO191" s="290"/>
      <c r="OP191" s="290"/>
      <c r="OQ191" s="290"/>
      <c r="OR191" s="290"/>
      <c r="OS191" s="290"/>
      <c r="OT191" s="290"/>
      <c r="OU191" s="290"/>
      <c r="OV191" s="290"/>
      <c r="OW191" s="290"/>
      <c r="OX191" s="290"/>
      <c r="OY191" s="290"/>
      <c r="OZ191" s="290"/>
      <c r="PA191" s="290"/>
      <c r="PB191" s="290"/>
      <c r="PC191" s="290"/>
      <c r="PD191" s="290"/>
      <c r="PE191" s="290"/>
      <c r="PF191" s="290"/>
      <c r="PG191" s="290"/>
      <c r="PH191" s="290"/>
      <c r="PI191" s="290"/>
      <c r="PJ191" s="290"/>
      <c r="PK191" s="290"/>
      <c r="PL191" s="290"/>
      <c r="PM191" s="290"/>
      <c r="PN191" s="290"/>
      <c r="PO191" s="290"/>
      <c r="PP191" s="290"/>
      <c r="PQ191" s="290"/>
      <c r="PR191" s="290"/>
      <c r="PS191" s="290"/>
      <c r="PT191" s="290"/>
      <c r="PU191" s="290"/>
      <c r="PV191" s="290"/>
      <c r="PW191" s="290"/>
      <c r="PX191" s="290"/>
      <c r="PY191" s="290"/>
      <c r="PZ191" s="290"/>
      <c r="QA191" s="290"/>
      <c r="QB191" s="290"/>
      <c r="QC191" s="290"/>
      <c r="QD191" s="290"/>
      <c r="QE191" s="290"/>
      <c r="QF191" s="290"/>
      <c r="QG191" s="290"/>
      <c r="QH191" s="290"/>
      <c r="QI191" s="290"/>
      <c r="QJ191" s="290"/>
      <c r="QK191" s="290"/>
      <c r="QL191" s="290"/>
      <c r="QM191" s="290"/>
      <c r="QN191" s="290"/>
      <c r="QO191" s="290"/>
      <c r="QP191" s="290"/>
      <c r="QQ191" s="290"/>
      <c r="QR191" s="290"/>
      <c r="QS191" s="290"/>
      <c r="QT191" s="290"/>
      <c r="QU191" s="290"/>
      <c r="QV191" s="290"/>
      <c r="QW191" s="290"/>
      <c r="QX191" s="290"/>
      <c r="QY191" s="290"/>
      <c r="QZ191" s="290"/>
      <c r="RA191" s="290"/>
      <c r="RB191" s="290"/>
      <c r="RC191" s="290"/>
      <c r="RD191" s="290"/>
      <c r="RE191" s="290"/>
      <c r="RF191" s="290"/>
      <c r="RG191" s="290"/>
      <c r="RH191" s="290"/>
      <c r="RI191" s="290"/>
      <c r="RJ191" s="290"/>
      <c r="RK191" s="290"/>
      <c r="RL191" s="290"/>
      <c r="RM191" s="290"/>
      <c r="RN191" s="290"/>
      <c r="RO191" s="290"/>
      <c r="RP191" s="290"/>
      <c r="RQ191" s="290"/>
      <c r="RR191" s="290"/>
      <c r="RS191" s="290"/>
      <c r="RT191" s="290"/>
      <c r="RU191" s="290"/>
      <c r="RV191" s="290"/>
      <c r="RW191" s="290"/>
      <c r="RX191" s="290"/>
      <c r="RY191" s="290"/>
      <c r="RZ191" s="290"/>
      <c r="SA191" s="290"/>
      <c r="SB191" s="290"/>
      <c r="SC191" s="290"/>
      <c r="SD191" s="290"/>
      <c r="SE191" s="290"/>
      <c r="SF191" s="290"/>
      <c r="SG191" s="290"/>
      <c r="SH191" s="290"/>
      <c r="SI191" s="290"/>
      <c r="SJ191" s="290"/>
      <c r="SK191" s="290"/>
      <c r="SL191" s="290"/>
      <c r="SM191" s="290"/>
      <c r="SN191" s="290"/>
      <c r="SO191" s="290"/>
      <c r="SP191" s="290"/>
      <c r="SQ191" s="290"/>
      <c r="SR191" s="290"/>
      <c r="SS191" s="290"/>
      <c r="ST191" s="290"/>
      <c r="SU191" s="290"/>
      <c r="SV191" s="290"/>
      <c r="SW191" s="290"/>
      <c r="SX191" s="290"/>
      <c r="SY191" s="290"/>
      <c r="SZ191" s="290"/>
      <c r="TA191" s="290"/>
      <c r="TB191" s="290"/>
      <c r="TC191" s="290"/>
      <c r="TD191" s="290"/>
      <c r="TE191" s="290"/>
      <c r="TF191" s="290"/>
      <c r="TG191" s="290"/>
      <c r="TH191" s="290"/>
      <c r="TI191" s="290"/>
      <c r="TJ191" s="290"/>
      <c r="TK191" s="290"/>
      <c r="TL191" s="290"/>
      <c r="TM191" s="290"/>
      <c r="TN191" s="290"/>
      <c r="TO191" s="290"/>
      <c r="TP191" s="290"/>
      <c r="TQ191" s="290"/>
      <c r="TR191" s="290"/>
      <c r="TS191" s="290"/>
      <c r="TT191" s="290"/>
      <c r="TU191" s="290"/>
      <c r="TV191" s="290"/>
      <c r="TW191" s="290"/>
      <c r="TX191" s="290"/>
      <c r="TY191" s="290"/>
      <c r="TZ191" s="290"/>
      <c r="UA191" s="290"/>
      <c r="UB191" s="290"/>
      <c r="UC191" s="290"/>
      <c r="UD191" s="290"/>
      <c r="UE191" s="290"/>
      <c r="UF191" s="290"/>
      <c r="UG191" s="290"/>
      <c r="UH191" s="290"/>
      <c r="UI191" s="290"/>
      <c r="UJ191" s="290"/>
      <c r="UK191" s="290"/>
      <c r="UL191" s="290"/>
      <c r="UM191" s="290"/>
      <c r="UN191" s="290"/>
      <c r="UO191" s="290"/>
      <c r="UP191" s="290"/>
      <c r="UQ191" s="290"/>
      <c r="UR191" s="290"/>
      <c r="US191" s="290"/>
      <c r="UT191" s="290"/>
      <c r="UU191" s="290"/>
      <c r="UV191" s="290"/>
      <c r="UW191" s="290"/>
      <c r="UX191" s="290"/>
      <c r="UY191" s="290"/>
      <c r="UZ191" s="290"/>
      <c r="VA191" s="290"/>
      <c r="VB191" s="290"/>
      <c r="VC191" s="290"/>
      <c r="VD191" s="290"/>
      <c r="VE191" s="290"/>
      <c r="VF191" s="290"/>
      <c r="VG191" s="290"/>
      <c r="VH191" s="290"/>
      <c r="VI191" s="290"/>
      <c r="VJ191" s="290"/>
      <c r="VK191" s="290"/>
      <c r="VL191" s="290"/>
      <c r="VM191" s="290"/>
      <c r="VN191" s="290"/>
      <c r="VO191" s="290"/>
      <c r="VP191" s="290"/>
      <c r="VQ191" s="290"/>
      <c r="VR191" s="290"/>
      <c r="VS191" s="290"/>
      <c r="VT191" s="290"/>
      <c r="VU191" s="290"/>
      <c r="VV191" s="290"/>
      <c r="VW191" s="290"/>
      <c r="VX191" s="290"/>
      <c r="VY191" s="290"/>
      <c r="VZ191" s="290"/>
      <c r="WA191" s="290"/>
      <c r="WB191" s="290"/>
      <c r="WC191" s="290"/>
      <c r="WD191" s="290"/>
      <c r="WE191" s="290"/>
      <c r="WF191" s="290"/>
      <c r="WG191" s="290"/>
      <c r="WH191" s="290"/>
      <c r="WI191" s="290"/>
      <c r="WJ191" s="290"/>
      <c r="WK191" s="290"/>
      <c r="WL191" s="290"/>
      <c r="WM191" s="290"/>
      <c r="WN191" s="290"/>
      <c r="WO191" s="290"/>
      <c r="WP191" s="290"/>
      <c r="WQ191" s="290"/>
      <c r="WR191" s="290"/>
      <c r="WS191" s="290"/>
      <c r="WT191" s="290"/>
      <c r="WU191" s="290"/>
      <c r="WV191" s="290"/>
      <c r="WW191" s="290"/>
      <c r="WX191" s="290"/>
      <c r="WY191" s="290"/>
      <c r="WZ191" s="290"/>
      <c r="XA191" s="290"/>
      <c r="XB191" s="290"/>
      <c r="XC191" s="290"/>
      <c r="XD191" s="290"/>
      <c r="XE191" s="290"/>
      <c r="XF191" s="290"/>
      <c r="XG191" s="290"/>
      <c r="XH191" s="290"/>
      <c r="XI191" s="290"/>
      <c r="XJ191" s="290"/>
      <c r="XK191" s="290"/>
      <c r="XL191" s="290"/>
      <c r="XM191" s="290"/>
      <c r="XN191" s="290"/>
      <c r="XO191" s="290"/>
      <c r="XP191" s="290"/>
      <c r="XQ191" s="290"/>
      <c r="XR191" s="290"/>
      <c r="XS191" s="290"/>
      <c r="XT191" s="290"/>
      <c r="XU191" s="290"/>
      <c r="XV191" s="290"/>
      <c r="XW191" s="290"/>
      <c r="XX191" s="290"/>
      <c r="XY191" s="290"/>
      <c r="XZ191" s="290"/>
      <c r="YA191" s="290"/>
      <c r="YB191" s="290"/>
      <c r="YC191" s="290"/>
      <c r="YD191" s="290"/>
      <c r="YE191" s="290"/>
      <c r="YF191" s="290"/>
      <c r="YG191" s="290"/>
      <c r="YH191" s="290"/>
      <c r="YI191" s="290"/>
      <c r="YJ191" s="290"/>
      <c r="YK191" s="290"/>
      <c r="YL191" s="290"/>
      <c r="YM191" s="290"/>
      <c r="YN191" s="290"/>
      <c r="YO191" s="290"/>
      <c r="YP191" s="290"/>
      <c r="YQ191" s="290"/>
      <c r="YR191" s="290"/>
      <c r="YS191" s="290"/>
      <c r="YT191" s="290"/>
      <c r="YU191" s="290"/>
      <c r="YV191" s="290"/>
      <c r="YW191" s="290"/>
      <c r="YX191" s="290"/>
      <c r="YY191" s="290"/>
      <c r="YZ191" s="290"/>
      <c r="ZA191" s="290"/>
      <c r="ZB191" s="290"/>
      <c r="ZC191" s="290"/>
      <c r="ZD191" s="290"/>
      <c r="ZE191" s="290"/>
      <c r="ZF191" s="290"/>
      <c r="ZG191" s="290"/>
      <c r="ZH191" s="290"/>
      <c r="ZI191" s="290"/>
      <c r="ZJ191" s="290"/>
      <c r="ZK191" s="290"/>
      <c r="ZL191" s="290"/>
      <c r="ZM191" s="290"/>
      <c r="ZN191" s="290"/>
      <c r="ZO191" s="290"/>
      <c r="ZP191" s="290"/>
      <c r="ZQ191" s="290"/>
      <c r="ZR191" s="290"/>
      <c r="ZS191" s="290"/>
      <c r="ZT191" s="290"/>
      <c r="ZU191" s="290"/>
      <c r="ZV191" s="290"/>
      <c r="ZW191" s="290"/>
      <c r="ZX191" s="290"/>
      <c r="ZY191" s="290"/>
      <c r="ZZ191" s="290"/>
      <c r="AAA191" s="290"/>
      <c r="AAB191" s="290"/>
      <c r="AAC191" s="290"/>
      <c r="AAD191" s="290"/>
      <c r="AAE191" s="290"/>
      <c r="AAF191" s="290"/>
      <c r="AAG191" s="290"/>
      <c r="AAH191" s="290"/>
      <c r="AAI191" s="290"/>
      <c r="AAJ191" s="290"/>
      <c r="AAK191" s="290"/>
      <c r="AAL191" s="290"/>
      <c r="AAM191" s="290"/>
      <c r="AAN191" s="290"/>
      <c r="AAO191" s="290"/>
      <c r="AAP191" s="290"/>
      <c r="AAQ191" s="290"/>
      <c r="AAR191" s="290"/>
      <c r="AAS191" s="290"/>
      <c r="AAT191" s="290"/>
      <c r="AAU191" s="290"/>
      <c r="AAV191" s="290"/>
      <c r="AAW191" s="290"/>
      <c r="AAX191" s="290"/>
      <c r="AAY191" s="290"/>
      <c r="AAZ191" s="290"/>
      <c r="ABA191" s="290"/>
      <c r="ABB191" s="290"/>
      <c r="ABC191" s="290"/>
      <c r="ABD191" s="290"/>
      <c r="ABE191" s="290"/>
      <c r="ABF191" s="290"/>
      <c r="ABG191" s="290"/>
      <c r="ABH191" s="290"/>
      <c r="ABI191" s="290"/>
      <c r="ABJ191" s="290"/>
      <c r="ABK191" s="290"/>
      <c r="ABL191" s="290"/>
      <c r="ABM191" s="290"/>
      <c r="ABN191" s="290"/>
      <c r="ABO191" s="290"/>
      <c r="ABP191" s="290"/>
      <c r="ABQ191" s="290"/>
      <c r="ABR191" s="290"/>
      <c r="ABS191" s="290"/>
      <c r="ABT191" s="290"/>
      <c r="ABU191" s="290"/>
      <c r="ABV191" s="290"/>
      <c r="ABW191" s="290"/>
      <c r="ABX191" s="290"/>
      <c r="ABY191" s="290"/>
      <c r="ABZ191" s="290"/>
      <c r="ACA191" s="290"/>
      <c r="ACB191" s="290"/>
      <c r="ACC191" s="290"/>
      <c r="ACD191" s="290"/>
      <c r="ACE191" s="290"/>
      <c r="ACF191" s="290"/>
      <c r="ACG191" s="290"/>
      <c r="ACH191" s="290"/>
      <c r="ACI191" s="290"/>
      <c r="ACJ191" s="290"/>
      <c r="ACK191" s="290"/>
      <c r="ACL191" s="290"/>
      <c r="ACM191" s="290"/>
      <c r="ACN191" s="290"/>
      <c r="ACO191" s="290"/>
      <c r="ACP191" s="290"/>
      <c r="ACQ191" s="290"/>
      <c r="ACR191" s="290"/>
      <c r="ACS191" s="290"/>
      <c r="ACT191" s="290"/>
      <c r="ACU191" s="290"/>
      <c r="ACV191" s="290"/>
      <c r="ACW191" s="290"/>
      <c r="ACX191" s="290"/>
      <c r="ACY191" s="290"/>
      <c r="ACZ191" s="290"/>
      <c r="ADA191" s="290"/>
      <c r="ADB191" s="290"/>
      <c r="ADC191" s="290"/>
      <c r="ADD191" s="290"/>
      <c r="ADE191" s="290"/>
      <c r="ADF191" s="290"/>
      <c r="ADG191" s="290"/>
      <c r="ADH191" s="290"/>
      <c r="ADI191" s="290"/>
      <c r="ADJ191" s="290"/>
      <c r="ADK191" s="290"/>
      <c r="ADL191" s="290"/>
      <c r="ADM191" s="290"/>
      <c r="ADN191" s="290"/>
      <c r="ADO191" s="290"/>
      <c r="ADP191" s="290"/>
      <c r="ADQ191" s="290"/>
      <c r="ADR191" s="290"/>
      <c r="ADS191" s="290"/>
      <c r="ADT191" s="290"/>
      <c r="ADU191" s="290"/>
      <c r="ADV191" s="290"/>
      <c r="ADW191" s="290"/>
      <c r="ADX191" s="290"/>
      <c r="ADY191" s="290"/>
      <c r="ADZ191" s="290"/>
      <c r="AEA191" s="290"/>
      <c r="AEB191" s="290"/>
      <c r="AEC191" s="290"/>
      <c r="AED191" s="290"/>
      <c r="AEE191" s="290"/>
      <c r="AEF191" s="290"/>
      <c r="AEG191" s="290"/>
      <c r="AEH191" s="290"/>
      <c r="AEI191" s="290"/>
      <c r="AEJ191" s="290"/>
      <c r="AEK191" s="290"/>
      <c r="AEL191" s="290"/>
      <c r="AEM191" s="290"/>
      <c r="AEN191" s="290"/>
      <c r="AEO191" s="290"/>
      <c r="AEP191" s="290"/>
      <c r="AEQ191" s="290"/>
      <c r="AER191" s="290"/>
      <c r="AES191" s="290"/>
      <c r="AET191" s="290"/>
      <c r="AEU191" s="290"/>
      <c r="AEV191" s="290"/>
      <c r="AEW191" s="290"/>
      <c r="AEX191" s="290"/>
      <c r="AEY191" s="290"/>
      <c r="AEZ191" s="290"/>
      <c r="AFA191" s="290"/>
      <c r="AFB191" s="290"/>
      <c r="AFC191" s="290"/>
      <c r="AFD191" s="290"/>
      <c r="AFE191" s="290"/>
      <c r="AFF191" s="290"/>
      <c r="AFG191" s="290"/>
      <c r="AFH191" s="290"/>
      <c r="AFI191" s="290"/>
      <c r="AFJ191" s="290"/>
      <c r="AFK191" s="290"/>
      <c r="AFL191" s="290"/>
      <c r="AFM191" s="290"/>
      <c r="AFN191" s="290"/>
      <c r="AFO191" s="290"/>
      <c r="AFP191" s="290"/>
      <c r="AFQ191" s="290"/>
      <c r="AFR191" s="290"/>
      <c r="AFS191" s="290"/>
      <c r="AFT191" s="290"/>
      <c r="AFU191" s="290"/>
      <c r="AFV191" s="290"/>
      <c r="AFW191" s="290"/>
      <c r="AFX191" s="290"/>
      <c r="AFY191" s="290"/>
      <c r="AFZ191" s="290"/>
      <c r="AGA191" s="290"/>
      <c r="AGB191" s="290"/>
      <c r="AGC191" s="290"/>
      <c r="AGD191" s="290"/>
      <c r="AGE191" s="290"/>
      <c r="AGF191" s="290"/>
      <c r="AGG191" s="290"/>
      <c r="AGH191" s="290"/>
      <c r="AGI191" s="290"/>
      <c r="AGJ191" s="290"/>
      <c r="AGK191" s="290"/>
      <c r="AGL191" s="290"/>
      <c r="AGM191" s="290"/>
      <c r="AGN191" s="290"/>
      <c r="AGO191" s="290"/>
      <c r="AGP191" s="290"/>
      <c r="AGQ191" s="290"/>
      <c r="AGR191" s="290"/>
      <c r="AGS191" s="290"/>
      <c r="AGT191" s="290"/>
      <c r="AGU191" s="290"/>
      <c r="AGV191" s="290"/>
      <c r="AGW191" s="290"/>
      <c r="AGX191" s="290"/>
      <c r="AGY191" s="290"/>
      <c r="AGZ191" s="290"/>
      <c r="AHA191" s="290"/>
      <c r="AHB191" s="290"/>
      <c r="AHC191" s="290"/>
      <c r="AHD191" s="290"/>
      <c r="AHE191" s="290"/>
      <c r="AHF191" s="290"/>
      <c r="AHG191" s="290"/>
      <c r="AHH191" s="290"/>
      <c r="AHI191" s="290"/>
      <c r="AHJ191" s="290"/>
      <c r="AHK191" s="290"/>
      <c r="AHL191" s="290"/>
      <c r="AHM191" s="290"/>
      <c r="AHN191" s="290"/>
      <c r="AHO191" s="290"/>
      <c r="AHP191" s="290"/>
      <c r="AHQ191" s="290"/>
      <c r="AHR191" s="290"/>
      <c r="AHS191" s="290"/>
      <c r="AHT191" s="290"/>
      <c r="AHU191" s="290"/>
      <c r="AHV191" s="290"/>
      <c r="AHW191" s="290"/>
      <c r="AHX191" s="290"/>
      <c r="AHY191" s="290"/>
      <c r="AHZ191" s="290"/>
      <c r="AIA191" s="290"/>
      <c r="AIB191" s="290"/>
      <c r="AIC191" s="290"/>
      <c r="AID191" s="290"/>
      <c r="AIE191" s="290"/>
      <c r="AIF191" s="290"/>
      <c r="AIG191" s="290"/>
      <c r="AIH191" s="290"/>
      <c r="AII191" s="290"/>
      <c r="AIJ191" s="290"/>
      <c r="AIK191" s="290"/>
      <c r="AIL191" s="290"/>
      <c r="AIM191" s="290"/>
      <c r="AIN191" s="290"/>
      <c r="AIO191" s="290"/>
      <c r="AIP191" s="290"/>
      <c r="AIQ191" s="290"/>
      <c r="AIR191" s="290"/>
      <c r="AIS191" s="290"/>
      <c r="AIT191" s="290"/>
      <c r="AIU191" s="290"/>
      <c r="AIV191" s="290"/>
      <c r="AIW191" s="290"/>
      <c r="AIX191" s="290"/>
      <c r="AIY191" s="290"/>
      <c r="AIZ191" s="290"/>
      <c r="AJA191" s="290"/>
      <c r="AJB191" s="290"/>
      <c r="AJC191" s="290"/>
      <c r="AJD191" s="290"/>
      <c r="AJE191" s="290"/>
      <c r="AJF191" s="290"/>
      <c r="AJG191" s="290"/>
      <c r="AJH191" s="290"/>
      <c r="AJI191" s="290"/>
      <c r="AJJ191" s="290"/>
      <c r="AJK191" s="290"/>
      <c r="AJL191" s="290"/>
      <c r="AJM191" s="290"/>
      <c r="AJN191" s="290"/>
      <c r="AJO191" s="290"/>
      <c r="AJP191" s="290"/>
      <c r="AJQ191" s="290"/>
      <c r="AJR191" s="290"/>
      <c r="AJS191" s="290"/>
      <c r="AJT191" s="290"/>
      <c r="AJU191" s="290"/>
      <c r="AJV191" s="290"/>
      <c r="AJW191" s="290"/>
      <c r="AJX191" s="290"/>
      <c r="AJY191" s="290"/>
      <c r="AJZ191" s="290"/>
      <c r="AKA191" s="290"/>
      <c r="AKB191" s="290"/>
      <c r="AKC191" s="290"/>
      <c r="AKD191" s="290"/>
      <c r="AKE191" s="290"/>
      <c r="AKF191" s="290"/>
      <c r="AKG191" s="290"/>
      <c r="AKH191" s="290"/>
      <c r="AKI191" s="290"/>
      <c r="AKJ191" s="290"/>
      <c r="AKK191" s="290"/>
      <c r="AKL191" s="290"/>
      <c r="AKM191" s="290"/>
      <c r="AKN191" s="290"/>
      <c r="AKO191" s="290"/>
      <c r="AKP191" s="290"/>
      <c r="AKQ191" s="290"/>
      <c r="AKR191" s="290"/>
      <c r="AKS191" s="290"/>
      <c r="AKT191" s="290"/>
      <c r="AKU191" s="290"/>
      <c r="AKV191" s="290"/>
      <c r="AKW191" s="290"/>
      <c r="AKX191" s="290"/>
      <c r="AKY191" s="290"/>
      <c r="AKZ191" s="290"/>
      <c r="ALA191" s="290"/>
      <c r="ALB191" s="290"/>
      <c r="ALC191" s="290"/>
      <c r="ALD191" s="290"/>
      <c r="ALE191" s="290"/>
      <c r="ALF191" s="290"/>
      <c r="ALG191" s="290"/>
      <c r="ALH191" s="290"/>
      <c r="ALI191" s="290"/>
      <c r="ALJ191" s="290"/>
      <c r="ALK191" s="290"/>
      <c r="ALL191" s="290"/>
      <c r="ALM191" s="290"/>
      <c r="ALN191" s="290"/>
      <c r="ALO191" s="290"/>
      <c r="ALP191" s="290"/>
      <c r="ALQ191" s="290"/>
      <c r="ALR191" s="290"/>
      <c r="ALS191" s="290"/>
      <c r="ALT191" s="290"/>
      <c r="ALU191" s="290"/>
      <c r="ALV191" s="290"/>
      <c r="ALW191" s="290"/>
      <c r="ALX191" s="290"/>
      <c r="ALY191" s="290"/>
      <c r="ALZ191" s="290"/>
      <c r="AMA191" s="290"/>
      <c r="AMB191" s="290"/>
      <c r="AMC191" s="290"/>
      <c r="AMD191" s="290"/>
      <c r="AME191" s="290"/>
      <c r="AMF191" s="290"/>
      <c r="AMG191" s="290"/>
      <c r="AMH191" s="290"/>
      <c r="AMI191" s="290"/>
      <c r="AMJ191" s="290"/>
      <c r="AMT191" s="315"/>
    </row>
    <row r="192" spans="1:1034">
      <c r="A192" s="291">
        <v>8</v>
      </c>
      <c r="B192" s="292" t="s">
        <v>147</v>
      </c>
      <c r="C192" s="292">
        <v>6</v>
      </c>
      <c r="D192" s="293">
        <v>812.44399999999996</v>
      </c>
      <c r="E192" s="294">
        <v>34.863999999999997</v>
      </c>
      <c r="F192" s="295">
        <v>170</v>
      </c>
      <c r="G192" s="296"/>
      <c r="H192" s="297"/>
      <c r="I192" s="188" t="s">
        <v>292</v>
      </c>
      <c r="J192" s="188">
        <v>1</v>
      </c>
      <c r="K192" s="298"/>
      <c r="L192" s="298">
        <v>800</v>
      </c>
      <c r="M192" s="299">
        <v>6</v>
      </c>
      <c r="N192" s="298"/>
      <c r="O192" s="298"/>
      <c r="P192" s="298"/>
      <c r="Q192" s="298"/>
      <c r="R192" s="298"/>
      <c r="S192" s="298" t="s">
        <v>890</v>
      </c>
      <c r="T192" s="298"/>
      <c r="U192" s="298"/>
      <c r="V192" s="298"/>
      <c r="W192" s="298"/>
      <c r="X192" s="298"/>
      <c r="Y192" s="300">
        <v>6</v>
      </c>
      <c r="Z192" s="298" t="s">
        <v>890</v>
      </c>
      <c r="AA192" s="298" t="s">
        <v>889</v>
      </c>
      <c r="AB192" s="298"/>
      <c r="AC192" s="298"/>
      <c r="AD192" s="298"/>
      <c r="AE192" s="298"/>
      <c r="AF192" s="298"/>
      <c r="AG192" s="298"/>
      <c r="AH192" s="298"/>
      <c r="AI192" s="298"/>
      <c r="AJ192" s="342"/>
      <c r="AK192" s="301"/>
    </row>
    <row r="193" spans="1:1024 1034:1034">
      <c r="A193" s="291">
        <v>8</v>
      </c>
      <c r="B193" s="292" t="s">
        <v>147</v>
      </c>
      <c r="C193" s="292">
        <v>7</v>
      </c>
      <c r="D193" s="293">
        <v>610.47199999999998</v>
      </c>
      <c r="E193" s="294">
        <v>34.852899999999998</v>
      </c>
      <c r="F193" s="295">
        <v>171</v>
      </c>
      <c r="G193" s="296"/>
      <c r="H193" s="297"/>
      <c r="I193" s="188" t="s">
        <v>292</v>
      </c>
      <c r="J193" s="188">
        <v>1</v>
      </c>
      <c r="K193" s="298"/>
      <c r="L193" s="298">
        <v>600</v>
      </c>
      <c r="M193" s="299">
        <v>7</v>
      </c>
      <c r="N193" s="298"/>
      <c r="O193" s="298"/>
      <c r="P193" s="298"/>
      <c r="Q193" s="298"/>
      <c r="R193" s="298"/>
      <c r="S193" s="298" t="s">
        <v>889</v>
      </c>
      <c r="T193" s="298"/>
      <c r="U193" s="298"/>
      <c r="V193" s="298"/>
      <c r="W193" s="298"/>
      <c r="X193" s="298"/>
      <c r="Y193" s="300">
        <v>7</v>
      </c>
      <c r="Z193" s="298" t="s">
        <v>890</v>
      </c>
      <c r="AA193" s="298" t="s">
        <v>890</v>
      </c>
      <c r="AB193" s="298"/>
      <c r="AC193" s="298"/>
      <c r="AD193" s="298"/>
      <c r="AE193" s="298"/>
      <c r="AF193" s="298"/>
      <c r="AG193" s="298"/>
      <c r="AH193" s="298"/>
      <c r="AI193" s="298"/>
      <c r="AJ193" s="189"/>
      <c r="AK193" s="301"/>
    </row>
    <row r="194" spans="1:1024 1034:1034" s="191" customFormat="1">
      <c r="A194" s="291">
        <v>8</v>
      </c>
      <c r="B194" s="292" t="s">
        <v>147</v>
      </c>
      <c r="C194" s="292">
        <v>8</v>
      </c>
      <c r="D194" s="293">
        <v>501.84199999999998</v>
      </c>
      <c r="E194" s="294">
        <v>34.837299999999999</v>
      </c>
      <c r="F194" s="295">
        <v>172</v>
      </c>
      <c r="G194" s="296"/>
      <c r="H194" s="297"/>
      <c r="I194" s="188" t="s">
        <v>292</v>
      </c>
      <c r="J194" s="188">
        <v>1</v>
      </c>
      <c r="K194" s="298" t="s">
        <v>891</v>
      </c>
      <c r="L194" s="298">
        <v>493</v>
      </c>
      <c r="M194" s="299">
        <v>8</v>
      </c>
      <c r="N194" s="298"/>
      <c r="O194" s="298"/>
      <c r="P194" s="298"/>
      <c r="Q194" s="298"/>
      <c r="R194" s="298"/>
      <c r="S194" s="298" t="s">
        <v>889</v>
      </c>
      <c r="T194" s="298"/>
      <c r="U194" s="298"/>
      <c r="V194" s="298" t="s">
        <v>889</v>
      </c>
      <c r="W194" s="298"/>
      <c r="X194" s="298" t="s">
        <v>889</v>
      </c>
      <c r="Y194" s="300">
        <v>8</v>
      </c>
      <c r="Z194" s="298" t="s">
        <v>890</v>
      </c>
      <c r="AA194" s="298" t="s">
        <v>889</v>
      </c>
      <c r="AB194" s="298"/>
      <c r="AC194" s="298"/>
      <c r="AD194" s="298"/>
      <c r="AE194" s="298"/>
      <c r="AF194" s="298"/>
      <c r="AG194" s="298"/>
      <c r="AH194" s="298"/>
      <c r="AI194" s="298"/>
      <c r="AJ194" s="342"/>
      <c r="AK194" s="301"/>
      <c r="AL194" s="188"/>
      <c r="AM194" s="188"/>
      <c r="AN194" s="188"/>
      <c r="AO194" s="188"/>
      <c r="AP194" s="188"/>
      <c r="AQ194" s="290"/>
      <c r="AR194" s="290"/>
      <c r="AS194" s="290"/>
      <c r="AT194" s="290"/>
      <c r="AU194" s="290"/>
      <c r="AV194" s="290"/>
      <c r="AW194" s="290"/>
      <c r="AX194" s="290"/>
      <c r="AY194" s="290"/>
      <c r="AZ194" s="290"/>
      <c r="BA194" s="290"/>
      <c r="BB194" s="290"/>
      <c r="BC194" s="290"/>
      <c r="BD194" s="290"/>
      <c r="BE194" s="290"/>
      <c r="BF194" s="290"/>
      <c r="BG194" s="290"/>
      <c r="BH194" s="290"/>
      <c r="BI194" s="290"/>
      <c r="BJ194" s="290"/>
      <c r="BK194" s="290"/>
      <c r="BL194" s="290"/>
      <c r="BM194" s="290"/>
      <c r="BN194" s="290"/>
      <c r="BO194" s="290"/>
      <c r="BP194" s="290"/>
      <c r="BQ194" s="290"/>
      <c r="BR194" s="290"/>
      <c r="BS194" s="290"/>
      <c r="BT194" s="290"/>
      <c r="BU194" s="290"/>
      <c r="BV194" s="290"/>
      <c r="BW194" s="290"/>
      <c r="BX194" s="290"/>
      <c r="BY194" s="290"/>
      <c r="BZ194" s="290"/>
      <c r="CA194" s="290"/>
      <c r="CB194" s="290"/>
      <c r="CC194" s="290"/>
      <c r="CD194" s="290"/>
      <c r="CE194" s="290"/>
      <c r="CF194" s="290"/>
      <c r="CG194" s="290"/>
      <c r="CH194" s="290"/>
      <c r="CI194" s="290"/>
      <c r="CJ194" s="290"/>
      <c r="CK194" s="290"/>
      <c r="CL194" s="290"/>
      <c r="CM194" s="290"/>
      <c r="CN194" s="290"/>
      <c r="CO194" s="290"/>
      <c r="CP194" s="290"/>
      <c r="CQ194" s="290"/>
      <c r="CR194" s="290"/>
      <c r="CS194" s="290"/>
      <c r="CT194" s="290"/>
      <c r="CU194" s="290"/>
      <c r="CV194" s="290"/>
      <c r="CW194" s="290"/>
      <c r="CX194" s="290"/>
      <c r="CY194" s="290"/>
      <c r="CZ194" s="290"/>
      <c r="DA194" s="290"/>
      <c r="DB194" s="290"/>
      <c r="DC194" s="290"/>
      <c r="DD194" s="290"/>
      <c r="DE194" s="290"/>
      <c r="DF194" s="290"/>
      <c r="DG194" s="290"/>
      <c r="DH194" s="290"/>
      <c r="DI194" s="290"/>
      <c r="DJ194" s="290"/>
      <c r="DK194" s="290"/>
      <c r="DL194" s="290"/>
      <c r="DM194" s="290"/>
      <c r="DN194" s="290"/>
      <c r="DO194" s="290"/>
      <c r="DP194" s="290"/>
      <c r="DQ194" s="290"/>
      <c r="DR194" s="290"/>
      <c r="DS194" s="290"/>
      <c r="DT194" s="290"/>
      <c r="DU194" s="290"/>
      <c r="DV194" s="290"/>
      <c r="DW194" s="290"/>
      <c r="DX194" s="290"/>
      <c r="DY194" s="290"/>
      <c r="DZ194" s="290"/>
      <c r="EA194" s="290"/>
      <c r="EB194" s="290"/>
      <c r="EC194" s="290"/>
      <c r="ED194" s="290"/>
      <c r="EE194" s="290"/>
      <c r="EF194" s="290"/>
      <c r="EG194" s="290"/>
      <c r="EH194" s="290"/>
      <c r="EI194" s="290"/>
      <c r="EJ194" s="290"/>
      <c r="EK194" s="290"/>
      <c r="EL194" s="290"/>
      <c r="EM194" s="290"/>
      <c r="EN194" s="290"/>
      <c r="EO194" s="290"/>
      <c r="EP194" s="290"/>
      <c r="EQ194" s="290"/>
      <c r="ER194" s="290"/>
      <c r="ES194" s="290"/>
      <c r="ET194" s="290"/>
      <c r="EU194" s="290"/>
      <c r="EV194" s="290"/>
      <c r="EW194" s="290"/>
      <c r="EX194" s="290"/>
      <c r="EY194" s="290"/>
      <c r="EZ194" s="290"/>
      <c r="FA194" s="290"/>
      <c r="FB194" s="290"/>
      <c r="FC194" s="290"/>
      <c r="FD194" s="290"/>
      <c r="FE194" s="290"/>
      <c r="FF194" s="290"/>
      <c r="FG194" s="290"/>
      <c r="FH194" s="290"/>
      <c r="FI194" s="290"/>
      <c r="FJ194" s="290"/>
      <c r="FK194" s="290"/>
      <c r="FL194" s="290"/>
      <c r="FM194" s="290"/>
      <c r="FN194" s="290"/>
      <c r="FO194" s="290"/>
      <c r="FP194" s="290"/>
      <c r="FQ194" s="290"/>
      <c r="FR194" s="290"/>
      <c r="FS194" s="290"/>
      <c r="FT194" s="290"/>
      <c r="FU194" s="290"/>
      <c r="FV194" s="290"/>
      <c r="FW194" s="290"/>
      <c r="FX194" s="290"/>
      <c r="FY194" s="290"/>
      <c r="FZ194" s="290"/>
      <c r="GA194" s="290"/>
      <c r="GB194" s="290"/>
      <c r="GC194" s="290"/>
      <c r="GD194" s="290"/>
      <c r="GE194" s="290"/>
      <c r="GF194" s="290"/>
      <c r="GG194" s="290"/>
      <c r="GH194" s="290"/>
      <c r="GI194" s="290"/>
      <c r="GJ194" s="290"/>
      <c r="GK194" s="290"/>
      <c r="GL194" s="290"/>
      <c r="GM194" s="290"/>
      <c r="GN194" s="290"/>
      <c r="GO194" s="290"/>
      <c r="GP194" s="290"/>
      <c r="GQ194" s="290"/>
      <c r="GR194" s="290"/>
      <c r="GS194" s="290"/>
      <c r="GT194" s="290"/>
      <c r="GU194" s="290"/>
      <c r="GV194" s="290"/>
      <c r="GW194" s="290"/>
      <c r="GX194" s="290"/>
      <c r="GY194" s="290"/>
      <c r="GZ194" s="290"/>
      <c r="HA194" s="290"/>
      <c r="HB194" s="290"/>
      <c r="HC194" s="290"/>
      <c r="HD194" s="290"/>
      <c r="HE194" s="290"/>
      <c r="HF194" s="290"/>
      <c r="HG194" s="290"/>
      <c r="HH194" s="290"/>
      <c r="HI194" s="290"/>
      <c r="HJ194" s="290"/>
      <c r="HK194" s="290"/>
      <c r="HL194" s="290"/>
      <c r="HM194" s="290"/>
      <c r="HN194" s="290"/>
      <c r="HO194" s="290"/>
      <c r="HP194" s="290"/>
      <c r="HQ194" s="290"/>
      <c r="HR194" s="290"/>
      <c r="HS194" s="290"/>
      <c r="HT194" s="290"/>
      <c r="HU194" s="290"/>
      <c r="HV194" s="290"/>
      <c r="HW194" s="290"/>
      <c r="HX194" s="290"/>
      <c r="HY194" s="290"/>
      <c r="HZ194" s="290"/>
      <c r="IA194" s="290"/>
      <c r="IB194" s="290"/>
      <c r="IC194" s="290"/>
      <c r="ID194" s="290"/>
      <c r="IE194" s="290"/>
      <c r="IF194" s="290"/>
      <c r="IG194" s="290"/>
      <c r="IH194" s="290"/>
      <c r="II194" s="290"/>
      <c r="IJ194" s="290"/>
      <c r="IK194" s="290"/>
      <c r="IL194" s="290"/>
      <c r="IM194" s="290"/>
      <c r="IN194" s="290"/>
      <c r="IO194" s="290"/>
      <c r="IP194" s="290"/>
      <c r="IQ194" s="290"/>
      <c r="IR194" s="290"/>
      <c r="IS194" s="290"/>
      <c r="IT194" s="290"/>
      <c r="IU194" s="290"/>
      <c r="IV194" s="290"/>
      <c r="IW194" s="290"/>
      <c r="IX194" s="290"/>
      <c r="IY194" s="290"/>
      <c r="IZ194" s="290"/>
      <c r="JA194" s="290"/>
      <c r="JB194" s="290"/>
      <c r="JC194" s="290"/>
      <c r="JD194" s="290"/>
      <c r="JE194" s="290"/>
      <c r="JF194" s="290"/>
      <c r="JG194" s="290"/>
      <c r="JH194" s="290"/>
      <c r="JI194" s="290"/>
      <c r="JJ194" s="290"/>
      <c r="JK194" s="290"/>
      <c r="JL194" s="290"/>
      <c r="JM194" s="290"/>
      <c r="JN194" s="290"/>
      <c r="JO194" s="290"/>
      <c r="JP194" s="290"/>
      <c r="JQ194" s="290"/>
      <c r="JR194" s="290"/>
      <c r="JS194" s="290"/>
      <c r="JT194" s="290"/>
      <c r="JU194" s="290"/>
      <c r="JV194" s="290"/>
      <c r="JW194" s="290"/>
      <c r="JX194" s="290"/>
      <c r="JY194" s="290"/>
      <c r="JZ194" s="290"/>
      <c r="KA194" s="290"/>
      <c r="KB194" s="290"/>
      <c r="KC194" s="290"/>
      <c r="KD194" s="290"/>
      <c r="KE194" s="290"/>
      <c r="KF194" s="290"/>
      <c r="KG194" s="290"/>
      <c r="KH194" s="290"/>
      <c r="KI194" s="290"/>
      <c r="KJ194" s="290"/>
      <c r="KK194" s="290"/>
      <c r="KL194" s="290"/>
      <c r="KM194" s="290"/>
      <c r="KN194" s="290"/>
      <c r="KO194" s="290"/>
      <c r="KP194" s="290"/>
      <c r="KQ194" s="290"/>
      <c r="KR194" s="290"/>
      <c r="KS194" s="290"/>
      <c r="KT194" s="290"/>
      <c r="KU194" s="290"/>
      <c r="KV194" s="290"/>
      <c r="KW194" s="290"/>
      <c r="KX194" s="290"/>
      <c r="KY194" s="290"/>
      <c r="KZ194" s="290"/>
      <c r="LA194" s="290"/>
      <c r="LB194" s="290"/>
      <c r="LC194" s="290"/>
      <c r="LD194" s="290"/>
      <c r="LE194" s="290"/>
      <c r="LF194" s="290"/>
      <c r="LG194" s="290"/>
      <c r="LH194" s="290"/>
      <c r="LI194" s="290"/>
      <c r="LJ194" s="290"/>
      <c r="LK194" s="290"/>
      <c r="LL194" s="290"/>
      <c r="LM194" s="290"/>
      <c r="LN194" s="290"/>
      <c r="LO194" s="290"/>
      <c r="LP194" s="290"/>
      <c r="LQ194" s="290"/>
      <c r="LR194" s="290"/>
      <c r="LS194" s="290"/>
      <c r="LT194" s="290"/>
      <c r="LU194" s="290"/>
      <c r="LV194" s="290"/>
      <c r="LW194" s="290"/>
      <c r="LX194" s="290"/>
      <c r="LY194" s="290"/>
      <c r="LZ194" s="290"/>
      <c r="MA194" s="290"/>
      <c r="MB194" s="290"/>
      <c r="MC194" s="290"/>
      <c r="MD194" s="290"/>
      <c r="ME194" s="290"/>
      <c r="MF194" s="290"/>
      <c r="MG194" s="290"/>
      <c r="MH194" s="290"/>
      <c r="MI194" s="290"/>
      <c r="MJ194" s="290"/>
      <c r="MK194" s="290"/>
      <c r="ML194" s="290"/>
      <c r="MM194" s="290"/>
      <c r="MN194" s="290"/>
      <c r="MO194" s="290"/>
      <c r="MP194" s="290"/>
      <c r="MQ194" s="290"/>
      <c r="MR194" s="290"/>
      <c r="MS194" s="290"/>
      <c r="MT194" s="290"/>
      <c r="MU194" s="290"/>
      <c r="MV194" s="290"/>
      <c r="MW194" s="290"/>
      <c r="MX194" s="290"/>
      <c r="MY194" s="290"/>
      <c r="MZ194" s="290"/>
      <c r="NA194" s="290"/>
      <c r="NB194" s="290"/>
      <c r="NC194" s="290"/>
      <c r="ND194" s="290"/>
      <c r="NE194" s="290"/>
      <c r="NF194" s="290"/>
      <c r="NG194" s="290"/>
      <c r="NH194" s="290"/>
      <c r="NI194" s="290"/>
      <c r="NJ194" s="290"/>
      <c r="NK194" s="290"/>
      <c r="NL194" s="290"/>
      <c r="NM194" s="290"/>
      <c r="NN194" s="290"/>
      <c r="NO194" s="290"/>
      <c r="NP194" s="290"/>
      <c r="NQ194" s="290"/>
      <c r="NR194" s="290"/>
      <c r="NS194" s="290"/>
      <c r="NT194" s="290"/>
      <c r="NU194" s="290"/>
      <c r="NV194" s="290"/>
      <c r="NW194" s="290"/>
      <c r="NX194" s="290"/>
      <c r="NY194" s="290"/>
      <c r="NZ194" s="290"/>
      <c r="OA194" s="290"/>
      <c r="OB194" s="290"/>
      <c r="OC194" s="290"/>
      <c r="OD194" s="290"/>
      <c r="OE194" s="290"/>
      <c r="OF194" s="290"/>
      <c r="OG194" s="290"/>
      <c r="OH194" s="290"/>
      <c r="OI194" s="290"/>
      <c r="OJ194" s="290"/>
      <c r="OK194" s="290"/>
      <c r="OL194" s="290"/>
      <c r="OM194" s="290"/>
      <c r="ON194" s="290"/>
      <c r="OO194" s="290"/>
      <c r="OP194" s="290"/>
      <c r="OQ194" s="290"/>
      <c r="OR194" s="290"/>
      <c r="OS194" s="290"/>
      <c r="OT194" s="290"/>
      <c r="OU194" s="290"/>
      <c r="OV194" s="290"/>
      <c r="OW194" s="290"/>
      <c r="OX194" s="290"/>
      <c r="OY194" s="290"/>
      <c r="OZ194" s="290"/>
      <c r="PA194" s="290"/>
      <c r="PB194" s="290"/>
      <c r="PC194" s="290"/>
      <c r="PD194" s="290"/>
      <c r="PE194" s="290"/>
      <c r="PF194" s="290"/>
      <c r="PG194" s="290"/>
      <c r="PH194" s="290"/>
      <c r="PI194" s="290"/>
      <c r="PJ194" s="290"/>
      <c r="PK194" s="290"/>
      <c r="PL194" s="290"/>
      <c r="PM194" s="290"/>
      <c r="PN194" s="290"/>
      <c r="PO194" s="290"/>
      <c r="PP194" s="290"/>
      <c r="PQ194" s="290"/>
      <c r="PR194" s="290"/>
      <c r="PS194" s="290"/>
      <c r="PT194" s="290"/>
      <c r="PU194" s="290"/>
      <c r="PV194" s="290"/>
      <c r="PW194" s="290"/>
      <c r="PX194" s="290"/>
      <c r="PY194" s="290"/>
      <c r="PZ194" s="290"/>
      <c r="QA194" s="290"/>
      <c r="QB194" s="290"/>
      <c r="QC194" s="290"/>
      <c r="QD194" s="290"/>
      <c r="QE194" s="290"/>
      <c r="QF194" s="290"/>
      <c r="QG194" s="290"/>
      <c r="QH194" s="290"/>
      <c r="QI194" s="290"/>
      <c r="QJ194" s="290"/>
      <c r="QK194" s="290"/>
      <c r="QL194" s="290"/>
      <c r="QM194" s="290"/>
      <c r="QN194" s="290"/>
      <c r="QO194" s="290"/>
      <c r="QP194" s="290"/>
      <c r="QQ194" s="290"/>
      <c r="QR194" s="290"/>
      <c r="QS194" s="290"/>
      <c r="QT194" s="290"/>
      <c r="QU194" s="290"/>
      <c r="QV194" s="290"/>
      <c r="QW194" s="290"/>
      <c r="QX194" s="290"/>
      <c r="QY194" s="290"/>
      <c r="QZ194" s="290"/>
      <c r="RA194" s="290"/>
      <c r="RB194" s="290"/>
      <c r="RC194" s="290"/>
      <c r="RD194" s="290"/>
      <c r="RE194" s="290"/>
      <c r="RF194" s="290"/>
      <c r="RG194" s="290"/>
      <c r="RH194" s="290"/>
      <c r="RI194" s="290"/>
      <c r="RJ194" s="290"/>
      <c r="RK194" s="290"/>
      <c r="RL194" s="290"/>
      <c r="RM194" s="290"/>
      <c r="RN194" s="290"/>
      <c r="RO194" s="290"/>
      <c r="RP194" s="290"/>
      <c r="RQ194" s="290"/>
      <c r="RR194" s="290"/>
      <c r="RS194" s="290"/>
      <c r="RT194" s="290"/>
      <c r="RU194" s="290"/>
      <c r="RV194" s="290"/>
      <c r="RW194" s="290"/>
      <c r="RX194" s="290"/>
      <c r="RY194" s="290"/>
      <c r="RZ194" s="290"/>
      <c r="SA194" s="290"/>
      <c r="SB194" s="290"/>
      <c r="SC194" s="290"/>
      <c r="SD194" s="290"/>
      <c r="SE194" s="290"/>
      <c r="SF194" s="290"/>
      <c r="SG194" s="290"/>
      <c r="SH194" s="290"/>
      <c r="SI194" s="290"/>
      <c r="SJ194" s="290"/>
      <c r="SK194" s="290"/>
      <c r="SL194" s="290"/>
      <c r="SM194" s="290"/>
      <c r="SN194" s="290"/>
      <c r="SO194" s="290"/>
      <c r="SP194" s="290"/>
      <c r="SQ194" s="290"/>
      <c r="SR194" s="290"/>
      <c r="SS194" s="290"/>
      <c r="ST194" s="290"/>
      <c r="SU194" s="290"/>
      <c r="SV194" s="290"/>
      <c r="SW194" s="290"/>
      <c r="SX194" s="290"/>
      <c r="SY194" s="290"/>
      <c r="SZ194" s="290"/>
      <c r="TA194" s="290"/>
      <c r="TB194" s="290"/>
      <c r="TC194" s="290"/>
      <c r="TD194" s="290"/>
      <c r="TE194" s="290"/>
      <c r="TF194" s="290"/>
      <c r="TG194" s="290"/>
      <c r="TH194" s="290"/>
      <c r="TI194" s="290"/>
      <c r="TJ194" s="290"/>
      <c r="TK194" s="290"/>
      <c r="TL194" s="290"/>
      <c r="TM194" s="290"/>
      <c r="TN194" s="290"/>
      <c r="TO194" s="290"/>
      <c r="TP194" s="290"/>
      <c r="TQ194" s="290"/>
      <c r="TR194" s="290"/>
      <c r="TS194" s="290"/>
      <c r="TT194" s="290"/>
      <c r="TU194" s="290"/>
      <c r="TV194" s="290"/>
      <c r="TW194" s="290"/>
      <c r="TX194" s="290"/>
      <c r="TY194" s="290"/>
      <c r="TZ194" s="290"/>
      <c r="UA194" s="290"/>
      <c r="UB194" s="290"/>
      <c r="UC194" s="290"/>
      <c r="UD194" s="290"/>
      <c r="UE194" s="290"/>
      <c r="UF194" s="290"/>
      <c r="UG194" s="290"/>
      <c r="UH194" s="290"/>
      <c r="UI194" s="290"/>
      <c r="UJ194" s="290"/>
      <c r="UK194" s="290"/>
      <c r="UL194" s="290"/>
      <c r="UM194" s="290"/>
      <c r="UN194" s="290"/>
      <c r="UO194" s="290"/>
      <c r="UP194" s="290"/>
      <c r="UQ194" s="290"/>
      <c r="UR194" s="290"/>
      <c r="US194" s="290"/>
      <c r="UT194" s="290"/>
      <c r="UU194" s="290"/>
      <c r="UV194" s="290"/>
      <c r="UW194" s="290"/>
      <c r="UX194" s="290"/>
      <c r="UY194" s="290"/>
      <c r="UZ194" s="290"/>
      <c r="VA194" s="290"/>
      <c r="VB194" s="290"/>
      <c r="VC194" s="290"/>
      <c r="VD194" s="290"/>
      <c r="VE194" s="290"/>
      <c r="VF194" s="290"/>
      <c r="VG194" s="290"/>
      <c r="VH194" s="290"/>
      <c r="VI194" s="290"/>
      <c r="VJ194" s="290"/>
      <c r="VK194" s="290"/>
      <c r="VL194" s="290"/>
      <c r="VM194" s="290"/>
      <c r="VN194" s="290"/>
      <c r="VO194" s="290"/>
      <c r="VP194" s="290"/>
      <c r="VQ194" s="290"/>
      <c r="VR194" s="290"/>
      <c r="VS194" s="290"/>
      <c r="VT194" s="290"/>
      <c r="VU194" s="290"/>
      <c r="VV194" s="290"/>
      <c r="VW194" s="290"/>
      <c r="VX194" s="290"/>
      <c r="VY194" s="290"/>
      <c r="VZ194" s="290"/>
      <c r="WA194" s="290"/>
      <c r="WB194" s="290"/>
      <c r="WC194" s="290"/>
      <c r="WD194" s="290"/>
      <c r="WE194" s="290"/>
      <c r="WF194" s="290"/>
      <c r="WG194" s="290"/>
      <c r="WH194" s="290"/>
      <c r="WI194" s="290"/>
      <c r="WJ194" s="290"/>
      <c r="WK194" s="290"/>
      <c r="WL194" s="290"/>
      <c r="WM194" s="290"/>
      <c r="WN194" s="290"/>
      <c r="WO194" s="290"/>
      <c r="WP194" s="290"/>
      <c r="WQ194" s="290"/>
      <c r="WR194" s="290"/>
      <c r="WS194" s="290"/>
      <c r="WT194" s="290"/>
      <c r="WU194" s="290"/>
      <c r="WV194" s="290"/>
      <c r="WW194" s="290"/>
      <c r="WX194" s="290"/>
      <c r="WY194" s="290"/>
      <c r="WZ194" s="290"/>
      <c r="XA194" s="290"/>
      <c r="XB194" s="290"/>
      <c r="XC194" s="290"/>
      <c r="XD194" s="290"/>
      <c r="XE194" s="290"/>
      <c r="XF194" s="290"/>
      <c r="XG194" s="290"/>
      <c r="XH194" s="290"/>
      <c r="XI194" s="290"/>
      <c r="XJ194" s="290"/>
      <c r="XK194" s="290"/>
      <c r="XL194" s="290"/>
      <c r="XM194" s="290"/>
      <c r="XN194" s="290"/>
      <c r="XO194" s="290"/>
      <c r="XP194" s="290"/>
      <c r="XQ194" s="290"/>
      <c r="XR194" s="290"/>
      <c r="XS194" s="290"/>
      <c r="XT194" s="290"/>
      <c r="XU194" s="290"/>
      <c r="XV194" s="290"/>
      <c r="XW194" s="290"/>
      <c r="XX194" s="290"/>
      <c r="XY194" s="290"/>
      <c r="XZ194" s="290"/>
      <c r="YA194" s="290"/>
      <c r="YB194" s="290"/>
      <c r="YC194" s="290"/>
      <c r="YD194" s="290"/>
      <c r="YE194" s="290"/>
      <c r="YF194" s="290"/>
      <c r="YG194" s="290"/>
      <c r="YH194" s="290"/>
      <c r="YI194" s="290"/>
      <c r="YJ194" s="290"/>
      <c r="YK194" s="290"/>
      <c r="YL194" s="290"/>
      <c r="YM194" s="290"/>
      <c r="YN194" s="290"/>
      <c r="YO194" s="290"/>
      <c r="YP194" s="290"/>
      <c r="YQ194" s="290"/>
      <c r="YR194" s="290"/>
      <c r="YS194" s="290"/>
      <c r="YT194" s="290"/>
      <c r="YU194" s="290"/>
      <c r="YV194" s="290"/>
      <c r="YW194" s="290"/>
      <c r="YX194" s="290"/>
      <c r="YY194" s="290"/>
      <c r="YZ194" s="290"/>
      <c r="ZA194" s="290"/>
      <c r="ZB194" s="290"/>
      <c r="ZC194" s="290"/>
      <c r="ZD194" s="290"/>
      <c r="ZE194" s="290"/>
      <c r="ZF194" s="290"/>
      <c r="ZG194" s="290"/>
      <c r="ZH194" s="290"/>
      <c r="ZI194" s="290"/>
      <c r="ZJ194" s="290"/>
      <c r="ZK194" s="290"/>
      <c r="ZL194" s="290"/>
      <c r="ZM194" s="290"/>
      <c r="ZN194" s="290"/>
      <c r="ZO194" s="290"/>
      <c r="ZP194" s="290"/>
      <c r="ZQ194" s="290"/>
      <c r="ZR194" s="290"/>
      <c r="ZS194" s="290"/>
      <c r="ZT194" s="290"/>
      <c r="ZU194" s="290"/>
      <c r="ZV194" s="290"/>
      <c r="ZW194" s="290"/>
      <c r="ZX194" s="290"/>
      <c r="ZY194" s="290"/>
      <c r="ZZ194" s="290"/>
      <c r="AAA194" s="290"/>
      <c r="AAB194" s="290"/>
      <c r="AAC194" s="290"/>
      <c r="AAD194" s="290"/>
      <c r="AAE194" s="290"/>
      <c r="AAF194" s="290"/>
      <c r="AAG194" s="290"/>
      <c r="AAH194" s="290"/>
      <c r="AAI194" s="290"/>
      <c r="AAJ194" s="290"/>
      <c r="AAK194" s="290"/>
      <c r="AAL194" s="290"/>
      <c r="AAM194" s="290"/>
      <c r="AAN194" s="290"/>
      <c r="AAO194" s="290"/>
      <c r="AAP194" s="290"/>
      <c r="AAQ194" s="290"/>
      <c r="AAR194" s="290"/>
      <c r="AAS194" s="290"/>
      <c r="AAT194" s="290"/>
      <c r="AAU194" s="290"/>
      <c r="AAV194" s="290"/>
      <c r="AAW194" s="290"/>
      <c r="AAX194" s="290"/>
      <c r="AAY194" s="290"/>
      <c r="AAZ194" s="290"/>
      <c r="ABA194" s="290"/>
      <c r="ABB194" s="290"/>
      <c r="ABC194" s="290"/>
      <c r="ABD194" s="290"/>
      <c r="ABE194" s="290"/>
      <c r="ABF194" s="290"/>
      <c r="ABG194" s="290"/>
      <c r="ABH194" s="290"/>
      <c r="ABI194" s="290"/>
      <c r="ABJ194" s="290"/>
      <c r="ABK194" s="290"/>
      <c r="ABL194" s="290"/>
      <c r="ABM194" s="290"/>
      <c r="ABN194" s="290"/>
      <c r="ABO194" s="290"/>
      <c r="ABP194" s="290"/>
      <c r="ABQ194" s="290"/>
      <c r="ABR194" s="290"/>
      <c r="ABS194" s="290"/>
      <c r="ABT194" s="290"/>
      <c r="ABU194" s="290"/>
      <c r="ABV194" s="290"/>
      <c r="ABW194" s="290"/>
      <c r="ABX194" s="290"/>
      <c r="ABY194" s="290"/>
      <c r="ABZ194" s="290"/>
      <c r="ACA194" s="290"/>
      <c r="ACB194" s="290"/>
      <c r="ACC194" s="290"/>
      <c r="ACD194" s="290"/>
      <c r="ACE194" s="290"/>
      <c r="ACF194" s="290"/>
      <c r="ACG194" s="290"/>
      <c r="ACH194" s="290"/>
      <c r="ACI194" s="290"/>
      <c r="ACJ194" s="290"/>
      <c r="ACK194" s="290"/>
      <c r="ACL194" s="290"/>
      <c r="ACM194" s="290"/>
      <c r="ACN194" s="290"/>
      <c r="ACO194" s="290"/>
      <c r="ACP194" s="290"/>
      <c r="ACQ194" s="290"/>
      <c r="ACR194" s="290"/>
      <c r="ACS194" s="290"/>
      <c r="ACT194" s="290"/>
      <c r="ACU194" s="290"/>
      <c r="ACV194" s="290"/>
      <c r="ACW194" s="290"/>
      <c r="ACX194" s="290"/>
      <c r="ACY194" s="290"/>
      <c r="ACZ194" s="290"/>
      <c r="ADA194" s="290"/>
      <c r="ADB194" s="290"/>
      <c r="ADC194" s="290"/>
      <c r="ADD194" s="290"/>
      <c r="ADE194" s="290"/>
      <c r="ADF194" s="290"/>
      <c r="ADG194" s="290"/>
      <c r="ADH194" s="290"/>
      <c r="ADI194" s="290"/>
      <c r="ADJ194" s="290"/>
      <c r="ADK194" s="290"/>
      <c r="ADL194" s="290"/>
      <c r="ADM194" s="290"/>
      <c r="ADN194" s="290"/>
      <c r="ADO194" s="290"/>
      <c r="ADP194" s="290"/>
      <c r="ADQ194" s="290"/>
      <c r="ADR194" s="290"/>
      <c r="ADS194" s="290"/>
      <c r="ADT194" s="290"/>
      <c r="ADU194" s="290"/>
      <c r="ADV194" s="290"/>
      <c r="ADW194" s="290"/>
      <c r="ADX194" s="290"/>
      <c r="ADY194" s="290"/>
      <c r="ADZ194" s="290"/>
      <c r="AEA194" s="290"/>
      <c r="AEB194" s="290"/>
      <c r="AEC194" s="290"/>
      <c r="AED194" s="290"/>
      <c r="AEE194" s="290"/>
      <c r="AEF194" s="290"/>
      <c r="AEG194" s="290"/>
      <c r="AEH194" s="290"/>
      <c r="AEI194" s="290"/>
      <c r="AEJ194" s="290"/>
      <c r="AEK194" s="290"/>
      <c r="AEL194" s="290"/>
      <c r="AEM194" s="290"/>
      <c r="AEN194" s="290"/>
      <c r="AEO194" s="290"/>
      <c r="AEP194" s="290"/>
      <c r="AEQ194" s="290"/>
      <c r="AER194" s="290"/>
      <c r="AES194" s="290"/>
      <c r="AET194" s="290"/>
      <c r="AEU194" s="290"/>
      <c r="AEV194" s="290"/>
      <c r="AEW194" s="290"/>
      <c r="AEX194" s="290"/>
      <c r="AEY194" s="290"/>
      <c r="AEZ194" s="290"/>
      <c r="AFA194" s="290"/>
      <c r="AFB194" s="290"/>
      <c r="AFC194" s="290"/>
      <c r="AFD194" s="290"/>
      <c r="AFE194" s="290"/>
      <c r="AFF194" s="290"/>
      <c r="AFG194" s="290"/>
      <c r="AFH194" s="290"/>
      <c r="AFI194" s="290"/>
      <c r="AFJ194" s="290"/>
      <c r="AFK194" s="290"/>
      <c r="AFL194" s="290"/>
      <c r="AFM194" s="290"/>
      <c r="AFN194" s="290"/>
      <c r="AFO194" s="290"/>
      <c r="AFP194" s="290"/>
      <c r="AFQ194" s="290"/>
      <c r="AFR194" s="290"/>
      <c r="AFS194" s="290"/>
      <c r="AFT194" s="290"/>
      <c r="AFU194" s="290"/>
      <c r="AFV194" s="290"/>
      <c r="AFW194" s="290"/>
      <c r="AFX194" s="290"/>
      <c r="AFY194" s="290"/>
      <c r="AFZ194" s="290"/>
      <c r="AGA194" s="290"/>
      <c r="AGB194" s="290"/>
      <c r="AGC194" s="290"/>
      <c r="AGD194" s="290"/>
      <c r="AGE194" s="290"/>
      <c r="AGF194" s="290"/>
      <c r="AGG194" s="290"/>
      <c r="AGH194" s="290"/>
      <c r="AGI194" s="290"/>
      <c r="AGJ194" s="290"/>
      <c r="AGK194" s="290"/>
      <c r="AGL194" s="290"/>
      <c r="AGM194" s="290"/>
      <c r="AGN194" s="290"/>
      <c r="AGO194" s="290"/>
      <c r="AGP194" s="290"/>
      <c r="AGQ194" s="290"/>
      <c r="AGR194" s="290"/>
      <c r="AGS194" s="290"/>
      <c r="AGT194" s="290"/>
      <c r="AGU194" s="290"/>
      <c r="AGV194" s="290"/>
      <c r="AGW194" s="290"/>
      <c r="AGX194" s="290"/>
      <c r="AGY194" s="290"/>
      <c r="AGZ194" s="290"/>
      <c r="AHA194" s="290"/>
      <c r="AHB194" s="290"/>
      <c r="AHC194" s="290"/>
      <c r="AHD194" s="290"/>
      <c r="AHE194" s="290"/>
      <c r="AHF194" s="290"/>
      <c r="AHG194" s="290"/>
      <c r="AHH194" s="290"/>
      <c r="AHI194" s="290"/>
      <c r="AHJ194" s="290"/>
      <c r="AHK194" s="290"/>
      <c r="AHL194" s="290"/>
      <c r="AHM194" s="290"/>
      <c r="AHN194" s="290"/>
      <c r="AHO194" s="290"/>
      <c r="AHP194" s="290"/>
      <c r="AHQ194" s="290"/>
      <c r="AHR194" s="290"/>
      <c r="AHS194" s="290"/>
      <c r="AHT194" s="290"/>
      <c r="AHU194" s="290"/>
      <c r="AHV194" s="290"/>
      <c r="AHW194" s="290"/>
      <c r="AHX194" s="290"/>
      <c r="AHY194" s="290"/>
      <c r="AHZ194" s="290"/>
      <c r="AIA194" s="290"/>
      <c r="AIB194" s="290"/>
      <c r="AIC194" s="290"/>
      <c r="AID194" s="290"/>
      <c r="AIE194" s="290"/>
      <c r="AIF194" s="290"/>
      <c r="AIG194" s="290"/>
      <c r="AIH194" s="290"/>
      <c r="AII194" s="290"/>
      <c r="AIJ194" s="290"/>
      <c r="AIK194" s="290"/>
      <c r="AIL194" s="290"/>
      <c r="AIM194" s="290"/>
      <c r="AIN194" s="290"/>
      <c r="AIO194" s="290"/>
      <c r="AIP194" s="290"/>
      <c r="AIQ194" s="290"/>
      <c r="AIR194" s="290"/>
      <c r="AIS194" s="290"/>
      <c r="AIT194" s="290"/>
      <c r="AIU194" s="290"/>
      <c r="AIV194" s="290"/>
      <c r="AIW194" s="290"/>
      <c r="AIX194" s="290"/>
      <c r="AIY194" s="290"/>
      <c r="AIZ194" s="290"/>
      <c r="AJA194" s="290"/>
      <c r="AJB194" s="290"/>
      <c r="AJC194" s="290"/>
      <c r="AJD194" s="290"/>
      <c r="AJE194" s="290"/>
      <c r="AJF194" s="290"/>
      <c r="AJG194" s="290"/>
      <c r="AJH194" s="290"/>
      <c r="AJI194" s="290"/>
      <c r="AJJ194" s="290"/>
      <c r="AJK194" s="290"/>
      <c r="AJL194" s="290"/>
      <c r="AJM194" s="290"/>
      <c r="AJN194" s="290"/>
      <c r="AJO194" s="290"/>
      <c r="AJP194" s="290"/>
      <c r="AJQ194" s="290"/>
      <c r="AJR194" s="290"/>
      <c r="AJS194" s="290"/>
      <c r="AJT194" s="290"/>
      <c r="AJU194" s="290"/>
      <c r="AJV194" s="290"/>
      <c r="AJW194" s="290"/>
      <c r="AJX194" s="290"/>
      <c r="AJY194" s="290"/>
      <c r="AJZ194" s="290"/>
      <c r="AKA194" s="290"/>
      <c r="AKB194" s="290"/>
      <c r="AKC194" s="290"/>
      <c r="AKD194" s="290"/>
      <c r="AKE194" s="290"/>
      <c r="AKF194" s="290"/>
      <c r="AKG194" s="290"/>
      <c r="AKH194" s="290"/>
      <c r="AKI194" s="290"/>
      <c r="AKJ194" s="290"/>
      <c r="AKK194" s="290"/>
      <c r="AKL194" s="290"/>
      <c r="AKM194" s="290"/>
      <c r="AKN194" s="290"/>
      <c r="AKO194" s="290"/>
      <c r="AKP194" s="290"/>
      <c r="AKQ194" s="290"/>
      <c r="AKR194" s="290"/>
      <c r="AKS194" s="290"/>
      <c r="AKT194" s="290"/>
      <c r="AKU194" s="290"/>
      <c r="AKV194" s="290"/>
      <c r="AKW194" s="290"/>
      <c r="AKX194" s="290"/>
      <c r="AKY194" s="290"/>
      <c r="AKZ194" s="290"/>
      <c r="ALA194" s="290"/>
      <c r="ALB194" s="290"/>
      <c r="ALC194" s="290"/>
      <c r="ALD194" s="290"/>
      <c r="ALE194" s="290"/>
      <c r="ALF194" s="290"/>
      <c r="ALG194" s="290"/>
      <c r="ALH194" s="290"/>
      <c r="ALI194" s="290"/>
      <c r="ALJ194" s="290"/>
      <c r="ALK194" s="290"/>
      <c r="ALL194" s="290"/>
      <c r="ALM194" s="290"/>
      <c r="ALN194" s="290"/>
      <c r="ALO194" s="290"/>
      <c r="ALP194" s="290"/>
      <c r="ALQ194" s="290"/>
      <c r="ALR194" s="290"/>
      <c r="ALS194" s="290"/>
      <c r="ALT194" s="290"/>
      <c r="ALU194" s="290"/>
      <c r="ALV194" s="290"/>
      <c r="ALW194" s="290"/>
      <c r="ALX194" s="290"/>
      <c r="ALY194" s="290"/>
      <c r="ALZ194" s="290"/>
      <c r="AMA194" s="290"/>
      <c r="AMB194" s="290"/>
      <c r="AMC194" s="290"/>
      <c r="AMD194" s="290"/>
      <c r="AME194" s="290"/>
      <c r="AMF194" s="290"/>
      <c r="AMG194" s="290"/>
      <c r="AMH194" s="290"/>
      <c r="AMI194" s="290"/>
      <c r="AMJ194" s="290"/>
      <c r="AMT194" s="315"/>
    </row>
    <row r="195" spans="1:1024 1034:1034">
      <c r="A195" s="291">
        <v>8</v>
      </c>
      <c r="B195" s="292" t="s">
        <v>147</v>
      </c>
      <c r="C195" s="292">
        <v>9</v>
      </c>
      <c r="D195" s="293">
        <v>391.76400000000001</v>
      </c>
      <c r="E195" s="294">
        <v>34.788200000000003</v>
      </c>
      <c r="F195" s="295">
        <v>173</v>
      </c>
      <c r="G195" s="296"/>
      <c r="H195" s="297"/>
      <c r="I195" s="188" t="s">
        <v>292</v>
      </c>
      <c r="J195" s="188">
        <v>1</v>
      </c>
      <c r="K195" s="298">
        <v>34.78</v>
      </c>
      <c r="L195" s="298">
        <v>384</v>
      </c>
      <c r="M195" s="299">
        <v>9</v>
      </c>
      <c r="N195" s="298"/>
      <c r="O195" s="298"/>
      <c r="P195" s="298"/>
      <c r="Q195" s="298"/>
      <c r="R195" s="298"/>
      <c r="S195" s="298" t="s">
        <v>889</v>
      </c>
      <c r="T195" s="298"/>
      <c r="U195" s="298"/>
      <c r="V195" s="298"/>
      <c r="W195" s="298"/>
      <c r="X195" s="298"/>
      <c r="Y195" s="300">
        <v>9</v>
      </c>
      <c r="Z195" s="298" t="s">
        <v>890</v>
      </c>
      <c r="AA195" s="298" t="s">
        <v>889</v>
      </c>
      <c r="AB195" s="298"/>
      <c r="AC195" s="298"/>
      <c r="AD195" s="298"/>
      <c r="AE195" s="298"/>
      <c r="AF195" s="298"/>
      <c r="AG195" s="298"/>
      <c r="AH195" s="298"/>
      <c r="AI195" s="298"/>
      <c r="AJ195" s="342"/>
      <c r="AK195" s="301"/>
    </row>
    <row r="196" spans="1:1024 1034:1034">
      <c r="A196" s="291">
        <v>8</v>
      </c>
      <c r="B196" s="292" t="s">
        <v>147</v>
      </c>
      <c r="C196" s="292">
        <v>10</v>
      </c>
      <c r="D196" s="293">
        <v>347.03399999999999</v>
      </c>
      <c r="E196" s="294">
        <v>34.716299999999997</v>
      </c>
      <c r="F196" s="295">
        <v>174</v>
      </c>
      <c r="G196" s="296"/>
      <c r="H196" s="297"/>
      <c r="I196" s="188" t="s">
        <v>292</v>
      </c>
      <c r="J196" s="188">
        <v>1</v>
      </c>
      <c r="K196" s="298">
        <v>34.700000000000003</v>
      </c>
      <c r="L196" s="298">
        <v>340</v>
      </c>
      <c r="M196" s="299">
        <v>10</v>
      </c>
      <c r="N196" s="298"/>
      <c r="O196" s="189"/>
      <c r="P196" s="298"/>
      <c r="Q196" s="298"/>
      <c r="R196" s="298"/>
      <c r="S196" s="298" t="s">
        <v>889</v>
      </c>
      <c r="T196" s="298" t="s">
        <v>889</v>
      </c>
      <c r="U196" s="298" t="s">
        <v>889</v>
      </c>
      <c r="V196" s="298"/>
      <c r="W196" s="298"/>
      <c r="X196" s="298"/>
      <c r="Y196" s="300">
        <v>10</v>
      </c>
      <c r="Z196" s="298" t="s">
        <v>890</v>
      </c>
      <c r="AA196" s="298" t="s">
        <v>889</v>
      </c>
      <c r="AB196" s="298" t="s">
        <v>889</v>
      </c>
      <c r="AC196" s="298"/>
      <c r="AD196" s="298"/>
      <c r="AE196" s="298"/>
      <c r="AF196" s="298"/>
      <c r="AG196" s="298"/>
      <c r="AH196" s="298"/>
      <c r="AI196" s="298"/>
      <c r="AJ196" s="342"/>
      <c r="AK196" s="301"/>
    </row>
    <row r="197" spans="1:1024 1034:1034">
      <c r="A197" s="291">
        <v>8</v>
      </c>
      <c r="B197" s="292" t="s">
        <v>147</v>
      </c>
      <c r="C197" s="292">
        <v>11</v>
      </c>
      <c r="D197" s="293">
        <v>284.065</v>
      </c>
      <c r="E197" s="294">
        <v>34.454099999999997</v>
      </c>
      <c r="F197" s="295">
        <v>175</v>
      </c>
      <c r="G197" s="296"/>
      <c r="H197" s="297"/>
      <c r="I197" s="188" t="s">
        <v>292</v>
      </c>
      <c r="J197" s="188">
        <v>1</v>
      </c>
      <c r="K197" s="298">
        <v>34.4</v>
      </c>
      <c r="L197" s="298">
        <v>278</v>
      </c>
      <c r="M197" s="299">
        <v>11</v>
      </c>
      <c r="N197" s="298"/>
      <c r="O197" s="298"/>
      <c r="P197" s="298"/>
      <c r="Q197" s="298"/>
      <c r="R197" s="298"/>
      <c r="S197" s="298" t="s">
        <v>889</v>
      </c>
      <c r="T197" s="298" t="s">
        <v>889</v>
      </c>
      <c r="U197" s="298" t="s">
        <v>890</v>
      </c>
      <c r="V197" s="298" t="s">
        <v>889</v>
      </c>
      <c r="W197" s="298"/>
      <c r="X197" s="298" t="s">
        <v>889</v>
      </c>
      <c r="Y197" s="300">
        <v>11</v>
      </c>
      <c r="Z197" s="298" t="s">
        <v>890</v>
      </c>
      <c r="AA197" s="298" t="s">
        <v>889</v>
      </c>
      <c r="AB197" s="298" t="s">
        <v>889</v>
      </c>
      <c r="AC197" s="298"/>
      <c r="AD197" s="298"/>
      <c r="AE197" s="298"/>
      <c r="AF197" s="298"/>
      <c r="AG197" s="298"/>
      <c r="AH197" s="298"/>
      <c r="AI197" s="298"/>
      <c r="AJ197" s="342"/>
      <c r="AK197" s="301"/>
    </row>
    <row r="198" spans="1:1024 1034:1034">
      <c r="A198" s="291">
        <v>8</v>
      </c>
      <c r="B198" s="292" t="s">
        <v>147</v>
      </c>
      <c r="C198" s="292">
        <v>12</v>
      </c>
      <c r="D198" s="293">
        <v>257.25099999999998</v>
      </c>
      <c r="E198" s="294">
        <v>34.160800000000002</v>
      </c>
      <c r="F198" s="295">
        <v>176</v>
      </c>
      <c r="G198" s="296"/>
      <c r="H198" s="297"/>
      <c r="I198" s="188" t="s">
        <v>292</v>
      </c>
      <c r="J198" s="188">
        <v>1</v>
      </c>
      <c r="K198" s="298">
        <v>34.1</v>
      </c>
      <c r="L198" s="298">
        <v>251</v>
      </c>
      <c r="M198" s="299">
        <v>12</v>
      </c>
      <c r="N198" s="298"/>
      <c r="O198" s="298"/>
      <c r="P198" s="298"/>
      <c r="Q198" s="298"/>
      <c r="R198" s="298"/>
      <c r="S198" s="298" t="s">
        <v>889</v>
      </c>
      <c r="T198" s="298" t="s">
        <v>889</v>
      </c>
      <c r="U198" s="298" t="s">
        <v>889</v>
      </c>
      <c r="V198" s="298"/>
      <c r="W198" s="298"/>
      <c r="X198" s="298"/>
      <c r="Y198" s="300">
        <v>12</v>
      </c>
      <c r="Z198" s="298" t="s">
        <v>890</v>
      </c>
      <c r="AA198" s="298" t="s">
        <v>889</v>
      </c>
      <c r="AB198" s="298" t="s">
        <v>889</v>
      </c>
      <c r="AC198" s="298"/>
      <c r="AD198" s="298"/>
      <c r="AE198" s="298"/>
      <c r="AF198" s="298"/>
      <c r="AG198" s="298"/>
      <c r="AH198" s="298"/>
      <c r="AI198" s="298"/>
      <c r="AJ198" s="342"/>
      <c r="AK198" s="301"/>
    </row>
    <row r="199" spans="1:1024 1034:1034">
      <c r="A199" s="291">
        <v>8</v>
      </c>
      <c r="B199" s="292" t="s">
        <v>147</v>
      </c>
      <c r="C199" s="292">
        <v>13</v>
      </c>
      <c r="D199" s="293">
        <v>232.30799999999999</v>
      </c>
      <c r="E199" s="294">
        <v>33.719900000000003</v>
      </c>
      <c r="F199" s="295">
        <v>177</v>
      </c>
      <c r="G199" s="296"/>
      <c r="H199" s="297"/>
      <c r="I199" s="188" t="s">
        <v>292</v>
      </c>
      <c r="J199" s="188">
        <v>1</v>
      </c>
      <c r="K199" s="298">
        <v>33.6</v>
      </c>
      <c r="L199" s="298">
        <v>227</v>
      </c>
      <c r="M199" s="299">
        <v>13</v>
      </c>
      <c r="N199" s="298"/>
      <c r="O199" s="298"/>
      <c r="P199" s="298"/>
      <c r="Q199" s="298"/>
      <c r="R199" s="298"/>
      <c r="S199" s="298" t="s">
        <v>889</v>
      </c>
      <c r="T199" s="298" t="s">
        <v>889</v>
      </c>
      <c r="U199" s="298" t="s">
        <v>889</v>
      </c>
      <c r="V199" s="298"/>
      <c r="W199" s="298"/>
      <c r="X199" s="298"/>
      <c r="Y199" s="300">
        <v>13</v>
      </c>
      <c r="Z199" s="298" t="s">
        <v>892</v>
      </c>
      <c r="AA199" s="298" t="s">
        <v>889</v>
      </c>
      <c r="AB199" s="298" t="s">
        <v>889</v>
      </c>
      <c r="AC199" s="298"/>
      <c r="AD199" s="298"/>
      <c r="AE199" s="298"/>
      <c r="AF199" s="298"/>
      <c r="AG199" s="298"/>
      <c r="AH199" s="298"/>
      <c r="AI199" s="298"/>
      <c r="AJ199" s="342"/>
      <c r="AK199" s="301"/>
    </row>
    <row r="200" spans="1:1024 1034:1034">
      <c r="A200" s="291">
        <v>8</v>
      </c>
      <c r="B200" s="292" t="s">
        <v>147</v>
      </c>
      <c r="C200" s="292">
        <v>14</v>
      </c>
      <c r="D200" s="293">
        <v>204.49100000000001</v>
      </c>
      <c r="E200" s="294">
        <v>33.132800000000003</v>
      </c>
      <c r="F200" s="295">
        <v>178</v>
      </c>
      <c r="G200" s="296"/>
      <c r="H200" s="297"/>
      <c r="I200" s="188" t="s">
        <v>292</v>
      </c>
      <c r="J200" s="188">
        <v>1</v>
      </c>
      <c r="K200" s="298">
        <v>33.1</v>
      </c>
      <c r="L200" s="298">
        <v>200</v>
      </c>
      <c r="M200" s="299">
        <v>14</v>
      </c>
      <c r="N200" s="298"/>
      <c r="O200" s="298"/>
      <c r="P200" s="298"/>
      <c r="Q200" s="298"/>
      <c r="R200" s="298"/>
      <c r="S200" s="298" t="s">
        <v>889</v>
      </c>
      <c r="T200" s="298" t="s">
        <v>889</v>
      </c>
      <c r="U200" s="298" t="s">
        <v>889</v>
      </c>
      <c r="V200" s="298" t="s">
        <v>889</v>
      </c>
      <c r="W200" s="298"/>
      <c r="X200" s="298" t="s">
        <v>889</v>
      </c>
      <c r="Y200" s="300">
        <v>14</v>
      </c>
      <c r="Z200" s="298" t="s">
        <v>890</v>
      </c>
      <c r="AA200" s="298" t="s">
        <v>889</v>
      </c>
      <c r="AB200" s="298" t="s">
        <v>889</v>
      </c>
      <c r="AC200" s="298"/>
      <c r="AD200" s="298"/>
      <c r="AE200" s="298"/>
      <c r="AF200" s="298"/>
      <c r="AG200" s="298"/>
      <c r="AH200" s="298"/>
      <c r="AI200" s="298"/>
      <c r="AJ200" s="342"/>
      <c r="AK200" s="301"/>
    </row>
    <row r="201" spans="1:1024 1034:1034">
      <c r="A201" s="291">
        <v>8</v>
      </c>
      <c r="B201" s="292" t="s">
        <v>147</v>
      </c>
      <c r="C201" s="292">
        <v>15</v>
      </c>
      <c r="D201" s="293">
        <v>186.97300000000001</v>
      </c>
      <c r="E201" s="294">
        <v>32.926600000000001</v>
      </c>
      <c r="F201" s="295">
        <v>179</v>
      </c>
      <c r="G201" s="296"/>
      <c r="H201" s="297"/>
      <c r="I201" s="188" t="s">
        <v>292</v>
      </c>
      <c r="J201" s="188">
        <v>1</v>
      </c>
      <c r="K201" s="298">
        <v>32.9</v>
      </c>
      <c r="L201" s="298">
        <v>183</v>
      </c>
      <c r="M201" s="299">
        <v>15</v>
      </c>
      <c r="N201" s="298"/>
      <c r="O201" s="298"/>
      <c r="P201" s="298"/>
      <c r="Q201" s="298"/>
      <c r="R201" s="298"/>
      <c r="S201" s="298" t="s">
        <v>889</v>
      </c>
      <c r="T201" s="298" t="s">
        <v>889</v>
      </c>
      <c r="U201" s="298" t="s">
        <v>889</v>
      </c>
      <c r="V201" s="298"/>
      <c r="W201" s="298"/>
      <c r="X201" s="298"/>
      <c r="Y201" s="300">
        <v>15</v>
      </c>
      <c r="Z201" s="298" t="s">
        <v>890</v>
      </c>
      <c r="AA201" s="298" t="s">
        <v>889</v>
      </c>
      <c r="AB201" s="298" t="s">
        <v>889</v>
      </c>
      <c r="AC201" s="298"/>
      <c r="AD201" s="298"/>
      <c r="AE201" s="298"/>
      <c r="AF201" s="298"/>
      <c r="AG201" s="298"/>
      <c r="AH201" s="298"/>
      <c r="AI201" s="298"/>
      <c r="AJ201" s="342"/>
      <c r="AK201" s="301"/>
    </row>
    <row r="202" spans="1:1024 1034:1034">
      <c r="A202" s="291">
        <v>8</v>
      </c>
      <c r="B202" s="292" t="s">
        <v>147</v>
      </c>
      <c r="C202" s="292">
        <v>16</v>
      </c>
      <c r="D202" s="293">
        <v>158.08000000000001</v>
      </c>
      <c r="E202" s="294">
        <v>32.622199999999999</v>
      </c>
      <c r="F202" s="295">
        <v>180</v>
      </c>
      <c r="G202" s="296"/>
      <c r="H202" s="297"/>
      <c r="I202" s="188" t="s">
        <v>292</v>
      </c>
      <c r="J202" s="188">
        <v>1</v>
      </c>
      <c r="K202" s="298">
        <v>32.6</v>
      </c>
      <c r="L202" s="298">
        <v>154</v>
      </c>
      <c r="M202" s="299">
        <v>16</v>
      </c>
      <c r="N202" s="298"/>
      <c r="O202" s="298"/>
      <c r="P202" s="298"/>
      <c r="Q202" s="298"/>
      <c r="R202" s="298"/>
      <c r="S202" s="298" t="s">
        <v>889</v>
      </c>
      <c r="T202" s="298" t="s">
        <v>890</v>
      </c>
      <c r="U202" s="298" t="s">
        <v>889</v>
      </c>
      <c r="V202" s="298"/>
      <c r="W202" s="298" t="s">
        <v>290</v>
      </c>
      <c r="X202" s="298"/>
      <c r="Y202" s="300">
        <v>16</v>
      </c>
      <c r="Z202" s="298" t="s">
        <v>890</v>
      </c>
      <c r="AA202" s="298" t="s">
        <v>889</v>
      </c>
      <c r="AB202" s="298" t="s">
        <v>889</v>
      </c>
      <c r="AC202" s="298"/>
      <c r="AD202" s="298"/>
      <c r="AE202" s="298"/>
      <c r="AF202" s="298"/>
      <c r="AG202" s="298"/>
      <c r="AH202" s="298"/>
      <c r="AI202" s="298"/>
      <c r="AJ202" s="342"/>
      <c r="AK202" s="301"/>
    </row>
    <row r="203" spans="1:1024 1034:1034">
      <c r="A203" s="291">
        <v>8</v>
      </c>
      <c r="B203" s="292" t="s">
        <v>147</v>
      </c>
      <c r="C203" s="292">
        <v>17</v>
      </c>
      <c r="D203" s="293">
        <v>129.56200000000001</v>
      </c>
      <c r="E203" s="294">
        <v>32.350900000000003</v>
      </c>
      <c r="F203" s="295">
        <v>181</v>
      </c>
      <c r="G203" s="296"/>
      <c r="H203" s="297"/>
      <c r="I203" s="188" t="s">
        <v>292</v>
      </c>
      <c r="J203" s="188">
        <v>1</v>
      </c>
      <c r="K203" s="298">
        <v>32.299999999999997</v>
      </c>
      <c r="L203" s="298">
        <v>126</v>
      </c>
      <c r="M203" s="299">
        <v>17</v>
      </c>
      <c r="N203" s="298"/>
      <c r="O203" s="298"/>
      <c r="P203" s="298"/>
      <c r="Q203" s="298"/>
      <c r="R203" s="298"/>
      <c r="S203" s="298" t="s">
        <v>889</v>
      </c>
      <c r="T203" s="298" t="s">
        <v>889</v>
      </c>
      <c r="U203" s="298" t="s">
        <v>889</v>
      </c>
      <c r="V203" s="298"/>
      <c r="W203" s="298" t="s">
        <v>890</v>
      </c>
      <c r="X203" s="298" t="s">
        <v>889</v>
      </c>
      <c r="Y203" s="300">
        <v>17</v>
      </c>
      <c r="Z203" s="298" t="s">
        <v>890</v>
      </c>
      <c r="AA203" s="298" t="s">
        <v>889</v>
      </c>
      <c r="AB203" s="298" t="s">
        <v>889</v>
      </c>
      <c r="AC203" s="298"/>
      <c r="AD203" s="298"/>
      <c r="AE203" s="298"/>
      <c r="AF203" s="298"/>
      <c r="AG203" s="298"/>
      <c r="AH203" s="298"/>
      <c r="AI203" s="298"/>
      <c r="AJ203" s="342"/>
      <c r="AK203" s="301"/>
    </row>
    <row r="204" spans="1:1024 1034:1034">
      <c r="A204" s="291">
        <v>8</v>
      </c>
      <c r="B204" s="292" t="s">
        <v>147</v>
      </c>
      <c r="C204" s="292">
        <v>18</v>
      </c>
      <c r="D204" s="293">
        <v>92.915000000000006</v>
      </c>
      <c r="E204" s="294">
        <v>31.8551</v>
      </c>
      <c r="F204" s="295">
        <v>182</v>
      </c>
      <c r="G204" s="296"/>
      <c r="H204" s="297"/>
      <c r="I204" s="188" t="s">
        <v>292</v>
      </c>
      <c r="J204" s="188">
        <v>1</v>
      </c>
      <c r="K204" s="298">
        <v>31.8</v>
      </c>
      <c r="L204" s="298">
        <v>90</v>
      </c>
      <c r="M204" s="299">
        <v>18</v>
      </c>
      <c r="N204" s="298"/>
      <c r="O204" s="298"/>
      <c r="P204" s="298"/>
      <c r="Q204" s="298"/>
      <c r="R204" s="298"/>
      <c r="S204" s="298" t="s">
        <v>889</v>
      </c>
      <c r="T204" s="298" t="s">
        <v>889</v>
      </c>
      <c r="U204" s="298" t="s">
        <v>889</v>
      </c>
      <c r="V204" s="298"/>
      <c r="W204" s="298" t="s">
        <v>890</v>
      </c>
      <c r="X204" s="298"/>
      <c r="Y204" s="300">
        <v>18</v>
      </c>
      <c r="Z204" s="298" t="s">
        <v>890</v>
      </c>
      <c r="AA204" s="298" t="s">
        <v>889</v>
      </c>
      <c r="AB204" s="298" t="s">
        <v>889</v>
      </c>
      <c r="AC204" s="298"/>
      <c r="AD204" s="298"/>
      <c r="AE204" s="298"/>
      <c r="AF204" s="298"/>
      <c r="AG204" s="298"/>
      <c r="AH204" s="298"/>
      <c r="AI204" s="298"/>
      <c r="AJ204" s="342"/>
      <c r="AK204" s="301"/>
    </row>
    <row r="205" spans="1:1024 1034:1034">
      <c r="A205" s="291">
        <v>8</v>
      </c>
      <c r="B205" s="292" t="s">
        <v>147</v>
      </c>
      <c r="C205" s="292">
        <v>19</v>
      </c>
      <c r="D205" s="293">
        <v>76.218000000000004</v>
      </c>
      <c r="E205" s="294">
        <v>31.479700000000001</v>
      </c>
      <c r="F205" s="295">
        <v>183</v>
      </c>
      <c r="G205" s="296"/>
      <c r="H205" s="297"/>
      <c r="I205" s="188" t="s">
        <v>292</v>
      </c>
      <c r="J205" s="188">
        <v>1</v>
      </c>
      <c r="K205" s="298" t="s">
        <v>902</v>
      </c>
      <c r="L205" s="298">
        <v>73</v>
      </c>
      <c r="M205" s="299">
        <v>19</v>
      </c>
      <c r="N205" s="298"/>
      <c r="O205" s="298"/>
      <c r="P205" s="298"/>
      <c r="Q205" s="298"/>
      <c r="R205" s="298"/>
      <c r="S205" s="298" t="s">
        <v>889</v>
      </c>
      <c r="T205" s="298" t="s">
        <v>889</v>
      </c>
      <c r="U205" s="298" t="s">
        <v>889</v>
      </c>
      <c r="V205" s="298"/>
      <c r="W205" s="298" t="s">
        <v>890</v>
      </c>
      <c r="X205" s="298"/>
      <c r="Y205" s="300">
        <v>19</v>
      </c>
      <c r="Z205" s="298" t="s">
        <v>890</v>
      </c>
      <c r="AA205" s="298" t="s">
        <v>889</v>
      </c>
      <c r="AB205" s="298" t="s">
        <v>889</v>
      </c>
      <c r="AC205" s="298"/>
      <c r="AD205" s="298"/>
      <c r="AE205" s="298"/>
      <c r="AF205" s="298"/>
      <c r="AG205" s="298"/>
      <c r="AH205" s="298"/>
      <c r="AI205" s="298"/>
      <c r="AJ205" s="342"/>
      <c r="AK205" s="301"/>
    </row>
    <row r="206" spans="1:1024 1034:1034">
      <c r="A206" s="291">
        <v>8</v>
      </c>
      <c r="B206" s="292" t="s">
        <v>147</v>
      </c>
      <c r="C206" s="292">
        <v>20</v>
      </c>
      <c r="D206" s="293">
        <v>56.106000000000002</v>
      </c>
      <c r="E206" s="294">
        <v>30.3629</v>
      </c>
      <c r="F206" s="295">
        <v>184</v>
      </c>
      <c r="G206" s="296"/>
      <c r="H206" s="297"/>
      <c r="I206" s="188" t="s">
        <v>291</v>
      </c>
      <c r="J206" s="188">
        <v>1</v>
      </c>
      <c r="K206" s="298" t="s">
        <v>907</v>
      </c>
      <c r="L206" s="298">
        <v>55</v>
      </c>
      <c r="M206" s="299">
        <v>20</v>
      </c>
      <c r="N206" s="298"/>
      <c r="O206" s="298"/>
      <c r="P206" s="298"/>
      <c r="Q206" s="298"/>
      <c r="R206" s="298"/>
      <c r="S206" s="298"/>
      <c r="T206" s="298"/>
      <c r="U206" s="298"/>
      <c r="V206" s="298"/>
      <c r="W206" s="298"/>
      <c r="X206" s="298"/>
      <c r="Y206" s="300">
        <v>20</v>
      </c>
      <c r="Z206" s="298"/>
      <c r="AA206" s="298" t="s">
        <v>889</v>
      </c>
      <c r="AB206" s="298"/>
      <c r="AC206" s="298"/>
      <c r="AD206" s="298"/>
      <c r="AE206" s="298" t="s">
        <v>889</v>
      </c>
      <c r="AF206" s="298"/>
      <c r="AG206" s="298"/>
      <c r="AH206" s="298"/>
      <c r="AI206" s="298"/>
      <c r="AJ206" s="342"/>
      <c r="AK206" s="301"/>
    </row>
    <row r="207" spans="1:1024 1034:1034">
      <c r="A207" s="291">
        <v>8</v>
      </c>
      <c r="B207" s="292" t="s">
        <v>147</v>
      </c>
      <c r="C207" s="292">
        <v>21</v>
      </c>
      <c r="D207" s="293">
        <v>56.11</v>
      </c>
      <c r="E207" s="294">
        <v>30.363700000000001</v>
      </c>
      <c r="F207" s="295">
        <v>185</v>
      </c>
      <c r="G207" s="296"/>
      <c r="H207" s="297"/>
      <c r="I207" s="188" t="s">
        <v>291</v>
      </c>
      <c r="J207" s="188">
        <v>1</v>
      </c>
      <c r="K207" s="298" t="s">
        <v>907</v>
      </c>
      <c r="L207" s="298">
        <v>55</v>
      </c>
      <c r="M207" s="299">
        <v>21</v>
      </c>
      <c r="N207" s="298"/>
      <c r="O207" s="298"/>
      <c r="P207" s="298"/>
      <c r="Q207" s="298"/>
      <c r="R207" s="298"/>
      <c r="S207" s="298" t="s">
        <v>889</v>
      </c>
      <c r="T207" s="298" t="s">
        <v>889</v>
      </c>
      <c r="U207" s="298" t="s">
        <v>889</v>
      </c>
      <c r="V207" s="298" t="s">
        <v>889</v>
      </c>
      <c r="W207" s="298" t="s">
        <v>890</v>
      </c>
      <c r="X207" s="298" t="s">
        <v>889</v>
      </c>
      <c r="Y207" s="300">
        <v>21</v>
      </c>
      <c r="Z207" s="298" t="s">
        <v>892</v>
      </c>
      <c r="AA207" s="298" t="s">
        <v>890</v>
      </c>
      <c r="AB207" s="298" t="s">
        <v>889</v>
      </c>
      <c r="AC207" s="298"/>
      <c r="AD207" s="298"/>
      <c r="AE207" s="298"/>
      <c r="AF207" s="298"/>
      <c r="AG207" s="298"/>
      <c r="AH207" s="298"/>
      <c r="AI207" s="298"/>
      <c r="AJ207" s="342"/>
      <c r="AK207" s="301"/>
    </row>
    <row r="208" spans="1:1024 1034:1034">
      <c r="A208" s="291">
        <v>8</v>
      </c>
      <c r="B208" s="292" t="s">
        <v>147</v>
      </c>
      <c r="C208" s="292">
        <v>22</v>
      </c>
      <c r="D208" s="293">
        <v>22.530999999999999</v>
      </c>
      <c r="E208" s="294">
        <v>27.431000000000001</v>
      </c>
      <c r="F208" s="295">
        <v>186</v>
      </c>
      <c r="G208" s="296"/>
      <c r="H208" s="297"/>
      <c r="I208" s="188" t="s">
        <v>292</v>
      </c>
      <c r="J208" s="188">
        <v>1</v>
      </c>
      <c r="K208" s="298"/>
      <c r="L208" s="298">
        <v>20</v>
      </c>
      <c r="M208" s="299">
        <v>22</v>
      </c>
      <c r="N208" s="298"/>
      <c r="O208" s="298"/>
      <c r="P208" s="298"/>
      <c r="Q208" s="298"/>
      <c r="R208" s="298"/>
      <c r="S208" s="298" t="s">
        <v>889</v>
      </c>
      <c r="T208" s="298" t="s">
        <v>889</v>
      </c>
      <c r="U208" s="298" t="s">
        <v>889</v>
      </c>
      <c r="V208" s="298"/>
      <c r="W208" s="298" t="s">
        <v>890</v>
      </c>
      <c r="X208" s="298" t="s">
        <v>889</v>
      </c>
      <c r="Y208" s="300">
        <v>22</v>
      </c>
      <c r="Z208" s="298" t="s">
        <v>890</v>
      </c>
      <c r="AA208" s="298" t="s">
        <v>889</v>
      </c>
      <c r="AB208" s="298" t="s">
        <v>889</v>
      </c>
      <c r="AC208" s="298"/>
      <c r="AD208" s="298"/>
      <c r="AE208" s="298"/>
      <c r="AF208" s="298"/>
      <c r="AG208" s="298"/>
      <c r="AH208" s="298"/>
      <c r="AI208" s="298"/>
      <c r="AJ208" s="342"/>
      <c r="AK208" s="301"/>
    </row>
    <row r="209" spans="1:1034" s="319" customFormat="1">
      <c r="A209" s="291">
        <v>8</v>
      </c>
      <c r="B209" s="292" t="s">
        <v>147</v>
      </c>
      <c r="C209" s="292">
        <v>23</v>
      </c>
      <c r="D209" s="293">
        <v>5.8959999999999999</v>
      </c>
      <c r="E209" s="294">
        <v>24.737300000000001</v>
      </c>
      <c r="F209" s="295">
        <v>187</v>
      </c>
      <c r="G209" s="296"/>
      <c r="H209" s="297"/>
      <c r="I209" s="188" t="s">
        <v>291</v>
      </c>
      <c r="J209" s="188">
        <v>1</v>
      </c>
      <c r="K209" s="298"/>
      <c r="L209" s="298">
        <v>5</v>
      </c>
      <c r="M209" s="299">
        <v>23</v>
      </c>
      <c r="N209" s="298"/>
      <c r="O209" s="298"/>
      <c r="P209" s="298"/>
      <c r="Q209" s="298"/>
      <c r="R209" s="298"/>
      <c r="S209" s="298"/>
      <c r="T209" s="298"/>
      <c r="U209" s="298"/>
      <c r="V209" s="298"/>
      <c r="W209" s="298"/>
      <c r="X209" s="298"/>
      <c r="Y209" s="300">
        <v>23</v>
      </c>
      <c r="Z209" s="298"/>
      <c r="AA209" s="298" t="s">
        <v>889</v>
      </c>
      <c r="AB209" s="298"/>
      <c r="AC209" s="298"/>
      <c r="AD209" s="298"/>
      <c r="AE209" s="298" t="s">
        <v>889</v>
      </c>
      <c r="AF209" s="298"/>
      <c r="AG209" s="298"/>
      <c r="AH209" s="298"/>
      <c r="AI209" s="298"/>
      <c r="AJ209" s="342"/>
      <c r="AK209" s="301"/>
      <c r="AL209" s="188"/>
      <c r="AM209" s="188"/>
      <c r="AN209" s="188"/>
      <c r="AO209" s="188"/>
      <c r="AP209" s="188"/>
      <c r="AQ209" s="188"/>
      <c r="AR209" s="188"/>
      <c r="AS209" s="188"/>
      <c r="AT209" s="188"/>
      <c r="AU209" s="188"/>
      <c r="AV209" s="188"/>
      <c r="AW209" s="188"/>
      <c r="AX209" s="188"/>
      <c r="AY209" s="188"/>
      <c r="AZ209" s="188"/>
      <c r="BA209" s="188"/>
      <c r="BB209" s="188"/>
      <c r="BC209" s="188"/>
      <c r="BD209" s="188"/>
      <c r="BE209" s="188"/>
      <c r="BF209" s="188"/>
      <c r="BG209" s="188"/>
      <c r="BH209" s="188"/>
      <c r="BI209" s="188"/>
      <c r="BJ209" s="188"/>
      <c r="BK209" s="188"/>
      <c r="BL209" s="188"/>
      <c r="BM209" s="188"/>
      <c r="BN209" s="188"/>
      <c r="BO209" s="188"/>
      <c r="BP209" s="188"/>
      <c r="BQ209" s="188"/>
      <c r="BR209" s="188"/>
      <c r="BS209" s="188"/>
      <c r="BT209" s="188"/>
      <c r="BU209" s="188"/>
      <c r="BV209" s="188"/>
      <c r="BW209" s="188"/>
      <c r="BX209" s="188"/>
      <c r="BY209" s="188"/>
      <c r="BZ209" s="188"/>
      <c r="CA209" s="188"/>
      <c r="CB209" s="188"/>
      <c r="CC209" s="188"/>
      <c r="CD209" s="188"/>
      <c r="CE209" s="188"/>
      <c r="CF209" s="188"/>
      <c r="CG209" s="188"/>
      <c r="CH209" s="188"/>
      <c r="CI209" s="188"/>
      <c r="CJ209" s="188"/>
      <c r="CK209" s="188"/>
      <c r="CL209" s="188"/>
      <c r="CM209" s="188"/>
      <c r="CN209" s="188"/>
      <c r="CO209" s="188"/>
      <c r="CP209" s="188"/>
      <c r="CQ209" s="188"/>
      <c r="CR209" s="188"/>
      <c r="CS209" s="188"/>
      <c r="CT209" s="188"/>
      <c r="CU209" s="188"/>
      <c r="CV209" s="188"/>
      <c r="CW209" s="188"/>
      <c r="CX209" s="188"/>
      <c r="CY209" s="188"/>
      <c r="CZ209" s="188"/>
      <c r="DA209" s="188"/>
      <c r="DB209" s="188"/>
      <c r="DC209" s="188"/>
      <c r="DD209" s="188"/>
      <c r="DE209" s="188"/>
      <c r="DF209" s="188"/>
      <c r="DG209" s="188"/>
      <c r="DH209" s="188"/>
      <c r="DI209" s="188"/>
      <c r="DJ209" s="188"/>
      <c r="DK209" s="188"/>
      <c r="DL209" s="188"/>
      <c r="DM209" s="188"/>
      <c r="DN209" s="188"/>
      <c r="DO209" s="188"/>
      <c r="DP209" s="188"/>
      <c r="DQ209" s="188"/>
      <c r="DR209" s="188"/>
      <c r="DS209" s="188"/>
      <c r="DT209" s="188"/>
      <c r="DU209" s="188"/>
      <c r="DV209" s="188"/>
      <c r="DW209" s="188"/>
      <c r="DX209" s="188"/>
      <c r="DY209" s="188"/>
      <c r="DZ209" s="188"/>
      <c r="EA209" s="188"/>
      <c r="EB209" s="188"/>
      <c r="EC209" s="188"/>
      <c r="ED209" s="188"/>
      <c r="EE209" s="188"/>
      <c r="EF209" s="188"/>
      <c r="EG209" s="188"/>
      <c r="EH209" s="188"/>
      <c r="EI209" s="188"/>
      <c r="EJ209" s="188"/>
      <c r="EK209" s="188"/>
      <c r="EL209" s="188"/>
      <c r="EM209" s="188"/>
      <c r="EN209" s="188"/>
      <c r="EO209" s="188"/>
      <c r="EP209" s="188"/>
      <c r="EQ209" s="188"/>
      <c r="ER209" s="188"/>
      <c r="ES209" s="188"/>
      <c r="ET209" s="188"/>
      <c r="EU209" s="188"/>
      <c r="EV209" s="188"/>
      <c r="EW209" s="188"/>
      <c r="EX209" s="188"/>
      <c r="EY209" s="188"/>
      <c r="EZ209" s="188"/>
      <c r="FA209" s="188"/>
      <c r="FB209" s="188"/>
      <c r="FC209" s="188"/>
      <c r="FD209" s="188"/>
      <c r="FE209" s="188"/>
      <c r="FF209" s="188"/>
      <c r="FG209" s="188"/>
      <c r="FH209" s="188"/>
      <c r="FI209" s="188"/>
      <c r="FJ209" s="188"/>
      <c r="FK209" s="188"/>
      <c r="FL209" s="188"/>
      <c r="FM209" s="188"/>
      <c r="FN209" s="188"/>
      <c r="FO209" s="188"/>
      <c r="FP209" s="188"/>
      <c r="FQ209" s="188"/>
      <c r="FR209" s="188"/>
      <c r="FS209" s="188"/>
      <c r="FT209" s="188"/>
      <c r="FU209" s="188"/>
      <c r="FV209" s="188"/>
      <c r="FW209" s="188"/>
      <c r="FX209" s="188"/>
      <c r="FY209" s="188"/>
      <c r="FZ209" s="188"/>
      <c r="GA209" s="188"/>
      <c r="GB209" s="188"/>
      <c r="GC209" s="188"/>
      <c r="GD209" s="188"/>
      <c r="GE209" s="188"/>
      <c r="GF209" s="188"/>
      <c r="GG209" s="188"/>
      <c r="GH209" s="188"/>
      <c r="GI209" s="188"/>
      <c r="GJ209" s="188"/>
      <c r="GK209" s="188"/>
      <c r="GL209" s="188"/>
      <c r="GM209" s="188"/>
      <c r="GN209" s="188"/>
      <c r="GO209" s="188"/>
      <c r="GP209" s="188"/>
      <c r="GQ209" s="188"/>
      <c r="GR209" s="188"/>
      <c r="GS209" s="188"/>
      <c r="GT209" s="188"/>
      <c r="GU209" s="188"/>
      <c r="GV209" s="188"/>
      <c r="GW209" s="188"/>
      <c r="GX209" s="188"/>
      <c r="GY209" s="188"/>
      <c r="GZ209" s="188"/>
      <c r="HA209" s="188"/>
      <c r="HB209" s="188"/>
      <c r="HC209" s="188"/>
      <c r="HD209" s="188"/>
      <c r="HE209" s="188"/>
      <c r="HF209" s="188"/>
      <c r="HG209" s="188"/>
      <c r="HH209" s="188"/>
      <c r="HI209" s="188"/>
      <c r="HJ209" s="188"/>
      <c r="HK209" s="188"/>
      <c r="HL209" s="188"/>
      <c r="HM209" s="188"/>
      <c r="HN209" s="188"/>
      <c r="HO209" s="188"/>
      <c r="HP209" s="188"/>
      <c r="HQ209" s="188"/>
      <c r="HR209" s="188"/>
      <c r="HS209" s="188"/>
      <c r="HT209" s="188"/>
      <c r="HU209" s="188"/>
      <c r="HV209" s="188"/>
      <c r="HW209" s="188"/>
      <c r="HX209" s="188"/>
      <c r="HY209" s="188"/>
      <c r="HZ209" s="188"/>
      <c r="IA209" s="188"/>
      <c r="IB209" s="188"/>
      <c r="IC209" s="188"/>
      <c r="ID209" s="188"/>
      <c r="IE209" s="188"/>
      <c r="IF209" s="188"/>
      <c r="IG209" s="188"/>
      <c r="IH209" s="188"/>
      <c r="II209" s="188"/>
      <c r="IJ209" s="188"/>
      <c r="IK209" s="188"/>
      <c r="IL209" s="188"/>
      <c r="IM209" s="188"/>
      <c r="IN209" s="188"/>
      <c r="IO209" s="188"/>
      <c r="IP209" s="188"/>
      <c r="IQ209" s="188"/>
      <c r="IR209" s="188"/>
      <c r="IS209" s="188"/>
      <c r="IT209" s="188"/>
      <c r="IU209" s="188"/>
      <c r="IV209" s="188"/>
      <c r="IW209" s="188"/>
      <c r="IX209" s="188"/>
      <c r="IY209" s="188"/>
      <c r="IZ209" s="188"/>
      <c r="JA209" s="188"/>
      <c r="JB209" s="188"/>
      <c r="JC209" s="188"/>
      <c r="JD209" s="188"/>
      <c r="JE209" s="188"/>
      <c r="JF209" s="188"/>
      <c r="JG209" s="188"/>
      <c r="JH209" s="188"/>
      <c r="JI209" s="188"/>
      <c r="JJ209" s="188"/>
      <c r="JK209" s="188"/>
      <c r="JL209" s="188"/>
      <c r="JM209" s="188"/>
      <c r="JN209" s="188"/>
      <c r="JO209" s="188"/>
      <c r="JP209" s="188"/>
      <c r="JQ209" s="188"/>
      <c r="JR209" s="188"/>
      <c r="JS209" s="188"/>
      <c r="JT209" s="188"/>
      <c r="JU209" s="188"/>
      <c r="JV209" s="188"/>
      <c r="JW209" s="188"/>
      <c r="JX209" s="188"/>
      <c r="JY209" s="188"/>
      <c r="JZ209" s="188"/>
      <c r="KA209" s="188"/>
      <c r="KB209" s="188"/>
      <c r="KC209" s="188"/>
      <c r="KD209" s="188"/>
      <c r="KE209" s="188"/>
      <c r="KF209" s="188"/>
      <c r="KG209" s="188"/>
      <c r="KH209" s="188"/>
      <c r="KI209" s="188"/>
      <c r="KJ209" s="188"/>
      <c r="KK209" s="188"/>
      <c r="KL209" s="188"/>
      <c r="KM209" s="188"/>
      <c r="KN209" s="188"/>
      <c r="KO209" s="188"/>
      <c r="KP209" s="188"/>
      <c r="KQ209" s="188"/>
      <c r="KR209" s="188"/>
      <c r="KS209" s="188"/>
      <c r="KT209" s="188"/>
      <c r="KU209" s="188"/>
      <c r="KV209" s="188"/>
      <c r="KW209" s="188"/>
      <c r="KX209" s="188"/>
      <c r="KY209" s="188"/>
      <c r="KZ209" s="188"/>
      <c r="LA209" s="188"/>
      <c r="LB209" s="188"/>
      <c r="LC209" s="188"/>
      <c r="LD209" s="188"/>
      <c r="LE209" s="188"/>
      <c r="LF209" s="188"/>
      <c r="LG209" s="188"/>
      <c r="LH209" s="188"/>
      <c r="LI209" s="188"/>
      <c r="LJ209" s="188"/>
      <c r="LK209" s="188"/>
      <c r="LL209" s="188"/>
      <c r="LM209" s="188"/>
      <c r="LN209" s="188"/>
      <c r="LO209" s="188"/>
      <c r="LP209" s="188"/>
      <c r="LQ209" s="188"/>
      <c r="LR209" s="188"/>
      <c r="LS209" s="188"/>
      <c r="LT209" s="188"/>
      <c r="LU209" s="188"/>
      <c r="LV209" s="188"/>
      <c r="LW209" s="188"/>
      <c r="LX209" s="188"/>
      <c r="LY209" s="188"/>
      <c r="LZ209" s="188"/>
      <c r="MA209" s="188"/>
      <c r="MB209" s="188"/>
      <c r="MC209" s="188"/>
      <c r="MD209" s="188"/>
      <c r="ME209" s="188"/>
      <c r="MF209" s="188"/>
      <c r="MG209" s="188"/>
      <c r="MH209" s="188"/>
      <c r="MI209" s="188"/>
      <c r="MJ209" s="188"/>
      <c r="MK209" s="188"/>
      <c r="ML209" s="188"/>
      <c r="MM209" s="188"/>
      <c r="MN209" s="188"/>
      <c r="MO209" s="188"/>
      <c r="MP209" s="188"/>
      <c r="MQ209" s="188"/>
      <c r="MR209" s="188"/>
      <c r="MS209" s="188"/>
      <c r="MT209" s="188"/>
      <c r="MU209" s="188"/>
      <c r="MV209" s="188"/>
      <c r="MW209" s="188"/>
      <c r="MX209" s="188"/>
      <c r="MY209" s="188"/>
      <c r="MZ209" s="188"/>
      <c r="NA209" s="188"/>
      <c r="NB209" s="188"/>
      <c r="NC209" s="188"/>
      <c r="ND209" s="188"/>
      <c r="NE209" s="188"/>
      <c r="NF209" s="188"/>
      <c r="NG209" s="188"/>
      <c r="NH209" s="188"/>
      <c r="NI209" s="188"/>
      <c r="NJ209" s="188"/>
      <c r="NK209" s="188"/>
      <c r="NL209" s="188"/>
      <c r="NM209" s="188"/>
      <c r="NN209" s="188"/>
      <c r="NO209" s="188"/>
      <c r="NP209" s="188"/>
      <c r="NQ209" s="188"/>
      <c r="NR209" s="188"/>
      <c r="NS209" s="188"/>
      <c r="NT209" s="188"/>
      <c r="NU209" s="188"/>
      <c r="NV209" s="188"/>
      <c r="NW209" s="188"/>
      <c r="NX209" s="188"/>
      <c r="NY209" s="188"/>
      <c r="NZ209" s="188"/>
      <c r="OA209" s="188"/>
      <c r="OB209" s="188"/>
      <c r="OC209" s="188"/>
      <c r="OD209" s="188"/>
      <c r="OE209" s="188"/>
      <c r="OF209" s="188"/>
      <c r="OG209" s="188"/>
      <c r="OH209" s="188"/>
      <c r="OI209" s="188"/>
      <c r="OJ209" s="188"/>
      <c r="OK209" s="188"/>
      <c r="OL209" s="188"/>
      <c r="OM209" s="188"/>
      <c r="ON209" s="188"/>
      <c r="OO209" s="188"/>
      <c r="OP209" s="188"/>
      <c r="OQ209" s="188"/>
      <c r="OR209" s="188"/>
      <c r="OS209" s="188"/>
      <c r="OT209" s="188"/>
      <c r="OU209" s="188"/>
      <c r="OV209" s="188"/>
      <c r="OW209" s="188"/>
      <c r="OX209" s="188"/>
      <c r="OY209" s="188"/>
      <c r="OZ209" s="188"/>
      <c r="PA209" s="188"/>
      <c r="PB209" s="188"/>
      <c r="PC209" s="188"/>
      <c r="PD209" s="188"/>
      <c r="PE209" s="188"/>
      <c r="PF209" s="188"/>
      <c r="PG209" s="188"/>
      <c r="PH209" s="188"/>
      <c r="PI209" s="188"/>
      <c r="PJ209" s="188"/>
      <c r="PK209" s="188"/>
      <c r="PL209" s="188"/>
      <c r="PM209" s="188"/>
      <c r="PN209" s="188"/>
      <c r="PO209" s="188"/>
      <c r="PP209" s="188"/>
      <c r="PQ209" s="188"/>
      <c r="PR209" s="188"/>
      <c r="PS209" s="188"/>
      <c r="PT209" s="188"/>
      <c r="PU209" s="188"/>
      <c r="PV209" s="188"/>
      <c r="PW209" s="188"/>
      <c r="PX209" s="188"/>
      <c r="PY209" s="188"/>
      <c r="PZ209" s="188"/>
      <c r="QA209" s="188"/>
      <c r="QB209" s="188"/>
      <c r="QC209" s="188"/>
      <c r="QD209" s="188"/>
      <c r="QE209" s="188"/>
      <c r="QF209" s="188"/>
      <c r="QG209" s="188"/>
      <c r="QH209" s="188"/>
      <c r="QI209" s="188"/>
      <c r="QJ209" s="188"/>
      <c r="QK209" s="188"/>
      <c r="QL209" s="188"/>
      <c r="QM209" s="188"/>
      <c r="QN209" s="188"/>
      <c r="QO209" s="188"/>
      <c r="QP209" s="188"/>
      <c r="QQ209" s="188"/>
      <c r="QR209" s="188"/>
      <c r="QS209" s="188"/>
      <c r="QT209" s="188"/>
      <c r="QU209" s="188"/>
      <c r="QV209" s="188"/>
      <c r="QW209" s="188"/>
      <c r="QX209" s="188"/>
      <c r="QY209" s="188"/>
      <c r="QZ209" s="188"/>
      <c r="RA209" s="188"/>
      <c r="RB209" s="188"/>
      <c r="RC209" s="188"/>
      <c r="RD209" s="188"/>
      <c r="RE209" s="188"/>
      <c r="RF209" s="188"/>
      <c r="RG209" s="188"/>
      <c r="RH209" s="188"/>
      <c r="RI209" s="188"/>
      <c r="RJ209" s="188"/>
      <c r="RK209" s="188"/>
      <c r="RL209" s="188"/>
      <c r="RM209" s="188"/>
      <c r="RN209" s="188"/>
      <c r="RO209" s="188"/>
      <c r="RP209" s="188"/>
      <c r="RQ209" s="188"/>
      <c r="RR209" s="188"/>
      <c r="RS209" s="188"/>
      <c r="RT209" s="188"/>
      <c r="RU209" s="188"/>
      <c r="RV209" s="188"/>
      <c r="RW209" s="188"/>
      <c r="RX209" s="188"/>
      <c r="RY209" s="188"/>
      <c r="RZ209" s="188"/>
      <c r="SA209" s="188"/>
      <c r="SB209" s="188"/>
      <c r="SC209" s="188"/>
      <c r="SD209" s="188"/>
      <c r="SE209" s="188"/>
      <c r="SF209" s="188"/>
      <c r="SG209" s="188"/>
      <c r="SH209" s="188"/>
      <c r="SI209" s="188"/>
      <c r="SJ209" s="188"/>
      <c r="SK209" s="188"/>
      <c r="SL209" s="188"/>
      <c r="SM209" s="188"/>
      <c r="SN209" s="188"/>
      <c r="SO209" s="188"/>
      <c r="SP209" s="188"/>
      <c r="SQ209" s="188"/>
      <c r="SR209" s="188"/>
      <c r="SS209" s="188"/>
      <c r="ST209" s="188"/>
      <c r="SU209" s="188"/>
      <c r="SV209" s="188"/>
      <c r="SW209" s="188"/>
      <c r="SX209" s="188"/>
      <c r="SY209" s="188"/>
      <c r="SZ209" s="188"/>
      <c r="TA209" s="188"/>
      <c r="TB209" s="188"/>
      <c r="TC209" s="188"/>
      <c r="TD209" s="188"/>
      <c r="TE209" s="188"/>
      <c r="TF209" s="188"/>
      <c r="TG209" s="188"/>
      <c r="TH209" s="188"/>
      <c r="TI209" s="188"/>
      <c r="TJ209" s="188"/>
      <c r="TK209" s="188"/>
      <c r="TL209" s="188"/>
      <c r="TM209" s="188"/>
      <c r="TN209" s="188"/>
      <c r="TO209" s="188"/>
      <c r="TP209" s="188"/>
      <c r="TQ209" s="188"/>
      <c r="TR209" s="188"/>
      <c r="TS209" s="188"/>
      <c r="TT209" s="188"/>
      <c r="TU209" s="188"/>
      <c r="TV209" s="188"/>
      <c r="TW209" s="188"/>
      <c r="TX209" s="188"/>
      <c r="TY209" s="188"/>
      <c r="TZ209" s="188"/>
      <c r="UA209" s="188"/>
      <c r="UB209" s="188"/>
      <c r="UC209" s="188"/>
      <c r="UD209" s="188"/>
      <c r="UE209" s="188"/>
      <c r="UF209" s="188"/>
      <c r="UG209" s="188"/>
      <c r="UH209" s="188"/>
      <c r="UI209" s="188"/>
      <c r="UJ209" s="188"/>
      <c r="UK209" s="188"/>
      <c r="UL209" s="188"/>
      <c r="UM209" s="188"/>
      <c r="UN209" s="188"/>
      <c r="UO209" s="188"/>
      <c r="UP209" s="188"/>
      <c r="UQ209" s="188"/>
      <c r="UR209" s="188"/>
      <c r="US209" s="188"/>
      <c r="UT209" s="188"/>
      <c r="UU209" s="188"/>
      <c r="UV209" s="188"/>
      <c r="UW209" s="188"/>
      <c r="UX209" s="188"/>
      <c r="UY209" s="188"/>
      <c r="UZ209" s="188"/>
      <c r="VA209" s="188"/>
      <c r="VB209" s="188"/>
      <c r="VC209" s="188"/>
      <c r="VD209" s="188"/>
      <c r="VE209" s="188"/>
      <c r="VF209" s="188"/>
      <c r="VG209" s="188"/>
      <c r="VH209" s="188"/>
      <c r="VI209" s="188"/>
      <c r="VJ209" s="188"/>
      <c r="VK209" s="188"/>
      <c r="VL209" s="188"/>
      <c r="VM209" s="188"/>
      <c r="VN209" s="188"/>
      <c r="VO209" s="188"/>
      <c r="VP209" s="188"/>
      <c r="VQ209" s="188"/>
      <c r="VR209" s="188"/>
      <c r="VS209" s="188"/>
      <c r="VT209" s="188"/>
      <c r="VU209" s="188"/>
      <c r="VV209" s="188"/>
      <c r="VW209" s="188"/>
      <c r="VX209" s="188"/>
      <c r="VY209" s="188"/>
      <c r="VZ209" s="188"/>
      <c r="WA209" s="188"/>
      <c r="WB209" s="188"/>
      <c r="WC209" s="188"/>
      <c r="WD209" s="188"/>
      <c r="WE209" s="188"/>
      <c r="WF209" s="188"/>
      <c r="WG209" s="188"/>
      <c r="WH209" s="188"/>
      <c r="WI209" s="188"/>
      <c r="WJ209" s="188"/>
      <c r="WK209" s="188"/>
      <c r="WL209" s="188"/>
      <c r="WM209" s="188"/>
      <c r="WN209" s="188"/>
      <c r="WO209" s="188"/>
      <c r="WP209" s="188"/>
      <c r="WQ209" s="188"/>
      <c r="WR209" s="188"/>
      <c r="WS209" s="188"/>
      <c r="WT209" s="188"/>
      <c r="WU209" s="188"/>
      <c r="WV209" s="188"/>
      <c r="WW209" s="188"/>
      <c r="WX209" s="188"/>
      <c r="WY209" s="188"/>
      <c r="WZ209" s="188"/>
      <c r="XA209" s="188"/>
      <c r="XB209" s="188"/>
      <c r="XC209" s="188"/>
      <c r="XD209" s="188"/>
      <c r="XE209" s="188"/>
      <c r="XF209" s="188"/>
      <c r="XG209" s="188"/>
      <c r="XH209" s="188"/>
      <c r="XI209" s="188"/>
      <c r="XJ209" s="188"/>
      <c r="XK209" s="188"/>
      <c r="XL209" s="188"/>
      <c r="XM209" s="188"/>
      <c r="XN209" s="188"/>
      <c r="XO209" s="188"/>
      <c r="XP209" s="188"/>
      <c r="XQ209" s="188"/>
      <c r="XR209" s="188"/>
      <c r="XS209" s="188"/>
      <c r="XT209" s="188"/>
      <c r="XU209" s="188"/>
      <c r="XV209" s="188"/>
      <c r="XW209" s="188"/>
      <c r="XX209" s="188"/>
      <c r="XY209" s="188"/>
      <c r="XZ209" s="188"/>
      <c r="YA209" s="188"/>
      <c r="YB209" s="188"/>
      <c r="YC209" s="188"/>
      <c r="YD209" s="188"/>
      <c r="YE209" s="188"/>
      <c r="YF209" s="188"/>
      <c r="YG209" s="188"/>
      <c r="YH209" s="188"/>
      <c r="YI209" s="188"/>
      <c r="YJ209" s="188"/>
      <c r="YK209" s="188"/>
      <c r="YL209" s="188"/>
      <c r="YM209" s="188"/>
      <c r="YN209" s="188"/>
      <c r="YO209" s="188"/>
      <c r="YP209" s="188"/>
      <c r="YQ209" s="188"/>
      <c r="YR209" s="188"/>
      <c r="YS209" s="188"/>
      <c r="YT209" s="188"/>
      <c r="YU209" s="188"/>
      <c r="YV209" s="188"/>
      <c r="YW209" s="188"/>
      <c r="YX209" s="188"/>
      <c r="YY209" s="188"/>
      <c r="YZ209" s="188"/>
      <c r="ZA209" s="188"/>
      <c r="ZB209" s="188"/>
      <c r="ZC209" s="188"/>
      <c r="ZD209" s="188"/>
      <c r="ZE209" s="188"/>
      <c r="ZF209" s="188"/>
      <c r="ZG209" s="188"/>
      <c r="ZH209" s="188"/>
      <c r="ZI209" s="188"/>
      <c r="ZJ209" s="188"/>
      <c r="ZK209" s="188"/>
      <c r="ZL209" s="188"/>
      <c r="ZM209" s="188"/>
      <c r="ZN209" s="188"/>
      <c r="ZO209" s="188"/>
      <c r="ZP209" s="188"/>
      <c r="ZQ209" s="188"/>
      <c r="ZR209" s="188"/>
      <c r="ZS209" s="188"/>
      <c r="ZT209" s="188"/>
      <c r="ZU209" s="188"/>
      <c r="ZV209" s="188"/>
      <c r="ZW209" s="188"/>
      <c r="ZX209" s="188"/>
      <c r="ZY209" s="188"/>
      <c r="ZZ209" s="188"/>
      <c r="AAA209" s="188"/>
      <c r="AAB209" s="188"/>
      <c r="AAC209" s="188"/>
      <c r="AAD209" s="188"/>
      <c r="AAE209" s="188"/>
      <c r="AAF209" s="188"/>
      <c r="AAG209" s="188"/>
      <c r="AAH209" s="188"/>
      <c r="AAI209" s="188"/>
      <c r="AAJ209" s="188"/>
      <c r="AAK209" s="188"/>
      <c r="AAL209" s="188"/>
      <c r="AAM209" s="188"/>
      <c r="AAN209" s="188"/>
      <c r="AAO209" s="188"/>
      <c r="AAP209" s="188"/>
      <c r="AAQ209" s="188"/>
      <c r="AAR209" s="188"/>
      <c r="AAS209" s="188"/>
      <c r="AAT209" s="188"/>
      <c r="AAU209" s="188"/>
      <c r="AAV209" s="188"/>
      <c r="AAW209" s="188"/>
      <c r="AAX209" s="188"/>
      <c r="AAY209" s="188"/>
      <c r="AAZ209" s="188"/>
      <c r="ABA209" s="188"/>
      <c r="ABB209" s="188"/>
      <c r="ABC209" s="188"/>
      <c r="ABD209" s="188"/>
      <c r="ABE209" s="188"/>
      <c r="ABF209" s="188"/>
      <c r="ABG209" s="188"/>
      <c r="ABH209" s="188"/>
      <c r="ABI209" s="188"/>
      <c r="ABJ209" s="188"/>
      <c r="ABK209" s="188"/>
      <c r="ABL209" s="188"/>
      <c r="ABM209" s="188"/>
      <c r="ABN209" s="188"/>
      <c r="ABO209" s="188"/>
      <c r="ABP209" s="188"/>
      <c r="ABQ209" s="188"/>
      <c r="ABR209" s="188"/>
      <c r="ABS209" s="188"/>
      <c r="ABT209" s="188"/>
      <c r="ABU209" s="188"/>
      <c r="ABV209" s="188"/>
      <c r="ABW209" s="188"/>
      <c r="ABX209" s="188"/>
      <c r="ABY209" s="188"/>
      <c r="ABZ209" s="188"/>
      <c r="ACA209" s="188"/>
      <c r="ACB209" s="188"/>
      <c r="ACC209" s="188"/>
      <c r="ACD209" s="188"/>
      <c r="ACE209" s="188"/>
      <c r="ACF209" s="188"/>
      <c r="ACG209" s="188"/>
      <c r="ACH209" s="188"/>
      <c r="ACI209" s="188"/>
      <c r="ACJ209" s="188"/>
      <c r="ACK209" s="188"/>
      <c r="ACL209" s="188"/>
      <c r="ACM209" s="188"/>
      <c r="ACN209" s="188"/>
      <c r="ACO209" s="188"/>
      <c r="ACP209" s="188"/>
      <c r="ACQ209" s="188"/>
      <c r="ACR209" s="188"/>
      <c r="ACS209" s="188"/>
      <c r="ACT209" s="188"/>
      <c r="ACU209" s="188"/>
      <c r="ACV209" s="188"/>
      <c r="ACW209" s="188"/>
      <c r="ACX209" s="188"/>
      <c r="ACY209" s="188"/>
      <c r="ACZ209" s="188"/>
      <c r="ADA209" s="188"/>
      <c r="ADB209" s="188"/>
      <c r="ADC209" s="188"/>
      <c r="ADD209" s="188"/>
      <c r="ADE209" s="188"/>
      <c r="ADF209" s="188"/>
      <c r="ADG209" s="188"/>
      <c r="ADH209" s="188"/>
      <c r="ADI209" s="188"/>
      <c r="ADJ209" s="188"/>
      <c r="ADK209" s="188"/>
      <c r="ADL209" s="188"/>
      <c r="ADM209" s="188"/>
      <c r="ADN209" s="188"/>
      <c r="ADO209" s="188"/>
      <c r="ADP209" s="188"/>
      <c r="ADQ209" s="188"/>
      <c r="ADR209" s="188"/>
      <c r="ADS209" s="188"/>
      <c r="ADT209" s="188"/>
      <c r="ADU209" s="188"/>
      <c r="ADV209" s="188"/>
      <c r="ADW209" s="188"/>
      <c r="ADX209" s="188"/>
      <c r="ADY209" s="188"/>
      <c r="ADZ209" s="188"/>
      <c r="AEA209" s="188"/>
      <c r="AEB209" s="188"/>
      <c r="AEC209" s="188"/>
      <c r="AED209" s="188"/>
      <c r="AEE209" s="188"/>
      <c r="AEF209" s="188"/>
      <c r="AEG209" s="188"/>
      <c r="AEH209" s="188"/>
      <c r="AEI209" s="188"/>
      <c r="AEJ209" s="188"/>
      <c r="AEK209" s="188"/>
      <c r="AEL209" s="188"/>
      <c r="AEM209" s="188"/>
      <c r="AEN209" s="188"/>
      <c r="AEO209" s="188"/>
      <c r="AEP209" s="188"/>
      <c r="AEQ209" s="188"/>
      <c r="AER209" s="188"/>
      <c r="AES209" s="188"/>
      <c r="AET209" s="188"/>
      <c r="AEU209" s="188"/>
      <c r="AEV209" s="188"/>
      <c r="AEW209" s="188"/>
      <c r="AEX209" s="188"/>
      <c r="AEY209" s="188"/>
      <c r="AEZ209" s="188"/>
      <c r="AFA209" s="188"/>
      <c r="AFB209" s="188"/>
      <c r="AFC209" s="188"/>
      <c r="AFD209" s="188"/>
      <c r="AFE209" s="188"/>
      <c r="AFF209" s="188"/>
      <c r="AFG209" s="188"/>
      <c r="AFH209" s="188"/>
      <c r="AFI209" s="188"/>
      <c r="AFJ209" s="188"/>
      <c r="AFK209" s="188"/>
      <c r="AFL209" s="188"/>
      <c r="AFM209" s="188"/>
      <c r="AFN209" s="188"/>
      <c r="AFO209" s="188"/>
      <c r="AFP209" s="188"/>
      <c r="AFQ209" s="188"/>
      <c r="AFR209" s="188"/>
      <c r="AFS209" s="188"/>
      <c r="AFT209" s="188"/>
      <c r="AFU209" s="188"/>
      <c r="AFV209" s="188"/>
      <c r="AFW209" s="188"/>
      <c r="AFX209" s="188"/>
      <c r="AFY209" s="188"/>
      <c r="AFZ209" s="188"/>
      <c r="AGA209" s="188"/>
      <c r="AGB209" s="188"/>
      <c r="AGC209" s="188"/>
      <c r="AGD209" s="188"/>
      <c r="AGE209" s="188"/>
      <c r="AGF209" s="188"/>
      <c r="AGG209" s="188"/>
      <c r="AGH209" s="188"/>
      <c r="AGI209" s="188"/>
      <c r="AGJ209" s="188"/>
      <c r="AGK209" s="188"/>
      <c r="AGL209" s="188"/>
      <c r="AGM209" s="188"/>
      <c r="AGN209" s="188"/>
      <c r="AGO209" s="188"/>
      <c r="AGP209" s="188"/>
      <c r="AGQ209" s="188"/>
      <c r="AGR209" s="188"/>
      <c r="AGS209" s="188"/>
      <c r="AGT209" s="188"/>
      <c r="AGU209" s="188"/>
      <c r="AGV209" s="188"/>
      <c r="AGW209" s="188"/>
      <c r="AGX209" s="188"/>
      <c r="AGY209" s="188"/>
      <c r="AGZ209" s="188"/>
      <c r="AHA209" s="188"/>
      <c r="AHB209" s="188"/>
      <c r="AHC209" s="188"/>
      <c r="AHD209" s="188"/>
      <c r="AHE209" s="188"/>
      <c r="AHF209" s="188"/>
      <c r="AHG209" s="188"/>
      <c r="AHH209" s="188"/>
      <c r="AHI209" s="188"/>
      <c r="AHJ209" s="188"/>
      <c r="AHK209" s="188"/>
      <c r="AHL209" s="188"/>
      <c r="AHM209" s="188"/>
      <c r="AHN209" s="188"/>
      <c r="AHO209" s="188"/>
      <c r="AHP209" s="188"/>
      <c r="AHQ209" s="188"/>
      <c r="AHR209" s="188"/>
      <c r="AHS209" s="188"/>
      <c r="AHT209" s="188"/>
      <c r="AHU209" s="188"/>
      <c r="AHV209" s="188"/>
      <c r="AHW209" s="188"/>
      <c r="AHX209" s="188"/>
      <c r="AHY209" s="188"/>
      <c r="AHZ209" s="188"/>
      <c r="AIA209" s="188"/>
      <c r="AIB209" s="188"/>
      <c r="AIC209" s="188"/>
      <c r="AID209" s="188"/>
      <c r="AIE209" s="188"/>
      <c r="AIF209" s="188"/>
      <c r="AIG209" s="188"/>
      <c r="AIH209" s="188"/>
      <c r="AII209" s="188"/>
      <c r="AIJ209" s="188"/>
      <c r="AIK209" s="188"/>
      <c r="AIL209" s="188"/>
      <c r="AIM209" s="188"/>
      <c r="AIN209" s="188"/>
      <c r="AIO209" s="188"/>
      <c r="AIP209" s="188"/>
      <c r="AIQ209" s="188"/>
      <c r="AIR209" s="188"/>
      <c r="AIS209" s="188"/>
      <c r="AIT209" s="188"/>
      <c r="AIU209" s="188"/>
      <c r="AIV209" s="188"/>
      <c r="AIW209" s="188"/>
      <c r="AIX209" s="188"/>
      <c r="AIY209" s="188"/>
      <c r="AIZ209" s="188"/>
      <c r="AJA209" s="188"/>
      <c r="AJB209" s="188"/>
      <c r="AJC209" s="188"/>
      <c r="AJD209" s="188"/>
      <c r="AJE209" s="188"/>
      <c r="AJF209" s="188"/>
      <c r="AJG209" s="188"/>
      <c r="AJH209" s="188"/>
      <c r="AJI209" s="188"/>
      <c r="AJJ209" s="188"/>
      <c r="AJK209" s="188"/>
      <c r="AJL209" s="188"/>
      <c r="AJM209" s="188"/>
      <c r="AJN209" s="188"/>
      <c r="AJO209" s="188"/>
      <c r="AJP209" s="188"/>
      <c r="AJQ209" s="188"/>
      <c r="AJR209" s="188"/>
      <c r="AJS209" s="188"/>
      <c r="AJT209" s="188"/>
      <c r="AJU209" s="188"/>
      <c r="AJV209" s="188"/>
      <c r="AJW209" s="188"/>
      <c r="AJX209" s="188"/>
      <c r="AJY209" s="188"/>
      <c r="AJZ209" s="188"/>
      <c r="AKA209" s="188"/>
      <c r="AKB209" s="188"/>
      <c r="AKC209" s="188"/>
      <c r="AKD209" s="188"/>
      <c r="AKE209" s="188"/>
      <c r="AKF209" s="188"/>
      <c r="AKG209" s="188"/>
      <c r="AKH209" s="188"/>
      <c r="AKI209" s="188"/>
      <c r="AKJ209" s="188"/>
      <c r="AKK209" s="188"/>
      <c r="AKL209" s="188"/>
      <c r="AKM209" s="188"/>
      <c r="AKN209" s="188"/>
      <c r="AKO209" s="188"/>
      <c r="AKP209" s="188"/>
      <c r="AKQ209" s="188"/>
      <c r="AKR209" s="188"/>
      <c r="AKS209" s="188"/>
      <c r="AKT209" s="188"/>
      <c r="AKU209" s="188"/>
      <c r="AKV209" s="188"/>
      <c r="AKW209" s="188"/>
      <c r="AKX209" s="188"/>
      <c r="AKY209" s="188"/>
      <c r="AKZ209" s="188"/>
      <c r="ALA209" s="188"/>
      <c r="ALB209" s="188"/>
      <c r="ALC209" s="188"/>
      <c r="ALD209" s="188"/>
      <c r="ALE209" s="188"/>
      <c r="ALF209" s="188"/>
      <c r="ALG209" s="188"/>
      <c r="ALH209" s="188"/>
      <c r="ALI209" s="188"/>
      <c r="ALJ209" s="188"/>
      <c r="ALK209" s="188"/>
      <c r="ALL209" s="188"/>
      <c r="ALM209" s="188"/>
      <c r="ALN209" s="188"/>
      <c r="ALO209" s="188"/>
      <c r="ALP209" s="188"/>
      <c r="ALQ209" s="188"/>
      <c r="ALR209" s="188"/>
      <c r="ALS209" s="188"/>
      <c r="ALT209" s="188"/>
      <c r="ALU209" s="188"/>
      <c r="ALV209" s="188"/>
      <c r="ALW209" s="188"/>
      <c r="ALX209" s="188"/>
      <c r="ALY209" s="188"/>
      <c r="ALZ209" s="188"/>
      <c r="AMA209" s="188"/>
      <c r="AMB209" s="188"/>
      <c r="AMC209" s="188"/>
      <c r="AMD209" s="188"/>
      <c r="AME209" s="188"/>
      <c r="AMF209" s="188"/>
      <c r="AMG209" s="188"/>
      <c r="AMH209" s="188"/>
      <c r="AMI209" s="188"/>
      <c r="AMJ209" s="188"/>
      <c r="AMK209" s="189"/>
      <c r="AML209" s="189"/>
      <c r="AMM209" s="189"/>
      <c r="AMN209" s="189"/>
      <c r="AMO209" s="189"/>
      <c r="AMP209" s="189"/>
      <c r="AMQ209" s="189"/>
      <c r="AMR209" s="189"/>
      <c r="AMS209" s="189"/>
      <c r="AMT209" s="190"/>
    </row>
    <row r="210" spans="1:1034" ht="17" thickBot="1">
      <c r="A210" s="302">
        <v>8</v>
      </c>
      <c r="B210" s="303" t="s">
        <v>147</v>
      </c>
      <c r="C210" s="303">
        <v>24</v>
      </c>
      <c r="D210" s="304">
        <v>5.9</v>
      </c>
      <c r="E210" s="305">
        <v>24.7333</v>
      </c>
      <c r="F210" s="306">
        <v>188</v>
      </c>
      <c r="G210" s="307"/>
      <c r="H210" s="308"/>
      <c r="I210" s="309" t="s">
        <v>291</v>
      </c>
      <c r="J210" s="309">
        <v>1</v>
      </c>
      <c r="K210" s="310"/>
      <c r="L210" s="310">
        <v>5</v>
      </c>
      <c r="M210" s="311">
        <v>24</v>
      </c>
      <c r="N210" s="310"/>
      <c r="O210" s="310"/>
      <c r="P210" s="310"/>
      <c r="Q210" s="310"/>
      <c r="R210" s="310"/>
      <c r="S210" s="310" t="s">
        <v>889</v>
      </c>
      <c r="T210" s="310" t="s">
        <v>889</v>
      </c>
      <c r="U210" s="310" t="s">
        <v>889</v>
      </c>
      <c r="V210" s="310" t="s">
        <v>889</v>
      </c>
      <c r="W210" s="310" t="s">
        <v>890</v>
      </c>
      <c r="X210" s="310" t="s">
        <v>889</v>
      </c>
      <c r="Y210" s="312">
        <v>24</v>
      </c>
      <c r="Z210" s="310" t="s">
        <v>890</v>
      </c>
      <c r="AA210" s="310" t="s">
        <v>889</v>
      </c>
      <c r="AB210" s="310" t="s">
        <v>890</v>
      </c>
      <c r="AC210" s="310"/>
      <c r="AD210" s="310"/>
      <c r="AE210" s="310"/>
      <c r="AF210" s="310"/>
      <c r="AG210" s="310"/>
      <c r="AH210" s="310"/>
      <c r="AI210" s="310"/>
      <c r="AJ210" s="343"/>
      <c r="AK210" s="314"/>
    </row>
    <row r="211" spans="1:1034">
      <c r="A211" s="277">
        <v>9</v>
      </c>
      <c r="B211" s="278" t="s">
        <v>146</v>
      </c>
      <c r="C211" s="278">
        <v>1</v>
      </c>
      <c r="D211" s="279">
        <v>3592.4450000000002</v>
      </c>
      <c r="E211" s="280">
        <v>34.955100000000002</v>
      </c>
      <c r="F211" s="281">
        <v>189</v>
      </c>
      <c r="G211" s="282"/>
      <c r="H211" s="283"/>
      <c r="I211" s="233" t="s">
        <v>292</v>
      </c>
      <c r="J211" s="233">
        <v>1</v>
      </c>
      <c r="K211" s="284" t="s">
        <v>906</v>
      </c>
      <c r="L211" s="284">
        <v>3522</v>
      </c>
      <c r="M211" s="285">
        <v>1</v>
      </c>
      <c r="N211" s="284"/>
      <c r="O211" s="284"/>
      <c r="P211" s="284"/>
      <c r="Q211" s="284"/>
      <c r="R211" s="284"/>
      <c r="S211" s="284" t="s">
        <v>889</v>
      </c>
      <c r="T211" s="284" t="s">
        <v>889</v>
      </c>
      <c r="U211" s="284" t="s">
        <v>889</v>
      </c>
      <c r="V211" s="284" t="s">
        <v>889</v>
      </c>
      <c r="W211" s="284"/>
      <c r="X211" s="284" t="s">
        <v>889</v>
      </c>
      <c r="Y211" s="286">
        <v>1</v>
      </c>
      <c r="Z211" s="284" t="s">
        <v>890</v>
      </c>
      <c r="AA211" s="284" t="s">
        <v>889</v>
      </c>
      <c r="AB211" s="284" t="s">
        <v>889</v>
      </c>
      <c r="AC211" s="284"/>
      <c r="AD211" s="284"/>
      <c r="AE211" s="284"/>
      <c r="AF211" s="284"/>
      <c r="AG211" s="284"/>
      <c r="AH211" s="284"/>
      <c r="AI211" s="284"/>
      <c r="AJ211" s="344"/>
      <c r="AK211" s="288"/>
    </row>
    <row r="212" spans="1:1034">
      <c r="A212" s="291">
        <v>9</v>
      </c>
      <c r="B212" s="292" t="s">
        <v>146</v>
      </c>
      <c r="C212" s="292">
        <v>2</v>
      </c>
      <c r="D212" s="293">
        <v>3054.556</v>
      </c>
      <c r="E212" s="294">
        <v>34.954700000000003</v>
      </c>
      <c r="F212" s="295">
        <v>190</v>
      </c>
      <c r="G212" s="296"/>
      <c r="H212" s="297"/>
      <c r="I212" s="188" t="s">
        <v>292</v>
      </c>
      <c r="J212" s="188">
        <v>1</v>
      </c>
      <c r="K212" s="298"/>
      <c r="L212" s="298">
        <v>3000</v>
      </c>
      <c r="M212" s="299">
        <v>2</v>
      </c>
      <c r="N212" s="298"/>
      <c r="O212" s="298"/>
      <c r="P212" s="298"/>
      <c r="Q212" s="298"/>
      <c r="R212" s="298"/>
      <c r="S212" s="298" t="s">
        <v>889</v>
      </c>
      <c r="T212" s="298" t="s">
        <v>889</v>
      </c>
      <c r="U212" s="298" t="s">
        <v>889</v>
      </c>
      <c r="V212" s="298" t="s">
        <v>290</v>
      </c>
      <c r="W212" s="298"/>
      <c r="X212" s="298"/>
      <c r="Y212" s="300">
        <v>2</v>
      </c>
      <c r="Z212" s="298" t="s">
        <v>890</v>
      </c>
      <c r="AA212" s="298" t="s">
        <v>889</v>
      </c>
      <c r="AB212" s="298" t="s">
        <v>889</v>
      </c>
      <c r="AC212" s="298"/>
      <c r="AD212" s="298"/>
      <c r="AE212" s="298"/>
      <c r="AF212" s="298"/>
      <c r="AG212" s="298"/>
      <c r="AH212" s="298"/>
      <c r="AI212" s="298"/>
      <c r="AJ212" s="342"/>
      <c r="AK212" s="301"/>
    </row>
    <row r="213" spans="1:1034">
      <c r="A213" s="291">
        <v>9</v>
      </c>
      <c r="B213" s="292" t="s">
        <v>146</v>
      </c>
      <c r="C213" s="292">
        <v>3</v>
      </c>
      <c r="D213" s="293">
        <v>2473.5790000000002</v>
      </c>
      <c r="E213" s="294">
        <v>34.949599999999997</v>
      </c>
      <c r="F213" s="295">
        <v>191</v>
      </c>
      <c r="G213" s="296"/>
      <c r="H213" s="297"/>
      <c r="I213" s="188" t="s">
        <v>292</v>
      </c>
      <c r="J213" s="188">
        <v>1</v>
      </c>
      <c r="K213" s="298" t="s">
        <v>904</v>
      </c>
      <c r="L213" s="298">
        <v>2430</v>
      </c>
      <c r="M213" s="299">
        <v>3</v>
      </c>
      <c r="N213" s="298"/>
      <c r="O213" s="298"/>
      <c r="P213" s="298"/>
      <c r="Q213" s="298"/>
      <c r="R213" s="298"/>
      <c r="S213" s="298" t="s">
        <v>889</v>
      </c>
      <c r="T213" s="298" t="s">
        <v>890</v>
      </c>
      <c r="U213" s="298" t="s">
        <v>889</v>
      </c>
      <c r="V213" s="298" t="s">
        <v>889</v>
      </c>
      <c r="W213" s="298"/>
      <c r="X213" s="298"/>
      <c r="Y213" s="300">
        <v>3</v>
      </c>
      <c r="Z213" s="298" t="s">
        <v>892</v>
      </c>
      <c r="AA213" s="298" t="s">
        <v>889</v>
      </c>
      <c r="AB213" s="298" t="s">
        <v>890</v>
      </c>
      <c r="AC213" s="298"/>
      <c r="AD213" s="298"/>
      <c r="AE213" s="298"/>
      <c r="AF213" s="298"/>
      <c r="AG213" s="298"/>
      <c r="AH213" s="298"/>
      <c r="AI213" s="298"/>
      <c r="AJ213" s="342"/>
      <c r="AK213" s="301"/>
    </row>
    <row r="214" spans="1:1034">
      <c r="A214" s="291">
        <v>9</v>
      </c>
      <c r="B214" s="292" t="s">
        <v>146</v>
      </c>
      <c r="C214" s="292">
        <v>4</v>
      </c>
      <c r="D214" s="293">
        <v>2034.3920000000001</v>
      </c>
      <c r="E214" s="294">
        <v>34.938800000000001</v>
      </c>
      <c r="F214" s="295">
        <v>192</v>
      </c>
      <c r="G214" s="296"/>
      <c r="H214" s="297"/>
      <c r="I214" s="188" t="s">
        <v>292</v>
      </c>
      <c r="J214" s="188">
        <v>1</v>
      </c>
      <c r="K214" s="298"/>
      <c r="L214" s="298">
        <v>2000</v>
      </c>
      <c r="M214" s="299">
        <v>4</v>
      </c>
      <c r="N214" s="298"/>
      <c r="O214" s="298"/>
      <c r="P214" s="298"/>
      <c r="Q214" s="298"/>
      <c r="R214" s="298"/>
      <c r="S214" s="298" t="s">
        <v>889</v>
      </c>
      <c r="T214" s="298" t="s">
        <v>889</v>
      </c>
      <c r="U214" s="298" t="s">
        <v>889</v>
      </c>
      <c r="V214" s="298" t="s">
        <v>889</v>
      </c>
      <c r="W214" s="298"/>
      <c r="X214" s="298"/>
      <c r="Y214" s="300">
        <v>4</v>
      </c>
      <c r="Z214" s="298" t="s">
        <v>890</v>
      </c>
      <c r="AA214" s="298" t="s">
        <v>890</v>
      </c>
      <c r="AB214" s="298" t="s">
        <v>889</v>
      </c>
      <c r="AC214" s="298"/>
      <c r="AD214" s="298"/>
      <c r="AE214" s="298"/>
      <c r="AF214" s="298"/>
      <c r="AG214" s="298"/>
      <c r="AH214" s="298"/>
      <c r="AI214" s="298"/>
      <c r="AJ214" s="342"/>
      <c r="AK214" s="301"/>
    </row>
    <row r="215" spans="1:1034">
      <c r="A215" s="291">
        <v>9</v>
      </c>
      <c r="B215" s="292" t="s">
        <v>146</v>
      </c>
      <c r="C215" s="292">
        <v>5</v>
      </c>
      <c r="D215" s="293">
        <v>1524.527</v>
      </c>
      <c r="E215" s="294">
        <v>34.909300000000002</v>
      </c>
      <c r="F215" s="295">
        <v>193</v>
      </c>
      <c r="G215" s="296"/>
      <c r="H215" s="297"/>
      <c r="I215" s="188" t="s">
        <v>292</v>
      </c>
      <c r="J215" s="188">
        <v>1</v>
      </c>
      <c r="K215" s="298"/>
      <c r="L215" s="298">
        <v>1500</v>
      </c>
      <c r="M215" s="299">
        <v>5</v>
      </c>
      <c r="N215" s="298"/>
      <c r="O215" s="298"/>
      <c r="P215" s="298"/>
      <c r="Q215" s="298"/>
      <c r="R215" s="298"/>
      <c r="S215" s="298" t="s">
        <v>889</v>
      </c>
      <c r="T215" s="298" t="s">
        <v>889</v>
      </c>
      <c r="U215" s="298" t="s">
        <v>889</v>
      </c>
      <c r="V215" s="298"/>
      <c r="W215" s="298"/>
      <c r="X215" s="298"/>
      <c r="Y215" s="300">
        <v>5</v>
      </c>
      <c r="Z215" s="298" t="s">
        <v>890</v>
      </c>
      <c r="AA215" s="298" t="s">
        <v>889</v>
      </c>
      <c r="AB215" s="298" t="s">
        <v>889</v>
      </c>
      <c r="AC215" s="298"/>
      <c r="AD215" s="298"/>
      <c r="AE215" s="298"/>
      <c r="AF215" s="298"/>
      <c r="AG215" s="298"/>
      <c r="AH215" s="298"/>
      <c r="AI215" s="298"/>
      <c r="AJ215" s="342"/>
      <c r="AK215" s="301"/>
    </row>
    <row r="216" spans="1:1034">
      <c r="A216" s="291">
        <v>9</v>
      </c>
      <c r="B216" s="292" t="s">
        <v>146</v>
      </c>
      <c r="C216" s="292">
        <v>6</v>
      </c>
      <c r="D216" s="293">
        <v>1016.379</v>
      </c>
      <c r="E216" s="294">
        <v>34.874499999999998</v>
      </c>
      <c r="F216" s="295">
        <v>194</v>
      </c>
      <c r="G216" s="296"/>
      <c r="H216" s="297"/>
      <c r="I216" s="188" t="s">
        <v>292</v>
      </c>
      <c r="J216" s="188">
        <v>1</v>
      </c>
      <c r="K216" s="298"/>
      <c r="L216" s="298">
        <v>1000</v>
      </c>
      <c r="M216" s="299">
        <v>6</v>
      </c>
      <c r="N216" s="298"/>
      <c r="O216" s="298"/>
      <c r="P216" s="298"/>
      <c r="Q216" s="298"/>
      <c r="R216" s="298"/>
      <c r="S216" s="298" t="s">
        <v>889</v>
      </c>
      <c r="T216" s="298" t="s">
        <v>889</v>
      </c>
      <c r="U216" s="298" t="s">
        <v>889</v>
      </c>
      <c r="V216" s="298" t="s">
        <v>889</v>
      </c>
      <c r="W216" s="298"/>
      <c r="X216" s="298" t="s">
        <v>889</v>
      </c>
      <c r="Y216" s="300">
        <v>6</v>
      </c>
      <c r="Z216" s="298" t="s">
        <v>890</v>
      </c>
      <c r="AA216" s="298" t="s">
        <v>889</v>
      </c>
      <c r="AB216" s="298" t="s">
        <v>889</v>
      </c>
      <c r="AC216" s="298"/>
      <c r="AD216" s="298"/>
      <c r="AE216" s="298"/>
      <c r="AF216" s="298"/>
      <c r="AG216" s="298"/>
      <c r="AH216" s="298"/>
      <c r="AI216" s="298"/>
      <c r="AJ216" s="342"/>
      <c r="AK216" s="301"/>
    </row>
    <row r="217" spans="1:1034">
      <c r="A217" s="291">
        <v>9</v>
      </c>
      <c r="B217" s="292" t="s">
        <v>146</v>
      </c>
      <c r="C217" s="292">
        <v>7</v>
      </c>
      <c r="D217" s="293">
        <v>813.83399999999995</v>
      </c>
      <c r="E217" s="294">
        <v>34.863599999999998</v>
      </c>
      <c r="F217" s="295">
        <v>195</v>
      </c>
      <c r="G217" s="296"/>
      <c r="H217" s="297"/>
      <c r="I217" s="188" t="s">
        <v>292</v>
      </c>
      <c r="J217" s="188">
        <v>1</v>
      </c>
      <c r="K217" s="298"/>
      <c r="L217" s="298">
        <v>800</v>
      </c>
      <c r="M217" s="299">
        <v>7</v>
      </c>
      <c r="N217" s="298"/>
      <c r="O217" s="298"/>
      <c r="P217" s="298"/>
      <c r="Q217" s="298"/>
      <c r="R217" s="298"/>
      <c r="S217" s="298" t="s">
        <v>889</v>
      </c>
      <c r="T217" s="298" t="s">
        <v>889</v>
      </c>
      <c r="U217" s="298" t="s">
        <v>889</v>
      </c>
      <c r="V217" s="298"/>
      <c r="W217" s="298"/>
      <c r="X217" s="298"/>
      <c r="Y217" s="300">
        <v>7</v>
      </c>
      <c r="Z217" s="298" t="s">
        <v>890</v>
      </c>
      <c r="AA217" s="298" t="s">
        <v>889</v>
      </c>
      <c r="AB217" s="298" t="s">
        <v>889</v>
      </c>
      <c r="AC217" s="298"/>
      <c r="AD217" s="298"/>
      <c r="AE217" s="298"/>
      <c r="AF217" s="298"/>
      <c r="AG217" s="298"/>
      <c r="AH217" s="298"/>
      <c r="AI217" s="298"/>
      <c r="AJ217" s="189"/>
      <c r="AK217" s="301"/>
    </row>
    <row r="218" spans="1:1034" s="191" customFormat="1">
      <c r="A218" s="291">
        <v>9</v>
      </c>
      <c r="B218" s="292" t="s">
        <v>146</v>
      </c>
      <c r="C218" s="292">
        <v>8</v>
      </c>
      <c r="D218" s="293">
        <v>610.28200000000004</v>
      </c>
      <c r="E218" s="294">
        <v>34.850999999999999</v>
      </c>
      <c r="F218" s="295">
        <v>196</v>
      </c>
      <c r="G218" s="296"/>
      <c r="H218" s="297"/>
      <c r="I218" s="188" t="s">
        <v>292</v>
      </c>
      <c r="J218" s="188">
        <v>1</v>
      </c>
      <c r="K218" s="298"/>
      <c r="L218" s="298">
        <v>600</v>
      </c>
      <c r="M218" s="299">
        <v>8</v>
      </c>
      <c r="N218" s="298"/>
      <c r="O218" s="298"/>
      <c r="P218" s="298"/>
      <c r="Q218" s="298"/>
      <c r="R218" s="298"/>
      <c r="S218" s="298" t="s">
        <v>889</v>
      </c>
      <c r="T218" s="298" t="s">
        <v>889</v>
      </c>
      <c r="U218" s="298" t="s">
        <v>889</v>
      </c>
      <c r="V218" s="298"/>
      <c r="W218" s="298"/>
      <c r="X218" s="298"/>
      <c r="Y218" s="300">
        <v>8</v>
      </c>
      <c r="Z218" s="298" t="s">
        <v>890</v>
      </c>
      <c r="AA218" s="298" t="s">
        <v>889</v>
      </c>
      <c r="AB218" s="298" t="s">
        <v>889</v>
      </c>
      <c r="AC218" s="298"/>
      <c r="AD218" s="298"/>
      <c r="AE218" s="298"/>
      <c r="AF218" s="298"/>
      <c r="AG218" s="298"/>
      <c r="AH218" s="298"/>
      <c r="AI218" s="298"/>
      <c r="AJ218" s="342"/>
      <c r="AK218" s="301"/>
      <c r="AL218" s="188"/>
      <c r="AM218" s="188"/>
      <c r="AN218" s="188"/>
      <c r="AO218" s="188"/>
      <c r="AP218" s="188"/>
      <c r="AQ218" s="290"/>
      <c r="AR218" s="290"/>
      <c r="AS218" s="290"/>
      <c r="AT218" s="290"/>
      <c r="AU218" s="290"/>
      <c r="AV218" s="290"/>
      <c r="AW218" s="290"/>
      <c r="AX218" s="290"/>
      <c r="AY218" s="290"/>
      <c r="AZ218" s="290"/>
      <c r="BA218" s="290"/>
      <c r="BB218" s="290"/>
      <c r="BC218" s="290"/>
      <c r="BD218" s="290"/>
      <c r="BE218" s="290"/>
      <c r="BF218" s="290"/>
      <c r="BG218" s="290"/>
      <c r="BH218" s="290"/>
      <c r="BI218" s="290"/>
      <c r="BJ218" s="290"/>
      <c r="BK218" s="290"/>
      <c r="BL218" s="290"/>
      <c r="BM218" s="290"/>
      <c r="BN218" s="290"/>
      <c r="BO218" s="290"/>
      <c r="BP218" s="290"/>
      <c r="BQ218" s="290"/>
      <c r="BR218" s="290"/>
      <c r="BS218" s="290"/>
      <c r="BT218" s="290"/>
      <c r="BU218" s="290"/>
      <c r="BV218" s="290"/>
      <c r="BW218" s="290"/>
      <c r="BX218" s="290"/>
      <c r="BY218" s="290"/>
      <c r="BZ218" s="290"/>
      <c r="CA218" s="290"/>
      <c r="CB218" s="290"/>
      <c r="CC218" s="290"/>
      <c r="CD218" s="290"/>
      <c r="CE218" s="290"/>
      <c r="CF218" s="290"/>
      <c r="CG218" s="290"/>
      <c r="CH218" s="290"/>
      <c r="CI218" s="290"/>
      <c r="CJ218" s="290"/>
      <c r="CK218" s="290"/>
      <c r="CL218" s="290"/>
      <c r="CM218" s="290"/>
      <c r="CN218" s="290"/>
      <c r="CO218" s="290"/>
      <c r="CP218" s="290"/>
      <c r="CQ218" s="290"/>
      <c r="CR218" s="290"/>
      <c r="CS218" s="290"/>
      <c r="CT218" s="290"/>
      <c r="CU218" s="290"/>
      <c r="CV218" s="290"/>
      <c r="CW218" s="290"/>
      <c r="CX218" s="290"/>
      <c r="CY218" s="290"/>
      <c r="CZ218" s="290"/>
      <c r="DA218" s="290"/>
      <c r="DB218" s="290"/>
      <c r="DC218" s="290"/>
      <c r="DD218" s="290"/>
      <c r="DE218" s="290"/>
      <c r="DF218" s="290"/>
      <c r="DG218" s="290"/>
      <c r="DH218" s="290"/>
      <c r="DI218" s="290"/>
      <c r="DJ218" s="290"/>
      <c r="DK218" s="290"/>
      <c r="DL218" s="290"/>
      <c r="DM218" s="290"/>
      <c r="DN218" s="290"/>
      <c r="DO218" s="290"/>
      <c r="DP218" s="290"/>
      <c r="DQ218" s="290"/>
      <c r="DR218" s="290"/>
      <c r="DS218" s="290"/>
      <c r="DT218" s="290"/>
      <c r="DU218" s="290"/>
      <c r="DV218" s="290"/>
      <c r="DW218" s="290"/>
      <c r="DX218" s="290"/>
      <c r="DY218" s="290"/>
      <c r="DZ218" s="290"/>
      <c r="EA218" s="290"/>
      <c r="EB218" s="290"/>
      <c r="EC218" s="290"/>
      <c r="ED218" s="290"/>
      <c r="EE218" s="290"/>
      <c r="EF218" s="290"/>
      <c r="EG218" s="290"/>
      <c r="EH218" s="290"/>
      <c r="EI218" s="290"/>
      <c r="EJ218" s="290"/>
      <c r="EK218" s="290"/>
      <c r="EL218" s="290"/>
      <c r="EM218" s="290"/>
      <c r="EN218" s="290"/>
      <c r="EO218" s="290"/>
      <c r="EP218" s="290"/>
      <c r="EQ218" s="290"/>
      <c r="ER218" s="290"/>
      <c r="ES218" s="290"/>
      <c r="ET218" s="290"/>
      <c r="EU218" s="290"/>
      <c r="EV218" s="290"/>
      <c r="EW218" s="290"/>
      <c r="EX218" s="290"/>
      <c r="EY218" s="290"/>
      <c r="EZ218" s="290"/>
      <c r="FA218" s="290"/>
      <c r="FB218" s="290"/>
      <c r="FC218" s="290"/>
      <c r="FD218" s="290"/>
      <c r="FE218" s="290"/>
      <c r="FF218" s="290"/>
      <c r="FG218" s="290"/>
      <c r="FH218" s="290"/>
      <c r="FI218" s="290"/>
      <c r="FJ218" s="290"/>
      <c r="FK218" s="290"/>
      <c r="FL218" s="290"/>
      <c r="FM218" s="290"/>
      <c r="FN218" s="290"/>
      <c r="FO218" s="290"/>
      <c r="FP218" s="290"/>
      <c r="FQ218" s="290"/>
      <c r="FR218" s="290"/>
      <c r="FS218" s="290"/>
      <c r="FT218" s="290"/>
      <c r="FU218" s="290"/>
      <c r="FV218" s="290"/>
      <c r="FW218" s="290"/>
      <c r="FX218" s="290"/>
      <c r="FY218" s="290"/>
      <c r="FZ218" s="290"/>
      <c r="GA218" s="290"/>
      <c r="GB218" s="290"/>
      <c r="GC218" s="290"/>
      <c r="GD218" s="290"/>
      <c r="GE218" s="290"/>
      <c r="GF218" s="290"/>
      <c r="GG218" s="290"/>
      <c r="GH218" s="290"/>
      <c r="GI218" s="290"/>
      <c r="GJ218" s="290"/>
      <c r="GK218" s="290"/>
      <c r="GL218" s="290"/>
      <c r="GM218" s="290"/>
      <c r="GN218" s="290"/>
      <c r="GO218" s="290"/>
      <c r="GP218" s="290"/>
      <c r="GQ218" s="290"/>
      <c r="GR218" s="290"/>
      <c r="GS218" s="290"/>
      <c r="GT218" s="290"/>
      <c r="GU218" s="290"/>
      <c r="GV218" s="290"/>
      <c r="GW218" s="290"/>
      <c r="GX218" s="290"/>
      <c r="GY218" s="290"/>
      <c r="GZ218" s="290"/>
      <c r="HA218" s="290"/>
      <c r="HB218" s="290"/>
      <c r="HC218" s="290"/>
      <c r="HD218" s="290"/>
      <c r="HE218" s="290"/>
      <c r="HF218" s="290"/>
      <c r="HG218" s="290"/>
      <c r="HH218" s="290"/>
      <c r="HI218" s="290"/>
      <c r="HJ218" s="290"/>
      <c r="HK218" s="290"/>
      <c r="HL218" s="290"/>
      <c r="HM218" s="290"/>
      <c r="HN218" s="290"/>
      <c r="HO218" s="290"/>
      <c r="HP218" s="290"/>
      <c r="HQ218" s="290"/>
      <c r="HR218" s="290"/>
      <c r="HS218" s="290"/>
      <c r="HT218" s="290"/>
      <c r="HU218" s="290"/>
      <c r="HV218" s="290"/>
      <c r="HW218" s="290"/>
      <c r="HX218" s="290"/>
      <c r="HY218" s="290"/>
      <c r="HZ218" s="290"/>
      <c r="IA218" s="290"/>
      <c r="IB218" s="290"/>
      <c r="IC218" s="290"/>
      <c r="ID218" s="290"/>
      <c r="IE218" s="290"/>
      <c r="IF218" s="290"/>
      <c r="IG218" s="290"/>
      <c r="IH218" s="290"/>
      <c r="II218" s="290"/>
      <c r="IJ218" s="290"/>
      <c r="IK218" s="290"/>
      <c r="IL218" s="290"/>
      <c r="IM218" s="290"/>
      <c r="IN218" s="290"/>
      <c r="IO218" s="290"/>
      <c r="IP218" s="290"/>
      <c r="IQ218" s="290"/>
      <c r="IR218" s="290"/>
      <c r="IS218" s="290"/>
      <c r="IT218" s="290"/>
      <c r="IU218" s="290"/>
      <c r="IV218" s="290"/>
      <c r="IW218" s="290"/>
      <c r="IX218" s="290"/>
      <c r="IY218" s="290"/>
      <c r="IZ218" s="290"/>
      <c r="JA218" s="290"/>
      <c r="JB218" s="290"/>
      <c r="JC218" s="290"/>
      <c r="JD218" s="290"/>
      <c r="JE218" s="290"/>
      <c r="JF218" s="290"/>
      <c r="JG218" s="290"/>
      <c r="JH218" s="290"/>
      <c r="JI218" s="290"/>
      <c r="JJ218" s="290"/>
      <c r="JK218" s="290"/>
      <c r="JL218" s="290"/>
      <c r="JM218" s="290"/>
      <c r="JN218" s="290"/>
      <c r="JO218" s="290"/>
      <c r="JP218" s="290"/>
      <c r="JQ218" s="290"/>
      <c r="JR218" s="290"/>
      <c r="JS218" s="290"/>
      <c r="JT218" s="290"/>
      <c r="JU218" s="290"/>
      <c r="JV218" s="290"/>
      <c r="JW218" s="290"/>
      <c r="JX218" s="290"/>
      <c r="JY218" s="290"/>
      <c r="JZ218" s="290"/>
      <c r="KA218" s="290"/>
      <c r="KB218" s="290"/>
      <c r="KC218" s="290"/>
      <c r="KD218" s="290"/>
      <c r="KE218" s="290"/>
      <c r="KF218" s="290"/>
      <c r="KG218" s="290"/>
      <c r="KH218" s="290"/>
      <c r="KI218" s="290"/>
      <c r="KJ218" s="290"/>
      <c r="KK218" s="290"/>
      <c r="KL218" s="290"/>
      <c r="KM218" s="290"/>
      <c r="KN218" s="290"/>
      <c r="KO218" s="290"/>
      <c r="KP218" s="290"/>
      <c r="KQ218" s="290"/>
      <c r="KR218" s="290"/>
      <c r="KS218" s="290"/>
      <c r="KT218" s="290"/>
      <c r="KU218" s="290"/>
      <c r="KV218" s="290"/>
      <c r="KW218" s="290"/>
      <c r="KX218" s="290"/>
      <c r="KY218" s="290"/>
      <c r="KZ218" s="290"/>
      <c r="LA218" s="290"/>
      <c r="LB218" s="290"/>
      <c r="LC218" s="290"/>
      <c r="LD218" s="290"/>
      <c r="LE218" s="290"/>
      <c r="LF218" s="290"/>
      <c r="LG218" s="290"/>
      <c r="LH218" s="290"/>
      <c r="LI218" s="290"/>
      <c r="LJ218" s="290"/>
      <c r="LK218" s="290"/>
      <c r="LL218" s="290"/>
      <c r="LM218" s="290"/>
      <c r="LN218" s="290"/>
      <c r="LO218" s="290"/>
      <c r="LP218" s="290"/>
      <c r="LQ218" s="290"/>
      <c r="LR218" s="290"/>
      <c r="LS218" s="290"/>
      <c r="LT218" s="290"/>
      <c r="LU218" s="290"/>
      <c r="LV218" s="290"/>
      <c r="LW218" s="290"/>
      <c r="LX218" s="290"/>
      <c r="LY218" s="290"/>
      <c r="LZ218" s="290"/>
      <c r="MA218" s="290"/>
      <c r="MB218" s="290"/>
      <c r="MC218" s="290"/>
      <c r="MD218" s="290"/>
      <c r="ME218" s="290"/>
      <c r="MF218" s="290"/>
      <c r="MG218" s="290"/>
      <c r="MH218" s="290"/>
      <c r="MI218" s="290"/>
      <c r="MJ218" s="290"/>
      <c r="MK218" s="290"/>
      <c r="ML218" s="290"/>
      <c r="MM218" s="290"/>
      <c r="MN218" s="290"/>
      <c r="MO218" s="290"/>
      <c r="MP218" s="290"/>
      <c r="MQ218" s="290"/>
      <c r="MR218" s="290"/>
      <c r="MS218" s="290"/>
      <c r="MT218" s="290"/>
      <c r="MU218" s="290"/>
      <c r="MV218" s="290"/>
      <c r="MW218" s="290"/>
      <c r="MX218" s="290"/>
      <c r="MY218" s="290"/>
      <c r="MZ218" s="290"/>
      <c r="NA218" s="290"/>
      <c r="NB218" s="290"/>
      <c r="NC218" s="290"/>
      <c r="ND218" s="290"/>
      <c r="NE218" s="290"/>
      <c r="NF218" s="290"/>
      <c r="NG218" s="290"/>
      <c r="NH218" s="290"/>
      <c r="NI218" s="290"/>
      <c r="NJ218" s="290"/>
      <c r="NK218" s="290"/>
      <c r="NL218" s="290"/>
      <c r="NM218" s="290"/>
      <c r="NN218" s="290"/>
      <c r="NO218" s="290"/>
      <c r="NP218" s="290"/>
      <c r="NQ218" s="290"/>
      <c r="NR218" s="290"/>
      <c r="NS218" s="290"/>
      <c r="NT218" s="290"/>
      <c r="NU218" s="290"/>
      <c r="NV218" s="290"/>
      <c r="NW218" s="290"/>
      <c r="NX218" s="290"/>
      <c r="NY218" s="290"/>
      <c r="NZ218" s="290"/>
      <c r="OA218" s="290"/>
      <c r="OB218" s="290"/>
      <c r="OC218" s="290"/>
      <c r="OD218" s="290"/>
      <c r="OE218" s="290"/>
      <c r="OF218" s="290"/>
      <c r="OG218" s="290"/>
      <c r="OH218" s="290"/>
      <c r="OI218" s="290"/>
      <c r="OJ218" s="290"/>
      <c r="OK218" s="290"/>
      <c r="OL218" s="290"/>
      <c r="OM218" s="290"/>
      <c r="ON218" s="290"/>
      <c r="OO218" s="290"/>
      <c r="OP218" s="290"/>
      <c r="OQ218" s="290"/>
      <c r="OR218" s="290"/>
      <c r="OS218" s="290"/>
      <c r="OT218" s="290"/>
      <c r="OU218" s="290"/>
      <c r="OV218" s="290"/>
      <c r="OW218" s="290"/>
      <c r="OX218" s="290"/>
      <c r="OY218" s="290"/>
      <c r="OZ218" s="290"/>
      <c r="PA218" s="290"/>
      <c r="PB218" s="290"/>
      <c r="PC218" s="290"/>
      <c r="PD218" s="290"/>
      <c r="PE218" s="290"/>
      <c r="PF218" s="290"/>
      <c r="PG218" s="290"/>
      <c r="PH218" s="290"/>
      <c r="PI218" s="290"/>
      <c r="PJ218" s="290"/>
      <c r="PK218" s="290"/>
      <c r="PL218" s="290"/>
      <c r="PM218" s="290"/>
      <c r="PN218" s="290"/>
      <c r="PO218" s="290"/>
      <c r="PP218" s="290"/>
      <c r="PQ218" s="290"/>
      <c r="PR218" s="290"/>
      <c r="PS218" s="290"/>
      <c r="PT218" s="290"/>
      <c r="PU218" s="290"/>
      <c r="PV218" s="290"/>
      <c r="PW218" s="290"/>
      <c r="PX218" s="290"/>
      <c r="PY218" s="290"/>
      <c r="PZ218" s="290"/>
      <c r="QA218" s="290"/>
      <c r="QB218" s="290"/>
      <c r="QC218" s="290"/>
      <c r="QD218" s="290"/>
      <c r="QE218" s="290"/>
      <c r="QF218" s="290"/>
      <c r="QG218" s="290"/>
      <c r="QH218" s="290"/>
      <c r="QI218" s="290"/>
      <c r="QJ218" s="290"/>
      <c r="QK218" s="290"/>
      <c r="QL218" s="290"/>
      <c r="QM218" s="290"/>
      <c r="QN218" s="290"/>
      <c r="QO218" s="290"/>
      <c r="QP218" s="290"/>
      <c r="QQ218" s="290"/>
      <c r="QR218" s="290"/>
      <c r="QS218" s="290"/>
      <c r="QT218" s="290"/>
      <c r="QU218" s="290"/>
      <c r="QV218" s="290"/>
      <c r="QW218" s="290"/>
      <c r="QX218" s="290"/>
      <c r="QY218" s="290"/>
      <c r="QZ218" s="290"/>
      <c r="RA218" s="290"/>
      <c r="RB218" s="290"/>
      <c r="RC218" s="290"/>
      <c r="RD218" s="290"/>
      <c r="RE218" s="290"/>
      <c r="RF218" s="290"/>
      <c r="RG218" s="290"/>
      <c r="RH218" s="290"/>
      <c r="RI218" s="290"/>
      <c r="RJ218" s="290"/>
      <c r="RK218" s="290"/>
      <c r="RL218" s="290"/>
      <c r="RM218" s="290"/>
      <c r="RN218" s="290"/>
      <c r="RO218" s="290"/>
      <c r="RP218" s="290"/>
      <c r="RQ218" s="290"/>
      <c r="RR218" s="290"/>
      <c r="RS218" s="290"/>
      <c r="RT218" s="290"/>
      <c r="RU218" s="290"/>
      <c r="RV218" s="290"/>
      <c r="RW218" s="290"/>
      <c r="RX218" s="290"/>
      <c r="RY218" s="290"/>
      <c r="RZ218" s="290"/>
      <c r="SA218" s="290"/>
      <c r="SB218" s="290"/>
      <c r="SC218" s="290"/>
      <c r="SD218" s="290"/>
      <c r="SE218" s="290"/>
      <c r="SF218" s="290"/>
      <c r="SG218" s="290"/>
      <c r="SH218" s="290"/>
      <c r="SI218" s="290"/>
      <c r="SJ218" s="290"/>
      <c r="SK218" s="290"/>
      <c r="SL218" s="290"/>
      <c r="SM218" s="290"/>
      <c r="SN218" s="290"/>
      <c r="SO218" s="290"/>
      <c r="SP218" s="290"/>
      <c r="SQ218" s="290"/>
      <c r="SR218" s="290"/>
      <c r="SS218" s="290"/>
      <c r="ST218" s="290"/>
      <c r="SU218" s="290"/>
      <c r="SV218" s="290"/>
      <c r="SW218" s="290"/>
      <c r="SX218" s="290"/>
      <c r="SY218" s="290"/>
      <c r="SZ218" s="290"/>
      <c r="TA218" s="290"/>
      <c r="TB218" s="290"/>
      <c r="TC218" s="290"/>
      <c r="TD218" s="290"/>
      <c r="TE218" s="290"/>
      <c r="TF218" s="290"/>
      <c r="TG218" s="290"/>
      <c r="TH218" s="290"/>
      <c r="TI218" s="290"/>
      <c r="TJ218" s="290"/>
      <c r="TK218" s="290"/>
      <c r="TL218" s="290"/>
      <c r="TM218" s="290"/>
      <c r="TN218" s="290"/>
      <c r="TO218" s="290"/>
      <c r="TP218" s="290"/>
      <c r="TQ218" s="290"/>
      <c r="TR218" s="290"/>
      <c r="TS218" s="290"/>
      <c r="TT218" s="290"/>
      <c r="TU218" s="290"/>
      <c r="TV218" s="290"/>
      <c r="TW218" s="290"/>
      <c r="TX218" s="290"/>
      <c r="TY218" s="290"/>
      <c r="TZ218" s="290"/>
      <c r="UA218" s="290"/>
      <c r="UB218" s="290"/>
      <c r="UC218" s="290"/>
      <c r="UD218" s="290"/>
      <c r="UE218" s="290"/>
      <c r="UF218" s="290"/>
      <c r="UG218" s="290"/>
      <c r="UH218" s="290"/>
      <c r="UI218" s="290"/>
      <c r="UJ218" s="290"/>
      <c r="UK218" s="290"/>
      <c r="UL218" s="290"/>
      <c r="UM218" s="290"/>
      <c r="UN218" s="290"/>
      <c r="UO218" s="290"/>
      <c r="UP218" s="290"/>
      <c r="UQ218" s="290"/>
      <c r="UR218" s="290"/>
      <c r="US218" s="290"/>
      <c r="UT218" s="290"/>
      <c r="UU218" s="290"/>
      <c r="UV218" s="290"/>
      <c r="UW218" s="290"/>
      <c r="UX218" s="290"/>
      <c r="UY218" s="290"/>
      <c r="UZ218" s="290"/>
      <c r="VA218" s="290"/>
      <c r="VB218" s="290"/>
      <c r="VC218" s="290"/>
      <c r="VD218" s="290"/>
      <c r="VE218" s="290"/>
      <c r="VF218" s="290"/>
      <c r="VG218" s="290"/>
      <c r="VH218" s="290"/>
      <c r="VI218" s="290"/>
      <c r="VJ218" s="290"/>
      <c r="VK218" s="290"/>
      <c r="VL218" s="290"/>
      <c r="VM218" s="290"/>
      <c r="VN218" s="290"/>
      <c r="VO218" s="290"/>
      <c r="VP218" s="290"/>
      <c r="VQ218" s="290"/>
      <c r="VR218" s="290"/>
      <c r="VS218" s="290"/>
      <c r="VT218" s="290"/>
      <c r="VU218" s="290"/>
      <c r="VV218" s="290"/>
      <c r="VW218" s="290"/>
      <c r="VX218" s="290"/>
      <c r="VY218" s="290"/>
      <c r="VZ218" s="290"/>
      <c r="WA218" s="290"/>
      <c r="WB218" s="290"/>
      <c r="WC218" s="290"/>
      <c r="WD218" s="290"/>
      <c r="WE218" s="290"/>
      <c r="WF218" s="290"/>
      <c r="WG218" s="290"/>
      <c r="WH218" s="290"/>
      <c r="WI218" s="290"/>
      <c r="WJ218" s="290"/>
      <c r="WK218" s="290"/>
      <c r="WL218" s="290"/>
      <c r="WM218" s="290"/>
      <c r="WN218" s="290"/>
      <c r="WO218" s="290"/>
      <c r="WP218" s="290"/>
      <c r="WQ218" s="290"/>
      <c r="WR218" s="290"/>
      <c r="WS218" s="290"/>
      <c r="WT218" s="290"/>
      <c r="WU218" s="290"/>
      <c r="WV218" s="290"/>
      <c r="WW218" s="290"/>
      <c r="WX218" s="290"/>
      <c r="WY218" s="290"/>
      <c r="WZ218" s="290"/>
      <c r="XA218" s="290"/>
      <c r="XB218" s="290"/>
      <c r="XC218" s="290"/>
      <c r="XD218" s="290"/>
      <c r="XE218" s="290"/>
      <c r="XF218" s="290"/>
      <c r="XG218" s="290"/>
      <c r="XH218" s="290"/>
      <c r="XI218" s="290"/>
      <c r="XJ218" s="290"/>
      <c r="XK218" s="290"/>
      <c r="XL218" s="290"/>
      <c r="XM218" s="290"/>
      <c r="XN218" s="290"/>
      <c r="XO218" s="290"/>
      <c r="XP218" s="290"/>
      <c r="XQ218" s="290"/>
      <c r="XR218" s="290"/>
      <c r="XS218" s="290"/>
      <c r="XT218" s="290"/>
      <c r="XU218" s="290"/>
      <c r="XV218" s="290"/>
      <c r="XW218" s="290"/>
      <c r="XX218" s="290"/>
      <c r="XY218" s="290"/>
      <c r="XZ218" s="290"/>
      <c r="YA218" s="290"/>
      <c r="YB218" s="290"/>
      <c r="YC218" s="290"/>
      <c r="YD218" s="290"/>
      <c r="YE218" s="290"/>
      <c r="YF218" s="290"/>
      <c r="YG218" s="290"/>
      <c r="YH218" s="290"/>
      <c r="YI218" s="290"/>
      <c r="YJ218" s="290"/>
      <c r="YK218" s="290"/>
      <c r="YL218" s="290"/>
      <c r="YM218" s="290"/>
      <c r="YN218" s="290"/>
      <c r="YO218" s="290"/>
      <c r="YP218" s="290"/>
      <c r="YQ218" s="290"/>
      <c r="YR218" s="290"/>
      <c r="YS218" s="290"/>
      <c r="YT218" s="290"/>
      <c r="YU218" s="290"/>
      <c r="YV218" s="290"/>
      <c r="YW218" s="290"/>
      <c r="YX218" s="290"/>
      <c r="YY218" s="290"/>
      <c r="YZ218" s="290"/>
      <c r="ZA218" s="290"/>
      <c r="ZB218" s="290"/>
      <c r="ZC218" s="290"/>
      <c r="ZD218" s="290"/>
      <c r="ZE218" s="290"/>
      <c r="ZF218" s="290"/>
      <c r="ZG218" s="290"/>
      <c r="ZH218" s="290"/>
      <c r="ZI218" s="290"/>
      <c r="ZJ218" s="290"/>
      <c r="ZK218" s="290"/>
      <c r="ZL218" s="290"/>
      <c r="ZM218" s="290"/>
      <c r="ZN218" s="290"/>
      <c r="ZO218" s="290"/>
      <c r="ZP218" s="290"/>
      <c r="ZQ218" s="290"/>
      <c r="ZR218" s="290"/>
      <c r="ZS218" s="290"/>
      <c r="ZT218" s="290"/>
      <c r="ZU218" s="290"/>
      <c r="ZV218" s="290"/>
      <c r="ZW218" s="290"/>
      <c r="ZX218" s="290"/>
      <c r="ZY218" s="290"/>
      <c r="ZZ218" s="290"/>
      <c r="AAA218" s="290"/>
      <c r="AAB218" s="290"/>
      <c r="AAC218" s="290"/>
      <c r="AAD218" s="290"/>
      <c r="AAE218" s="290"/>
      <c r="AAF218" s="290"/>
      <c r="AAG218" s="290"/>
      <c r="AAH218" s="290"/>
      <c r="AAI218" s="290"/>
      <c r="AAJ218" s="290"/>
      <c r="AAK218" s="290"/>
      <c r="AAL218" s="290"/>
      <c r="AAM218" s="290"/>
      <c r="AAN218" s="290"/>
      <c r="AAO218" s="290"/>
      <c r="AAP218" s="290"/>
      <c r="AAQ218" s="290"/>
      <c r="AAR218" s="290"/>
      <c r="AAS218" s="290"/>
      <c r="AAT218" s="290"/>
      <c r="AAU218" s="290"/>
      <c r="AAV218" s="290"/>
      <c r="AAW218" s="290"/>
      <c r="AAX218" s="290"/>
      <c r="AAY218" s="290"/>
      <c r="AAZ218" s="290"/>
      <c r="ABA218" s="290"/>
      <c r="ABB218" s="290"/>
      <c r="ABC218" s="290"/>
      <c r="ABD218" s="290"/>
      <c r="ABE218" s="290"/>
      <c r="ABF218" s="290"/>
      <c r="ABG218" s="290"/>
      <c r="ABH218" s="290"/>
      <c r="ABI218" s="290"/>
      <c r="ABJ218" s="290"/>
      <c r="ABK218" s="290"/>
      <c r="ABL218" s="290"/>
      <c r="ABM218" s="290"/>
      <c r="ABN218" s="290"/>
      <c r="ABO218" s="290"/>
      <c r="ABP218" s="290"/>
      <c r="ABQ218" s="290"/>
      <c r="ABR218" s="290"/>
      <c r="ABS218" s="290"/>
      <c r="ABT218" s="290"/>
      <c r="ABU218" s="290"/>
      <c r="ABV218" s="290"/>
      <c r="ABW218" s="290"/>
      <c r="ABX218" s="290"/>
      <c r="ABY218" s="290"/>
      <c r="ABZ218" s="290"/>
      <c r="ACA218" s="290"/>
      <c r="ACB218" s="290"/>
      <c r="ACC218" s="290"/>
      <c r="ACD218" s="290"/>
      <c r="ACE218" s="290"/>
      <c r="ACF218" s="290"/>
      <c r="ACG218" s="290"/>
      <c r="ACH218" s="290"/>
      <c r="ACI218" s="290"/>
      <c r="ACJ218" s="290"/>
      <c r="ACK218" s="290"/>
      <c r="ACL218" s="290"/>
      <c r="ACM218" s="290"/>
      <c r="ACN218" s="290"/>
      <c r="ACO218" s="290"/>
      <c r="ACP218" s="290"/>
      <c r="ACQ218" s="290"/>
      <c r="ACR218" s="290"/>
      <c r="ACS218" s="290"/>
      <c r="ACT218" s="290"/>
      <c r="ACU218" s="290"/>
      <c r="ACV218" s="290"/>
      <c r="ACW218" s="290"/>
      <c r="ACX218" s="290"/>
      <c r="ACY218" s="290"/>
      <c r="ACZ218" s="290"/>
      <c r="ADA218" s="290"/>
      <c r="ADB218" s="290"/>
      <c r="ADC218" s="290"/>
      <c r="ADD218" s="290"/>
      <c r="ADE218" s="290"/>
      <c r="ADF218" s="290"/>
      <c r="ADG218" s="290"/>
      <c r="ADH218" s="290"/>
      <c r="ADI218" s="290"/>
      <c r="ADJ218" s="290"/>
      <c r="ADK218" s="290"/>
      <c r="ADL218" s="290"/>
      <c r="ADM218" s="290"/>
      <c r="ADN218" s="290"/>
      <c r="ADO218" s="290"/>
      <c r="ADP218" s="290"/>
      <c r="ADQ218" s="290"/>
      <c r="ADR218" s="290"/>
      <c r="ADS218" s="290"/>
      <c r="ADT218" s="290"/>
      <c r="ADU218" s="290"/>
      <c r="ADV218" s="290"/>
      <c r="ADW218" s="290"/>
      <c r="ADX218" s="290"/>
      <c r="ADY218" s="290"/>
      <c r="ADZ218" s="290"/>
      <c r="AEA218" s="290"/>
      <c r="AEB218" s="290"/>
      <c r="AEC218" s="290"/>
      <c r="AED218" s="290"/>
      <c r="AEE218" s="290"/>
      <c r="AEF218" s="290"/>
      <c r="AEG218" s="290"/>
      <c r="AEH218" s="290"/>
      <c r="AEI218" s="290"/>
      <c r="AEJ218" s="290"/>
      <c r="AEK218" s="290"/>
      <c r="AEL218" s="290"/>
      <c r="AEM218" s="290"/>
      <c r="AEN218" s="290"/>
      <c r="AEO218" s="290"/>
      <c r="AEP218" s="290"/>
      <c r="AEQ218" s="290"/>
      <c r="AER218" s="290"/>
      <c r="AES218" s="290"/>
      <c r="AET218" s="290"/>
      <c r="AEU218" s="290"/>
      <c r="AEV218" s="290"/>
      <c r="AEW218" s="290"/>
      <c r="AEX218" s="290"/>
      <c r="AEY218" s="290"/>
      <c r="AEZ218" s="290"/>
      <c r="AFA218" s="290"/>
      <c r="AFB218" s="290"/>
      <c r="AFC218" s="290"/>
      <c r="AFD218" s="290"/>
      <c r="AFE218" s="290"/>
      <c r="AFF218" s="290"/>
      <c r="AFG218" s="290"/>
      <c r="AFH218" s="290"/>
      <c r="AFI218" s="290"/>
      <c r="AFJ218" s="290"/>
      <c r="AFK218" s="290"/>
      <c r="AFL218" s="290"/>
      <c r="AFM218" s="290"/>
      <c r="AFN218" s="290"/>
      <c r="AFO218" s="290"/>
      <c r="AFP218" s="290"/>
      <c r="AFQ218" s="290"/>
      <c r="AFR218" s="290"/>
      <c r="AFS218" s="290"/>
      <c r="AFT218" s="290"/>
      <c r="AFU218" s="290"/>
      <c r="AFV218" s="290"/>
      <c r="AFW218" s="290"/>
      <c r="AFX218" s="290"/>
      <c r="AFY218" s="290"/>
      <c r="AFZ218" s="290"/>
      <c r="AGA218" s="290"/>
      <c r="AGB218" s="290"/>
      <c r="AGC218" s="290"/>
      <c r="AGD218" s="290"/>
      <c r="AGE218" s="290"/>
      <c r="AGF218" s="290"/>
      <c r="AGG218" s="290"/>
      <c r="AGH218" s="290"/>
      <c r="AGI218" s="290"/>
      <c r="AGJ218" s="290"/>
      <c r="AGK218" s="290"/>
      <c r="AGL218" s="290"/>
      <c r="AGM218" s="290"/>
      <c r="AGN218" s="290"/>
      <c r="AGO218" s="290"/>
      <c r="AGP218" s="290"/>
      <c r="AGQ218" s="290"/>
      <c r="AGR218" s="290"/>
      <c r="AGS218" s="290"/>
      <c r="AGT218" s="290"/>
      <c r="AGU218" s="290"/>
      <c r="AGV218" s="290"/>
      <c r="AGW218" s="290"/>
      <c r="AGX218" s="290"/>
      <c r="AGY218" s="290"/>
      <c r="AGZ218" s="290"/>
      <c r="AHA218" s="290"/>
      <c r="AHB218" s="290"/>
      <c r="AHC218" s="290"/>
      <c r="AHD218" s="290"/>
      <c r="AHE218" s="290"/>
      <c r="AHF218" s="290"/>
      <c r="AHG218" s="290"/>
      <c r="AHH218" s="290"/>
      <c r="AHI218" s="290"/>
      <c r="AHJ218" s="290"/>
      <c r="AHK218" s="290"/>
      <c r="AHL218" s="290"/>
      <c r="AHM218" s="290"/>
      <c r="AHN218" s="290"/>
      <c r="AHO218" s="290"/>
      <c r="AHP218" s="290"/>
      <c r="AHQ218" s="290"/>
      <c r="AHR218" s="290"/>
      <c r="AHS218" s="290"/>
      <c r="AHT218" s="290"/>
      <c r="AHU218" s="290"/>
      <c r="AHV218" s="290"/>
      <c r="AHW218" s="290"/>
      <c r="AHX218" s="290"/>
      <c r="AHY218" s="290"/>
      <c r="AHZ218" s="290"/>
      <c r="AIA218" s="290"/>
      <c r="AIB218" s="290"/>
      <c r="AIC218" s="290"/>
      <c r="AID218" s="290"/>
      <c r="AIE218" s="290"/>
      <c r="AIF218" s="290"/>
      <c r="AIG218" s="290"/>
      <c r="AIH218" s="290"/>
      <c r="AII218" s="290"/>
      <c r="AIJ218" s="290"/>
      <c r="AIK218" s="290"/>
      <c r="AIL218" s="290"/>
      <c r="AIM218" s="290"/>
      <c r="AIN218" s="290"/>
      <c r="AIO218" s="290"/>
      <c r="AIP218" s="290"/>
      <c r="AIQ218" s="290"/>
      <c r="AIR218" s="290"/>
      <c r="AIS218" s="290"/>
      <c r="AIT218" s="290"/>
      <c r="AIU218" s="290"/>
      <c r="AIV218" s="290"/>
      <c r="AIW218" s="290"/>
      <c r="AIX218" s="290"/>
      <c r="AIY218" s="290"/>
      <c r="AIZ218" s="290"/>
      <c r="AJA218" s="290"/>
      <c r="AJB218" s="290"/>
      <c r="AJC218" s="290"/>
      <c r="AJD218" s="290"/>
      <c r="AJE218" s="290"/>
      <c r="AJF218" s="290"/>
      <c r="AJG218" s="290"/>
      <c r="AJH218" s="290"/>
      <c r="AJI218" s="290"/>
      <c r="AJJ218" s="290"/>
      <c r="AJK218" s="290"/>
      <c r="AJL218" s="290"/>
      <c r="AJM218" s="290"/>
      <c r="AJN218" s="290"/>
      <c r="AJO218" s="290"/>
      <c r="AJP218" s="290"/>
      <c r="AJQ218" s="290"/>
      <c r="AJR218" s="290"/>
      <c r="AJS218" s="290"/>
      <c r="AJT218" s="290"/>
      <c r="AJU218" s="290"/>
      <c r="AJV218" s="290"/>
      <c r="AJW218" s="290"/>
      <c r="AJX218" s="290"/>
      <c r="AJY218" s="290"/>
      <c r="AJZ218" s="290"/>
      <c r="AKA218" s="290"/>
      <c r="AKB218" s="290"/>
      <c r="AKC218" s="290"/>
      <c r="AKD218" s="290"/>
      <c r="AKE218" s="290"/>
      <c r="AKF218" s="290"/>
      <c r="AKG218" s="290"/>
      <c r="AKH218" s="290"/>
      <c r="AKI218" s="290"/>
      <c r="AKJ218" s="290"/>
      <c r="AKK218" s="290"/>
      <c r="AKL218" s="290"/>
      <c r="AKM218" s="290"/>
      <c r="AKN218" s="290"/>
      <c r="AKO218" s="290"/>
      <c r="AKP218" s="290"/>
      <c r="AKQ218" s="290"/>
      <c r="AKR218" s="290"/>
      <c r="AKS218" s="290"/>
      <c r="AKT218" s="290"/>
      <c r="AKU218" s="290"/>
      <c r="AKV218" s="290"/>
      <c r="AKW218" s="290"/>
      <c r="AKX218" s="290"/>
      <c r="AKY218" s="290"/>
      <c r="AKZ218" s="290"/>
      <c r="ALA218" s="290"/>
      <c r="ALB218" s="290"/>
      <c r="ALC218" s="290"/>
      <c r="ALD218" s="290"/>
      <c r="ALE218" s="290"/>
      <c r="ALF218" s="290"/>
      <c r="ALG218" s="290"/>
      <c r="ALH218" s="290"/>
      <c r="ALI218" s="290"/>
      <c r="ALJ218" s="290"/>
      <c r="ALK218" s="290"/>
      <c r="ALL218" s="290"/>
      <c r="ALM218" s="290"/>
      <c r="ALN218" s="290"/>
      <c r="ALO218" s="290"/>
      <c r="ALP218" s="290"/>
      <c r="ALQ218" s="290"/>
      <c r="ALR218" s="290"/>
      <c r="ALS218" s="290"/>
      <c r="ALT218" s="290"/>
      <c r="ALU218" s="290"/>
      <c r="ALV218" s="290"/>
      <c r="ALW218" s="290"/>
      <c r="ALX218" s="290"/>
      <c r="ALY218" s="290"/>
      <c r="ALZ218" s="290"/>
      <c r="AMA218" s="290"/>
      <c r="AMB218" s="290"/>
      <c r="AMC218" s="290"/>
      <c r="AMD218" s="290"/>
      <c r="AME218" s="290"/>
      <c r="AMF218" s="290"/>
      <c r="AMG218" s="290"/>
      <c r="AMH218" s="290"/>
      <c r="AMI218" s="290"/>
      <c r="AMJ218" s="290"/>
      <c r="AMT218" s="315"/>
    </row>
    <row r="219" spans="1:1034">
      <c r="A219" s="291">
        <v>9</v>
      </c>
      <c r="B219" s="292" t="s">
        <v>146</v>
      </c>
      <c r="C219" s="292">
        <v>9</v>
      </c>
      <c r="D219" s="293">
        <v>493.37900000000002</v>
      </c>
      <c r="E219" s="294">
        <v>34.834000000000003</v>
      </c>
      <c r="F219" s="295">
        <v>197</v>
      </c>
      <c r="G219" s="296"/>
      <c r="H219" s="297"/>
      <c r="I219" s="188" t="s">
        <v>292</v>
      </c>
      <c r="J219" s="188">
        <v>1</v>
      </c>
      <c r="K219" s="298" t="s">
        <v>891</v>
      </c>
      <c r="L219" s="298">
        <v>485</v>
      </c>
      <c r="M219" s="299">
        <v>9</v>
      </c>
      <c r="N219" s="298"/>
      <c r="O219" s="298"/>
      <c r="P219" s="298"/>
      <c r="Q219" s="298"/>
      <c r="R219" s="298"/>
      <c r="S219" s="298" t="s">
        <v>890</v>
      </c>
      <c r="T219" s="298" t="s">
        <v>889</v>
      </c>
      <c r="U219" s="298" t="s">
        <v>889</v>
      </c>
      <c r="V219" s="298" t="s">
        <v>889</v>
      </c>
      <c r="W219" s="298"/>
      <c r="X219" s="298" t="s">
        <v>889</v>
      </c>
      <c r="Y219" s="300">
        <v>9</v>
      </c>
      <c r="Z219" s="298" t="s">
        <v>890</v>
      </c>
      <c r="AA219" s="298" t="s">
        <v>889</v>
      </c>
      <c r="AB219" s="298" t="s">
        <v>889</v>
      </c>
      <c r="AC219" s="298"/>
      <c r="AD219" s="298"/>
      <c r="AE219" s="298"/>
      <c r="AF219" s="298"/>
      <c r="AG219" s="298"/>
      <c r="AH219" s="298"/>
      <c r="AI219" s="298"/>
      <c r="AJ219" s="342"/>
      <c r="AK219" s="301"/>
    </row>
    <row r="220" spans="1:1034">
      <c r="A220" s="291">
        <v>9</v>
      </c>
      <c r="B220" s="292" t="s">
        <v>146</v>
      </c>
      <c r="C220" s="292">
        <v>10</v>
      </c>
      <c r="D220" s="293">
        <v>403.62200000000001</v>
      </c>
      <c r="E220" s="294">
        <v>34.786200000000001</v>
      </c>
      <c r="F220" s="295">
        <v>198</v>
      </c>
      <c r="G220" s="296"/>
      <c r="H220" s="297"/>
      <c r="I220" s="188" t="s">
        <v>292</v>
      </c>
      <c r="J220" s="188">
        <v>1</v>
      </c>
      <c r="K220" s="298">
        <v>34.78</v>
      </c>
      <c r="L220" s="298">
        <v>396</v>
      </c>
      <c r="M220" s="299">
        <v>10</v>
      </c>
      <c r="N220" s="298"/>
      <c r="O220" s="189"/>
      <c r="P220" s="298"/>
      <c r="Q220" s="298"/>
      <c r="R220" s="298"/>
      <c r="S220" s="298" t="s">
        <v>889</v>
      </c>
      <c r="T220" s="298" t="s">
        <v>889</v>
      </c>
      <c r="U220" s="298" t="s">
        <v>889</v>
      </c>
      <c r="V220" s="298"/>
      <c r="W220" s="298"/>
      <c r="X220" s="298"/>
      <c r="Y220" s="300">
        <v>10</v>
      </c>
      <c r="Z220" s="298" t="s">
        <v>890</v>
      </c>
      <c r="AA220" s="298" t="s">
        <v>889</v>
      </c>
      <c r="AB220" s="298" t="s">
        <v>889</v>
      </c>
      <c r="AC220" s="298"/>
      <c r="AD220" s="298"/>
      <c r="AE220" s="298"/>
      <c r="AF220" s="298"/>
      <c r="AG220" s="298"/>
      <c r="AH220" s="298"/>
      <c r="AI220" s="298"/>
      <c r="AJ220" s="342"/>
      <c r="AK220" s="301"/>
    </row>
    <row r="221" spans="1:1034">
      <c r="A221" s="291">
        <v>9</v>
      </c>
      <c r="B221" s="292" t="s">
        <v>146</v>
      </c>
      <c r="C221" s="292">
        <v>11</v>
      </c>
      <c r="D221" s="293">
        <v>360.64</v>
      </c>
      <c r="E221" s="294">
        <v>34.720399999999998</v>
      </c>
      <c r="F221" s="295">
        <v>199</v>
      </c>
      <c r="G221" s="296"/>
      <c r="H221" s="297"/>
      <c r="I221" s="188" t="s">
        <v>292</v>
      </c>
      <c r="J221" s="188">
        <v>1</v>
      </c>
      <c r="K221" s="298">
        <v>34.700000000000003</v>
      </c>
      <c r="L221" s="298">
        <v>353</v>
      </c>
      <c r="M221" s="299">
        <v>11</v>
      </c>
      <c r="N221" s="298"/>
      <c r="O221" s="298"/>
      <c r="P221" s="298"/>
      <c r="Q221" s="298"/>
      <c r="R221" s="298"/>
      <c r="S221" s="298" t="s">
        <v>889</v>
      </c>
      <c r="T221" s="298" t="s">
        <v>889</v>
      </c>
      <c r="U221" s="298" t="s">
        <v>889</v>
      </c>
      <c r="V221" s="298"/>
      <c r="W221" s="298"/>
      <c r="X221" s="298"/>
      <c r="Y221" s="300">
        <v>11</v>
      </c>
      <c r="Z221" s="298" t="s">
        <v>890</v>
      </c>
      <c r="AA221" s="298" t="s">
        <v>889</v>
      </c>
      <c r="AB221" s="298" t="s">
        <v>889</v>
      </c>
      <c r="AC221" s="298"/>
      <c r="AD221" s="298"/>
      <c r="AE221" s="298"/>
      <c r="AF221" s="298"/>
      <c r="AG221" s="298"/>
      <c r="AH221" s="298"/>
      <c r="AI221" s="298"/>
      <c r="AJ221" s="342"/>
      <c r="AK221" s="301"/>
    </row>
    <row r="222" spans="1:1034">
      <c r="A222" s="291">
        <v>9</v>
      </c>
      <c r="B222" s="292" t="s">
        <v>146</v>
      </c>
      <c r="C222" s="292">
        <v>12</v>
      </c>
      <c r="D222" s="293">
        <v>289.041</v>
      </c>
      <c r="E222" s="294">
        <v>34.399900000000002</v>
      </c>
      <c r="F222" s="295">
        <v>200</v>
      </c>
      <c r="G222" s="296"/>
      <c r="H222" s="297"/>
      <c r="I222" s="188" t="s">
        <v>291</v>
      </c>
      <c r="J222" s="188">
        <v>1</v>
      </c>
      <c r="K222" s="298">
        <v>34.4</v>
      </c>
      <c r="L222" s="298">
        <v>286</v>
      </c>
      <c r="M222" s="299">
        <v>12</v>
      </c>
      <c r="N222" s="298"/>
      <c r="O222" s="298"/>
      <c r="P222" s="298"/>
      <c r="Q222" s="298"/>
      <c r="R222" s="298"/>
      <c r="S222" s="298" t="s">
        <v>889</v>
      </c>
      <c r="T222" s="298" t="s">
        <v>889</v>
      </c>
      <c r="U222" s="298" t="s">
        <v>889</v>
      </c>
      <c r="V222" s="298" t="s">
        <v>889</v>
      </c>
      <c r="W222" s="298"/>
      <c r="X222" s="298" t="s">
        <v>889</v>
      </c>
      <c r="Y222" s="300">
        <v>12</v>
      </c>
      <c r="Z222" s="298" t="s">
        <v>892</v>
      </c>
      <c r="AA222" s="298" t="s">
        <v>889</v>
      </c>
      <c r="AB222" s="298" t="s">
        <v>889</v>
      </c>
      <c r="AC222" s="298"/>
      <c r="AD222" s="298"/>
      <c r="AE222" s="298"/>
      <c r="AF222" s="298"/>
      <c r="AG222" s="298"/>
      <c r="AH222" s="298"/>
      <c r="AI222" s="298"/>
      <c r="AJ222" s="342"/>
      <c r="AK222" s="301"/>
    </row>
    <row r="223" spans="1:1034">
      <c r="A223" s="291">
        <v>9</v>
      </c>
      <c r="B223" s="292" t="s">
        <v>146</v>
      </c>
      <c r="C223" s="292">
        <v>13</v>
      </c>
      <c r="D223" s="293">
        <v>266.86</v>
      </c>
      <c r="E223" s="294">
        <v>34.152000000000001</v>
      </c>
      <c r="F223" s="295">
        <v>201</v>
      </c>
      <c r="G223" s="296"/>
      <c r="H223" s="297"/>
      <c r="I223" s="188" t="s">
        <v>292</v>
      </c>
      <c r="J223" s="188">
        <v>1</v>
      </c>
      <c r="K223" s="298">
        <v>34.1</v>
      </c>
      <c r="L223" s="298">
        <v>262</v>
      </c>
      <c r="M223" s="299">
        <v>13</v>
      </c>
      <c r="N223" s="298"/>
      <c r="O223" s="298"/>
      <c r="P223" s="298"/>
      <c r="Q223" s="298"/>
      <c r="R223" s="298"/>
      <c r="S223" s="298" t="s">
        <v>889</v>
      </c>
      <c r="T223" s="298" t="s">
        <v>889</v>
      </c>
      <c r="U223" s="298" t="s">
        <v>889</v>
      </c>
      <c r="V223" s="298"/>
      <c r="W223" s="298"/>
      <c r="X223" s="298"/>
      <c r="Y223" s="300">
        <v>13</v>
      </c>
      <c r="Z223" s="298" t="s">
        <v>890</v>
      </c>
      <c r="AA223" s="298" t="s">
        <v>890</v>
      </c>
      <c r="AB223" s="298" t="s">
        <v>889</v>
      </c>
      <c r="AC223" s="298"/>
      <c r="AD223" s="298"/>
      <c r="AE223" s="298"/>
      <c r="AF223" s="298"/>
      <c r="AG223" s="298"/>
      <c r="AH223" s="298"/>
      <c r="AI223" s="298"/>
      <c r="AJ223" s="342"/>
      <c r="AK223" s="301"/>
    </row>
    <row r="224" spans="1:1034">
      <c r="A224" s="291">
        <v>9</v>
      </c>
      <c r="B224" s="292" t="s">
        <v>146</v>
      </c>
      <c r="C224" s="292">
        <v>14</v>
      </c>
      <c r="D224" s="293">
        <v>253.583</v>
      </c>
      <c r="E224" s="294">
        <v>33.893500000000003</v>
      </c>
      <c r="F224" s="295">
        <v>202</v>
      </c>
      <c r="G224" s="296"/>
      <c r="H224" s="297"/>
      <c r="I224" s="188" t="s">
        <v>292</v>
      </c>
      <c r="J224" s="188">
        <v>1</v>
      </c>
      <c r="K224" s="298">
        <v>33.6</v>
      </c>
      <c r="L224" s="298">
        <v>249</v>
      </c>
      <c r="M224" s="299">
        <v>14</v>
      </c>
      <c r="N224" s="298"/>
      <c r="O224" s="298"/>
      <c r="P224" s="298"/>
      <c r="Q224" s="298"/>
      <c r="R224" s="298"/>
      <c r="S224" s="298" t="s">
        <v>889</v>
      </c>
      <c r="T224" s="298" t="s">
        <v>889</v>
      </c>
      <c r="U224" s="298" t="s">
        <v>889</v>
      </c>
      <c r="V224" s="298"/>
      <c r="W224" s="298"/>
      <c r="X224" s="298"/>
      <c r="Y224" s="300">
        <v>14</v>
      </c>
      <c r="Z224" s="298" t="s">
        <v>890</v>
      </c>
      <c r="AA224" s="298" t="s">
        <v>889</v>
      </c>
      <c r="AB224" s="298" t="s">
        <v>890</v>
      </c>
      <c r="AC224" s="298"/>
      <c r="AD224" s="298"/>
      <c r="AE224" s="298"/>
      <c r="AF224" s="298"/>
      <c r="AG224" s="298"/>
      <c r="AH224" s="298"/>
      <c r="AI224" s="298"/>
      <c r="AJ224" s="342"/>
      <c r="AK224" s="301"/>
    </row>
    <row r="225" spans="1:1034">
      <c r="A225" s="291">
        <v>9</v>
      </c>
      <c r="B225" s="292" t="s">
        <v>146</v>
      </c>
      <c r="C225" s="292">
        <v>15</v>
      </c>
      <c r="D225" s="293">
        <v>212.845</v>
      </c>
      <c r="E225" s="294">
        <v>33.095799999999997</v>
      </c>
      <c r="F225" s="295">
        <v>203</v>
      </c>
      <c r="G225" s="296"/>
      <c r="H225" s="297"/>
      <c r="I225" s="188" t="s">
        <v>291</v>
      </c>
      <c r="J225" s="188">
        <v>1</v>
      </c>
      <c r="K225" s="298">
        <v>33.1</v>
      </c>
      <c r="L225" s="298">
        <v>210</v>
      </c>
      <c r="M225" s="299">
        <v>15</v>
      </c>
      <c r="N225" s="298"/>
      <c r="O225" s="298"/>
      <c r="P225" s="298"/>
      <c r="Q225" s="298"/>
      <c r="R225" s="298"/>
      <c r="S225" s="298" t="s">
        <v>889</v>
      </c>
      <c r="T225" s="298" t="s">
        <v>889</v>
      </c>
      <c r="U225" s="298" t="s">
        <v>889</v>
      </c>
      <c r="V225" s="298" t="s">
        <v>889</v>
      </c>
      <c r="W225" s="298"/>
      <c r="X225" s="298" t="s">
        <v>889</v>
      </c>
      <c r="Y225" s="300">
        <v>15</v>
      </c>
      <c r="Z225" s="298" t="s">
        <v>890</v>
      </c>
      <c r="AA225" s="298" t="s">
        <v>889</v>
      </c>
      <c r="AB225" s="298" t="s">
        <v>889</v>
      </c>
      <c r="AC225" s="298" t="s">
        <v>889</v>
      </c>
      <c r="AD225" s="298" t="s">
        <v>889</v>
      </c>
      <c r="AE225" s="298"/>
      <c r="AF225" s="298"/>
      <c r="AG225" s="298"/>
      <c r="AH225" s="298"/>
      <c r="AI225" s="298"/>
      <c r="AJ225" s="342"/>
      <c r="AK225" s="301"/>
    </row>
    <row r="226" spans="1:1034">
      <c r="A226" s="291">
        <v>9</v>
      </c>
      <c r="B226" s="292" t="s">
        <v>146</v>
      </c>
      <c r="C226" s="292">
        <v>16</v>
      </c>
      <c r="D226" s="293">
        <v>195.822</v>
      </c>
      <c r="E226" s="294">
        <v>32.901699999999998</v>
      </c>
      <c r="F226" s="295">
        <v>204</v>
      </c>
      <c r="G226" s="296"/>
      <c r="H226" s="297"/>
      <c r="I226" s="188" t="s">
        <v>292</v>
      </c>
      <c r="J226" s="188">
        <v>1</v>
      </c>
      <c r="K226" s="298">
        <v>32.9</v>
      </c>
      <c r="L226" s="298">
        <v>192</v>
      </c>
      <c r="M226" s="299">
        <v>16</v>
      </c>
      <c r="N226" s="298"/>
      <c r="O226" s="298"/>
      <c r="P226" s="298"/>
      <c r="Q226" s="298"/>
      <c r="R226" s="298"/>
      <c r="S226" s="298" t="s">
        <v>889</v>
      </c>
      <c r="T226" s="298" t="s">
        <v>889</v>
      </c>
      <c r="U226" s="298" t="s">
        <v>889</v>
      </c>
      <c r="V226" s="298" t="s">
        <v>889</v>
      </c>
      <c r="W226" s="298"/>
      <c r="X226" s="298"/>
      <c r="Y226" s="300">
        <v>16</v>
      </c>
      <c r="Z226" s="298" t="s">
        <v>890</v>
      </c>
      <c r="AA226" s="298" t="s">
        <v>889</v>
      </c>
      <c r="AB226" s="298" t="s">
        <v>889</v>
      </c>
      <c r="AC226" s="298" t="s">
        <v>889</v>
      </c>
      <c r="AD226" s="298"/>
      <c r="AE226" s="298"/>
      <c r="AF226" s="298"/>
      <c r="AG226" s="298"/>
      <c r="AH226" s="298"/>
      <c r="AI226" s="298"/>
      <c r="AJ226" s="342"/>
      <c r="AK226" s="301"/>
    </row>
    <row r="227" spans="1:1034">
      <c r="A227" s="291">
        <v>9</v>
      </c>
      <c r="B227" s="292" t="s">
        <v>146</v>
      </c>
      <c r="C227" s="292">
        <v>17</v>
      </c>
      <c r="D227" s="293">
        <v>165.68100000000001</v>
      </c>
      <c r="E227" s="294">
        <v>32.605200000000004</v>
      </c>
      <c r="F227" s="295">
        <v>205</v>
      </c>
      <c r="G227" s="296"/>
      <c r="H227" s="297"/>
      <c r="I227" s="188" t="s">
        <v>292</v>
      </c>
      <c r="J227" s="188">
        <v>1</v>
      </c>
      <c r="K227" s="298">
        <v>32.6</v>
      </c>
      <c r="L227" s="298">
        <v>162</v>
      </c>
      <c r="M227" s="299">
        <v>17</v>
      </c>
      <c r="N227" s="298"/>
      <c r="O227" s="298"/>
      <c r="P227" s="298"/>
      <c r="Q227" s="298"/>
      <c r="R227" s="298"/>
      <c r="S227" s="298" t="s">
        <v>889</v>
      </c>
      <c r="T227" s="298" t="s">
        <v>889</v>
      </c>
      <c r="U227" s="298" t="s">
        <v>889</v>
      </c>
      <c r="V227" s="298" t="s">
        <v>889</v>
      </c>
      <c r="W227" s="298" t="s">
        <v>290</v>
      </c>
      <c r="X227" s="298"/>
      <c r="Y227" s="300">
        <v>17</v>
      </c>
      <c r="Z227" s="298" t="s">
        <v>890</v>
      </c>
      <c r="AA227" s="298" t="s">
        <v>889</v>
      </c>
      <c r="AB227" s="298" t="s">
        <v>889</v>
      </c>
      <c r="AC227" s="298" t="s">
        <v>889</v>
      </c>
      <c r="AD227" s="298"/>
      <c r="AE227" s="298"/>
      <c r="AF227" s="298"/>
      <c r="AG227" s="298"/>
      <c r="AH227" s="298"/>
      <c r="AI227" s="298"/>
      <c r="AJ227" s="342"/>
      <c r="AK227" s="301"/>
    </row>
    <row r="228" spans="1:1034">
      <c r="A228" s="291">
        <v>9</v>
      </c>
      <c r="B228" s="292" t="s">
        <v>146</v>
      </c>
      <c r="C228" s="292">
        <v>18</v>
      </c>
      <c r="D228" s="293">
        <v>135.84200000000001</v>
      </c>
      <c r="E228" s="294">
        <v>32.3416</v>
      </c>
      <c r="F228" s="295">
        <v>206</v>
      </c>
      <c r="G228" s="296"/>
      <c r="H228" s="297"/>
      <c r="I228" s="188" t="s">
        <v>292</v>
      </c>
      <c r="J228" s="188">
        <v>1</v>
      </c>
      <c r="K228" s="298">
        <v>32.299999999999997</v>
      </c>
      <c r="L228" s="298">
        <v>132</v>
      </c>
      <c r="M228" s="299">
        <v>18</v>
      </c>
      <c r="N228" s="298"/>
      <c r="O228" s="298"/>
      <c r="P228" s="298"/>
      <c r="Q228" s="298"/>
      <c r="R228" s="298"/>
      <c r="S228" s="298" t="s">
        <v>889</v>
      </c>
      <c r="T228" s="298" t="s">
        <v>889</v>
      </c>
      <c r="U228" s="298" t="s">
        <v>889</v>
      </c>
      <c r="V228" s="298" t="s">
        <v>889</v>
      </c>
      <c r="W228" s="298" t="s">
        <v>290</v>
      </c>
      <c r="X228" s="298" t="s">
        <v>889</v>
      </c>
      <c r="Y228" s="300">
        <v>18</v>
      </c>
      <c r="Z228" s="298" t="s">
        <v>890</v>
      </c>
      <c r="AA228" s="298" t="s">
        <v>889</v>
      </c>
      <c r="AB228" s="298" t="s">
        <v>889</v>
      </c>
      <c r="AC228" s="298" t="s">
        <v>889</v>
      </c>
      <c r="AD228" s="298"/>
      <c r="AE228" s="298"/>
      <c r="AF228" s="298"/>
      <c r="AG228" s="298"/>
      <c r="AH228" s="298"/>
      <c r="AI228" s="298"/>
      <c r="AJ228" s="342"/>
      <c r="AK228" s="301"/>
    </row>
    <row r="229" spans="1:1034">
      <c r="A229" s="291">
        <v>9</v>
      </c>
      <c r="B229" s="292" t="s">
        <v>146</v>
      </c>
      <c r="C229" s="292">
        <v>19</v>
      </c>
      <c r="D229" s="293">
        <v>99.668999999999997</v>
      </c>
      <c r="E229" s="294">
        <v>31.872599999999998</v>
      </c>
      <c r="F229" s="295">
        <v>207</v>
      </c>
      <c r="G229" s="296"/>
      <c r="H229" s="297"/>
      <c r="I229" s="188" t="s">
        <v>292</v>
      </c>
      <c r="J229" s="188">
        <v>1</v>
      </c>
      <c r="K229" s="298">
        <v>31.8</v>
      </c>
      <c r="L229" s="298">
        <v>97</v>
      </c>
      <c r="M229" s="299">
        <v>19</v>
      </c>
      <c r="N229" s="298"/>
      <c r="O229" s="298"/>
      <c r="P229" s="298"/>
      <c r="Q229" s="298"/>
      <c r="R229" s="298"/>
      <c r="S229" s="298" t="s">
        <v>889</v>
      </c>
      <c r="T229" s="298" t="s">
        <v>889</v>
      </c>
      <c r="U229" s="298" t="s">
        <v>890</v>
      </c>
      <c r="V229" s="298" t="s">
        <v>889</v>
      </c>
      <c r="W229" s="298" t="s">
        <v>890</v>
      </c>
      <c r="X229" s="298"/>
      <c r="Y229" s="300">
        <v>19</v>
      </c>
      <c r="Z229" s="298" t="s">
        <v>890</v>
      </c>
      <c r="AA229" s="298" t="s">
        <v>889</v>
      </c>
      <c r="AB229" s="298" t="s">
        <v>889</v>
      </c>
      <c r="AC229" s="298" t="s">
        <v>889</v>
      </c>
      <c r="AD229" s="298"/>
      <c r="AE229" s="298"/>
      <c r="AF229" s="298"/>
      <c r="AG229" s="298"/>
      <c r="AH229" s="298"/>
      <c r="AI229" s="298"/>
      <c r="AJ229" s="342"/>
      <c r="AK229" s="301"/>
    </row>
    <row r="230" spans="1:1034">
      <c r="A230" s="291">
        <v>9</v>
      </c>
      <c r="B230" s="292" t="s">
        <v>146</v>
      </c>
      <c r="C230" s="292">
        <v>20</v>
      </c>
      <c r="D230" s="293">
        <v>82.183000000000007</v>
      </c>
      <c r="E230" s="294">
        <v>31.479500000000002</v>
      </c>
      <c r="F230" s="295">
        <v>208</v>
      </c>
      <c r="G230" s="296"/>
      <c r="H230" s="297"/>
      <c r="I230" s="188" t="s">
        <v>292</v>
      </c>
      <c r="J230" s="188">
        <v>1</v>
      </c>
      <c r="K230" s="298" t="s">
        <v>902</v>
      </c>
      <c r="L230" s="298">
        <v>79</v>
      </c>
      <c r="M230" s="299">
        <v>20</v>
      </c>
      <c r="N230" s="298"/>
      <c r="O230" s="298"/>
      <c r="P230" s="298"/>
      <c r="Q230" s="298"/>
      <c r="R230" s="298"/>
      <c r="S230" s="298" t="s">
        <v>889</v>
      </c>
      <c r="T230" s="298" t="s">
        <v>890</v>
      </c>
      <c r="U230" s="298" t="s">
        <v>889</v>
      </c>
      <c r="V230" s="298" t="s">
        <v>889</v>
      </c>
      <c r="W230" s="298" t="s">
        <v>890</v>
      </c>
      <c r="X230" s="298"/>
      <c r="Y230" s="300">
        <v>20</v>
      </c>
      <c r="Z230" s="298" t="s">
        <v>890</v>
      </c>
      <c r="AA230" s="298" t="s">
        <v>889</v>
      </c>
      <c r="AB230" s="298" t="s">
        <v>889</v>
      </c>
      <c r="AC230" s="298" t="s">
        <v>889</v>
      </c>
      <c r="AD230" s="298"/>
      <c r="AE230" s="298"/>
      <c r="AF230" s="298"/>
      <c r="AG230" s="298"/>
      <c r="AH230" s="298"/>
      <c r="AI230" s="298"/>
      <c r="AJ230" s="342"/>
      <c r="AK230" s="301"/>
    </row>
    <row r="231" spans="1:1034">
      <c r="A231" s="291">
        <v>9</v>
      </c>
      <c r="B231" s="292" t="s">
        <v>146</v>
      </c>
      <c r="C231" s="292">
        <v>21</v>
      </c>
      <c r="D231" s="293">
        <v>62.472999999999999</v>
      </c>
      <c r="E231" s="294">
        <v>30.766500000000001</v>
      </c>
      <c r="F231" s="295">
        <v>209</v>
      </c>
      <c r="G231" s="296"/>
      <c r="H231" s="297"/>
      <c r="I231" s="188" t="s">
        <v>292</v>
      </c>
      <c r="J231" s="188">
        <v>1</v>
      </c>
      <c r="K231" s="298" t="s">
        <v>907</v>
      </c>
      <c r="L231" s="298">
        <v>60</v>
      </c>
      <c r="M231" s="299">
        <v>21</v>
      </c>
      <c r="N231" s="298"/>
      <c r="O231" s="298"/>
      <c r="P231" s="298"/>
      <c r="Q231" s="298"/>
      <c r="R231" s="298"/>
      <c r="S231" s="298" t="s">
        <v>889</v>
      </c>
      <c r="T231" s="298" t="s">
        <v>889</v>
      </c>
      <c r="U231" s="298" t="s">
        <v>889</v>
      </c>
      <c r="V231" s="298" t="s">
        <v>889</v>
      </c>
      <c r="W231" s="298" t="s">
        <v>890</v>
      </c>
      <c r="X231" s="298" t="s">
        <v>889</v>
      </c>
      <c r="Y231" s="300">
        <v>21</v>
      </c>
      <c r="Z231" s="298" t="s">
        <v>890</v>
      </c>
      <c r="AA231" s="298" t="s">
        <v>889</v>
      </c>
      <c r="AB231" s="298" t="s">
        <v>889</v>
      </c>
      <c r="AC231" s="298" t="s">
        <v>889</v>
      </c>
      <c r="AD231" s="298"/>
      <c r="AE231" s="298"/>
      <c r="AF231" s="298"/>
      <c r="AG231" s="298"/>
      <c r="AH231" s="298"/>
      <c r="AI231" s="298"/>
      <c r="AJ231" s="342"/>
      <c r="AK231" s="301"/>
    </row>
    <row r="232" spans="1:1034">
      <c r="A232" s="291">
        <v>9</v>
      </c>
      <c r="B232" s="292" t="s">
        <v>146</v>
      </c>
      <c r="C232" s="292">
        <v>22</v>
      </c>
      <c r="D232" s="293">
        <v>42.481000000000002</v>
      </c>
      <c r="E232" s="294">
        <v>28.924299999999999</v>
      </c>
      <c r="F232" s="295">
        <v>210</v>
      </c>
      <c r="G232" s="296"/>
      <c r="H232" s="297"/>
      <c r="I232" s="188" t="s">
        <v>292</v>
      </c>
      <c r="J232" s="188">
        <v>1</v>
      </c>
      <c r="K232" s="298"/>
      <c r="L232" s="298">
        <v>40</v>
      </c>
      <c r="M232" s="299">
        <v>22</v>
      </c>
      <c r="N232" s="298"/>
      <c r="O232" s="298"/>
      <c r="P232" s="298"/>
      <c r="Q232" s="298"/>
      <c r="R232" s="298"/>
      <c r="S232" s="298" t="s">
        <v>890</v>
      </c>
      <c r="T232" s="298" t="s">
        <v>889</v>
      </c>
      <c r="U232" s="298" t="s">
        <v>889</v>
      </c>
      <c r="V232" s="298" t="s">
        <v>889</v>
      </c>
      <c r="W232" s="298" t="s">
        <v>890</v>
      </c>
      <c r="X232" s="298"/>
      <c r="Y232" s="300">
        <v>22</v>
      </c>
      <c r="Z232" s="298" t="s">
        <v>892</v>
      </c>
      <c r="AA232" s="298" t="s">
        <v>889</v>
      </c>
      <c r="AB232" s="298" t="s">
        <v>889</v>
      </c>
      <c r="AC232" s="298" t="s">
        <v>889</v>
      </c>
      <c r="AD232" s="298"/>
      <c r="AE232" s="298"/>
      <c r="AF232" s="298"/>
      <c r="AG232" s="298"/>
      <c r="AH232" s="298"/>
      <c r="AI232" s="298"/>
      <c r="AJ232" s="342"/>
      <c r="AK232" s="301"/>
    </row>
    <row r="233" spans="1:1034" s="319" customFormat="1">
      <c r="A233" s="291">
        <v>9</v>
      </c>
      <c r="B233" s="292" t="s">
        <v>146</v>
      </c>
      <c r="C233" s="292">
        <v>23</v>
      </c>
      <c r="D233" s="293">
        <v>22.253</v>
      </c>
      <c r="E233" s="294">
        <v>27.222799999999999</v>
      </c>
      <c r="F233" s="295">
        <v>211</v>
      </c>
      <c r="G233" s="296"/>
      <c r="H233" s="297"/>
      <c r="I233" s="188" t="s">
        <v>292</v>
      </c>
      <c r="J233" s="188">
        <v>1</v>
      </c>
      <c r="K233" s="298"/>
      <c r="L233" s="298">
        <v>20</v>
      </c>
      <c r="M233" s="299">
        <v>23</v>
      </c>
      <c r="N233" s="298"/>
      <c r="O233" s="298"/>
      <c r="P233" s="298"/>
      <c r="Q233" s="298"/>
      <c r="R233" s="298"/>
      <c r="S233" s="298" t="s">
        <v>889</v>
      </c>
      <c r="T233" s="298" t="s">
        <v>889</v>
      </c>
      <c r="U233" s="298" t="s">
        <v>889</v>
      </c>
      <c r="V233" s="298" t="s">
        <v>889</v>
      </c>
      <c r="W233" s="298" t="s">
        <v>890</v>
      </c>
      <c r="X233" s="298" t="s">
        <v>889</v>
      </c>
      <c r="Y233" s="300">
        <v>23</v>
      </c>
      <c r="Z233" s="298" t="s">
        <v>890</v>
      </c>
      <c r="AA233" s="298" t="s">
        <v>889</v>
      </c>
      <c r="AB233" s="298" t="s">
        <v>889</v>
      </c>
      <c r="AC233" s="298" t="s">
        <v>889</v>
      </c>
      <c r="AD233" s="298"/>
      <c r="AE233" s="298"/>
      <c r="AF233" s="298"/>
      <c r="AG233" s="298"/>
      <c r="AH233" s="298"/>
      <c r="AI233" s="298"/>
      <c r="AJ233" s="342"/>
      <c r="AK233" s="301"/>
      <c r="AL233" s="188"/>
      <c r="AM233" s="188"/>
      <c r="AN233" s="188"/>
      <c r="AO233" s="188"/>
      <c r="AP233" s="188"/>
      <c r="AQ233" s="188"/>
      <c r="AR233" s="188"/>
      <c r="AS233" s="188"/>
      <c r="AT233" s="188"/>
      <c r="AU233" s="188"/>
      <c r="AV233" s="188"/>
      <c r="AW233" s="188"/>
      <c r="AX233" s="188"/>
      <c r="AY233" s="188"/>
      <c r="AZ233" s="188"/>
      <c r="BA233" s="188"/>
      <c r="BB233" s="188"/>
      <c r="BC233" s="188"/>
      <c r="BD233" s="188"/>
      <c r="BE233" s="188"/>
      <c r="BF233" s="188"/>
      <c r="BG233" s="188"/>
      <c r="BH233" s="188"/>
      <c r="BI233" s="188"/>
      <c r="BJ233" s="188"/>
      <c r="BK233" s="188"/>
      <c r="BL233" s="188"/>
      <c r="BM233" s="188"/>
      <c r="BN233" s="188"/>
      <c r="BO233" s="188"/>
      <c r="BP233" s="188"/>
      <c r="BQ233" s="188"/>
      <c r="BR233" s="188"/>
      <c r="BS233" s="188"/>
      <c r="BT233" s="188"/>
      <c r="BU233" s="188"/>
      <c r="BV233" s="188"/>
      <c r="BW233" s="188"/>
      <c r="BX233" s="188"/>
      <c r="BY233" s="188"/>
      <c r="BZ233" s="188"/>
      <c r="CA233" s="188"/>
      <c r="CB233" s="188"/>
      <c r="CC233" s="188"/>
      <c r="CD233" s="188"/>
      <c r="CE233" s="188"/>
      <c r="CF233" s="188"/>
      <c r="CG233" s="188"/>
      <c r="CH233" s="188"/>
      <c r="CI233" s="188"/>
      <c r="CJ233" s="188"/>
      <c r="CK233" s="188"/>
      <c r="CL233" s="188"/>
      <c r="CM233" s="188"/>
      <c r="CN233" s="188"/>
      <c r="CO233" s="188"/>
      <c r="CP233" s="188"/>
      <c r="CQ233" s="188"/>
      <c r="CR233" s="188"/>
      <c r="CS233" s="188"/>
      <c r="CT233" s="188"/>
      <c r="CU233" s="188"/>
      <c r="CV233" s="188"/>
      <c r="CW233" s="188"/>
      <c r="CX233" s="188"/>
      <c r="CY233" s="188"/>
      <c r="CZ233" s="188"/>
      <c r="DA233" s="188"/>
      <c r="DB233" s="188"/>
      <c r="DC233" s="188"/>
      <c r="DD233" s="188"/>
      <c r="DE233" s="188"/>
      <c r="DF233" s="188"/>
      <c r="DG233" s="188"/>
      <c r="DH233" s="188"/>
      <c r="DI233" s="188"/>
      <c r="DJ233" s="188"/>
      <c r="DK233" s="188"/>
      <c r="DL233" s="188"/>
      <c r="DM233" s="188"/>
      <c r="DN233" s="188"/>
      <c r="DO233" s="188"/>
      <c r="DP233" s="188"/>
      <c r="DQ233" s="188"/>
      <c r="DR233" s="188"/>
      <c r="DS233" s="188"/>
      <c r="DT233" s="188"/>
      <c r="DU233" s="188"/>
      <c r="DV233" s="188"/>
      <c r="DW233" s="188"/>
      <c r="DX233" s="188"/>
      <c r="DY233" s="188"/>
      <c r="DZ233" s="188"/>
      <c r="EA233" s="188"/>
      <c r="EB233" s="188"/>
      <c r="EC233" s="188"/>
      <c r="ED233" s="188"/>
      <c r="EE233" s="188"/>
      <c r="EF233" s="188"/>
      <c r="EG233" s="188"/>
      <c r="EH233" s="188"/>
      <c r="EI233" s="188"/>
      <c r="EJ233" s="188"/>
      <c r="EK233" s="188"/>
      <c r="EL233" s="188"/>
      <c r="EM233" s="188"/>
      <c r="EN233" s="188"/>
      <c r="EO233" s="188"/>
      <c r="EP233" s="188"/>
      <c r="EQ233" s="188"/>
      <c r="ER233" s="188"/>
      <c r="ES233" s="188"/>
      <c r="ET233" s="188"/>
      <c r="EU233" s="188"/>
      <c r="EV233" s="188"/>
      <c r="EW233" s="188"/>
      <c r="EX233" s="188"/>
      <c r="EY233" s="188"/>
      <c r="EZ233" s="188"/>
      <c r="FA233" s="188"/>
      <c r="FB233" s="188"/>
      <c r="FC233" s="188"/>
      <c r="FD233" s="188"/>
      <c r="FE233" s="188"/>
      <c r="FF233" s="188"/>
      <c r="FG233" s="188"/>
      <c r="FH233" s="188"/>
      <c r="FI233" s="188"/>
      <c r="FJ233" s="188"/>
      <c r="FK233" s="188"/>
      <c r="FL233" s="188"/>
      <c r="FM233" s="188"/>
      <c r="FN233" s="188"/>
      <c r="FO233" s="188"/>
      <c r="FP233" s="188"/>
      <c r="FQ233" s="188"/>
      <c r="FR233" s="188"/>
      <c r="FS233" s="188"/>
      <c r="FT233" s="188"/>
      <c r="FU233" s="188"/>
      <c r="FV233" s="188"/>
      <c r="FW233" s="188"/>
      <c r="FX233" s="188"/>
      <c r="FY233" s="188"/>
      <c r="FZ233" s="188"/>
      <c r="GA233" s="188"/>
      <c r="GB233" s="188"/>
      <c r="GC233" s="188"/>
      <c r="GD233" s="188"/>
      <c r="GE233" s="188"/>
      <c r="GF233" s="188"/>
      <c r="GG233" s="188"/>
      <c r="GH233" s="188"/>
      <c r="GI233" s="188"/>
      <c r="GJ233" s="188"/>
      <c r="GK233" s="188"/>
      <c r="GL233" s="188"/>
      <c r="GM233" s="188"/>
      <c r="GN233" s="188"/>
      <c r="GO233" s="188"/>
      <c r="GP233" s="188"/>
      <c r="GQ233" s="188"/>
      <c r="GR233" s="188"/>
      <c r="GS233" s="188"/>
      <c r="GT233" s="188"/>
      <c r="GU233" s="188"/>
      <c r="GV233" s="188"/>
      <c r="GW233" s="188"/>
      <c r="GX233" s="188"/>
      <c r="GY233" s="188"/>
      <c r="GZ233" s="188"/>
      <c r="HA233" s="188"/>
      <c r="HB233" s="188"/>
      <c r="HC233" s="188"/>
      <c r="HD233" s="188"/>
      <c r="HE233" s="188"/>
      <c r="HF233" s="188"/>
      <c r="HG233" s="188"/>
      <c r="HH233" s="188"/>
      <c r="HI233" s="188"/>
      <c r="HJ233" s="188"/>
      <c r="HK233" s="188"/>
      <c r="HL233" s="188"/>
      <c r="HM233" s="188"/>
      <c r="HN233" s="188"/>
      <c r="HO233" s="188"/>
      <c r="HP233" s="188"/>
      <c r="HQ233" s="188"/>
      <c r="HR233" s="188"/>
      <c r="HS233" s="188"/>
      <c r="HT233" s="188"/>
      <c r="HU233" s="188"/>
      <c r="HV233" s="188"/>
      <c r="HW233" s="188"/>
      <c r="HX233" s="188"/>
      <c r="HY233" s="188"/>
      <c r="HZ233" s="188"/>
      <c r="IA233" s="188"/>
      <c r="IB233" s="188"/>
      <c r="IC233" s="188"/>
      <c r="ID233" s="188"/>
      <c r="IE233" s="188"/>
      <c r="IF233" s="188"/>
      <c r="IG233" s="188"/>
      <c r="IH233" s="188"/>
      <c r="II233" s="188"/>
      <c r="IJ233" s="188"/>
      <c r="IK233" s="188"/>
      <c r="IL233" s="188"/>
      <c r="IM233" s="188"/>
      <c r="IN233" s="188"/>
      <c r="IO233" s="188"/>
      <c r="IP233" s="188"/>
      <c r="IQ233" s="188"/>
      <c r="IR233" s="188"/>
      <c r="IS233" s="188"/>
      <c r="IT233" s="188"/>
      <c r="IU233" s="188"/>
      <c r="IV233" s="188"/>
      <c r="IW233" s="188"/>
      <c r="IX233" s="188"/>
      <c r="IY233" s="188"/>
      <c r="IZ233" s="188"/>
      <c r="JA233" s="188"/>
      <c r="JB233" s="188"/>
      <c r="JC233" s="188"/>
      <c r="JD233" s="188"/>
      <c r="JE233" s="188"/>
      <c r="JF233" s="188"/>
      <c r="JG233" s="188"/>
      <c r="JH233" s="188"/>
      <c r="JI233" s="188"/>
      <c r="JJ233" s="188"/>
      <c r="JK233" s="188"/>
      <c r="JL233" s="188"/>
      <c r="JM233" s="188"/>
      <c r="JN233" s="188"/>
      <c r="JO233" s="188"/>
      <c r="JP233" s="188"/>
      <c r="JQ233" s="188"/>
      <c r="JR233" s="188"/>
      <c r="JS233" s="188"/>
      <c r="JT233" s="188"/>
      <c r="JU233" s="188"/>
      <c r="JV233" s="188"/>
      <c r="JW233" s="188"/>
      <c r="JX233" s="188"/>
      <c r="JY233" s="188"/>
      <c r="JZ233" s="188"/>
      <c r="KA233" s="188"/>
      <c r="KB233" s="188"/>
      <c r="KC233" s="188"/>
      <c r="KD233" s="188"/>
      <c r="KE233" s="188"/>
      <c r="KF233" s="188"/>
      <c r="KG233" s="188"/>
      <c r="KH233" s="188"/>
      <c r="KI233" s="188"/>
      <c r="KJ233" s="188"/>
      <c r="KK233" s="188"/>
      <c r="KL233" s="188"/>
      <c r="KM233" s="188"/>
      <c r="KN233" s="188"/>
      <c r="KO233" s="188"/>
      <c r="KP233" s="188"/>
      <c r="KQ233" s="188"/>
      <c r="KR233" s="188"/>
      <c r="KS233" s="188"/>
      <c r="KT233" s="188"/>
      <c r="KU233" s="188"/>
      <c r="KV233" s="188"/>
      <c r="KW233" s="188"/>
      <c r="KX233" s="188"/>
      <c r="KY233" s="188"/>
      <c r="KZ233" s="188"/>
      <c r="LA233" s="188"/>
      <c r="LB233" s="188"/>
      <c r="LC233" s="188"/>
      <c r="LD233" s="188"/>
      <c r="LE233" s="188"/>
      <c r="LF233" s="188"/>
      <c r="LG233" s="188"/>
      <c r="LH233" s="188"/>
      <c r="LI233" s="188"/>
      <c r="LJ233" s="188"/>
      <c r="LK233" s="188"/>
      <c r="LL233" s="188"/>
      <c r="LM233" s="188"/>
      <c r="LN233" s="188"/>
      <c r="LO233" s="188"/>
      <c r="LP233" s="188"/>
      <c r="LQ233" s="188"/>
      <c r="LR233" s="188"/>
      <c r="LS233" s="188"/>
      <c r="LT233" s="188"/>
      <c r="LU233" s="188"/>
      <c r="LV233" s="188"/>
      <c r="LW233" s="188"/>
      <c r="LX233" s="188"/>
      <c r="LY233" s="188"/>
      <c r="LZ233" s="188"/>
      <c r="MA233" s="188"/>
      <c r="MB233" s="188"/>
      <c r="MC233" s="188"/>
      <c r="MD233" s="188"/>
      <c r="ME233" s="188"/>
      <c r="MF233" s="188"/>
      <c r="MG233" s="188"/>
      <c r="MH233" s="188"/>
      <c r="MI233" s="188"/>
      <c r="MJ233" s="188"/>
      <c r="MK233" s="188"/>
      <c r="ML233" s="188"/>
      <c r="MM233" s="188"/>
      <c r="MN233" s="188"/>
      <c r="MO233" s="188"/>
      <c r="MP233" s="188"/>
      <c r="MQ233" s="188"/>
      <c r="MR233" s="188"/>
      <c r="MS233" s="188"/>
      <c r="MT233" s="188"/>
      <c r="MU233" s="188"/>
      <c r="MV233" s="188"/>
      <c r="MW233" s="188"/>
      <c r="MX233" s="188"/>
      <c r="MY233" s="188"/>
      <c r="MZ233" s="188"/>
      <c r="NA233" s="188"/>
      <c r="NB233" s="188"/>
      <c r="NC233" s="188"/>
      <c r="ND233" s="188"/>
      <c r="NE233" s="188"/>
      <c r="NF233" s="188"/>
      <c r="NG233" s="188"/>
      <c r="NH233" s="188"/>
      <c r="NI233" s="188"/>
      <c r="NJ233" s="188"/>
      <c r="NK233" s="188"/>
      <c r="NL233" s="188"/>
      <c r="NM233" s="188"/>
      <c r="NN233" s="188"/>
      <c r="NO233" s="188"/>
      <c r="NP233" s="188"/>
      <c r="NQ233" s="188"/>
      <c r="NR233" s="188"/>
      <c r="NS233" s="188"/>
      <c r="NT233" s="188"/>
      <c r="NU233" s="188"/>
      <c r="NV233" s="188"/>
      <c r="NW233" s="188"/>
      <c r="NX233" s="188"/>
      <c r="NY233" s="188"/>
      <c r="NZ233" s="188"/>
      <c r="OA233" s="188"/>
      <c r="OB233" s="188"/>
      <c r="OC233" s="188"/>
      <c r="OD233" s="188"/>
      <c r="OE233" s="188"/>
      <c r="OF233" s="188"/>
      <c r="OG233" s="188"/>
      <c r="OH233" s="188"/>
      <c r="OI233" s="188"/>
      <c r="OJ233" s="188"/>
      <c r="OK233" s="188"/>
      <c r="OL233" s="188"/>
      <c r="OM233" s="188"/>
      <c r="ON233" s="188"/>
      <c r="OO233" s="188"/>
      <c r="OP233" s="188"/>
      <c r="OQ233" s="188"/>
      <c r="OR233" s="188"/>
      <c r="OS233" s="188"/>
      <c r="OT233" s="188"/>
      <c r="OU233" s="188"/>
      <c r="OV233" s="188"/>
      <c r="OW233" s="188"/>
      <c r="OX233" s="188"/>
      <c r="OY233" s="188"/>
      <c r="OZ233" s="188"/>
      <c r="PA233" s="188"/>
      <c r="PB233" s="188"/>
      <c r="PC233" s="188"/>
      <c r="PD233" s="188"/>
      <c r="PE233" s="188"/>
      <c r="PF233" s="188"/>
      <c r="PG233" s="188"/>
      <c r="PH233" s="188"/>
      <c r="PI233" s="188"/>
      <c r="PJ233" s="188"/>
      <c r="PK233" s="188"/>
      <c r="PL233" s="188"/>
      <c r="PM233" s="188"/>
      <c r="PN233" s="188"/>
      <c r="PO233" s="188"/>
      <c r="PP233" s="188"/>
      <c r="PQ233" s="188"/>
      <c r="PR233" s="188"/>
      <c r="PS233" s="188"/>
      <c r="PT233" s="188"/>
      <c r="PU233" s="188"/>
      <c r="PV233" s="188"/>
      <c r="PW233" s="188"/>
      <c r="PX233" s="188"/>
      <c r="PY233" s="188"/>
      <c r="PZ233" s="188"/>
      <c r="QA233" s="188"/>
      <c r="QB233" s="188"/>
      <c r="QC233" s="188"/>
      <c r="QD233" s="188"/>
      <c r="QE233" s="188"/>
      <c r="QF233" s="188"/>
      <c r="QG233" s="188"/>
      <c r="QH233" s="188"/>
      <c r="QI233" s="188"/>
      <c r="QJ233" s="188"/>
      <c r="QK233" s="188"/>
      <c r="QL233" s="188"/>
      <c r="QM233" s="188"/>
      <c r="QN233" s="188"/>
      <c r="QO233" s="188"/>
      <c r="QP233" s="188"/>
      <c r="QQ233" s="188"/>
      <c r="QR233" s="188"/>
      <c r="QS233" s="188"/>
      <c r="QT233" s="188"/>
      <c r="QU233" s="188"/>
      <c r="QV233" s="188"/>
      <c r="QW233" s="188"/>
      <c r="QX233" s="188"/>
      <c r="QY233" s="188"/>
      <c r="QZ233" s="188"/>
      <c r="RA233" s="188"/>
      <c r="RB233" s="188"/>
      <c r="RC233" s="188"/>
      <c r="RD233" s="188"/>
      <c r="RE233" s="188"/>
      <c r="RF233" s="188"/>
      <c r="RG233" s="188"/>
      <c r="RH233" s="188"/>
      <c r="RI233" s="188"/>
      <c r="RJ233" s="188"/>
      <c r="RK233" s="188"/>
      <c r="RL233" s="188"/>
      <c r="RM233" s="188"/>
      <c r="RN233" s="188"/>
      <c r="RO233" s="188"/>
      <c r="RP233" s="188"/>
      <c r="RQ233" s="188"/>
      <c r="RR233" s="188"/>
      <c r="RS233" s="188"/>
      <c r="RT233" s="188"/>
      <c r="RU233" s="188"/>
      <c r="RV233" s="188"/>
      <c r="RW233" s="188"/>
      <c r="RX233" s="188"/>
      <c r="RY233" s="188"/>
      <c r="RZ233" s="188"/>
      <c r="SA233" s="188"/>
      <c r="SB233" s="188"/>
      <c r="SC233" s="188"/>
      <c r="SD233" s="188"/>
      <c r="SE233" s="188"/>
      <c r="SF233" s="188"/>
      <c r="SG233" s="188"/>
      <c r="SH233" s="188"/>
      <c r="SI233" s="188"/>
      <c r="SJ233" s="188"/>
      <c r="SK233" s="188"/>
      <c r="SL233" s="188"/>
      <c r="SM233" s="188"/>
      <c r="SN233" s="188"/>
      <c r="SO233" s="188"/>
      <c r="SP233" s="188"/>
      <c r="SQ233" s="188"/>
      <c r="SR233" s="188"/>
      <c r="SS233" s="188"/>
      <c r="ST233" s="188"/>
      <c r="SU233" s="188"/>
      <c r="SV233" s="188"/>
      <c r="SW233" s="188"/>
      <c r="SX233" s="188"/>
      <c r="SY233" s="188"/>
      <c r="SZ233" s="188"/>
      <c r="TA233" s="188"/>
      <c r="TB233" s="188"/>
      <c r="TC233" s="188"/>
      <c r="TD233" s="188"/>
      <c r="TE233" s="188"/>
      <c r="TF233" s="188"/>
      <c r="TG233" s="188"/>
      <c r="TH233" s="188"/>
      <c r="TI233" s="188"/>
      <c r="TJ233" s="188"/>
      <c r="TK233" s="188"/>
      <c r="TL233" s="188"/>
      <c r="TM233" s="188"/>
      <c r="TN233" s="188"/>
      <c r="TO233" s="188"/>
      <c r="TP233" s="188"/>
      <c r="TQ233" s="188"/>
      <c r="TR233" s="188"/>
      <c r="TS233" s="188"/>
      <c r="TT233" s="188"/>
      <c r="TU233" s="188"/>
      <c r="TV233" s="188"/>
      <c r="TW233" s="188"/>
      <c r="TX233" s="188"/>
      <c r="TY233" s="188"/>
      <c r="TZ233" s="188"/>
      <c r="UA233" s="188"/>
      <c r="UB233" s="188"/>
      <c r="UC233" s="188"/>
      <c r="UD233" s="188"/>
      <c r="UE233" s="188"/>
      <c r="UF233" s="188"/>
      <c r="UG233" s="188"/>
      <c r="UH233" s="188"/>
      <c r="UI233" s="188"/>
      <c r="UJ233" s="188"/>
      <c r="UK233" s="188"/>
      <c r="UL233" s="188"/>
      <c r="UM233" s="188"/>
      <c r="UN233" s="188"/>
      <c r="UO233" s="188"/>
      <c r="UP233" s="188"/>
      <c r="UQ233" s="188"/>
      <c r="UR233" s="188"/>
      <c r="US233" s="188"/>
      <c r="UT233" s="188"/>
      <c r="UU233" s="188"/>
      <c r="UV233" s="188"/>
      <c r="UW233" s="188"/>
      <c r="UX233" s="188"/>
      <c r="UY233" s="188"/>
      <c r="UZ233" s="188"/>
      <c r="VA233" s="188"/>
      <c r="VB233" s="188"/>
      <c r="VC233" s="188"/>
      <c r="VD233" s="188"/>
      <c r="VE233" s="188"/>
      <c r="VF233" s="188"/>
      <c r="VG233" s="188"/>
      <c r="VH233" s="188"/>
      <c r="VI233" s="188"/>
      <c r="VJ233" s="188"/>
      <c r="VK233" s="188"/>
      <c r="VL233" s="188"/>
      <c r="VM233" s="188"/>
      <c r="VN233" s="188"/>
      <c r="VO233" s="188"/>
      <c r="VP233" s="188"/>
      <c r="VQ233" s="188"/>
      <c r="VR233" s="188"/>
      <c r="VS233" s="188"/>
      <c r="VT233" s="188"/>
      <c r="VU233" s="188"/>
      <c r="VV233" s="188"/>
      <c r="VW233" s="188"/>
      <c r="VX233" s="188"/>
      <c r="VY233" s="188"/>
      <c r="VZ233" s="188"/>
      <c r="WA233" s="188"/>
      <c r="WB233" s="188"/>
      <c r="WC233" s="188"/>
      <c r="WD233" s="188"/>
      <c r="WE233" s="188"/>
      <c r="WF233" s="188"/>
      <c r="WG233" s="188"/>
      <c r="WH233" s="188"/>
      <c r="WI233" s="188"/>
      <c r="WJ233" s="188"/>
      <c r="WK233" s="188"/>
      <c r="WL233" s="188"/>
      <c r="WM233" s="188"/>
      <c r="WN233" s="188"/>
      <c r="WO233" s="188"/>
      <c r="WP233" s="188"/>
      <c r="WQ233" s="188"/>
      <c r="WR233" s="188"/>
      <c r="WS233" s="188"/>
      <c r="WT233" s="188"/>
      <c r="WU233" s="188"/>
      <c r="WV233" s="188"/>
      <c r="WW233" s="188"/>
      <c r="WX233" s="188"/>
      <c r="WY233" s="188"/>
      <c r="WZ233" s="188"/>
      <c r="XA233" s="188"/>
      <c r="XB233" s="188"/>
      <c r="XC233" s="188"/>
      <c r="XD233" s="188"/>
      <c r="XE233" s="188"/>
      <c r="XF233" s="188"/>
      <c r="XG233" s="188"/>
      <c r="XH233" s="188"/>
      <c r="XI233" s="188"/>
      <c r="XJ233" s="188"/>
      <c r="XK233" s="188"/>
      <c r="XL233" s="188"/>
      <c r="XM233" s="188"/>
      <c r="XN233" s="188"/>
      <c r="XO233" s="188"/>
      <c r="XP233" s="188"/>
      <c r="XQ233" s="188"/>
      <c r="XR233" s="188"/>
      <c r="XS233" s="188"/>
      <c r="XT233" s="188"/>
      <c r="XU233" s="188"/>
      <c r="XV233" s="188"/>
      <c r="XW233" s="188"/>
      <c r="XX233" s="188"/>
      <c r="XY233" s="188"/>
      <c r="XZ233" s="188"/>
      <c r="YA233" s="188"/>
      <c r="YB233" s="188"/>
      <c r="YC233" s="188"/>
      <c r="YD233" s="188"/>
      <c r="YE233" s="188"/>
      <c r="YF233" s="188"/>
      <c r="YG233" s="188"/>
      <c r="YH233" s="188"/>
      <c r="YI233" s="188"/>
      <c r="YJ233" s="188"/>
      <c r="YK233" s="188"/>
      <c r="YL233" s="188"/>
      <c r="YM233" s="188"/>
      <c r="YN233" s="188"/>
      <c r="YO233" s="188"/>
      <c r="YP233" s="188"/>
      <c r="YQ233" s="188"/>
      <c r="YR233" s="188"/>
      <c r="YS233" s="188"/>
      <c r="YT233" s="188"/>
      <c r="YU233" s="188"/>
      <c r="YV233" s="188"/>
      <c r="YW233" s="188"/>
      <c r="YX233" s="188"/>
      <c r="YY233" s="188"/>
      <c r="YZ233" s="188"/>
      <c r="ZA233" s="188"/>
      <c r="ZB233" s="188"/>
      <c r="ZC233" s="188"/>
      <c r="ZD233" s="188"/>
      <c r="ZE233" s="188"/>
      <c r="ZF233" s="188"/>
      <c r="ZG233" s="188"/>
      <c r="ZH233" s="188"/>
      <c r="ZI233" s="188"/>
      <c r="ZJ233" s="188"/>
      <c r="ZK233" s="188"/>
      <c r="ZL233" s="188"/>
      <c r="ZM233" s="188"/>
      <c r="ZN233" s="188"/>
      <c r="ZO233" s="188"/>
      <c r="ZP233" s="188"/>
      <c r="ZQ233" s="188"/>
      <c r="ZR233" s="188"/>
      <c r="ZS233" s="188"/>
      <c r="ZT233" s="188"/>
      <c r="ZU233" s="188"/>
      <c r="ZV233" s="188"/>
      <c r="ZW233" s="188"/>
      <c r="ZX233" s="188"/>
      <c r="ZY233" s="188"/>
      <c r="ZZ233" s="188"/>
      <c r="AAA233" s="188"/>
      <c r="AAB233" s="188"/>
      <c r="AAC233" s="188"/>
      <c r="AAD233" s="188"/>
      <c r="AAE233" s="188"/>
      <c r="AAF233" s="188"/>
      <c r="AAG233" s="188"/>
      <c r="AAH233" s="188"/>
      <c r="AAI233" s="188"/>
      <c r="AAJ233" s="188"/>
      <c r="AAK233" s="188"/>
      <c r="AAL233" s="188"/>
      <c r="AAM233" s="188"/>
      <c r="AAN233" s="188"/>
      <c r="AAO233" s="188"/>
      <c r="AAP233" s="188"/>
      <c r="AAQ233" s="188"/>
      <c r="AAR233" s="188"/>
      <c r="AAS233" s="188"/>
      <c r="AAT233" s="188"/>
      <c r="AAU233" s="188"/>
      <c r="AAV233" s="188"/>
      <c r="AAW233" s="188"/>
      <c r="AAX233" s="188"/>
      <c r="AAY233" s="188"/>
      <c r="AAZ233" s="188"/>
      <c r="ABA233" s="188"/>
      <c r="ABB233" s="188"/>
      <c r="ABC233" s="188"/>
      <c r="ABD233" s="188"/>
      <c r="ABE233" s="188"/>
      <c r="ABF233" s="188"/>
      <c r="ABG233" s="188"/>
      <c r="ABH233" s="188"/>
      <c r="ABI233" s="188"/>
      <c r="ABJ233" s="188"/>
      <c r="ABK233" s="188"/>
      <c r="ABL233" s="188"/>
      <c r="ABM233" s="188"/>
      <c r="ABN233" s="188"/>
      <c r="ABO233" s="188"/>
      <c r="ABP233" s="188"/>
      <c r="ABQ233" s="188"/>
      <c r="ABR233" s="188"/>
      <c r="ABS233" s="188"/>
      <c r="ABT233" s="188"/>
      <c r="ABU233" s="188"/>
      <c r="ABV233" s="188"/>
      <c r="ABW233" s="188"/>
      <c r="ABX233" s="188"/>
      <c r="ABY233" s="188"/>
      <c r="ABZ233" s="188"/>
      <c r="ACA233" s="188"/>
      <c r="ACB233" s="188"/>
      <c r="ACC233" s="188"/>
      <c r="ACD233" s="188"/>
      <c r="ACE233" s="188"/>
      <c r="ACF233" s="188"/>
      <c r="ACG233" s="188"/>
      <c r="ACH233" s="188"/>
      <c r="ACI233" s="188"/>
      <c r="ACJ233" s="188"/>
      <c r="ACK233" s="188"/>
      <c r="ACL233" s="188"/>
      <c r="ACM233" s="188"/>
      <c r="ACN233" s="188"/>
      <c r="ACO233" s="188"/>
      <c r="ACP233" s="188"/>
      <c r="ACQ233" s="188"/>
      <c r="ACR233" s="188"/>
      <c r="ACS233" s="188"/>
      <c r="ACT233" s="188"/>
      <c r="ACU233" s="188"/>
      <c r="ACV233" s="188"/>
      <c r="ACW233" s="188"/>
      <c r="ACX233" s="188"/>
      <c r="ACY233" s="188"/>
      <c r="ACZ233" s="188"/>
      <c r="ADA233" s="188"/>
      <c r="ADB233" s="188"/>
      <c r="ADC233" s="188"/>
      <c r="ADD233" s="188"/>
      <c r="ADE233" s="188"/>
      <c r="ADF233" s="188"/>
      <c r="ADG233" s="188"/>
      <c r="ADH233" s="188"/>
      <c r="ADI233" s="188"/>
      <c r="ADJ233" s="188"/>
      <c r="ADK233" s="188"/>
      <c r="ADL233" s="188"/>
      <c r="ADM233" s="188"/>
      <c r="ADN233" s="188"/>
      <c r="ADO233" s="188"/>
      <c r="ADP233" s="188"/>
      <c r="ADQ233" s="188"/>
      <c r="ADR233" s="188"/>
      <c r="ADS233" s="188"/>
      <c r="ADT233" s="188"/>
      <c r="ADU233" s="188"/>
      <c r="ADV233" s="188"/>
      <c r="ADW233" s="188"/>
      <c r="ADX233" s="188"/>
      <c r="ADY233" s="188"/>
      <c r="ADZ233" s="188"/>
      <c r="AEA233" s="188"/>
      <c r="AEB233" s="188"/>
      <c r="AEC233" s="188"/>
      <c r="AED233" s="188"/>
      <c r="AEE233" s="188"/>
      <c r="AEF233" s="188"/>
      <c r="AEG233" s="188"/>
      <c r="AEH233" s="188"/>
      <c r="AEI233" s="188"/>
      <c r="AEJ233" s="188"/>
      <c r="AEK233" s="188"/>
      <c r="AEL233" s="188"/>
      <c r="AEM233" s="188"/>
      <c r="AEN233" s="188"/>
      <c r="AEO233" s="188"/>
      <c r="AEP233" s="188"/>
      <c r="AEQ233" s="188"/>
      <c r="AER233" s="188"/>
      <c r="AES233" s="188"/>
      <c r="AET233" s="188"/>
      <c r="AEU233" s="188"/>
      <c r="AEV233" s="188"/>
      <c r="AEW233" s="188"/>
      <c r="AEX233" s="188"/>
      <c r="AEY233" s="188"/>
      <c r="AEZ233" s="188"/>
      <c r="AFA233" s="188"/>
      <c r="AFB233" s="188"/>
      <c r="AFC233" s="188"/>
      <c r="AFD233" s="188"/>
      <c r="AFE233" s="188"/>
      <c r="AFF233" s="188"/>
      <c r="AFG233" s="188"/>
      <c r="AFH233" s="188"/>
      <c r="AFI233" s="188"/>
      <c r="AFJ233" s="188"/>
      <c r="AFK233" s="188"/>
      <c r="AFL233" s="188"/>
      <c r="AFM233" s="188"/>
      <c r="AFN233" s="188"/>
      <c r="AFO233" s="188"/>
      <c r="AFP233" s="188"/>
      <c r="AFQ233" s="188"/>
      <c r="AFR233" s="188"/>
      <c r="AFS233" s="188"/>
      <c r="AFT233" s="188"/>
      <c r="AFU233" s="188"/>
      <c r="AFV233" s="188"/>
      <c r="AFW233" s="188"/>
      <c r="AFX233" s="188"/>
      <c r="AFY233" s="188"/>
      <c r="AFZ233" s="188"/>
      <c r="AGA233" s="188"/>
      <c r="AGB233" s="188"/>
      <c r="AGC233" s="188"/>
      <c r="AGD233" s="188"/>
      <c r="AGE233" s="188"/>
      <c r="AGF233" s="188"/>
      <c r="AGG233" s="188"/>
      <c r="AGH233" s="188"/>
      <c r="AGI233" s="188"/>
      <c r="AGJ233" s="188"/>
      <c r="AGK233" s="188"/>
      <c r="AGL233" s="188"/>
      <c r="AGM233" s="188"/>
      <c r="AGN233" s="188"/>
      <c r="AGO233" s="188"/>
      <c r="AGP233" s="188"/>
      <c r="AGQ233" s="188"/>
      <c r="AGR233" s="188"/>
      <c r="AGS233" s="188"/>
      <c r="AGT233" s="188"/>
      <c r="AGU233" s="188"/>
      <c r="AGV233" s="188"/>
      <c r="AGW233" s="188"/>
      <c r="AGX233" s="188"/>
      <c r="AGY233" s="188"/>
      <c r="AGZ233" s="188"/>
      <c r="AHA233" s="188"/>
      <c r="AHB233" s="188"/>
      <c r="AHC233" s="188"/>
      <c r="AHD233" s="188"/>
      <c r="AHE233" s="188"/>
      <c r="AHF233" s="188"/>
      <c r="AHG233" s="188"/>
      <c r="AHH233" s="188"/>
      <c r="AHI233" s="188"/>
      <c r="AHJ233" s="188"/>
      <c r="AHK233" s="188"/>
      <c r="AHL233" s="188"/>
      <c r="AHM233" s="188"/>
      <c r="AHN233" s="188"/>
      <c r="AHO233" s="188"/>
      <c r="AHP233" s="188"/>
      <c r="AHQ233" s="188"/>
      <c r="AHR233" s="188"/>
      <c r="AHS233" s="188"/>
      <c r="AHT233" s="188"/>
      <c r="AHU233" s="188"/>
      <c r="AHV233" s="188"/>
      <c r="AHW233" s="188"/>
      <c r="AHX233" s="188"/>
      <c r="AHY233" s="188"/>
      <c r="AHZ233" s="188"/>
      <c r="AIA233" s="188"/>
      <c r="AIB233" s="188"/>
      <c r="AIC233" s="188"/>
      <c r="AID233" s="188"/>
      <c r="AIE233" s="188"/>
      <c r="AIF233" s="188"/>
      <c r="AIG233" s="188"/>
      <c r="AIH233" s="188"/>
      <c r="AII233" s="188"/>
      <c r="AIJ233" s="188"/>
      <c r="AIK233" s="188"/>
      <c r="AIL233" s="188"/>
      <c r="AIM233" s="188"/>
      <c r="AIN233" s="188"/>
      <c r="AIO233" s="188"/>
      <c r="AIP233" s="188"/>
      <c r="AIQ233" s="188"/>
      <c r="AIR233" s="188"/>
      <c r="AIS233" s="188"/>
      <c r="AIT233" s="188"/>
      <c r="AIU233" s="188"/>
      <c r="AIV233" s="188"/>
      <c r="AIW233" s="188"/>
      <c r="AIX233" s="188"/>
      <c r="AIY233" s="188"/>
      <c r="AIZ233" s="188"/>
      <c r="AJA233" s="188"/>
      <c r="AJB233" s="188"/>
      <c r="AJC233" s="188"/>
      <c r="AJD233" s="188"/>
      <c r="AJE233" s="188"/>
      <c r="AJF233" s="188"/>
      <c r="AJG233" s="188"/>
      <c r="AJH233" s="188"/>
      <c r="AJI233" s="188"/>
      <c r="AJJ233" s="188"/>
      <c r="AJK233" s="188"/>
      <c r="AJL233" s="188"/>
      <c r="AJM233" s="188"/>
      <c r="AJN233" s="188"/>
      <c r="AJO233" s="188"/>
      <c r="AJP233" s="188"/>
      <c r="AJQ233" s="188"/>
      <c r="AJR233" s="188"/>
      <c r="AJS233" s="188"/>
      <c r="AJT233" s="188"/>
      <c r="AJU233" s="188"/>
      <c r="AJV233" s="188"/>
      <c r="AJW233" s="188"/>
      <c r="AJX233" s="188"/>
      <c r="AJY233" s="188"/>
      <c r="AJZ233" s="188"/>
      <c r="AKA233" s="188"/>
      <c r="AKB233" s="188"/>
      <c r="AKC233" s="188"/>
      <c r="AKD233" s="188"/>
      <c r="AKE233" s="188"/>
      <c r="AKF233" s="188"/>
      <c r="AKG233" s="188"/>
      <c r="AKH233" s="188"/>
      <c r="AKI233" s="188"/>
      <c r="AKJ233" s="188"/>
      <c r="AKK233" s="188"/>
      <c r="AKL233" s="188"/>
      <c r="AKM233" s="188"/>
      <c r="AKN233" s="188"/>
      <c r="AKO233" s="188"/>
      <c r="AKP233" s="188"/>
      <c r="AKQ233" s="188"/>
      <c r="AKR233" s="188"/>
      <c r="AKS233" s="188"/>
      <c r="AKT233" s="188"/>
      <c r="AKU233" s="188"/>
      <c r="AKV233" s="188"/>
      <c r="AKW233" s="188"/>
      <c r="AKX233" s="188"/>
      <c r="AKY233" s="188"/>
      <c r="AKZ233" s="188"/>
      <c r="ALA233" s="188"/>
      <c r="ALB233" s="188"/>
      <c r="ALC233" s="188"/>
      <c r="ALD233" s="188"/>
      <c r="ALE233" s="188"/>
      <c r="ALF233" s="188"/>
      <c r="ALG233" s="188"/>
      <c r="ALH233" s="188"/>
      <c r="ALI233" s="188"/>
      <c r="ALJ233" s="188"/>
      <c r="ALK233" s="188"/>
      <c r="ALL233" s="188"/>
      <c r="ALM233" s="188"/>
      <c r="ALN233" s="188"/>
      <c r="ALO233" s="188"/>
      <c r="ALP233" s="188"/>
      <c r="ALQ233" s="188"/>
      <c r="ALR233" s="188"/>
      <c r="ALS233" s="188"/>
      <c r="ALT233" s="188"/>
      <c r="ALU233" s="188"/>
      <c r="ALV233" s="188"/>
      <c r="ALW233" s="188"/>
      <c r="ALX233" s="188"/>
      <c r="ALY233" s="188"/>
      <c r="ALZ233" s="188"/>
      <c r="AMA233" s="188"/>
      <c r="AMB233" s="188"/>
      <c r="AMC233" s="188"/>
      <c r="AMD233" s="188"/>
      <c r="AME233" s="188"/>
      <c r="AMF233" s="188"/>
      <c r="AMG233" s="188"/>
      <c r="AMH233" s="188"/>
      <c r="AMI233" s="188"/>
      <c r="AMJ233" s="188"/>
      <c r="AMK233" s="189"/>
      <c r="AML233" s="189"/>
      <c r="AMM233" s="189"/>
      <c r="AMN233" s="189"/>
      <c r="AMO233" s="189"/>
      <c r="AMP233" s="189"/>
      <c r="AMQ233" s="189"/>
      <c r="AMR233" s="189"/>
      <c r="AMS233" s="189"/>
      <c r="AMT233" s="190"/>
    </row>
    <row r="234" spans="1:1034" ht="17" thickBot="1">
      <c r="A234" s="302">
        <v>9</v>
      </c>
      <c r="B234" s="303" t="s">
        <v>146</v>
      </c>
      <c r="C234" s="303">
        <v>24</v>
      </c>
      <c r="D234" s="304">
        <v>4.3550000000000004</v>
      </c>
      <c r="E234" s="305">
        <v>24.276800000000001</v>
      </c>
      <c r="F234" s="306">
        <v>212</v>
      </c>
      <c r="G234" s="307"/>
      <c r="H234" s="308"/>
      <c r="I234" s="188" t="s">
        <v>291</v>
      </c>
      <c r="J234" s="309">
        <v>1</v>
      </c>
      <c r="K234" s="310"/>
      <c r="L234" s="310">
        <v>5</v>
      </c>
      <c r="M234" s="311">
        <v>24</v>
      </c>
      <c r="N234" s="310"/>
      <c r="O234" s="310"/>
      <c r="P234" s="310"/>
      <c r="Q234" s="310"/>
      <c r="R234" s="310"/>
      <c r="S234" s="310" t="s">
        <v>889</v>
      </c>
      <c r="T234" s="310" t="s">
        <v>889</v>
      </c>
      <c r="U234" s="310" t="s">
        <v>889</v>
      </c>
      <c r="V234" s="310" t="s">
        <v>889</v>
      </c>
      <c r="W234" s="310" t="s">
        <v>890</v>
      </c>
      <c r="X234" s="310" t="s">
        <v>889</v>
      </c>
      <c r="Y234" s="312">
        <v>24</v>
      </c>
      <c r="Z234" s="310" t="s">
        <v>890</v>
      </c>
      <c r="AA234" s="310" t="s">
        <v>889</v>
      </c>
      <c r="AB234" s="310" t="s">
        <v>889</v>
      </c>
      <c r="AC234" s="310" t="s">
        <v>889</v>
      </c>
      <c r="AD234" s="310" t="s">
        <v>889</v>
      </c>
      <c r="AE234" s="310"/>
      <c r="AF234" s="310"/>
      <c r="AG234" s="310"/>
      <c r="AH234" s="310"/>
      <c r="AI234" s="310"/>
      <c r="AJ234" s="343"/>
      <c r="AK234" s="314"/>
    </row>
    <row r="235" spans="1:1034">
      <c r="A235" s="277">
        <v>10</v>
      </c>
      <c r="B235" s="278" t="s">
        <v>189</v>
      </c>
      <c r="C235" s="278">
        <v>1</v>
      </c>
      <c r="D235" s="279">
        <v>3667.1950000000002</v>
      </c>
      <c r="E235" s="280">
        <v>34.955199999999998</v>
      </c>
      <c r="F235" s="281">
        <v>213</v>
      </c>
      <c r="G235" s="282"/>
      <c r="H235" s="283"/>
      <c r="I235" s="233" t="s">
        <v>292</v>
      </c>
      <c r="J235" s="233">
        <v>1</v>
      </c>
      <c r="K235" s="284" t="s">
        <v>906</v>
      </c>
      <c r="L235" s="284">
        <v>3595</v>
      </c>
      <c r="M235" s="285">
        <v>1</v>
      </c>
      <c r="N235" s="284"/>
      <c r="O235" s="284"/>
      <c r="P235" s="284"/>
      <c r="Q235" s="284"/>
      <c r="R235" s="284"/>
      <c r="S235" s="284" t="s">
        <v>889</v>
      </c>
      <c r="T235" s="284" t="s">
        <v>889</v>
      </c>
      <c r="U235" s="284"/>
      <c r="V235" s="284" t="s">
        <v>889</v>
      </c>
      <c r="W235" s="284"/>
      <c r="X235" s="284" t="s">
        <v>889</v>
      </c>
      <c r="Y235" s="286">
        <v>1</v>
      </c>
      <c r="Z235" s="284" t="s">
        <v>890</v>
      </c>
      <c r="AA235" s="284" t="s">
        <v>889</v>
      </c>
      <c r="AB235" s="284" t="s">
        <v>889</v>
      </c>
      <c r="AC235" s="284"/>
      <c r="AD235" s="284"/>
      <c r="AE235" s="284"/>
      <c r="AF235" s="284"/>
      <c r="AG235" s="284"/>
      <c r="AH235" s="284"/>
      <c r="AI235" s="284"/>
      <c r="AJ235" s="344"/>
      <c r="AK235" s="288"/>
    </row>
    <row r="236" spans="1:1034">
      <c r="A236" s="291">
        <v>10</v>
      </c>
      <c r="B236" s="292" t="s">
        <v>189</v>
      </c>
      <c r="C236" s="292">
        <v>2</v>
      </c>
      <c r="D236" s="293">
        <v>2391.8620000000001</v>
      </c>
      <c r="E236" s="294">
        <v>34.948999999999998</v>
      </c>
      <c r="F236" s="295">
        <v>214</v>
      </c>
      <c r="G236" s="296"/>
      <c r="H236" s="297"/>
      <c r="I236" s="188" t="s">
        <v>292</v>
      </c>
      <c r="J236" s="188">
        <v>1</v>
      </c>
      <c r="K236" s="298" t="s">
        <v>904</v>
      </c>
      <c r="L236" s="298">
        <v>2350</v>
      </c>
      <c r="M236" s="299">
        <v>2</v>
      </c>
      <c r="N236" s="298"/>
      <c r="O236" s="298"/>
      <c r="P236" s="298"/>
      <c r="Q236" s="298"/>
      <c r="R236" s="298"/>
      <c r="S236" s="298" t="s">
        <v>890</v>
      </c>
      <c r="T236" s="298" t="s">
        <v>889</v>
      </c>
      <c r="U236" s="298"/>
      <c r="V236" s="298" t="s">
        <v>889</v>
      </c>
      <c r="W236" s="298"/>
      <c r="X236" s="298"/>
      <c r="Y236" s="300">
        <v>2</v>
      </c>
      <c r="Z236" s="298" t="s">
        <v>890</v>
      </c>
      <c r="AA236" s="298" t="s">
        <v>889</v>
      </c>
      <c r="AB236" s="298" t="s">
        <v>889</v>
      </c>
      <c r="AC236" s="298"/>
      <c r="AD236" s="298"/>
      <c r="AE236" s="298"/>
      <c r="AF236" s="298"/>
      <c r="AG236" s="298"/>
      <c r="AH236" s="298"/>
      <c r="AI236" s="298"/>
      <c r="AJ236" s="342"/>
      <c r="AK236" s="301"/>
    </row>
    <row r="237" spans="1:1034">
      <c r="A237" s="291">
        <v>10</v>
      </c>
      <c r="B237" s="292" t="s">
        <v>189</v>
      </c>
      <c r="C237" s="292">
        <v>3</v>
      </c>
      <c r="D237" s="293">
        <v>2034.4349999999999</v>
      </c>
      <c r="E237" s="294">
        <v>34.939599999999999</v>
      </c>
      <c r="F237" s="295">
        <v>215</v>
      </c>
      <c r="G237" s="296"/>
      <c r="H237" s="297"/>
      <c r="I237" s="188" t="s">
        <v>292</v>
      </c>
      <c r="J237" s="188">
        <v>1</v>
      </c>
      <c r="K237" s="298"/>
      <c r="L237" s="298">
        <v>2000</v>
      </c>
      <c r="M237" s="299">
        <v>3</v>
      </c>
      <c r="N237" s="298"/>
      <c r="O237" s="298"/>
      <c r="P237" s="298"/>
      <c r="Q237" s="298"/>
      <c r="R237" s="298"/>
      <c r="S237" s="298" t="s">
        <v>889</v>
      </c>
      <c r="T237" s="298" t="s">
        <v>890</v>
      </c>
      <c r="U237" s="298"/>
      <c r="V237" s="298" t="s">
        <v>889</v>
      </c>
      <c r="W237" s="298"/>
      <c r="X237" s="298"/>
      <c r="Y237" s="300">
        <v>3</v>
      </c>
      <c r="Z237" s="298" t="s">
        <v>890</v>
      </c>
      <c r="AA237" s="298" t="s">
        <v>889</v>
      </c>
      <c r="AB237" s="298" t="s">
        <v>889</v>
      </c>
      <c r="AC237" s="298"/>
      <c r="AD237" s="298"/>
      <c r="AE237" s="298"/>
      <c r="AF237" s="298"/>
      <c r="AG237" s="298"/>
      <c r="AH237" s="298"/>
      <c r="AI237" s="298"/>
      <c r="AJ237" s="342"/>
      <c r="AK237" s="301"/>
    </row>
    <row r="238" spans="1:1034">
      <c r="A238" s="291">
        <v>10</v>
      </c>
      <c r="B238" s="292" t="s">
        <v>189</v>
      </c>
      <c r="C238" s="292">
        <v>4</v>
      </c>
      <c r="D238" s="293">
        <v>1525.068</v>
      </c>
      <c r="E238" s="294">
        <v>34.910499999999999</v>
      </c>
      <c r="F238" s="295">
        <v>216</v>
      </c>
      <c r="G238" s="296"/>
      <c r="H238" s="297"/>
      <c r="I238" s="188" t="s">
        <v>292</v>
      </c>
      <c r="J238" s="188">
        <v>1</v>
      </c>
      <c r="K238" s="298"/>
      <c r="L238" s="298">
        <v>1500</v>
      </c>
      <c r="M238" s="299">
        <v>4</v>
      </c>
      <c r="N238" s="298"/>
      <c r="O238" s="298"/>
      <c r="P238" s="298"/>
      <c r="Q238" s="298"/>
      <c r="R238" s="298"/>
      <c r="S238" s="298" t="s">
        <v>889</v>
      </c>
      <c r="T238" s="298" t="s">
        <v>889</v>
      </c>
      <c r="U238" s="298"/>
      <c r="V238" s="298"/>
      <c r="W238" s="298"/>
      <c r="X238" s="298"/>
      <c r="Y238" s="300">
        <v>4</v>
      </c>
      <c r="Z238" s="298" t="s">
        <v>890</v>
      </c>
      <c r="AA238" s="298" t="s">
        <v>889</v>
      </c>
      <c r="AB238" s="298" t="s">
        <v>889</v>
      </c>
      <c r="AC238" s="298"/>
      <c r="AD238" s="298"/>
      <c r="AE238" s="298"/>
      <c r="AF238" s="298"/>
      <c r="AG238" s="298"/>
      <c r="AH238" s="298"/>
      <c r="AI238" s="298"/>
      <c r="AJ238" s="342"/>
      <c r="AK238" s="301"/>
    </row>
    <row r="239" spans="1:1034">
      <c r="A239" s="291">
        <v>10</v>
      </c>
      <c r="B239" s="292" t="s">
        <v>189</v>
      </c>
      <c r="C239" s="292">
        <v>5</v>
      </c>
      <c r="D239" s="293">
        <v>1016.513</v>
      </c>
      <c r="E239" s="294">
        <v>34.8765</v>
      </c>
      <c r="F239" s="295">
        <v>217</v>
      </c>
      <c r="G239" s="296"/>
      <c r="H239" s="297"/>
      <c r="I239" s="188" t="s">
        <v>292</v>
      </c>
      <c r="J239" s="188">
        <v>1</v>
      </c>
      <c r="K239" s="298"/>
      <c r="L239" s="298">
        <v>1000</v>
      </c>
      <c r="M239" s="299">
        <v>5</v>
      </c>
      <c r="N239" s="298"/>
      <c r="O239" s="298"/>
      <c r="P239" s="298"/>
      <c r="Q239" s="298"/>
      <c r="R239" s="298"/>
      <c r="S239" s="298" t="s">
        <v>889</v>
      </c>
      <c r="T239" s="298" t="s">
        <v>889</v>
      </c>
      <c r="U239" s="298"/>
      <c r="V239" s="298" t="s">
        <v>889</v>
      </c>
      <c r="W239" s="298"/>
      <c r="X239" s="298" t="s">
        <v>889</v>
      </c>
      <c r="Y239" s="300">
        <v>5</v>
      </c>
      <c r="Z239" s="298" t="s">
        <v>890</v>
      </c>
      <c r="AA239" s="298" t="s">
        <v>889</v>
      </c>
      <c r="AB239" s="298" t="s">
        <v>889</v>
      </c>
      <c r="AC239" s="298"/>
      <c r="AD239" s="298"/>
      <c r="AE239" s="298"/>
      <c r="AF239" s="298"/>
      <c r="AG239" s="298"/>
      <c r="AH239" s="298"/>
      <c r="AI239" s="298"/>
      <c r="AJ239" s="342"/>
      <c r="AK239" s="301"/>
    </row>
    <row r="240" spans="1:1034">
      <c r="A240" s="291">
        <v>10</v>
      </c>
      <c r="B240" s="292" t="s">
        <v>189</v>
      </c>
      <c r="C240" s="292">
        <v>6</v>
      </c>
      <c r="D240" s="293">
        <v>813.76499999999999</v>
      </c>
      <c r="E240" s="294">
        <v>34.866500000000002</v>
      </c>
      <c r="F240" s="295">
        <v>218</v>
      </c>
      <c r="G240" s="296"/>
      <c r="H240" s="297"/>
      <c r="I240" s="188" t="s">
        <v>292</v>
      </c>
      <c r="J240" s="188">
        <v>1</v>
      </c>
      <c r="K240" s="298"/>
      <c r="L240" s="298">
        <v>800</v>
      </c>
      <c r="M240" s="299">
        <v>6</v>
      </c>
      <c r="N240" s="298"/>
      <c r="O240" s="298"/>
      <c r="P240" s="298"/>
      <c r="Q240" s="298"/>
      <c r="R240" s="298"/>
      <c r="S240" s="298" t="s">
        <v>889</v>
      </c>
      <c r="T240" s="298" t="s">
        <v>889</v>
      </c>
      <c r="U240" s="298"/>
      <c r="V240" s="298"/>
      <c r="W240" s="298"/>
      <c r="X240" s="298"/>
      <c r="Y240" s="300">
        <v>6</v>
      </c>
      <c r="Z240" s="298" t="s">
        <v>892</v>
      </c>
      <c r="AA240" s="298" t="s">
        <v>890</v>
      </c>
      <c r="AB240" s="298" t="s">
        <v>889</v>
      </c>
      <c r="AC240" s="298"/>
      <c r="AD240" s="298"/>
      <c r="AE240" s="298"/>
      <c r="AF240" s="298"/>
      <c r="AG240" s="298"/>
      <c r="AH240" s="298"/>
      <c r="AI240" s="298"/>
      <c r="AJ240" s="342"/>
      <c r="AK240" s="301"/>
    </row>
    <row r="241" spans="1:1024 1034:1034">
      <c r="A241" s="291">
        <v>10</v>
      </c>
      <c r="B241" s="292" t="s">
        <v>189</v>
      </c>
      <c r="C241" s="292">
        <v>7</v>
      </c>
      <c r="D241" s="293">
        <v>611.11099999999999</v>
      </c>
      <c r="E241" s="294">
        <v>34.854500000000002</v>
      </c>
      <c r="F241" s="295">
        <v>219</v>
      </c>
      <c r="G241" s="296"/>
      <c r="H241" s="297"/>
      <c r="I241" s="188" t="s">
        <v>292</v>
      </c>
      <c r="J241" s="188">
        <v>1</v>
      </c>
      <c r="K241" s="298"/>
      <c r="L241" s="298">
        <v>600</v>
      </c>
      <c r="M241" s="299">
        <v>7</v>
      </c>
      <c r="N241" s="298"/>
      <c r="O241" s="298"/>
      <c r="P241" s="298"/>
      <c r="Q241" s="298"/>
      <c r="R241" s="298"/>
      <c r="S241" s="298" t="s">
        <v>889</v>
      </c>
      <c r="T241" s="298" t="s">
        <v>889</v>
      </c>
      <c r="U241" s="298"/>
      <c r="V241" s="298"/>
      <c r="W241" s="298"/>
      <c r="X241" s="298"/>
      <c r="Y241" s="300">
        <v>7</v>
      </c>
      <c r="Z241" s="298" t="s">
        <v>890</v>
      </c>
      <c r="AA241" s="298" t="s">
        <v>889</v>
      </c>
      <c r="AB241" s="298" t="s">
        <v>889</v>
      </c>
      <c r="AC241" s="298"/>
      <c r="AD241" s="298"/>
      <c r="AE241" s="298"/>
      <c r="AF241" s="298"/>
      <c r="AG241" s="298"/>
      <c r="AH241" s="298"/>
      <c r="AI241" s="298"/>
      <c r="AJ241" s="189"/>
      <c r="AK241" s="301"/>
    </row>
    <row r="242" spans="1:1024 1034:1034" s="191" customFormat="1">
      <c r="A242" s="291">
        <v>10</v>
      </c>
      <c r="B242" s="292" t="s">
        <v>189</v>
      </c>
      <c r="C242" s="292">
        <v>8</v>
      </c>
      <c r="D242" s="293">
        <v>518.28700000000003</v>
      </c>
      <c r="E242" s="294">
        <v>34.8474</v>
      </c>
      <c r="F242" s="295">
        <v>220</v>
      </c>
      <c r="G242" s="296"/>
      <c r="H242" s="297"/>
      <c r="I242" s="188" t="s">
        <v>292</v>
      </c>
      <c r="J242" s="188">
        <v>1</v>
      </c>
      <c r="K242" s="298" t="s">
        <v>891</v>
      </c>
      <c r="L242" s="298">
        <v>509</v>
      </c>
      <c r="M242" s="299">
        <v>8</v>
      </c>
      <c r="N242" s="298"/>
      <c r="O242" s="298"/>
      <c r="P242" s="298"/>
      <c r="Q242" s="298"/>
      <c r="R242" s="298"/>
      <c r="S242" s="298" t="s">
        <v>889</v>
      </c>
      <c r="T242" s="298" t="s">
        <v>889</v>
      </c>
      <c r="U242" s="298"/>
      <c r="V242" s="298" t="s">
        <v>889</v>
      </c>
      <c r="W242" s="298"/>
      <c r="X242" s="298" t="s">
        <v>889</v>
      </c>
      <c r="Y242" s="300">
        <v>8</v>
      </c>
      <c r="Z242" s="298" t="s">
        <v>890</v>
      </c>
      <c r="AA242" s="298" t="s">
        <v>889</v>
      </c>
      <c r="AB242" s="298" t="s">
        <v>889</v>
      </c>
      <c r="AC242" s="298"/>
      <c r="AD242" s="298"/>
      <c r="AE242" s="298"/>
      <c r="AF242" s="298"/>
      <c r="AG242" s="298"/>
      <c r="AH242" s="298"/>
      <c r="AI242" s="298"/>
      <c r="AJ242" s="342"/>
      <c r="AK242" s="301"/>
      <c r="AL242" s="188"/>
      <c r="AM242" s="188"/>
      <c r="AN242" s="188"/>
      <c r="AO242" s="188"/>
      <c r="AP242" s="188"/>
      <c r="AQ242" s="290"/>
      <c r="AR242" s="290"/>
      <c r="AS242" s="290"/>
      <c r="AT242" s="290"/>
      <c r="AU242" s="290"/>
      <c r="AV242" s="290"/>
      <c r="AW242" s="290"/>
      <c r="AX242" s="290"/>
      <c r="AY242" s="290"/>
      <c r="AZ242" s="290"/>
      <c r="BA242" s="290"/>
      <c r="BB242" s="290"/>
      <c r="BC242" s="290"/>
      <c r="BD242" s="290"/>
      <c r="BE242" s="290"/>
      <c r="BF242" s="290"/>
      <c r="BG242" s="290"/>
      <c r="BH242" s="290"/>
      <c r="BI242" s="290"/>
      <c r="BJ242" s="290"/>
      <c r="BK242" s="290"/>
      <c r="BL242" s="290"/>
      <c r="BM242" s="290"/>
      <c r="BN242" s="290"/>
      <c r="BO242" s="290"/>
      <c r="BP242" s="290"/>
      <c r="BQ242" s="290"/>
      <c r="BR242" s="290"/>
      <c r="BS242" s="290"/>
      <c r="BT242" s="290"/>
      <c r="BU242" s="290"/>
      <c r="BV242" s="290"/>
      <c r="BW242" s="290"/>
      <c r="BX242" s="290"/>
      <c r="BY242" s="290"/>
      <c r="BZ242" s="290"/>
      <c r="CA242" s="290"/>
      <c r="CB242" s="290"/>
      <c r="CC242" s="290"/>
      <c r="CD242" s="290"/>
      <c r="CE242" s="290"/>
      <c r="CF242" s="290"/>
      <c r="CG242" s="290"/>
      <c r="CH242" s="290"/>
      <c r="CI242" s="290"/>
      <c r="CJ242" s="290"/>
      <c r="CK242" s="290"/>
      <c r="CL242" s="290"/>
      <c r="CM242" s="290"/>
      <c r="CN242" s="290"/>
      <c r="CO242" s="290"/>
      <c r="CP242" s="290"/>
      <c r="CQ242" s="290"/>
      <c r="CR242" s="290"/>
      <c r="CS242" s="290"/>
      <c r="CT242" s="290"/>
      <c r="CU242" s="290"/>
      <c r="CV242" s="290"/>
      <c r="CW242" s="290"/>
      <c r="CX242" s="290"/>
      <c r="CY242" s="290"/>
      <c r="CZ242" s="290"/>
      <c r="DA242" s="290"/>
      <c r="DB242" s="290"/>
      <c r="DC242" s="290"/>
      <c r="DD242" s="290"/>
      <c r="DE242" s="290"/>
      <c r="DF242" s="290"/>
      <c r="DG242" s="290"/>
      <c r="DH242" s="290"/>
      <c r="DI242" s="290"/>
      <c r="DJ242" s="290"/>
      <c r="DK242" s="290"/>
      <c r="DL242" s="290"/>
      <c r="DM242" s="290"/>
      <c r="DN242" s="290"/>
      <c r="DO242" s="290"/>
      <c r="DP242" s="290"/>
      <c r="DQ242" s="290"/>
      <c r="DR242" s="290"/>
      <c r="DS242" s="290"/>
      <c r="DT242" s="290"/>
      <c r="DU242" s="290"/>
      <c r="DV242" s="290"/>
      <c r="DW242" s="290"/>
      <c r="DX242" s="290"/>
      <c r="DY242" s="290"/>
      <c r="DZ242" s="290"/>
      <c r="EA242" s="290"/>
      <c r="EB242" s="290"/>
      <c r="EC242" s="290"/>
      <c r="ED242" s="290"/>
      <c r="EE242" s="290"/>
      <c r="EF242" s="290"/>
      <c r="EG242" s="290"/>
      <c r="EH242" s="290"/>
      <c r="EI242" s="290"/>
      <c r="EJ242" s="290"/>
      <c r="EK242" s="290"/>
      <c r="EL242" s="290"/>
      <c r="EM242" s="290"/>
      <c r="EN242" s="290"/>
      <c r="EO242" s="290"/>
      <c r="EP242" s="290"/>
      <c r="EQ242" s="290"/>
      <c r="ER242" s="290"/>
      <c r="ES242" s="290"/>
      <c r="ET242" s="290"/>
      <c r="EU242" s="290"/>
      <c r="EV242" s="290"/>
      <c r="EW242" s="290"/>
      <c r="EX242" s="290"/>
      <c r="EY242" s="290"/>
      <c r="EZ242" s="290"/>
      <c r="FA242" s="290"/>
      <c r="FB242" s="290"/>
      <c r="FC242" s="290"/>
      <c r="FD242" s="290"/>
      <c r="FE242" s="290"/>
      <c r="FF242" s="290"/>
      <c r="FG242" s="290"/>
      <c r="FH242" s="290"/>
      <c r="FI242" s="290"/>
      <c r="FJ242" s="290"/>
      <c r="FK242" s="290"/>
      <c r="FL242" s="290"/>
      <c r="FM242" s="290"/>
      <c r="FN242" s="290"/>
      <c r="FO242" s="290"/>
      <c r="FP242" s="290"/>
      <c r="FQ242" s="290"/>
      <c r="FR242" s="290"/>
      <c r="FS242" s="290"/>
      <c r="FT242" s="290"/>
      <c r="FU242" s="290"/>
      <c r="FV242" s="290"/>
      <c r="FW242" s="290"/>
      <c r="FX242" s="290"/>
      <c r="FY242" s="290"/>
      <c r="FZ242" s="290"/>
      <c r="GA242" s="290"/>
      <c r="GB242" s="290"/>
      <c r="GC242" s="290"/>
      <c r="GD242" s="290"/>
      <c r="GE242" s="290"/>
      <c r="GF242" s="290"/>
      <c r="GG242" s="290"/>
      <c r="GH242" s="290"/>
      <c r="GI242" s="290"/>
      <c r="GJ242" s="290"/>
      <c r="GK242" s="290"/>
      <c r="GL242" s="290"/>
      <c r="GM242" s="290"/>
      <c r="GN242" s="290"/>
      <c r="GO242" s="290"/>
      <c r="GP242" s="290"/>
      <c r="GQ242" s="290"/>
      <c r="GR242" s="290"/>
      <c r="GS242" s="290"/>
      <c r="GT242" s="290"/>
      <c r="GU242" s="290"/>
      <c r="GV242" s="290"/>
      <c r="GW242" s="290"/>
      <c r="GX242" s="290"/>
      <c r="GY242" s="290"/>
      <c r="GZ242" s="290"/>
      <c r="HA242" s="290"/>
      <c r="HB242" s="290"/>
      <c r="HC242" s="290"/>
      <c r="HD242" s="290"/>
      <c r="HE242" s="290"/>
      <c r="HF242" s="290"/>
      <c r="HG242" s="290"/>
      <c r="HH242" s="290"/>
      <c r="HI242" s="290"/>
      <c r="HJ242" s="290"/>
      <c r="HK242" s="290"/>
      <c r="HL242" s="290"/>
      <c r="HM242" s="290"/>
      <c r="HN242" s="290"/>
      <c r="HO242" s="290"/>
      <c r="HP242" s="290"/>
      <c r="HQ242" s="290"/>
      <c r="HR242" s="290"/>
      <c r="HS242" s="290"/>
      <c r="HT242" s="290"/>
      <c r="HU242" s="290"/>
      <c r="HV242" s="290"/>
      <c r="HW242" s="290"/>
      <c r="HX242" s="290"/>
      <c r="HY242" s="290"/>
      <c r="HZ242" s="290"/>
      <c r="IA242" s="290"/>
      <c r="IB242" s="290"/>
      <c r="IC242" s="290"/>
      <c r="ID242" s="290"/>
      <c r="IE242" s="290"/>
      <c r="IF242" s="290"/>
      <c r="IG242" s="290"/>
      <c r="IH242" s="290"/>
      <c r="II242" s="290"/>
      <c r="IJ242" s="290"/>
      <c r="IK242" s="290"/>
      <c r="IL242" s="290"/>
      <c r="IM242" s="290"/>
      <c r="IN242" s="290"/>
      <c r="IO242" s="290"/>
      <c r="IP242" s="290"/>
      <c r="IQ242" s="290"/>
      <c r="IR242" s="290"/>
      <c r="IS242" s="290"/>
      <c r="IT242" s="290"/>
      <c r="IU242" s="290"/>
      <c r="IV242" s="290"/>
      <c r="IW242" s="290"/>
      <c r="IX242" s="290"/>
      <c r="IY242" s="290"/>
      <c r="IZ242" s="290"/>
      <c r="JA242" s="290"/>
      <c r="JB242" s="290"/>
      <c r="JC242" s="290"/>
      <c r="JD242" s="290"/>
      <c r="JE242" s="290"/>
      <c r="JF242" s="290"/>
      <c r="JG242" s="290"/>
      <c r="JH242" s="290"/>
      <c r="JI242" s="290"/>
      <c r="JJ242" s="290"/>
      <c r="JK242" s="290"/>
      <c r="JL242" s="290"/>
      <c r="JM242" s="290"/>
      <c r="JN242" s="290"/>
      <c r="JO242" s="290"/>
      <c r="JP242" s="290"/>
      <c r="JQ242" s="290"/>
      <c r="JR242" s="290"/>
      <c r="JS242" s="290"/>
      <c r="JT242" s="290"/>
      <c r="JU242" s="290"/>
      <c r="JV242" s="290"/>
      <c r="JW242" s="290"/>
      <c r="JX242" s="290"/>
      <c r="JY242" s="290"/>
      <c r="JZ242" s="290"/>
      <c r="KA242" s="290"/>
      <c r="KB242" s="290"/>
      <c r="KC242" s="290"/>
      <c r="KD242" s="290"/>
      <c r="KE242" s="290"/>
      <c r="KF242" s="290"/>
      <c r="KG242" s="290"/>
      <c r="KH242" s="290"/>
      <c r="KI242" s="290"/>
      <c r="KJ242" s="290"/>
      <c r="KK242" s="290"/>
      <c r="KL242" s="290"/>
      <c r="KM242" s="290"/>
      <c r="KN242" s="290"/>
      <c r="KO242" s="290"/>
      <c r="KP242" s="290"/>
      <c r="KQ242" s="290"/>
      <c r="KR242" s="290"/>
      <c r="KS242" s="290"/>
      <c r="KT242" s="290"/>
      <c r="KU242" s="290"/>
      <c r="KV242" s="290"/>
      <c r="KW242" s="290"/>
      <c r="KX242" s="290"/>
      <c r="KY242" s="290"/>
      <c r="KZ242" s="290"/>
      <c r="LA242" s="290"/>
      <c r="LB242" s="290"/>
      <c r="LC242" s="290"/>
      <c r="LD242" s="290"/>
      <c r="LE242" s="290"/>
      <c r="LF242" s="290"/>
      <c r="LG242" s="290"/>
      <c r="LH242" s="290"/>
      <c r="LI242" s="290"/>
      <c r="LJ242" s="290"/>
      <c r="LK242" s="290"/>
      <c r="LL242" s="290"/>
      <c r="LM242" s="290"/>
      <c r="LN242" s="290"/>
      <c r="LO242" s="290"/>
      <c r="LP242" s="290"/>
      <c r="LQ242" s="290"/>
      <c r="LR242" s="290"/>
      <c r="LS242" s="290"/>
      <c r="LT242" s="290"/>
      <c r="LU242" s="290"/>
      <c r="LV242" s="290"/>
      <c r="LW242" s="290"/>
      <c r="LX242" s="290"/>
      <c r="LY242" s="290"/>
      <c r="LZ242" s="290"/>
      <c r="MA242" s="290"/>
      <c r="MB242" s="290"/>
      <c r="MC242" s="290"/>
      <c r="MD242" s="290"/>
      <c r="ME242" s="290"/>
      <c r="MF242" s="290"/>
      <c r="MG242" s="290"/>
      <c r="MH242" s="290"/>
      <c r="MI242" s="290"/>
      <c r="MJ242" s="290"/>
      <c r="MK242" s="290"/>
      <c r="ML242" s="290"/>
      <c r="MM242" s="290"/>
      <c r="MN242" s="290"/>
      <c r="MO242" s="290"/>
      <c r="MP242" s="290"/>
      <c r="MQ242" s="290"/>
      <c r="MR242" s="290"/>
      <c r="MS242" s="290"/>
      <c r="MT242" s="290"/>
      <c r="MU242" s="290"/>
      <c r="MV242" s="290"/>
      <c r="MW242" s="290"/>
      <c r="MX242" s="290"/>
      <c r="MY242" s="290"/>
      <c r="MZ242" s="290"/>
      <c r="NA242" s="290"/>
      <c r="NB242" s="290"/>
      <c r="NC242" s="290"/>
      <c r="ND242" s="290"/>
      <c r="NE242" s="290"/>
      <c r="NF242" s="290"/>
      <c r="NG242" s="290"/>
      <c r="NH242" s="290"/>
      <c r="NI242" s="290"/>
      <c r="NJ242" s="290"/>
      <c r="NK242" s="290"/>
      <c r="NL242" s="290"/>
      <c r="NM242" s="290"/>
      <c r="NN242" s="290"/>
      <c r="NO242" s="290"/>
      <c r="NP242" s="290"/>
      <c r="NQ242" s="290"/>
      <c r="NR242" s="290"/>
      <c r="NS242" s="290"/>
      <c r="NT242" s="290"/>
      <c r="NU242" s="290"/>
      <c r="NV242" s="290"/>
      <c r="NW242" s="290"/>
      <c r="NX242" s="290"/>
      <c r="NY242" s="290"/>
      <c r="NZ242" s="290"/>
      <c r="OA242" s="290"/>
      <c r="OB242" s="290"/>
      <c r="OC242" s="290"/>
      <c r="OD242" s="290"/>
      <c r="OE242" s="290"/>
      <c r="OF242" s="290"/>
      <c r="OG242" s="290"/>
      <c r="OH242" s="290"/>
      <c r="OI242" s="290"/>
      <c r="OJ242" s="290"/>
      <c r="OK242" s="290"/>
      <c r="OL242" s="290"/>
      <c r="OM242" s="290"/>
      <c r="ON242" s="290"/>
      <c r="OO242" s="290"/>
      <c r="OP242" s="290"/>
      <c r="OQ242" s="290"/>
      <c r="OR242" s="290"/>
      <c r="OS242" s="290"/>
      <c r="OT242" s="290"/>
      <c r="OU242" s="290"/>
      <c r="OV242" s="290"/>
      <c r="OW242" s="290"/>
      <c r="OX242" s="290"/>
      <c r="OY242" s="290"/>
      <c r="OZ242" s="290"/>
      <c r="PA242" s="290"/>
      <c r="PB242" s="290"/>
      <c r="PC242" s="290"/>
      <c r="PD242" s="290"/>
      <c r="PE242" s="290"/>
      <c r="PF242" s="290"/>
      <c r="PG242" s="290"/>
      <c r="PH242" s="290"/>
      <c r="PI242" s="290"/>
      <c r="PJ242" s="290"/>
      <c r="PK242" s="290"/>
      <c r="PL242" s="290"/>
      <c r="PM242" s="290"/>
      <c r="PN242" s="290"/>
      <c r="PO242" s="290"/>
      <c r="PP242" s="290"/>
      <c r="PQ242" s="290"/>
      <c r="PR242" s="290"/>
      <c r="PS242" s="290"/>
      <c r="PT242" s="290"/>
      <c r="PU242" s="290"/>
      <c r="PV242" s="290"/>
      <c r="PW242" s="290"/>
      <c r="PX242" s="290"/>
      <c r="PY242" s="290"/>
      <c r="PZ242" s="290"/>
      <c r="QA242" s="290"/>
      <c r="QB242" s="290"/>
      <c r="QC242" s="290"/>
      <c r="QD242" s="290"/>
      <c r="QE242" s="290"/>
      <c r="QF242" s="290"/>
      <c r="QG242" s="290"/>
      <c r="QH242" s="290"/>
      <c r="QI242" s="290"/>
      <c r="QJ242" s="290"/>
      <c r="QK242" s="290"/>
      <c r="QL242" s="290"/>
      <c r="QM242" s="290"/>
      <c r="QN242" s="290"/>
      <c r="QO242" s="290"/>
      <c r="QP242" s="290"/>
      <c r="QQ242" s="290"/>
      <c r="QR242" s="290"/>
      <c r="QS242" s="290"/>
      <c r="QT242" s="290"/>
      <c r="QU242" s="290"/>
      <c r="QV242" s="290"/>
      <c r="QW242" s="290"/>
      <c r="QX242" s="290"/>
      <c r="QY242" s="290"/>
      <c r="QZ242" s="290"/>
      <c r="RA242" s="290"/>
      <c r="RB242" s="290"/>
      <c r="RC242" s="290"/>
      <c r="RD242" s="290"/>
      <c r="RE242" s="290"/>
      <c r="RF242" s="290"/>
      <c r="RG242" s="290"/>
      <c r="RH242" s="290"/>
      <c r="RI242" s="290"/>
      <c r="RJ242" s="290"/>
      <c r="RK242" s="290"/>
      <c r="RL242" s="290"/>
      <c r="RM242" s="290"/>
      <c r="RN242" s="290"/>
      <c r="RO242" s="290"/>
      <c r="RP242" s="290"/>
      <c r="RQ242" s="290"/>
      <c r="RR242" s="290"/>
      <c r="RS242" s="290"/>
      <c r="RT242" s="290"/>
      <c r="RU242" s="290"/>
      <c r="RV242" s="290"/>
      <c r="RW242" s="290"/>
      <c r="RX242" s="290"/>
      <c r="RY242" s="290"/>
      <c r="RZ242" s="290"/>
      <c r="SA242" s="290"/>
      <c r="SB242" s="290"/>
      <c r="SC242" s="290"/>
      <c r="SD242" s="290"/>
      <c r="SE242" s="290"/>
      <c r="SF242" s="290"/>
      <c r="SG242" s="290"/>
      <c r="SH242" s="290"/>
      <c r="SI242" s="290"/>
      <c r="SJ242" s="290"/>
      <c r="SK242" s="290"/>
      <c r="SL242" s="290"/>
      <c r="SM242" s="290"/>
      <c r="SN242" s="290"/>
      <c r="SO242" s="290"/>
      <c r="SP242" s="290"/>
      <c r="SQ242" s="290"/>
      <c r="SR242" s="290"/>
      <c r="SS242" s="290"/>
      <c r="ST242" s="290"/>
      <c r="SU242" s="290"/>
      <c r="SV242" s="290"/>
      <c r="SW242" s="290"/>
      <c r="SX242" s="290"/>
      <c r="SY242" s="290"/>
      <c r="SZ242" s="290"/>
      <c r="TA242" s="290"/>
      <c r="TB242" s="290"/>
      <c r="TC242" s="290"/>
      <c r="TD242" s="290"/>
      <c r="TE242" s="290"/>
      <c r="TF242" s="290"/>
      <c r="TG242" s="290"/>
      <c r="TH242" s="290"/>
      <c r="TI242" s="290"/>
      <c r="TJ242" s="290"/>
      <c r="TK242" s="290"/>
      <c r="TL242" s="290"/>
      <c r="TM242" s="290"/>
      <c r="TN242" s="290"/>
      <c r="TO242" s="290"/>
      <c r="TP242" s="290"/>
      <c r="TQ242" s="290"/>
      <c r="TR242" s="290"/>
      <c r="TS242" s="290"/>
      <c r="TT242" s="290"/>
      <c r="TU242" s="290"/>
      <c r="TV242" s="290"/>
      <c r="TW242" s="290"/>
      <c r="TX242" s="290"/>
      <c r="TY242" s="290"/>
      <c r="TZ242" s="290"/>
      <c r="UA242" s="290"/>
      <c r="UB242" s="290"/>
      <c r="UC242" s="290"/>
      <c r="UD242" s="290"/>
      <c r="UE242" s="290"/>
      <c r="UF242" s="290"/>
      <c r="UG242" s="290"/>
      <c r="UH242" s="290"/>
      <c r="UI242" s="290"/>
      <c r="UJ242" s="290"/>
      <c r="UK242" s="290"/>
      <c r="UL242" s="290"/>
      <c r="UM242" s="290"/>
      <c r="UN242" s="290"/>
      <c r="UO242" s="290"/>
      <c r="UP242" s="290"/>
      <c r="UQ242" s="290"/>
      <c r="UR242" s="290"/>
      <c r="US242" s="290"/>
      <c r="UT242" s="290"/>
      <c r="UU242" s="290"/>
      <c r="UV242" s="290"/>
      <c r="UW242" s="290"/>
      <c r="UX242" s="290"/>
      <c r="UY242" s="290"/>
      <c r="UZ242" s="290"/>
      <c r="VA242" s="290"/>
      <c r="VB242" s="290"/>
      <c r="VC242" s="290"/>
      <c r="VD242" s="290"/>
      <c r="VE242" s="290"/>
      <c r="VF242" s="290"/>
      <c r="VG242" s="290"/>
      <c r="VH242" s="290"/>
      <c r="VI242" s="290"/>
      <c r="VJ242" s="290"/>
      <c r="VK242" s="290"/>
      <c r="VL242" s="290"/>
      <c r="VM242" s="290"/>
      <c r="VN242" s="290"/>
      <c r="VO242" s="290"/>
      <c r="VP242" s="290"/>
      <c r="VQ242" s="290"/>
      <c r="VR242" s="290"/>
      <c r="VS242" s="290"/>
      <c r="VT242" s="290"/>
      <c r="VU242" s="290"/>
      <c r="VV242" s="290"/>
      <c r="VW242" s="290"/>
      <c r="VX242" s="290"/>
      <c r="VY242" s="290"/>
      <c r="VZ242" s="290"/>
      <c r="WA242" s="290"/>
      <c r="WB242" s="290"/>
      <c r="WC242" s="290"/>
      <c r="WD242" s="290"/>
      <c r="WE242" s="290"/>
      <c r="WF242" s="290"/>
      <c r="WG242" s="290"/>
      <c r="WH242" s="290"/>
      <c r="WI242" s="290"/>
      <c r="WJ242" s="290"/>
      <c r="WK242" s="290"/>
      <c r="WL242" s="290"/>
      <c r="WM242" s="290"/>
      <c r="WN242" s="290"/>
      <c r="WO242" s="290"/>
      <c r="WP242" s="290"/>
      <c r="WQ242" s="290"/>
      <c r="WR242" s="290"/>
      <c r="WS242" s="290"/>
      <c r="WT242" s="290"/>
      <c r="WU242" s="290"/>
      <c r="WV242" s="290"/>
      <c r="WW242" s="290"/>
      <c r="WX242" s="290"/>
      <c r="WY242" s="290"/>
      <c r="WZ242" s="290"/>
      <c r="XA242" s="290"/>
      <c r="XB242" s="290"/>
      <c r="XC242" s="290"/>
      <c r="XD242" s="290"/>
      <c r="XE242" s="290"/>
      <c r="XF242" s="290"/>
      <c r="XG242" s="290"/>
      <c r="XH242" s="290"/>
      <c r="XI242" s="290"/>
      <c r="XJ242" s="290"/>
      <c r="XK242" s="290"/>
      <c r="XL242" s="290"/>
      <c r="XM242" s="290"/>
      <c r="XN242" s="290"/>
      <c r="XO242" s="290"/>
      <c r="XP242" s="290"/>
      <c r="XQ242" s="290"/>
      <c r="XR242" s="290"/>
      <c r="XS242" s="290"/>
      <c r="XT242" s="290"/>
      <c r="XU242" s="290"/>
      <c r="XV242" s="290"/>
      <c r="XW242" s="290"/>
      <c r="XX242" s="290"/>
      <c r="XY242" s="290"/>
      <c r="XZ242" s="290"/>
      <c r="YA242" s="290"/>
      <c r="YB242" s="290"/>
      <c r="YC242" s="290"/>
      <c r="YD242" s="290"/>
      <c r="YE242" s="290"/>
      <c r="YF242" s="290"/>
      <c r="YG242" s="290"/>
      <c r="YH242" s="290"/>
      <c r="YI242" s="290"/>
      <c r="YJ242" s="290"/>
      <c r="YK242" s="290"/>
      <c r="YL242" s="290"/>
      <c r="YM242" s="290"/>
      <c r="YN242" s="290"/>
      <c r="YO242" s="290"/>
      <c r="YP242" s="290"/>
      <c r="YQ242" s="290"/>
      <c r="YR242" s="290"/>
      <c r="YS242" s="290"/>
      <c r="YT242" s="290"/>
      <c r="YU242" s="290"/>
      <c r="YV242" s="290"/>
      <c r="YW242" s="290"/>
      <c r="YX242" s="290"/>
      <c r="YY242" s="290"/>
      <c r="YZ242" s="290"/>
      <c r="ZA242" s="290"/>
      <c r="ZB242" s="290"/>
      <c r="ZC242" s="290"/>
      <c r="ZD242" s="290"/>
      <c r="ZE242" s="290"/>
      <c r="ZF242" s="290"/>
      <c r="ZG242" s="290"/>
      <c r="ZH242" s="290"/>
      <c r="ZI242" s="290"/>
      <c r="ZJ242" s="290"/>
      <c r="ZK242" s="290"/>
      <c r="ZL242" s="290"/>
      <c r="ZM242" s="290"/>
      <c r="ZN242" s="290"/>
      <c r="ZO242" s="290"/>
      <c r="ZP242" s="290"/>
      <c r="ZQ242" s="290"/>
      <c r="ZR242" s="290"/>
      <c r="ZS242" s="290"/>
      <c r="ZT242" s="290"/>
      <c r="ZU242" s="290"/>
      <c r="ZV242" s="290"/>
      <c r="ZW242" s="290"/>
      <c r="ZX242" s="290"/>
      <c r="ZY242" s="290"/>
      <c r="ZZ242" s="290"/>
      <c r="AAA242" s="290"/>
      <c r="AAB242" s="290"/>
      <c r="AAC242" s="290"/>
      <c r="AAD242" s="290"/>
      <c r="AAE242" s="290"/>
      <c r="AAF242" s="290"/>
      <c r="AAG242" s="290"/>
      <c r="AAH242" s="290"/>
      <c r="AAI242" s="290"/>
      <c r="AAJ242" s="290"/>
      <c r="AAK242" s="290"/>
      <c r="AAL242" s="290"/>
      <c r="AAM242" s="290"/>
      <c r="AAN242" s="290"/>
      <c r="AAO242" s="290"/>
      <c r="AAP242" s="290"/>
      <c r="AAQ242" s="290"/>
      <c r="AAR242" s="290"/>
      <c r="AAS242" s="290"/>
      <c r="AAT242" s="290"/>
      <c r="AAU242" s="290"/>
      <c r="AAV242" s="290"/>
      <c r="AAW242" s="290"/>
      <c r="AAX242" s="290"/>
      <c r="AAY242" s="290"/>
      <c r="AAZ242" s="290"/>
      <c r="ABA242" s="290"/>
      <c r="ABB242" s="290"/>
      <c r="ABC242" s="290"/>
      <c r="ABD242" s="290"/>
      <c r="ABE242" s="290"/>
      <c r="ABF242" s="290"/>
      <c r="ABG242" s="290"/>
      <c r="ABH242" s="290"/>
      <c r="ABI242" s="290"/>
      <c r="ABJ242" s="290"/>
      <c r="ABK242" s="290"/>
      <c r="ABL242" s="290"/>
      <c r="ABM242" s="290"/>
      <c r="ABN242" s="290"/>
      <c r="ABO242" s="290"/>
      <c r="ABP242" s="290"/>
      <c r="ABQ242" s="290"/>
      <c r="ABR242" s="290"/>
      <c r="ABS242" s="290"/>
      <c r="ABT242" s="290"/>
      <c r="ABU242" s="290"/>
      <c r="ABV242" s="290"/>
      <c r="ABW242" s="290"/>
      <c r="ABX242" s="290"/>
      <c r="ABY242" s="290"/>
      <c r="ABZ242" s="290"/>
      <c r="ACA242" s="290"/>
      <c r="ACB242" s="290"/>
      <c r="ACC242" s="290"/>
      <c r="ACD242" s="290"/>
      <c r="ACE242" s="290"/>
      <c r="ACF242" s="290"/>
      <c r="ACG242" s="290"/>
      <c r="ACH242" s="290"/>
      <c r="ACI242" s="290"/>
      <c r="ACJ242" s="290"/>
      <c r="ACK242" s="290"/>
      <c r="ACL242" s="290"/>
      <c r="ACM242" s="290"/>
      <c r="ACN242" s="290"/>
      <c r="ACO242" s="290"/>
      <c r="ACP242" s="290"/>
      <c r="ACQ242" s="290"/>
      <c r="ACR242" s="290"/>
      <c r="ACS242" s="290"/>
      <c r="ACT242" s="290"/>
      <c r="ACU242" s="290"/>
      <c r="ACV242" s="290"/>
      <c r="ACW242" s="290"/>
      <c r="ACX242" s="290"/>
      <c r="ACY242" s="290"/>
      <c r="ACZ242" s="290"/>
      <c r="ADA242" s="290"/>
      <c r="ADB242" s="290"/>
      <c r="ADC242" s="290"/>
      <c r="ADD242" s="290"/>
      <c r="ADE242" s="290"/>
      <c r="ADF242" s="290"/>
      <c r="ADG242" s="290"/>
      <c r="ADH242" s="290"/>
      <c r="ADI242" s="290"/>
      <c r="ADJ242" s="290"/>
      <c r="ADK242" s="290"/>
      <c r="ADL242" s="290"/>
      <c r="ADM242" s="290"/>
      <c r="ADN242" s="290"/>
      <c r="ADO242" s="290"/>
      <c r="ADP242" s="290"/>
      <c r="ADQ242" s="290"/>
      <c r="ADR242" s="290"/>
      <c r="ADS242" s="290"/>
      <c r="ADT242" s="290"/>
      <c r="ADU242" s="290"/>
      <c r="ADV242" s="290"/>
      <c r="ADW242" s="290"/>
      <c r="ADX242" s="290"/>
      <c r="ADY242" s="290"/>
      <c r="ADZ242" s="290"/>
      <c r="AEA242" s="290"/>
      <c r="AEB242" s="290"/>
      <c r="AEC242" s="290"/>
      <c r="AED242" s="290"/>
      <c r="AEE242" s="290"/>
      <c r="AEF242" s="290"/>
      <c r="AEG242" s="290"/>
      <c r="AEH242" s="290"/>
      <c r="AEI242" s="290"/>
      <c r="AEJ242" s="290"/>
      <c r="AEK242" s="290"/>
      <c r="AEL242" s="290"/>
      <c r="AEM242" s="290"/>
      <c r="AEN242" s="290"/>
      <c r="AEO242" s="290"/>
      <c r="AEP242" s="290"/>
      <c r="AEQ242" s="290"/>
      <c r="AER242" s="290"/>
      <c r="AES242" s="290"/>
      <c r="AET242" s="290"/>
      <c r="AEU242" s="290"/>
      <c r="AEV242" s="290"/>
      <c r="AEW242" s="290"/>
      <c r="AEX242" s="290"/>
      <c r="AEY242" s="290"/>
      <c r="AEZ242" s="290"/>
      <c r="AFA242" s="290"/>
      <c r="AFB242" s="290"/>
      <c r="AFC242" s="290"/>
      <c r="AFD242" s="290"/>
      <c r="AFE242" s="290"/>
      <c r="AFF242" s="290"/>
      <c r="AFG242" s="290"/>
      <c r="AFH242" s="290"/>
      <c r="AFI242" s="290"/>
      <c r="AFJ242" s="290"/>
      <c r="AFK242" s="290"/>
      <c r="AFL242" s="290"/>
      <c r="AFM242" s="290"/>
      <c r="AFN242" s="290"/>
      <c r="AFO242" s="290"/>
      <c r="AFP242" s="290"/>
      <c r="AFQ242" s="290"/>
      <c r="AFR242" s="290"/>
      <c r="AFS242" s="290"/>
      <c r="AFT242" s="290"/>
      <c r="AFU242" s="290"/>
      <c r="AFV242" s="290"/>
      <c r="AFW242" s="290"/>
      <c r="AFX242" s="290"/>
      <c r="AFY242" s="290"/>
      <c r="AFZ242" s="290"/>
      <c r="AGA242" s="290"/>
      <c r="AGB242" s="290"/>
      <c r="AGC242" s="290"/>
      <c r="AGD242" s="290"/>
      <c r="AGE242" s="290"/>
      <c r="AGF242" s="290"/>
      <c r="AGG242" s="290"/>
      <c r="AGH242" s="290"/>
      <c r="AGI242" s="290"/>
      <c r="AGJ242" s="290"/>
      <c r="AGK242" s="290"/>
      <c r="AGL242" s="290"/>
      <c r="AGM242" s="290"/>
      <c r="AGN242" s="290"/>
      <c r="AGO242" s="290"/>
      <c r="AGP242" s="290"/>
      <c r="AGQ242" s="290"/>
      <c r="AGR242" s="290"/>
      <c r="AGS242" s="290"/>
      <c r="AGT242" s="290"/>
      <c r="AGU242" s="290"/>
      <c r="AGV242" s="290"/>
      <c r="AGW242" s="290"/>
      <c r="AGX242" s="290"/>
      <c r="AGY242" s="290"/>
      <c r="AGZ242" s="290"/>
      <c r="AHA242" s="290"/>
      <c r="AHB242" s="290"/>
      <c r="AHC242" s="290"/>
      <c r="AHD242" s="290"/>
      <c r="AHE242" s="290"/>
      <c r="AHF242" s="290"/>
      <c r="AHG242" s="290"/>
      <c r="AHH242" s="290"/>
      <c r="AHI242" s="290"/>
      <c r="AHJ242" s="290"/>
      <c r="AHK242" s="290"/>
      <c r="AHL242" s="290"/>
      <c r="AHM242" s="290"/>
      <c r="AHN242" s="290"/>
      <c r="AHO242" s="290"/>
      <c r="AHP242" s="290"/>
      <c r="AHQ242" s="290"/>
      <c r="AHR242" s="290"/>
      <c r="AHS242" s="290"/>
      <c r="AHT242" s="290"/>
      <c r="AHU242" s="290"/>
      <c r="AHV242" s="290"/>
      <c r="AHW242" s="290"/>
      <c r="AHX242" s="290"/>
      <c r="AHY242" s="290"/>
      <c r="AHZ242" s="290"/>
      <c r="AIA242" s="290"/>
      <c r="AIB242" s="290"/>
      <c r="AIC242" s="290"/>
      <c r="AID242" s="290"/>
      <c r="AIE242" s="290"/>
      <c r="AIF242" s="290"/>
      <c r="AIG242" s="290"/>
      <c r="AIH242" s="290"/>
      <c r="AII242" s="290"/>
      <c r="AIJ242" s="290"/>
      <c r="AIK242" s="290"/>
      <c r="AIL242" s="290"/>
      <c r="AIM242" s="290"/>
      <c r="AIN242" s="290"/>
      <c r="AIO242" s="290"/>
      <c r="AIP242" s="290"/>
      <c r="AIQ242" s="290"/>
      <c r="AIR242" s="290"/>
      <c r="AIS242" s="290"/>
      <c r="AIT242" s="290"/>
      <c r="AIU242" s="290"/>
      <c r="AIV242" s="290"/>
      <c r="AIW242" s="290"/>
      <c r="AIX242" s="290"/>
      <c r="AIY242" s="290"/>
      <c r="AIZ242" s="290"/>
      <c r="AJA242" s="290"/>
      <c r="AJB242" s="290"/>
      <c r="AJC242" s="290"/>
      <c r="AJD242" s="290"/>
      <c r="AJE242" s="290"/>
      <c r="AJF242" s="290"/>
      <c r="AJG242" s="290"/>
      <c r="AJH242" s="290"/>
      <c r="AJI242" s="290"/>
      <c r="AJJ242" s="290"/>
      <c r="AJK242" s="290"/>
      <c r="AJL242" s="290"/>
      <c r="AJM242" s="290"/>
      <c r="AJN242" s="290"/>
      <c r="AJO242" s="290"/>
      <c r="AJP242" s="290"/>
      <c r="AJQ242" s="290"/>
      <c r="AJR242" s="290"/>
      <c r="AJS242" s="290"/>
      <c r="AJT242" s="290"/>
      <c r="AJU242" s="290"/>
      <c r="AJV242" s="290"/>
      <c r="AJW242" s="290"/>
      <c r="AJX242" s="290"/>
      <c r="AJY242" s="290"/>
      <c r="AJZ242" s="290"/>
      <c r="AKA242" s="290"/>
      <c r="AKB242" s="290"/>
      <c r="AKC242" s="290"/>
      <c r="AKD242" s="290"/>
      <c r="AKE242" s="290"/>
      <c r="AKF242" s="290"/>
      <c r="AKG242" s="290"/>
      <c r="AKH242" s="290"/>
      <c r="AKI242" s="290"/>
      <c r="AKJ242" s="290"/>
      <c r="AKK242" s="290"/>
      <c r="AKL242" s="290"/>
      <c r="AKM242" s="290"/>
      <c r="AKN242" s="290"/>
      <c r="AKO242" s="290"/>
      <c r="AKP242" s="290"/>
      <c r="AKQ242" s="290"/>
      <c r="AKR242" s="290"/>
      <c r="AKS242" s="290"/>
      <c r="AKT242" s="290"/>
      <c r="AKU242" s="290"/>
      <c r="AKV242" s="290"/>
      <c r="AKW242" s="290"/>
      <c r="AKX242" s="290"/>
      <c r="AKY242" s="290"/>
      <c r="AKZ242" s="290"/>
      <c r="ALA242" s="290"/>
      <c r="ALB242" s="290"/>
      <c r="ALC242" s="290"/>
      <c r="ALD242" s="290"/>
      <c r="ALE242" s="290"/>
      <c r="ALF242" s="290"/>
      <c r="ALG242" s="290"/>
      <c r="ALH242" s="290"/>
      <c r="ALI242" s="290"/>
      <c r="ALJ242" s="290"/>
      <c r="ALK242" s="290"/>
      <c r="ALL242" s="290"/>
      <c r="ALM242" s="290"/>
      <c r="ALN242" s="290"/>
      <c r="ALO242" s="290"/>
      <c r="ALP242" s="290"/>
      <c r="ALQ242" s="290"/>
      <c r="ALR242" s="290"/>
      <c r="ALS242" s="290"/>
      <c r="ALT242" s="290"/>
      <c r="ALU242" s="290"/>
      <c r="ALV242" s="290"/>
      <c r="ALW242" s="290"/>
      <c r="ALX242" s="290"/>
      <c r="ALY242" s="290"/>
      <c r="ALZ242" s="290"/>
      <c r="AMA242" s="290"/>
      <c r="AMB242" s="290"/>
      <c r="AMC242" s="290"/>
      <c r="AMD242" s="290"/>
      <c r="AME242" s="290"/>
      <c r="AMF242" s="290"/>
      <c r="AMG242" s="290"/>
      <c r="AMH242" s="290"/>
      <c r="AMI242" s="290"/>
      <c r="AMJ242" s="290"/>
      <c r="AMT242" s="315"/>
    </row>
    <row r="243" spans="1:1024 1034:1034">
      <c r="A243" s="291">
        <v>10</v>
      </c>
      <c r="B243" s="292" t="s">
        <v>189</v>
      </c>
      <c r="C243" s="292">
        <v>9</v>
      </c>
      <c r="D243" s="293">
        <v>391.26499999999999</v>
      </c>
      <c r="E243" s="294">
        <v>34.800600000000003</v>
      </c>
      <c r="F243" s="295">
        <v>221</v>
      </c>
      <c r="G243" s="296" t="s">
        <v>908</v>
      </c>
      <c r="H243" s="297"/>
      <c r="I243" s="188" t="s">
        <v>292</v>
      </c>
      <c r="J243" s="188">
        <v>0.5</v>
      </c>
      <c r="K243" s="298">
        <v>34.78</v>
      </c>
      <c r="L243" s="298">
        <v>384</v>
      </c>
      <c r="M243" s="299">
        <v>9</v>
      </c>
      <c r="N243" s="298"/>
      <c r="O243" s="298"/>
      <c r="P243" s="298"/>
      <c r="Q243" s="298"/>
      <c r="R243" s="298"/>
      <c r="S243" s="298" t="s">
        <v>890</v>
      </c>
      <c r="T243" s="298" t="s">
        <v>889</v>
      </c>
      <c r="U243" s="298"/>
      <c r="V243" s="298"/>
      <c r="W243" s="298"/>
      <c r="X243" s="298"/>
      <c r="Y243" s="300">
        <v>9</v>
      </c>
      <c r="Z243" s="298" t="s">
        <v>890</v>
      </c>
      <c r="AA243" s="298" t="s">
        <v>889</v>
      </c>
      <c r="AB243" s="298" t="s">
        <v>889</v>
      </c>
      <c r="AC243" s="298"/>
      <c r="AD243" s="298"/>
      <c r="AE243" s="298"/>
      <c r="AF243" s="298"/>
      <c r="AG243" s="298"/>
      <c r="AH243" s="298"/>
      <c r="AI243" s="298"/>
      <c r="AJ243" s="342"/>
      <c r="AK243" s="301"/>
    </row>
    <row r="244" spans="1:1024 1034:1034">
      <c r="A244" s="291">
        <v>10</v>
      </c>
      <c r="B244" s="292" t="s">
        <v>189</v>
      </c>
      <c r="C244" s="292">
        <v>10</v>
      </c>
      <c r="D244" s="293">
        <v>353.69400000000002</v>
      </c>
      <c r="E244" s="294">
        <v>34.7301</v>
      </c>
      <c r="F244" s="295">
        <v>222</v>
      </c>
      <c r="G244" s="296"/>
      <c r="H244" s="297"/>
      <c r="I244" s="188" t="s">
        <v>292</v>
      </c>
      <c r="J244" s="188">
        <v>1</v>
      </c>
      <c r="K244" s="298">
        <v>34.700000000000003</v>
      </c>
      <c r="L244" s="298">
        <v>347</v>
      </c>
      <c r="M244" s="299">
        <v>10</v>
      </c>
      <c r="N244" s="298"/>
      <c r="O244" s="189"/>
      <c r="P244" s="298"/>
      <c r="Q244" s="298"/>
      <c r="R244" s="298"/>
      <c r="S244" s="298" t="s">
        <v>889</v>
      </c>
      <c r="T244" s="298" t="s">
        <v>889</v>
      </c>
      <c r="U244" s="298" t="s">
        <v>889</v>
      </c>
      <c r="V244" s="298"/>
      <c r="W244" s="298"/>
      <c r="X244" s="298"/>
      <c r="Y244" s="300">
        <v>10</v>
      </c>
      <c r="Z244" s="298" t="s">
        <v>890</v>
      </c>
      <c r="AA244" s="298" t="s">
        <v>889</v>
      </c>
      <c r="AB244" s="298" t="s">
        <v>889</v>
      </c>
      <c r="AC244" s="298"/>
      <c r="AD244" s="298"/>
      <c r="AE244" s="298"/>
      <c r="AF244" s="298"/>
      <c r="AG244" s="298"/>
      <c r="AH244" s="298"/>
      <c r="AI244" s="298"/>
      <c r="AJ244" s="342"/>
      <c r="AK244" s="301"/>
    </row>
    <row r="245" spans="1:1024 1034:1034">
      <c r="A245" s="291">
        <v>10</v>
      </c>
      <c r="B245" s="292" t="s">
        <v>189</v>
      </c>
      <c r="C245" s="292">
        <v>11</v>
      </c>
      <c r="D245" s="293">
        <v>284.41000000000003</v>
      </c>
      <c r="E245" s="294">
        <v>34.387999999999998</v>
      </c>
      <c r="F245" s="295">
        <v>223</v>
      </c>
      <c r="G245" s="296"/>
      <c r="H245" s="297"/>
      <c r="I245" s="188" t="s">
        <v>291</v>
      </c>
      <c r="J245" s="188">
        <v>1</v>
      </c>
      <c r="K245" s="298">
        <v>34.4</v>
      </c>
      <c r="L245" s="298">
        <v>282</v>
      </c>
      <c r="M245" s="299">
        <v>11</v>
      </c>
      <c r="N245" s="298"/>
      <c r="O245" s="298"/>
      <c r="P245" s="298"/>
      <c r="Q245" s="298"/>
      <c r="R245" s="298"/>
      <c r="S245" s="298" t="s">
        <v>889</v>
      </c>
      <c r="T245" s="298" t="s">
        <v>889</v>
      </c>
      <c r="U245" s="298" t="s">
        <v>889</v>
      </c>
      <c r="V245" s="298" t="s">
        <v>889</v>
      </c>
      <c r="W245" s="298"/>
      <c r="X245" s="298" t="s">
        <v>889</v>
      </c>
      <c r="Y245" s="300">
        <v>11</v>
      </c>
      <c r="Z245" s="298" t="s">
        <v>890</v>
      </c>
      <c r="AA245" s="298" t="s">
        <v>889</v>
      </c>
      <c r="AB245" s="298" t="s">
        <v>889</v>
      </c>
      <c r="AC245" s="298"/>
      <c r="AD245" s="298"/>
      <c r="AE245" s="298"/>
      <c r="AF245" s="298"/>
      <c r="AG245" s="298"/>
      <c r="AH245" s="298"/>
      <c r="AI245" s="298"/>
      <c r="AJ245" s="342"/>
      <c r="AK245" s="301"/>
    </row>
    <row r="246" spans="1:1024 1034:1034">
      <c r="A246" s="291">
        <v>10</v>
      </c>
      <c r="B246" s="292" t="s">
        <v>189</v>
      </c>
      <c r="C246" s="292">
        <v>12</v>
      </c>
      <c r="D246" s="293">
        <v>260.07100000000003</v>
      </c>
      <c r="E246" s="294">
        <v>34.158700000000003</v>
      </c>
      <c r="F246" s="295">
        <v>224</v>
      </c>
      <c r="G246" s="296"/>
      <c r="H246" s="297"/>
      <c r="I246" s="188" t="s">
        <v>292</v>
      </c>
      <c r="J246" s="188">
        <v>1</v>
      </c>
      <c r="K246" s="298">
        <v>34.1</v>
      </c>
      <c r="L246" s="298">
        <v>255</v>
      </c>
      <c r="M246" s="299">
        <v>12</v>
      </c>
      <c r="N246" s="298"/>
      <c r="O246" s="298"/>
      <c r="P246" s="298"/>
      <c r="Q246" s="298"/>
      <c r="R246" s="298"/>
      <c r="S246" s="298" t="s">
        <v>889</v>
      </c>
      <c r="T246" s="298" t="s">
        <v>889</v>
      </c>
      <c r="U246" s="298" t="s">
        <v>889</v>
      </c>
      <c r="V246" s="298"/>
      <c r="W246" s="298"/>
      <c r="X246" s="298"/>
      <c r="Y246" s="300">
        <v>12</v>
      </c>
      <c r="Z246" s="298" t="s">
        <v>892</v>
      </c>
      <c r="AA246" s="298" t="s">
        <v>889</v>
      </c>
      <c r="AB246" s="298" t="s">
        <v>889</v>
      </c>
      <c r="AC246" s="298"/>
      <c r="AD246" s="298"/>
      <c r="AE246" s="298"/>
      <c r="AF246" s="298"/>
      <c r="AG246" s="298"/>
      <c r="AH246" s="298"/>
      <c r="AI246" s="298"/>
      <c r="AJ246" s="342"/>
      <c r="AK246" s="301"/>
    </row>
    <row r="247" spans="1:1024 1034:1034">
      <c r="A247" s="291">
        <v>10</v>
      </c>
      <c r="B247" s="292" t="s">
        <v>189</v>
      </c>
      <c r="C247" s="292">
        <v>13</v>
      </c>
      <c r="D247" s="293">
        <v>238.88200000000001</v>
      </c>
      <c r="E247" s="294">
        <v>33.693300000000001</v>
      </c>
      <c r="F247" s="295">
        <v>225</v>
      </c>
      <c r="G247" s="296"/>
      <c r="H247" s="297"/>
      <c r="I247" s="188" t="s">
        <v>292</v>
      </c>
      <c r="J247" s="188">
        <v>1</v>
      </c>
      <c r="K247" s="298">
        <v>33.6</v>
      </c>
      <c r="L247" s="298">
        <v>234</v>
      </c>
      <c r="M247" s="299">
        <v>13</v>
      </c>
      <c r="N247" s="298"/>
      <c r="O247" s="298"/>
      <c r="P247" s="298"/>
      <c r="Q247" s="298"/>
      <c r="R247" s="298"/>
      <c r="S247" s="298" t="s">
        <v>889</v>
      </c>
      <c r="T247" s="298" t="s">
        <v>889</v>
      </c>
      <c r="U247" s="298" t="s">
        <v>890</v>
      </c>
      <c r="V247" s="298"/>
      <c r="W247" s="298"/>
      <c r="X247" s="298"/>
      <c r="Y247" s="300">
        <v>13</v>
      </c>
      <c r="Z247" s="298" t="s">
        <v>890</v>
      </c>
      <c r="AA247" s="298" t="s">
        <v>890</v>
      </c>
      <c r="AB247" s="298" t="s">
        <v>889</v>
      </c>
      <c r="AC247" s="298"/>
      <c r="AD247" s="298"/>
      <c r="AE247" s="298"/>
      <c r="AF247" s="298"/>
      <c r="AG247" s="298"/>
      <c r="AH247" s="298"/>
      <c r="AI247" s="298"/>
      <c r="AJ247" s="342"/>
      <c r="AK247" s="301"/>
    </row>
    <row r="248" spans="1:1024 1034:1034">
      <c r="A248" s="291">
        <v>10</v>
      </c>
      <c r="B248" s="292" t="s">
        <v>189</v>
      </c>
      <c r="C248" s="292">
        <v>14</v>
      </c>
      <c r="D248" s="293">
        <v>203.97200000000001</v>
      </c>
      <c r="E248" s="294">
        <v>33.084099999999999</v>
      </c>
      <c r="F248" s="295">
        <v>226</v>
      </c>
      <c r="G248" s="296"/>
      <c r="H248" s="297"/>
      <c r="I248" s="188" t="s">
        <v>291</v>
      </c>
      <c r="J248" s="188">
        <v>1</v>
      </c>
      <c r="K248" s="298">
        <v>33.1</v>
      </c>
      <c r="L248" s="298">
        <v>202</v>
      </c>
      <c r="M248" s="299">
        <v>14</v>
      </c>
      <c r="N248" s="298"/>
      <c r="O248" s="298"/>
      <c r="P248" s="298"/>
      <c r="Q248" s="298"/>
      <c r="R248" s="298"/>
      <c r="S248" s="298" t="s">
        <v>889</v>
      </c>
      <c r="T248" s="298" t="s">
        <v>889</v>
      </c>
      <c r="U248" s="298" t="s">
        <v>889</v>
      </c>
      <c r="V248" s="298" t="s">
        <v>889</v>
      </c>
      <c r="W248" s="298"/>
      <c r="X248" s="298" t="s">
        <v>889</v>
      </c>
      <c r="Y248" s="300">
        <v>14</v>
      </c>
      <c r="Z248" s="298" t="s">
        <v>890</v>
      </c>
      <c r="AA248" s="298" t="s">
        <v>889</v>
      </c>
      <c r="AB248" s="298" t="s">
        <v>889</v>
      </c>
      <c r="AC248" s="298" t="s">
        <v>889</v>
      </c>
      <c r="AD248" s="298" t="s">
        <v>889</v>
      </c>
      <c r="AE248" s="298"/>
      <c r="AF248" s="298"/>
      <c r="AG248" s="298"/>
      <c r="AH248" s="298"/>
      <c r="AI248" s="298"/>
      <c r="AJ248" s="342"/>
      <c r="AK248" s="301"/>
    </row>
    <row r="249" spans="1:1024 1034:1034">
      <c r="A249" s="291">
        <v>10</v>
      </c>
      <c r="B249" s="292" t="s">
        <v>189</v>
      </c>
      <c r="C249" s="292">
        <v>15</v>
      </c>
      <c r="D249" s="293">
        <v>192.084</v>
      </c>
      <c r="E249" s="294">
        <v>32.991300000000003</v>
      </c>
      <c r="F249" s="295">
        <v>227</v>
      </c>
      <c r="G249" s="296"/>
      <c r="H249" s="297"/>
      <c r="I249" s="188" t="s">
        <v>292</v>
      </c>
      <c r="J249" s="188">
        <v>1</v>
      </c>
      <c r="K249" s="298">
        <v>32.9</v>
      </c>
      <c r="L249" s="298">
        <v>188</v>
      </c>
      <c r="M249" s="299">
        <v>15</v>
      </c>
      <c r="N249" s="298"/>
      <c r="O249" s="298"/>
      <c r="P249" s="298"/>
      <c r="Q249" s="298"/>
      <c r="R249" s="298"/>
      <c r="S249" s="298" t="s">
        <v>889</v>
      </c>
      <c r="T249" s="298" t="s">
        <v>889</v>
      </c>
      <c r="U249" s="298" t="s">
        <v>889</v>
      </c>
      <c r="V249" s="298" t="s">
        <v>889</v>
      </c>
      <c r="W249" s="298"/>
      <c r="X249" s="298"/>
      <c r="Y249" s="300">
        <v>15</v>
      </c>
      <c r="Z249" s="298" t="s">
        <v>890</v>
      </c>
      <c r="AA249" s="298" t="s">
        <v>889</v>
      </c>
      <c r="AB249" s="298" t="s">
        <v>889</v>
      </c>
      <c r="AC249" s="298" t="s">
        <v>889</v>
      </c>
      <c r="AD249" s="298"/>
      <c r="AE249" s="298"/>
      <c r="AF249" s="298"/>
      <c r="AG249" s="298"/>
      <c r="AH249" s="298"/>
      <c r="AI249" s="298"/>
      <c r="AJ249" s="342"/>
      <c r="AK249" s="301"/>
    </row>
    <row r="250" spans="1:1024 1034:1034">
      <c r="A250" s="291">
        <v>10</v>
      </c>
      <c r="B250" s="292" t="s">
        <v>189</v>
      </c>
      <c r="C250" s="292">
        <v>16</v>
      </c>
      <c r="D250" s="293">
        <v>163.24700000000001</v>
      </c>
      <c r="E250" s="294">
        <v>32.657600000000002</v>
      </c>
      <c r="F250" s="295">
        <v>228</v>
      </c>
      <c r="G250" s="296"/>
      <c r="H250" s="297"/>
      <c r="I250" s="188" t="s">
        <v>292</v>
      </c>
      <c r="J250" s="188">
        <v>1</v>
      </c>
      <c r="K250" s="298">
        <v>32.6</v>
      </c>
      <c r="L250" s="298">
        <v>159</v>
      </c>
      <c r="M250" s="299">
        <v>16</v>
      </c>
      <c r="N250" s="298"/>
      <c r="O250" s="298"/>
      <c r="P250" s="298"/>
      <c r="Q250" s="298"/>
      <c r="R250" s="298"/>
      <c r="S250" s="298" t="s">
        <v>889</v>
      </c>
      <c r="T250" s="298" t="s">
        <v>889</v>
      </c>
      <c r="U250" s="298" t="s">
        <v>889</v>
      </c>
      <c r="V250" s="298" t="s">
        <v>889</v>
      </c>
      <c r="W250" s="298"/>
      <c r="X250" s="298"/>
      <c r="Y250" s="300">
        <v>16</v>
      </c>
      <c r="Z250" s="298" t="s">
        <v>890</v>
      </c>
      <c r="AA250" s="298" t="s">
        <v>889</v>
      </c>
      <c r="AB250" s="298" t="s">
        <v>889</v>
      </c>
      <c r="AC250" s="298" t="s">
        <v>889</v>
      </c>
      <c r="AD250" s="298"/>
      <c r="AE250" s="298"/>
      <c r="AF250" s="298"/>
      <c r="AG250" s="298"/>
      <c r="AH250" s="298"/>
      <c r="AI250" s="298"/>
      <c r="AJ250" s="342"/>
      <c r="AK250" s="301"/>
    </row>
    <row r="251" spans="1:1024 1034:1034">
      <c r="A251" s="291">
        <v>10</v>
      </c>
      <c r="B251" s="292" t="s">
        <v>189</v>
      </c>
      <c r="C251" s="292">
        <v>17</v>
      </c>
      <c r="D251" s="293">
        <v>132.988</v>
      </c>
      <c r="E251" s="294">
        <v>32.337499999999999</v>
      </c>
      <c r="F251" s="295">
        <v>229</v>
      </c>
      <c r="G251" s="296"/>
      <c r="H251" s="297"/>
      <c r="I251" s="188" t="s">
        <v>292</v>
      </c>
      <c r="J251" s="188">
        <v>1</v>
      </c>
      <c r="K251" s="298">
        <v>32.299999999999997</v>
      </c>
      <c r="L251" s="298">
        <v>129</v>
      </c>
      <c r="M251" s="299">
        <v>17</v>
      </c>
      <c r="N251" s="298"/>
      <c r="O251" s="298"/>
      <c r="P251" s="298"/>
      <c r="Q251" s="298"/>
      <c r="R251" s="298"/>
      <c r="S251" s="298" t="s">
        <v>890</v>
      </c>
      <c r="T251" s="298" t="s">
        <v>890</v>
      </c>
      <c r="U251" s="298" t="s">
        <v>889</v>
      </c>
      <c r="V251" s="298" t="s">
        <v>889</v>
      </c>
      <c r="W251" s="298" t="s">
        <v>890</v>
      </c>
      <c r="X251" s="298" t="s">
        <v>889</v>
      </c>
      <c r="Y251" s="300">
        <v>17</v>
      </c>
      <c r="Z251" s="298" t="s">
        <v>890</v>
      </c>
      <c r="AA251" s="298" t="s">
        <v>889</v>
      </c>
      <c r="AB251" s="298" t="s">
        <v>889</v>
      </c>
      <c r="AC251" s="298" t="s">
        <v>889</v>
      </c>
      <c r="AD251" s="298"/>
      <c r="AE251" s="298"/>
      <c r="AF251" s="298"/>
      <c r="AG251" s="298"/>
      <c r="AH251" s="298"/>
      <c r="AI251" s="298"/>
      <c r="AJ251" s="342"/>
      <c r="AK251" s="301"/>
    </row>
    <row r="252" spans="1:1024 1034:1034">
      <c r="A252" s="291">
        <v>10</v>
      </c>
      <c r="B252" s="292" t="s">
        <v>189</v>
      </c>
      <c r="C252" s="292">
        <v>18</v>
      </c>
      <c r="D252" s="293">
        <v>95.888000000000005</v>
      </c>
      <c r="E252" s="294">
        <v>31.8719</v>
      </c>
      <c r="F252" s="295">
        <v>230</v>
      </c>
      <c r="G252" s="296"/>
      <c r="H252" s="297"/>
      <c r="I252" s="188" t="s">
        <v>292</v>
      </c>
      <c r="J252" s="188">
        <v>1</v>
      </c>
      <c r="K252" s="298">
        <v>31.8</v>
      </c>
      <c r="L252" s="298">
        <v>93</v>
      </c>
      <c r="M252" s="299">
        <v>18</v>
      </c>
      <c r="N252" s="298"/>
      <c r="O252" s="298"/>
      <c r="P252" s="298"/>
      <c r="Q252" s="298"/>
      <c r="R252" s="298"/>
      <c r="S252" s="298" t="s">
        <v>889</v>
      </c>
      <c r="T252" s="298" t="s">
        <v>889</v>
      </c>
      <c r="U252" s="298" t="s">
        <v>889</v>
      </c>
      <c r="V252" s="298" t="s">
        <v>889</v>
      </c>
      <c r="W252" s="298" t="s">
        <v>890</v>
      </c>
      <c r="X252" s="298"/>
      <c r="Y252" s="300">
        <v>18</v>
      </c>
      <c r="Z252" s="298" t="s">
        <v>890</v>
      </c>
      <c r="AA252" s="298" t="s">
        <v>889</v>
      </c>
      <c r="AB252" s="298" t="s">
        <v>890</v>
      </c>
      <c r="AC252" s="298" t="s">
        <v>889</v>
      </c>
      <c r="AD252" s="298"/>
      <c r="AE252" s="298"/>
      <c r="AF252" s="298"/>
      <c r="AG252" s="298"/>
      <c r="AH252" s="298"/>
      <c r="AI252" s="298"/>
      <c r="AJ252" s="342"/>
      <c r="AK252" s="301"/>
    </row>
    <row r="253" spans="1:1024 1034:1034">
      <c r="A253" s="291">
        <v>10</v>
      </c>
      <c r="B253" s="292" t="s">
        <v>189</v>
      </c>
      <c r="C253" s="292">
        <v>19</v>
      </c>
      <c r="D253" s="293">
        <v>60.246000000000002</v>
      </c>
      <c r="E253" s="294">
        <v>30.680299999999999</v>
      </c>
      <c r="F253" s="295">
        <v>231</v>
      </c>
      <c r="G253" s="296"/>
      <c r="H253" s="297"/>
      <c r="I253" s="188" t="s">
        <v>291</v>
      </c>
      <c r="J253" s="188">
        <v>1</v>
      </c>
      <c r="K253" s="298" t="s">
        <v>907</v>
      </c>
      <c r="L253" s="298">
        <v>60</v>
      </c>
      <c r="M253" s="299">
        <v>19</v>
      </c>
      <c r="N253" s="298"/>
      <c r="O253" s="298"/>
      <c r="P253" s="298"/>
      <c r="Q253" s="298"/>
      <c r="R253" s="298"/>
      <c r="S253" s="298" t="s">
        <v>889</v>
      </c>
      <c r="T253" s="298" t="s">
        <v>889</v>
      </c>
      <c r="U253" s="298" t="s">
        <v>889</v>
      </c>
      <c r="V253" s="298" t="s">
        <v>889</v>
      </c>
      <c r="W253" s="298" t="s">
        <v>890</v>
      </c>
      <c r="X253" s="298" t="s">
        <v>889</v>
      </c>
      <c r="Y253" s="300">
        <v>19</v>
      </c>
      <c r="Z253" s="298" t="s">
        <v>890</v>
      </c>
      <c r="AA253" s="298" t="s">
        <v>889</v>
      </c>
      <c r="AB253" s="298" t="s">
        <v>889</v>
      </c>
      <c r="AC253" s="298" t="s">
        <v>889</v>
      </c>
      <c r="AD253" s="298"/>
      <c r="AE253" s="298"/>
      <c r="AF253" s="298"/>
      <c r="AG253" s="298"/>
      <c r="AH253" s="298"/>
      <c r="AI253" s="298"/>
      <c r="AJ253" s="342"/>
      <c r="AK253" s="301"/>
    </row>
    <row r="254" spans="1:1024 1034:1034">
      <c r="A254" s="291">
        <v>10</v>
      </c>
      <c r="B254" s="292" t="s">
        <v>189</v>
      </c>
      <c r="C254" s="292">
        <v>20</v>
      </c>
      <c r="D254" s="293">
        <v>60.247999999999998</v>
      </c>
      <c r="E254" s="294">
        <v>30.680199999999999</v>
      </c>
      <c r="F254" s="295">
        <v>232</v>
      </c>
      <c r="G254" s="296"/>
      <c r="H254" s="297"/>
      <c r="I254" s="188" t="s">
        <v>291</v>
      </c>
      <c r="J254" s="188">
        <v>1</v>
      </c>
      <c r="K254" s="298" t="s">
        <v>907</v>
      </c>
      <c r="L254" s="298">
        <v>60</v>
      </c>
      <c r="M254" s="299">
        <v>20</v>
      </c>
      <c r="N254" s="298"/>
      <c r="O254" s="298"/>
      <c r="P254" s="298"/>
      <c r="Q254" s="298"/>
      <c r="R254" s="298"/>
      <c r="S254" s="298"/>
      <c r="T254" s="298"/>
      <c r="U254" s="298"/>
      <c r="V254" s="298"/>
      <c r="W254" s="298"/>
      <c r="X254" s="298"/>
      <c r="Y254" s="300">
        <v>20</v>
      </c>
      <c r="Z254" s="298"/>
      <c r="AA254" s="298" t="s">
        <v>889</v>
      </c>
      <c r="AB254" s="298"/>
      <c r="AC254" s="298"/>
      <c r="AD254" s="298"/>
      <c r="AE254" s="298" t="s">
        <v>889</v>
      </c>
      <c r="AF254" s="298"/>
      <c r="AG254" s="298"/>
      <c r="AH254" s="298"/>
      <c r="AI254" s="298"/>
      <c r="AJ254" s="342"/>
      <c r="AK254" s="301"/>
    </row>
    <row r="255" spans="1:1024 1034:1034">
      <c r="A255" s="291">
        <v>10</v>
      </c>
      <c r="B255" s="292" t="s">
        <v>189</v>
      </c>
      <c r="C255" s="292">
        <v>21</v>
      </c>
      <c r="D255" s="293">
        <v>42.338999999999999</v>
      </c>
      <c r="E255" s="294">
        <v>28.944500000000001</v>
      </c>
      <c r="F255" s="295">
        <v>233</v>
      </c>
      <c r="G255" s="296"/>
      <c r="H255" s="297"/>
      <c r="I255" s="188" t="s">
        <v>292</v>
      </c>
      <c r="J255" s="188">
        <v>1</v>
      </c>
      <c r="K255" s="298"/>
      <c r="L255" s="298">
        <v>40</v>
      </c>
      <c r="M255" s="299">
        <v>21</v>
      </c>
      <c r="N255" s="298"/>
      <c r="O255" s="298"/>
      <c r="P255" s="298"/>
      <c r="Q255" s="298"/>
      <c r="R255" s="298"/>
      <c r="S255" s="298" t="s">
        <v>889</v>
      </c>
      <c r="T255" s="298" t="s">
        <v>889</v>
      </c>
      <c r="U255" s="298" t="s">
        <v>889</v>
      </c>
      <c r="V255" s="298" t="s">
        <v>889</v>
      </c>
      <c r="W255" s="298" t="s">
        <v>890</v>
      </c>
      <c r="X255" s="298"/>
      <c r="Y255" s="300">
        <v>21</v>
      </c>
      <c r="Z255" s="298" t="s">
        <v>890</v>
      </c>
      <c r="AA255" s="298" t="s">
        <v>890</v>
      </c>
      <c r="AB255" s="298" t="s">
        <v>889</v>
      </c>
      <c r="AC255" s="298" t="s">
        <v>889</v>
      </c>
      <c r="AD255" s="298"/>
      <c r="AE255" s="298"/>
      <c r="AF255" s="298"/>
      <c r="AG255" s="298"/>
      <c r="AH255" s="298"/>
      <c r="AI255" s="298"/>
      <c r="AJ255" s="342"/>
      <c r="AK255" s="301"/>
    </row>
    <row r="256" spans="1:1024 1034:1034">
      <c r="A256" s="291">
        <v>10</v>
      </c>
      <c r="B256" s="292" t="s">
        <v>189</v>
      </c>
      <c r="C256" s="292">
        <v>22</v>
      </c>
      <c r="D256" s="293">
        <v>22.184000000000001</v>
      </c>
      <c r="E256" s="294">
        <v>27.338899999999999</v>
      </c>
      <c r="F256" s="295">
        <v>234</v>
      </c>
      <c r="G256" s="296"/>
      <c r="H256" s="297"/>
      <c r="I256" s="188" t="s">
        <v>292</v>
      </c>
      <c r="J256" s="188">
        <v>1</v>
      </c>
      <c r="K256" s="298"/>
      <c r="L256" s="298">
        <v>20</v>
      </c>
      <c r="M256" s="299">
        <v>22</v>
      </c>
      <c r="N256" s="298"/>
      <c r="O256" s="298"/>
      <c r="P256" s="298"/>
      <c r="Q256" s="298"/>
      <c r="R256" s="298"/>
      <c r="S256" s="298" t="s">
        <v>889</v>
      </c>
      <c r="T256" s="298" t="s">
        <v>889</v>
      </c>
      <c r="U256" s="298" t="s">
        <v>889</v>
      </c>
      <c r="V256" s="298" t="s">
        <v>889</v>
      </c>
      <c r="W256" s="298" t="s">
        <v>890</v>
      </c>
      <c r="X256" s="298" t="s">
        <v>889</v>
      </c>
      <c r="Y256" s="300">
        <v>22</v>
      </c>
      <c r="Z256" s="298" t="s">
        <v>892</v>
      </c>
      <c r="AA256" s="298" t="s">
        <v>889</v>
      </c>
      <c r="AB256" s="298" t="s">
        <v>889</v>
      </c>
      <c r="AC256" s="298" t="s">
        <v>889</v>
      </c>
      <c r="AD256" s="298"/>
      <c r="AE256" s="298"/>
      <c r="AF256" s="298"/>
      <c r="AG256" s="298"/>
      <c r="AH256" s="298"/>
      <c r="AI256" s="298"/>
      <c r="AJ256" s="342"/>
      <c r="AK256" s="301"/>
    </row>
    <row r="257" spans="1:1024 1034:1034">
      <c r="A257" s="291">
        <v>10</v>
      </c>
      <c r="B257" s="292" t="s">
        <v>189</v>
      </c>
      <c r="C257" s="292">
        <v>23</v>
      </c>
      <c r="D257" s="293">
        <v>4.6429999999999998</v>
      </c>
      <c r="E257" s="294">
        <v>24.3627</v>
      </c>
      <c r="F257" s="295">
        <v>235</v>
      </c>
      <c r="G257" s="296"/>
      <c r="H257" s="297"/>
      <c r="I257" s="188" t="s">
        <v>291</v>
      </c>
      <c r="J257" s="188">
        <v>1</v>
      </c>
      <c r="K257" s="298"/>
      <c r="L257" s="298">
        <v>5</v>
      </c>
      <c r="M257" s="299">
        <v>23</v>
      </c>
      <c r="N257" s="298"/>
      <c r="O257" s="298"/>
      <c r="P257" s="298"/>
      <c r="Q257" s="298"/>
      <c r="R257" s="298"/>
      <c r="S257" s="298"/>
      <c r="T257" s="298"/>
      <c r="U257" s="298"/>
      <c r="V257" s="298"/>
      <c r="W257" s="298"/>
      <c r="X257" s="298"/>
      <c r="Y257" s="300">
        <v>23</v>
      </c>
      <c r="Z257" s="298"/>
      <c r="AA257" s="298" t="s">
        <v>889</v>
      </c>
      <c r="AB257" s="298"/>
      <c r="AC257" s="298"/>
      <c r="AD257" s="298"/>
      <c r="AE257" s="298" t="s">
        <v>889</v>
      </c>
      <c r="AF257" s="298"/>
      <c r="AG257" s="298"/>
      <c r="AH257" s="298"/>
      <c r="AI257" s="298"/>
      <c r="AJ257" s="342"/>
      <c r="AK257" s="301"/>
    </row>
    <row r="258" spans="1:1024 1034:1034" ht="17" thickBot="1">
      <c r="A258" s="302">
        <v>10</v>
      </c>
      <c r="B258" s="303" t="s">
        <v>189</v>
      </c>
      <c r="C258" s="303">
        <v>24</v>
      </c>
      <c r="D258" s="304">
        <v>4.6459999999999999</v>
      </c>
      <c r="E258" s="305">
        <v>24.346900000000002</v>
      </c>
      <c r="F258" s="306">
        <v>236</v>
      </c>
      <c r="G258" s="307"/>
      <c r="H258" s="308"/>
      <c r="I258" s="188" t="s">
        <v>291</v>
      </c>
      <c r="J258" s="309">
        <v>1</v>
      </c>
      <c r="K258" s="310"/>
      <c r="L258" s="310">
        <v>5</v>
      </c>
      <c r="M258" s="311">
        <v>24</v>
      </c>
      <c r="N258" s="310"/>
      <c r="O258" s="310"/>
      <c r="P258" s="310"/>
      <c r="Q258" s="310"/>
      <c r="R258" s="310"/>
      <c r="S258" s="310" t="s">
        <v>889</v>
      </c>
      <c r="T258" s="310" t="s">
        <v>889</v>
      </c>
      <c r="U258" s="310" t="s">
        <v>889</v>
      </c>
      <c r="V258" s="310" t="s">
        <v>889</v>
      </c>
      <c r="W258" s="310" t="s">
        <v>890</v>
      </c>
      <c r="X258" s="310" t="s">
        <v>889</v>
      </c>
      <c r="Y258" s="312">
        <v>24</v>
      </c>
      <c r="Z258" s="310" t="s">
        <v>890</v>
      </c>
      <c r="AA258" s="310" t="s">
        <v>889</v>
      </c>
      <c r="AB258" s="310" t="s">
        <v>889</v>
      </c>
      <c r="AC258" s="310" t="s">
        <v>889</v>
      </c>
      <c r="AD258" s="310" t="s">
        <v>889</v>
      </c>
      <c r="AE258" s="310"/>
      <c r="AF258" s="310"/>
      <c r="AG258" s="310"/>
      <c r="AH258" s="310"/>
      <c r="AI258" s="310"/>
      <c r="AJ258" s="343"/>
      <c r="AK258" s="314"/>
    </row>
    <row r="259" spans="1:1024 1034:1034">
      <c r="A259" s="277">
        <v>11</v>
      </c>
      <c r="B259" s="278" t="s">
        <v>191</v>
      </c>
      <c r="C259" s="278">
        <v>1</v>
      </c>
      <c r="D259" s="279">
        <v>3084.194</v>
      </c>
      <c r="E259" s="280">
        <v>34.954999999999998</v>
      </c>
      <c r="F259" s="281">
        <v>237</v>
      </c>
      <c r="G259" s="282"/>
      <c r="H259" s="283"/>
      <c r="I259" s="233" t="s">
        <v>292</v>
      </c>
      <c r="J259" s="233">
        <v>1</v>
      </c>
      <c r="K259" s="284" t="s">
        <v>887</v>
      </c>
      <c r="L259" s="284">
        <v>3029</v>
      </c>
      <c r="M259" s="285">
        <v>1</v>
      </c>
      <c r="N259" s="284"/>
      <c r="O259" s="284"/>
      <c r="P259" s="284"/>
      <c r="Q259" s="284"/>
      <c r="R259" s="284"/>
      <c r="S259" s="284" t="s">
        <v>890</v>
      </c>
      <c r="T259" s="284"/>
      <c r="U259" s="284" t="s">
        <v>889</v>
      </c>
      <c r="V259" s="284" t="s">
        <v>889</v>
      </c>
      <c r="W259" s="284"/>
      <c r="X259" s="284" t="s">
        <v>889</v>
      </c>
      <c r="Y259" s="286">
        <v>1</v>
      </c>
      <c r="Z259" s="284" t="s">
        <v>890</v>
      </c>
      <c r="AA259" s="284" t="s">
        <v>889</v>
      </c>
      <c r="AB259" s="284"/>
      <c r="AC259" s="284"/>
      <c r="AD259" s="284"/>
      <c r="AE259" s="284"/>
      <c r="AF259" s="284"/>
      <c r="AG259" s="284"/>
      <c r="AH259" s="284"/>
      <c r="AI259" s="284"/>
      <c r="AJ259" s="344"/>
      <c r="AK259" s="288"/>
    </row>
    <row r="260" spans="1:1024 1034:1034">
      <c r="A260" s="291">
        <v>11</v>
      </c>
      <c r="B260" s="292" t="s">
        <v>191</v>
      </c>
      <c r="C260" s="292">
        <v>2</v>
      </c>
      <c r="D260" s="293">
        <v>2478.2159999999999</v>
      </c>
      <c r="E260" s="294">
        <v>34.949599999999997</v>
      </c>
      <c r="F260" s="295">
        <v>238</v>
      </c>
      <c r="G260" s="296"/>
      <c r="H260" s="297"/>
      <c r="I260" s="188" t="s">
        <v>292</v>
      </c>
      <c r="J260" s="188">
        <v>1</v>
      </c>
      <c r="K260" s="298" t="s">
        <v>909</v>
      </c>
      <c r="L260" s="298">
        <v>2435</v>
      </c>
      <c r="M260" s="299">
        <v>2</v>
      </c>
      <c r="N260" s="298"/>
      <c r="O260" s="298"/>
      <c r="P260" s="298"/>
      <c r="Q260" s="298"/>
      <c r="R260" s="298"/>
      <c r="S260" s="298" t="s">
        <v>889</v>
      </c>
      <c r="T260" s="298"/>
      <c r="U260" s="298" t="s">
        <v>889</v>
      </c>
      <c r="V260" s="298" t="s">
        <v>889</v>
      </c>
      <c r="W260" s="298"/>
      <c r="X260" s="298"/>
      <c r="Y260" s="300">
        <v>2</v>
      </c>
      <c r="Z260" s="298" t="s">
        <v>890</v>
      </c>
      <c r="AA260" s="298" t="s">
        <v>889</v>
      </c>
      <c r="AB260" s="298"/>
      <c r="AC260" s="298"/>
      <c r="AD260" s="298"/>
      <c r="AE260" s="298"/>
      <c r="AF260" s="298"/>
      <c r="AG260" s="298"/>
      <c r="AH260" s="298"/>
      <c r="AI260" s="298"/>
      <c r="AJ260" s="342"/>
      <c r="AK260" s="301"/>
    </row>
    <row r="261" spans="1:1024 1034:1034">
      <c r="A261" s="291">
        <v>11</v>
      </c>
      <c r="B261" s="292" t="s">
        <v>191</v>
      </c>
      <c r="C261" s="292">
        <v>3</v>
      </c>
      <c r="D261" s="293">
        <v>2034.7</v>
      </c>
      <c r="E261" s="294">
        <v>34.9377</v>
      </c>
      <c r="F261" s="295">
        <v>239</v>
      </c>
      <c r="G261" s="296"/>
      <c r="H261" s="297"/>
      <c r="I261" s="188" t="s">
        <v>292</v>
      </c>
      <c r="J261" s="188">
        <v>1</v>
      </c>
      <c r="K261" s="298"/>
      <c r="L261" s="298">
        <v>2000</v>
      </c>
      <c r="M261" s="299">
        <v>3</v>
      </c>
      <c r="N261" s="298"/>
      <c r="O261" s="298"/>
      <c r="P261" s="298"/>
      <c r="Q261" s="298"/>
      <c r="R261" s="298"/>
      <c r="S261" s="298" t="s">
        <v>889</v>
      </c>
      <c r="T261" s="298"/>
      <c r="U261" s="298" t="s">
        <v>889</v>
      </c>
      <c r="V261" s="298" t="s">
        <v>889</v>
      </c>
      <c r="W261" s="298"/>
      <c r="X261" s="298"/>
      <c r="Y261" s="300">
        <v>3</v>
      </c>
      <c r="Z261" s="298" t="s">
        <v>890</v>
      </c>
      <c r="AA261" s="298" t="s">
        <v>889</v>
      </c>
      <c r="AB261" s="298"/>
      <c r="AC261" s="298"/>
      <c r="AD261" s="298"/>
      <c r="AE261" s="298"/>
      <c r="AF261" s="298"/>
      <c r="AG261" s="298"/>
      <c r="AH261" s="298"/>
      <c r="AI261" s="298"/>
      <c r="AJ261" s="342"/>
      <c r="AK261" s="301"/>
    </row>
    <row r="262" spans="1:1024 1034:1034">
      <c r="A262" s="291">
        <v>11</v>
      </c>
      <c r="B262" s="292" t="s">
        <v>191</v>
      </c>
      <c r="C262" s="292">
        <v>4</v>
      </c>
      <c r="D262" s="293">
        <v>1524.6510000000001</v>
      </c>
      <c r="E262" s="294">
        <v>34.908999999999999</v>
      </c>
      <c r="F262" s="295">
        <v>240</v>
      </c>
      <c r="G262" s="296"/>
      <c r="H262" s="297"/>
      <c r="I262" s="188" t="s">
        <v>292</v>
      </c>
      <c r="J262" s="188">
        <v>1</v>
      </c>
      <c r="K262" s="298"/>
      <c r="L262" s="298">
        <v>1500</v>
      </c>
      <c r="M262" s="299">
        <v>4</v>
      </c>
      <c r="N262" s="298"/>
      <c r="O262" s="298"/>
      <c r="P262" s="298"/>
      <c r="Q262" s="298"/>
      <c r="R262" s="298"/>
      <c r="S262" s="298" t="s">
        <v>889</v>
      </c>
      <c r="T262" s="298"/>
      <c r="U262" s="298" t="s">
        <v>889</v>
      </c>
      <c r="V262" s="298"/>
      <c r="W262" s="298"/>
      <c r="X262" s="298"/>
      <c r="Y262" s="300">
        <v>4</v>
      </c>
      <c r="Z262" s="298" t="s">
        <v>890</v>
      </c>
      <c r="AA262" s="298" t="s">
        <v>889</v>
      </c>
      <c r="AB262" s="298"/>
      <c r="AC262" s="298"/>
      <c r="AD262" s="298"/>
      <c r="AE262" s="298"/>
      <c r="AF262" s="298"/>
      <c r="AG262" s="298"/>
      <c r="AH262" s="298"/>
      <c r="AI262" s="298"/>
      <c r="AJ262" s="342"/>
      <c r="AK262" s="301"/>
    </row>
    <row r="263" spans="1:1024 1034:1034">
      <c r="A263" s="291">
        <v>11</v>
      </c>
      <c r="B263" s="292" t="s">
        <v>191</v>
      </c>
      <c r="C263" s="292">
        <v>5</v>
      </c>
      <c r="D263" s="293">
        <v>1016.373</v>
      </c>
      <c r="E263" s="294">
        <v>34.875500000000002</v>
      </c>
      <c r="F263" s="295">
        <v>241</v>
      </c>
      <c r="G263" s="296"/>
      <c r="H263" s="297"/>
      <c r="I263" s="188" t="s">
        <v>292</v>
      </c>
      <c r="J263" s="188">
        <v>1</v>
      </c>
      <c r="K263" s="298"/>
      <c r="L263" s="298">
        <v>1000</v>
      </c>
      <c r="M263" s="299">
        <v>5</v>
      </c>
      <c r="N263" s="298"/>
      <c r="O263" s="298"/>
      <c r="P263" s="298"/>
      <c r="Q263" s="298"/>
      <c r="R263" s="298"/>
      <c r="S263" s="298" t="s">
        <v>889</v>
      </c>
      <c r="T263" s="298"/>
      <c r="U263" s="298" t="s">
        <v>889</v>
      </c>
      <c r="V263" s="298" t="s">
        <v>889</v>
      </c>
      <c r="W263" s="298"/>
      <c r="X263" s="298" t="s">
        <v>889</v>
      </c>
      <c r="Y263" s="300">
        <v>5</v>
      </c>
      <c r="Z263" s="298" t="s">
        <v>892</v>
      </c>
      <c r="AA263" s="298" t="s">
        <v>889</v>
      </c>
      <c r="AB263" s="298"/>
      <c r="AC263" s="298"/>
      <c r="AD263" s="298"/>
      <c r="AE263" s="298"/>
      <c r="AF263" s="298"/>
      <c r="AG263" s="298"/>
      <c r="AH263" s="298"/>
      <c r="AI263" s="298"/>
      <c r="AJ263" s="342"/>
      <c r="AK263" s="301"/>
    </row>
    <row r="264" spans="1:1024 1034:1034">
      <c r="A264" s="291">
        <v>11</v>
      </c>
      <c r="B264" s="292" t="s">
        <v>191</v>
      </c>
      <c r="C264" s="292">
        <v>6</v>
      </c>
      <c r="D264" s="293">
        <v>813.29</v>
      </c>
      <c r="E264" s="294">
        <v>34.862200000000001</v>
      </c>
      <c r="F264" s="295">
        <v>242</v>
      </c>
      <c r="G264" s="296"/>
      <c r="H264" s="297"/>
      <c r="I264" s="188" t="s">
        <v>292</v>
      </c>
      <c r="J264" s="188">
        <v>1</v>
      </c>
      <c r="K264" s="298"/>
      <c r="L264" s="298">
        <v>800</v>
      </c>
      <c r="M264" s="299">
        <v>6</v>
      </c>
      <c r="N264" s="298"/>
      <c r="O264" s="298"/>
      <c r="P264" s="298"/>
      <c r="Q264" s="298"/>
      <c r="R264" s="298"/>
      <c r="S264" s="298" t="s">
        <v>889</v>
      </c>
      <c r="T264" s="298"/>
      <c r="U264" s="298" t="s">
        <v>889</v>
      </c>
      <c r="V264" s="298"/>
      <c r="W264" s="298"/>
      <c r="X264" s="298"/>
      <c r="Y264" s="300">
        <v>6</v>
      </c>
      <c r="Z264" s="298" t="s">
        <v>890</v>
      </c>
      <c r="AA264" s="298" t="s">
        <v>889</v>
      </c>
      <c r="AB264" s="298"/>
      <c r="AC264" s="298"/>
      <c r="AD264" s="298"/>
      <c r="AE264" s="298"/>
      <c r="AF264" s="298"/>
      <c r="AG264" s="298"/>
      <c r="AH264" s="298"/>
      <c r="AI264" s="298"/>
      <c r="AJ264" s="342"/>
      <c r="AK264" s="301"/>
    </row>
    <row r="265" spans="1:1024 1034:1034">
      <c r="A265" s="291">
        <v>11</v>
      </c>
      <c r="B265" s="292" t="s">
        <v>191</v>
      </c>
      <c r="C265" s="292">
        <v>7</v>
      </c>
      <c r="D265" s="345">
        <v>610.63900000000001</v>
      </c>
      <c r="E265" s="346">
        <v>34.8474</v>
      </c>
      <c r="F265" s="295">
        <v>243</v>
      </c>
      <c r="G265" s="296"/>
      <c r="H265" s="297"/>
      <c r="I265" s="188" t="s">
        <v>292</v>
      </c>
      <c r="J265" s="188">
        <v>1</v>
      </c>
      <c r="K265" s="298"/>
      <c r="L265" s="298">
        <v>600</v>
      </c>
      <c r="M265" s="299">
        <v>7</v>
      </c>
      <c r="N265" s="298"/>
      <c r="O265" s="298"/>
      <c r="P265" s="298"/>
      <c r="Q265" s="298"/>
      <c r="R265" s="298"/>
      <c r="S265" s="298" t="s">
        <v>889</v>
      </c>
      <c r="T265" s="298"/>
      <c r="U265" s="298" t="s">
        <v>889</v>
      </c>
      <c r="V265" s="298"/>
      <c r="W265" s="298"/>
      <c r="X265" s="298"/>
      <c r="Y265" s="300">
        <v>7</v>
      </c>
      <c r="Z265" s="298" t="s">
        <v>890</v>
      </c>
      <c r="AA265" s="298" t="s">
        <v>889</v>
      </c>
      <c r="AB265" s="298"/>
      <c r="AC265" s="298"/>
      <c r="AD265" s="298"/>
      <c r="AE265" s="298"/>
      <c r="AF265" s="298"/>
      <c r="AG265" s="298"/>
      <c r="AH265" s="298"/>
      <c r="AI265" s="298"/>
      <c r="AJ265" s="189"/>
      <c r="AK265" s="301"/>
    </row>
    <row r="266" spans="1:1024 1034:1034" s="191" customFormat="1">
      <c r="A266" s="291">
        <v>11</v>
      </c>
      <c r="B266" s="292" t="s">
        <v>191</v>
      </c>
      <c r="C266" s="292">
        <v>8</v>
      </c>
      <c r="D266" s="345">
        <v>495.827</v>
      </c>
      <c r="E266" s="346">
        <v>34.829799999999999</v>
      </c>
      <c r="F266" s="295">
        <v>244</v>
      </c>
      <c r="G266" s="296"/>
      <c r="H266" s="297"/>
      <c r="I266" s="188" t="s">
        <v>292</v>
      </c>
      <c r="J266" s="188">
        <v>1</v>
      </c>
      <c r="K266" s="298" t="s">
        <v>891</v>
      </c>
      <c r="L266" s="298">
        <v>486</v>
      </c>
      <c r="M266" s="299">
        <v>8</v>
      </c>
      <c r="N266" s="298"/>
      <c r="O266" s="298"/>
      <c r="P266" s="298"/>
      <c r="Q266" s="298"/>
      <c r="R266" s="298"/>
      <c r="S266" s="298" t="s">
        <v>889</v>
      </c>
      <c r="T266" s="298"/>
      <c r="U266" s="298" t="s">
        <v>889</v>
      </c>
      <c r="V266" s="298" t="s">
        <v>889</v>
      </c>
      <c r="W266" s="298"/>
      <c r="X266" s="298" t="s">
        <v>889</v>
      </c>
      <c r="Y266" s="300">
        <v>8</v>
      </c>
      <c r="Z266" s="298" t="s">
        <v>892</v>
      </c>
      <c r="AA266" s="298" t="s">
        <v>889</v>
      </c>
      <c r="AB266" s="298"/>
      <c r="AC266" s="298"/>
      <c r="AD266" s="298"/>
      <c r="AE266" s="298"/>
      <c r="AF266" s="298"/>
      <c r="AG266" s="298"/>
      <c r="AH266" s="298"/>
      <c r="AI266" s="298"/>
      <c r="AJ266" s="342"/>
      <c r="AK266" s="301"/>
      <c r="AL266" s="188"/>
      <c r="AM266" s="188"/>
      <c r="AN266" s="188"/>
      <c r="AO266" s="188"/>
      <c r="AP266" s="188"/>
      <c r="AQ266" s="290"/>
      <c r="AR266" s="290"/>
      <c r="AS266" s="290"/>
      <c r="AT266" s="290"/>
      <c r="AU266" s="290"/>
      <c r="AV266" s="290"/>
      <c r="AW266" s="290"/>
      <c r="AX266" s="290"/>
      <c r="AY266" s="290"/>
      <c r="AZ266" s="290"/>
      <c r="BA266" s="290"/>
      <c r="BB266" s="290"/>
      <c r="BC266" s="290"/>
      <c r="BD266" s="290"/>
      <c r="BE266" s="290"/>
      <c r="BF266" s="290"/>
      <c r="BG266" s="290"/>
      <c r="BH266" s="290"/>
      <c r="BI266" s="290"/>
      <c r="BJ266" s="290"/>
      <c r="BK266" s="290"/>
      <c r="BL266" s="290"/>
      <c r="BM266" s="290"/>
      <c r="BN266" s="290"/>
      <c r="BO266" s="290"/>
      <c r="BP266" s="290"/>
      <c r="BQ266" s="290"/>
      <c r="BR266" s="290"/>
      <c r="BS266" s="290"/>
      <c r="BT266" s="290"/>
      <c r="BU266" s="290"/>
      <c r="BV266" s="290"/>
      <c r="BW266" s="290"/>
      <c r="BX266" s="290"/>
      <c r="BY266" s="290"/>
      <c r="BZ266" s="290"/>
      <c r="CA266" s="290"/>
      <c r="CB266" s="290"/>
      <c r="CC266" s="290"/>
      <c r="CD266" s="290"/>
      <c r="CE266" s="290"/>
      <c r="CF266" s="290"/>
      <c r="CG266" s="290"/>
      <c r="CH266" s="290"/>
      <c r="CI266" s="290"/>
      <c r="CJ266" s="290"/>
      <c r="CK266" s="290"/>
      <c r="CL266" s="290"/>
      <c r="CM266" s="290"/>
      <c r="CN266" s="290"/>
      <c r="CO266" s="290"/>
      <c r="CP266" s="290"/>
      <c r="CQ266" s="290"/>
      <c r="CR266" s="290"/>
      <c r="CS266" s="290"/>
      <c r="CT266" s="290"/>
      <c r="CU266" s="290"/>
      <c r="CV266" s="290"/>
      <c r="CW266" s="290"/>
      <c r="CX266" s="290"/>
      <c r="CY266" s="290"/>
      <c r="CZ266" s="290"/>
      <c r="DA266" s="290"/>
      <c r="DB266" s="290"/>
      <c r="DC266" s="290"/>
      <c r="DD266" s="290"/>
      <c r="DE266" s="290"/>
      <c r="DF266" s="290"/>
      <c r="DG266" s="290"/>
      <c r="DH266" s="290"/>
      <c r="DI266" s="290"/>
      <c r="DJ266" s="290"/>
      <c r="DK266" s="290"/>
      <c r="DL266" s="290"/>
      <c r="DM266" s="290"/>
      <c r="DN266" s="290"/>
      <c r="DO266" s="290"/>
      <c r="DP266" s="290"/>
      <c r="DQ266" s="290"/>
      <c r="DR266" s="290"/>
      <c r="DS266" s="290"/>
      <c r="DT266" s="290"/>
      <c r="DU266" s="290"/>
      <c r="DV266" s="290"/>
      <c r="DW266" s="290"/>
      <c r="DX266" s="290"/>
      <c r="DY266" s="290"/>
      <c r="DZ266" s="290"/>
      <c r="EA266" s="290"/>
      <c r="EB266" s="290"/>
      <c r="EC266" s="290"/>
      <c r="ED266" s="290"/>
      <c r="EE266" s="290"/>
      <c r="EF266" s="290"/>
      <c r="EG266" s="290"/>
      <c r="EH266" s="290"/>
      <c r="EI266" s="290"/>
      <c r="EJ266" s="290"/>
      <c r="EK266" s="290"/>
      <c r="EL266" s="290"/>
      <c r="EM266" s="290"/>
      <c r="EN266" s="290"/>
      <c r="EO266" s="290"/>
      <c r="EP266" s="290"/>
      <c r="EQ266" s="290"/>
      <c r="ER266" s="290"/>
      <c r="ES266" s="290"/>
      <c r="ET266" s="290"/>
      <c r="EU266" s="290"/>
      <c r="EV266" s="290"/>
      <c r="EW266" s="290"/>
      <c r="EX266" s="290"/>
      <c r="EY266" s="290"/>
      <c r="EZ266" s="290"/>
      <c r="FA266" s="290"/>
      <c r="FB266" s="290"/>
      <c r="FC266" s="290"/>
      <c r="FD266" s="290"/>
      <c r="FE266" s="290"/>
      <c r="FF266" s="290"/>
      <c r="FG266" s="290"/>
      <c r="FH266" s="290"/>
      <c r="FI266" s="290"/>
      <c r="FJ266" s="290"/>
      <c r="FK266" s="290"/>
      <c r="FL266" s="290"/>
      <c r="FM266" s="290"/>
      <c r="FN266" s="290"/>
      <c r="FO266" s="290"/>
      <c r="FP266" s="290"/>
      <c r="FQ266" s="290"/>
      <c r="FR266" s="290"/>
      <c r="FS266" s="290"/>
      <c r="FT266" s="290"/>
      <c r="FU266" s="290"/>
      <c r="FV266" s="290"/>
      <c r="FW266" s="290"/>
      <c r="FX266" s="290"/>
      <c r="FY266" s="290"/>
      <c r="FZ266" s="290"/>
      <c r="GA266" s="290"/>
      <c r="GB266" s="290"/>
      <c r="GC266" s="290"/>
      <c r="GD266" s="290"/>
      <c r="GE266" s="290"/>
      <c r="GF266" s="290"/>
      <c r="GG266" s="290"/>
      <c r="GH266" s="290"/>
      <c r="GI266" s="290"/>
      <c r="GJ266" s="290"/>
      <c r="GK266" s="290"/>
      <c r="GL266" s="290"/>
      <c r="GM266" s="290"/>
      <c r="GN266" s="290"/>
      <c r="GO266" s="290"/>
      <c r="GP266" s="290"/>
      <c r="GQ266" s="290"/>
      <c r="GR266" s="290"/>
      <c r="GS266" s="290"/>
      <c r="GT266" s="290"/>
      <c r="GU266" s="290"/>
      <c r="GV266" s="290"/>
      <c r="GW266" s="290"/>
      <c r="GX266" s="290"/>
      <c r="GY266" s="290"/>
      <c r="GZ266" s="290"/>
      <c r="HA266" s="290"/>
      <c r="HB266" s="290"/>
      <c r="HC266" s="290"/>
      <c r="HD266" s="290"/>
      <c r="HE266" s="290"/>
      <c r="HF266" s="290"/>
      <c r="HG266" s="290"/>
      <c r="HH266" s="290"/>
      <c r="HI266" s="290"/>
      <c r="HJ266" s="290"/>
      <c r="HK266" s="290"/>
      <c r="HL266" s="290"/>
      <c r="HM266" s="290"/>
      <c r="HN266" s="290"/>
      <c r="HO266" s="290"/>
      <c r="HP266" s="290"/>
      <c r="HQ266" s="290"/>
      <c r="HR266" s="290"/>
      <c r="HS266" s="290"/>
      <c r="HT266" s="290"/>
      <c r="HU266" s="290"/>
      <c r="HV266" s="290"/>
      <c r="HW266" s="290"/>
      <c r="HX266" s="290"/>
      <c r="HY266" s="290"/>
      <c r="HZ266" s="290"/>
      <c r="IA266" s="290"/>
      <c r="IB266" s="290"/>
      <c r="IC266" s="290"/>
      <c r="ID266" s="290"/>
      <c r="IE266" s="290"/>
      <c r="IF266" s="290"/>
      <c r="IG266" s="290"/>
      <c r="IH266" s="290"/>
      <c r="II266" s="290"/>
      <c r="IJ266" s="290"/>
      <c r="IK266" s="290"/>
      <c r="IL266" s="290"/>
      <c r="IM266" s="290"/>
      <c r="IN266" s="290"/>
      <c r="IO266" s="290"/>
      <c r="IP266" s="290"/>
      <c r="IQ266" s="290"/>
      <c r="IR266" s="290"/>
      <c r="IS266" s="290"/>
      <c r="IT266" s="290"/>
      <c r="IU266" s="290"/>
      <c r="IV266" s="290"/>
      <c r="IW266" s="290"/>
      <c r="IX266" s="290"/>
      <c r="IY266" s="290"/>
      <c r="IZ266" s="290"/>
      <c r="JA266" s="290"/>
      <c r="JB266" s="290"/>
      <c r="JC266" s="290"/>
      <c r="JD266" s="290"/>
      <c r="JE266" s="290"/>
      <c r="JF266" s="290"/>
      <c r="JG266" s="290"/>
      <c r="JH266" s="290"/>
      <c r="JI266" s="290"/>
      <c r="JJ266" s="290"/>
      <c r="JK266" s="290"/>
      <c r="JL266" s="290"/>
      <c r="JM266" s="290"/>
      <c r="JN266" s="290"/>
      <c r="JO266" s="290"/>
      <c r="JP266" s="290"/>
      <c r="JQ266" s="290"/>
      <c r="JR266" s="290"/>
      <c r="JS266" s="290"/>
      <c r="JT266" s="290"/>
      <c r="JU266" s="290"/>
      <c r="JV266" s="290"/>
      <c r="JW266" s="290"/>
      <c r="JX266" s="290"/>
      <c r="JY266" s="290"/>
      <c r="JZ266" s="290"/>
      <c r="KA266" s="290"/>
      <c r="KB266" s="290"/>
      <c r="KC266" s="290"/>
      <c r="KD266" s="290"/>
      <c r="KE266" s="290"/>
      <c r="KF266" s="290"/>
      <c r="KG266" s="290"/>
      <c r="KH266" s="290"/>
      <c r="KI266" s="290"/>
      <c r="KJ266" s="290"/>
      <c r="KK266" s="290"/>
      <c r="KL266" s="290"/>
      <c r="KM266" s="290"/>
      <c r="KN266" s="290"/>
      <c r="KO266" s="290"/>
      <c r="KP266" s="290"/>
      <c r="KQ266" s="290"/>
      <c r="KR266" s="290"/>
      <c r="KS266" s="290"/>
      <c r="KT266" s="290"/>
      <c r="KU266" s="290"/>
      <c r="KV266" s="290"/>
      <c r="KW266" s="290"/>
      <c r="KX266" s="290"/>
      <c r="KY266" s="290"/>
      <c r="KZ266" s="290"/>
      <c r="LA266" s="290"/>
      <c r="LB266" s="290"/>
      <c r="LC266" s="290"/>
      <c r="LD266" s="290"/>
      <c r="LE266" s="290"/>
      <c r="LF266" s="290"/>
      <c r="LG266" s="290"/>
      <c r="LH266" s="290"/>
      <c r="LI266" s="290"/>
      <c r="LJ266" s="290"/>
      <c r="LK266" s="290"/>
      <c r="LL266" s="290"/>
      <c r="LM266" s="290"/>
      <c r="LN266" s="290"/>
      <c r="LO266" s="290"/>
      <c r="LP266" s="290"/>
      <c r="LQ266" s="290"/>
      <c r="LR266" s="290"/>
      <c r="LS266" s="290"/>
      <c r="LT266" s="290"/>
      <c r="LU266" s="290"/>
      <c r="LV266" s="290"/>
      <c r="LW266" s="290"/>
      <c r="LX266" s="290"/>
      <c r="LY266" s="290"/>
      <c r="LZ266" s="290"/>
      <c r="MA266" s="290"/>
      <c r="MB266" s="290"/>
      <c r="MC266" s="290"/>
      <c r="MD266" s="290"/>
      <c r="ME266" s="290"/>
      <c r="MF266" s="290"/>
      <c r="MG266" s="290"/>
      <c r="MH266" s="290"/>
      <c r="MI266" s="290"/>
      <c r="MJ266" s="290"/>
      <c r="MK266" s="290"/>
      <c r="ML266" s="290"/>
      <c r="MM266" s="290"/>
      <c r="MN266" s="290"/>
      <c r="MO266" s="290"/>
      <c r="MP266" s="290"/>
      <c r="MQ266" s="290"/>
      <c r="MR266" s="290"/>
      <c r="MS266" s="290"/>
      <c r="MT266" s="290"/>
      <c r="MU266" s="290"/>
      <c r="MV266" s="290"/>
      <c r="MW266" s="290"/>
      <c r="MX266" s="290"/>
      <c r="MY266" s="290"/>
      <c r="MZ266" s="290"/>
      <c r="NA266" s="290"/>
      <c r="NB266" s="290"/>
      <c r="NC266" s="290"/>
      <c r="ND266" s="290"/>
      <c r="NE266" s="290"/>
      <c r="NF266" s="290"/>
      <c r="NG266" s="290"/>
      <c r="NH266" s="290"/>
      <c r="NI266" s="290"/>
      <c r="NJ266" s="290"/>
      <c r="NK266" s="290"/>
      <c r="NL266" s="290"/>
      <c r="NM266" s="290"/>
      <c r="NN266" s="290"/>
      <c r="NO266" s="290"/>
      <c r="NP266" s="290"/>
      <c r="NQ266" s="290"/>
      <c r="NR266" s="290"/>
      <c r="NS266" s="290"/>
      <c r="NT266" s="290"/>
      <c r="NU266" s="290"/>
      <c r="NV266" s="290"/>
      <c r="NW266" s="290"/>
      <c r="NX266" s="290"/>
      <c r="NY266" s="290"/>
      <c r="NZ266" s="290"/>
      <c r="OA266" s="290"/>
      <c r="OB266" s="290"/>
      <c r="OC266" s="290"/>
      <c r="OD266" s="290"/>
      <c r="OE266" s="290"/>
      <c r="OF266" s="290"/>
      <c r="OG266" s="290"/>
      <c r="OH266" s="290"/>
      <c r="OI266" s="290"/>
      <c r="OJ266" s="290"/>
      <c r="OK266" s="290"/>
      <c r="OL266" s="290"/>
      <c r="OM266" s="290"/>
      <c r="ON266" s="290"/>
      <c r="OO266" s="290"/>
      <c r="OP266" s="290"/>
      <c r="OQ266" s="290"/>
      <c r="OR266" s="290"/>
      <c r="OS266" s="290"/>
      <c r="OT266" s="290"/>
      <c r="OU266" s="290"/>
      <c r="OV266" s="290"/>
      <c r="OW266" s="290"/>
      <c r="OX266" s="290"/>
      <c r="OY266" s="290"/>
      <c r="OZ266" s="290"/>
      <c r="PA266" s="290"/>
      <c r="PB266" s="290"/>
      <c r="PC266" s="290"/>
      <c r="PD266" s="290"/>
      <c r="PE266" s="290"/>
      <c r="PF266" s="290"/>
      <c r="PG266" s="290"/>
      <c r="PH266" s="290"/>
      <c r="PI266" s="290"/>
      <c r="PJ266" s="290"/>
      <c r="PK266" s="290"/>
      <c r="PL266" s="290"/>
      <c r="PM266" s="290"/>
      <c r="PN266" s="290"/>
      <c r="PO266" s="290"/>
      <c r="PP266" s="290"/>
      <c r="PQ266" s="290"/>
      <c r="PR266" s="290"/>
      <c r="PS266" s="290"/>
      <c r="PT266" s="290"/>
      <c r="PU266" s="290"/>
      <c r="PV266" s="290"/>
      <c r="PW266" s="290"/>
      <c r="PX266" s="290"/>
      <c r="PY266" s="290"/>
      <c r="PZ266" s="290"/>
      <c r="QA266" s="290"/>
      <c r="QB266" s="290"/>
      <c r="QC266" s="290"/>
      <c r="QD266" s="290"/>
      <c r="QE266" s="290"/>
      <c r="QF266" s="290"/>
      <c r="QG266" s="290"/>
      <c r="QH266" s="290"/>
      <c r="QI266" s="290"/>
      <c r="QJ266" s="290"/>
      <c r="QK266" s="290"/>
      <c r="QL266" s="290"/>
      <c r="QM266" s="290"/>
      <c r="QN266" s="290"/>
      <c r="QO266" s="290"/>
      <c r="QP266" s="290"/>
      <c r="QQ266" s="290"/>
      <c r="QR266" s="290"/>
      <c r="QS266" s="290"/>
      <c r="QT266" s="290"/>
      <c r="QU266" s="290"/>
      <c r="QV266" s="290"/>
      <c r="QW266" s="290"/>
      <c r="QX266" s="290"/>
      <c r="QY266" s="290"/>
      <c r="QZ266" s="290"/>
      <c r="RA266" s="290"/>
      <c r="RB266" s="290"/>
      <c r="RC266" s="290"/>
      <c r="RD266" s="290"/>
      <c r="RE266" s="290"/>
      <c r="RF266" s="290"/>
      <c r="RG266" s="290"/>
      <c r="RH266" s="290"/>
      <c r="RI266" s="290"/>
      <c r="RJ266" s="290"/>
      <c r="RK266" s="290"/>
      <c r="RL266" s="290"/>
      <c r="RM266" s="290"/>
      <c r="RN266" s="290"/>
      <c r="RO266" s="290"/>
      <c r="RP266" s="290"/>
      <c r="RQ266" s="290"/>
      <c r="RR266" s="290"/>
      <c r="RS266" s="290"/>
      <c r="RT266" s="290"/>
      <c r="RU266" s="290"/>
      <c r="RV266" s="290"/>
      <c r="RW266" s="290"/>
      <c r="RX266" s="290"/>
      <c r="RY266" s="290"/>
      <c r="RZ266" s="290"/>
      <c r="SA266" s="290"/>
      <c r="SB266" s="290"/>
      <c r="SC266" s="290"/>
      <c r="SD266" s="290"/>
      <c r="SE266" s="290"/>
      <c r="SF266" s="290"/>
      <c r="SG266" s="290"/>
      <c r="SH266" s="290"/>
      <c r="SI266" s="290"/>
      <c r="SJ266" s="290"/>
      <c r="SK266" s="290"/>
      <c r="SL266" s="290"/>
      <c r="SM266" s="290"/>
      <c r="SN266" s="290"/>
      <c r="SO266" s="290"/>
      <c r="SP266" s="290"/>
      <c r="SQ266" s="290"/>
      <c r="SR266" s="290"/>
      <c r="SS266" s="290"/>
      <c r="ST266" s="290"/>
      <c r="SU266" s="290"/>
      <c r="SV266" s="290"/>
      <c r="SW266" s="290"/>
      <c r="SX266" s="290"/>
      <c r="SY266" s="290"/>
      <c r="SZ266" s="290"/>
      <c r="TA266" s="290"/>
      <c r="TB266" s="290"/>
      <c r="TC266" s="290"/>
      <c r="TD266" s="290"/>
      <c r="TE266" s="290"/>
      <c r="TF266" s="290"/>
      <c r="TG266" s="290"/>
      <c r="TH266" s="290"/>
      <c r="TI266" s="290"/>
      <c r="TJ266" s="290"/>
      <c r="TK266" s="290"/>
      <c r="TL266" s="290"/>
      <c r="TM266" s="290"/>
      <c r="TN266" s="290"/>
      <c r="TO266" s="290"/>
      <c r="TP266" s="290"/>
      <c r="TQ266" s="290"/>
      <c r="TR266" s="290"/>
      <c r="TS266" s="290"/>
      <c r="TT266" s="290"/>
      <c r="TU266" s="290"/>
      <c r="TV266" s="290"/>
      <c r="TW266" s="290"/>
      <c r="TX266" s="290"/>
      <c r="TY266" s="290"/>
      <c r="TZ266" s="290"/>
      <c r="UA266" s="290"/>
      <c r="UB266" s="290"/>
      <c r="UC266" s="290"/>
      <c r="UD266" s="290"/>
      <c r="UE266" s="290"/>
      <c r="UF266" s="290"/>
      <c r="UG266" s="290"/>
      <c r="UH266" s="290"/>
      <c r="UI266" s="290"/>
      <c r="UJ266" s="290"/>
      <c r="UK266" s="290"/>
      <c r="UL266" s="290"/>
      <c r="UM266" s="290"/>
      <c r="UN266" s="290"/>
      <c r="UO266" s="290"/>
      <c r="UP266" s="290"/>
      <c r="UQ266" s="290"/>
      <c r="UR266" s="290"/>
      <c r="US266" s="290"/>
      <c r="UT266" s="290"/>
      <c r="UU266" s="290"/>
      <c r="UV266" s="290"/>
      <c r="UW266" s="290"/>
      <c r="UX266" s="290"/>
      <c r="UY266" s="290"/>
      <c r="UZ266" s="290"/>
      <c r="VA266" s="290"/>
      <c r="VB266" s="290"/>
      <c r="VC266" s="290"/>
      <c r="VD266" s="290"/>
      <c r="VE266" s="290"/>
      <c r="VF266" s="290"/>
      <c r="VG266" s="290"/>
      <c r="VH266" s="290"/>
      <c r="VI266" s="290"/>
      <c r="VJ266" s="290"/>
      <c r="VK266" s="290"/>
      <c r="VL266" s="290"/>
      <c r="VM266" s="290"/>
      <c r="VN266" s="290"/>
      <c r="VO266" s="290"/>
      <c r="VP266" s="290"/>
      <c r="VQ266" s="290"/>
      <c r="VR266" s="290"/>
      <c r="VS266" s="290"/>
      <c r="VT266" s="290"/>
      <c r="VU266" s="290"/>
      <c r="VV266" s="290"/>
      <c r="VW266" s="290"/>
      <c r="VX266" s="290"/>
      <c r="VY266" s="290"/>
      <c r="VZ266" s="290"/>
      <c r="WA266" s="290"/>
      <c r="WB266" s="290"/>
      <c r="WC266" s="290"/>
      <c r="WD266" s="290"/>
      <c r="WE266" s="290"/>
      <c r="WF266" s="290"/>
      <c r="WG266" s="290"/>
      <c r="WH266" s="290"/>
      <c r="WI266" s="290"/>
      <c r="WJ266" s="290"/>
      <c r="WK266" s="290"/>
      <c r="WL266" s="290"/>
      <c r="WM266" s="290"/>
      <c r="WN266" s="290"/>
      <c r="WO266" s="290"/>
      <c r="WP266" s="290"/>
      <c r="WQ266" s="290"/>
      <c r="WR266" s="290"/>
      <c r="WS266" s="290"/>
      <c r="WT266" s="290"/>
      <c r="WU266" s="290"/>
      <c r="WV266" s="290"/>
      <c r="WW266" s="290"/>
      <c r="WX266" s="290"/>
      <c r="WY266" s="290"/>
      <c r="WZ266" s="290"/>
      <c r="XA266" s="290"/>
      <c r="XB266" s="290"/>
      <c r="XC266" s="290"/>
      <c r="XD266" s="290"/>
      <c r="XE266" s="290"/>
      <c r="XF266" s="290"/>
      <c r="XG266" s="290"/>
      <c r="XH266" s="290"/>
      <c r="XI266" s="290"/>
      <c r="XJ266" s="290"/>
      <c r="XK266" s="290"/>
      <c r="XL266" s="290"/>
      <c r="XM266" s="290"/>
      <c r="XN266" s="290"/>
      <c r="XO266" s="290"/>
      <c r="XP266" s="290"/>
      <c r="XQ266" s="290"/>
      <c r="XR266" s="290"/>
      <c r="XS266" s="290"/>
      <c r="XT266" s="290"/>
      <c r="XU266" s="290"/>
      <c r="XV266" s="290"/>
      <c r="XW266" s="290"/>
      <c r="XX266" s="290"/>
      <c r="XY266" s="290"/>
      <c r="XZ266" s="290"/>
      <c r="YA266" s="290"/>
      <c r="YB266" s="290"/>
      <c r="YC266" s="290"/>
      <c r="YD266" s="290"/>
      <c r="YE266" s="290"/>
      <c r="YF266" s="290"/>
      <c r="YG266" s="290"/>
      <c r="YH266" s="290"/>
      <c r="YI266" s="290"/>
      <c r="YJ266" s="290"/>
      <c r="YK266" s="290"/>
      <c r="YL266" s="290"/>
      <c r="YM266" s="290"/>
      <c r="YN266" s="290"/>
      <c r="YO266" s="290"/>
      <c r="YP266" s="290"/>
      <c r="YQ266" s="290"/>
      <c r="YR266" s="290"/>
      <c r="YS266" s="290"/>
      <c r="YT266" s="290"/>
      <c r="YU266" s="290"/>
      <c r="YV266" s="290"/>
      <c r="YW266" s="290"/>
      <c r="YX266" s="290"/>
      <c r="YY266" s="290"/>
      <c r="YZ266" s="290"/>
      <c r="ZA266" s="290"/>
      <c r="ZB266" s="290"/>
      <c r="ZC266" s="290"/>
      <c r="ZD266" s="290"/>
      <c r="ZE266" s="290"/>
      <c r="ZF266" s="290"/>
      <c r="ZG266" s="290"/>
      <c r="ZH266" s="290"/>
      <c r="ZI266" s="290"/>
      <c r="ZJ266" s="290"/>
      <c r="ZK266" s="290"/>
      <c r="ZL266" s="290"/>
      <c r="ZM266" s="290"/>
      <c r="ZN266" s="290"/>
      <c r="ZO266" s="290"/>
      <c r="ZP266" s="290"/>
      <c r="ZQ266" s="290"/>
      <c r="ZR266" s="290"/>
      <c r="ZS266" s="290"/>
      <c r="ZT266" s="290"/>
      <c r="ZU266" s="290"/>
      <c r="ZV266" s="290"/>
      <c r="ZW266" s="290"/>
      <c r="ZX266" s="290"/>
      <c r="ZY266" s="290"/>
      <c r="ZZ266" s="290"/>
      <c r="AAA266" s="290"/>
      <c r="AAB266" s="290"/>
      <c r="AAC266" s="290"/>
      <c r="AAD266" s="290"/>
      <c r="AAE266" s="290"/>
      <c r="AAF266" s="290"/>
      <c r="AAG266" s="290"/>
      <c r="AAH266" s="290"/>
      <c r="AAI266" s="290"/>
      <c r="AAJ266" s="290"/>
      <c r="AAK266" s="290"/>
      <c r="AAL266" s="290"/>
      <c r="AAM266" s="290"/>
      <c r="AAN266" s="290"/>
      <c r="AAO266" s="290"/>
      <c r="AAP266" s="290"/>
      <c r="AAQ266" s="290"/>
      <c r="AAR266" s="290"/>
      <c r="AAS266" s="290"/>
      <c r="AAT266" s="290"/>
      <c r="AAU266" s="290"/>
      <c r="AAV266" s="290"/>
      <c r="AAW266" s="290"/>
      <c r="AAX266" s="290"/>
      <c r="AAY266" s="290"/>
      <c r="AAZ266" s="290"/>
      <c r="ABA266" s="290"/>
      <c r="ABB266" s="290"/>
      <c r="ABC266" s="290"/>
      <c r="ABD266" s="290"/>
      <c r="ABE266" s="290"/>
      <c r="ABF266" s="290"/>
      <c r="ABG266" s="290"/>
      <c r="ABH266" s="290"/>
      <c r="ABI266" s="290"/>
      <c r="ABJ266" s="290"/>
      <c r="ABK266" s="290"/>
      <c r="ABL266" s="290"/>
      <c r="ABM266" s="290"/>
      <c r="ABN266" s="290"/>
      <c r="ABO266" s="290"/>
      <c r="ABP266" s="290"/>
      <c r="ABQ266" s="290"/>
      <c r="ABR266" s="290"/>
      <c r="ABS266" s="290"/>
      <c r="ABT266" s="290"/>
      <c r="ABU266" s="290"/>
      <c r="ABV266" s="290"/>
      <c r="ABW266" s="290"/>
      <c r="ABX266" s="290"/>
      <c r="ABY266" s="290"/>
      <c r="ABZ266" s="290"/>
      <c r="ACA266" s="290"/>
      <c r="ACB266" s="290"/>
      <c r="ACC266" s="290"/>
      <c r="ACD266" s="290"/>
      <c r="ACE266" s="290"/>
      <c r="ACF266" s="290"/>
      <c r="ACG266" s="290"/>
      <c r="ACH266" s="290"/>
      <c r="ACI266" s="290"/>
      <c r="ACJ266" s="290"/>
      <c r="ACK266" s="290"/>
      <c r="ACL266" s="290"/>
      <c r="ACM266" s="290"/>
      <c r="ACN266" s="290"/>
      <c r="ACO266" s="290"/>
      <c r="ACP266" s="290"/>
      <c r="ACQ266" s="290"/>
      <c r="ACR266" s="290"/>
      <c r="ACS266" s="290"/>
      <c r="ACT266" s="290"/>
      <c r="ACU266" s="290"/>
      <c r="ACV266" s="290"/>
      <c r="ACW266" s="290"/>
      <c r="ACX266" s="290"/>
      <c r="ACY266" s="290"/>
      <c r="ACZ266" s="290"/>
      <c r="ADA266" s="290"/>
      <c r="ADB266" s="290"/>
      <c r="ADC266" s="290"/>
      <c r="ADD266" s="290"/>
      <c r="ADE266" s="290"/>
      <c r="ADF266" s="290"/>
      <c r="ADG266" s="290"/>
      <c r="ADH266" s="290"/>
      <c r="ADI266" s="290"/>
      <c r="ADJ266" s="290"/>
      <c r="ADK266" s="290"/>
      <c r="ADL266" s="290"/>
      <c r="ADM266" s="290"/>
      <c r="ADN266" s="290"/>
      <c r="ADO266" s="290"/>
      <c r="ADP266" s="290"/>
      <c r="ADQ266" s="290"/>
      <c r="ADR266" s="290"/>
      <c r="ADS266" s="290"/>
      <c r="ADT266" s="290"/>
      <c r="ADU266" s="290"/>
      <c r="ADV266" s="290"/>
      <c r="ADW266" s="290"/>
      <c r="ADX266" s="290"/>
      <c r="ADY266" s="290"/>
      <c r="ADZ266" s="290"/>
      <c r="AEA266" s="290"/>
      <c r="AEB266" s="290"/>
      <c r="AEC266" s="290"/>
      <c r="AED266" s="290"/>
      <c r="AEE266" s="290"/>
      <c r="AEF266" s="290"/>
      <c r="AEG266" s="290"/>
      <c r="AEH266" s="290"/>
      <c r="AEI266" s="290"/>
      <c r="AEJ266" s="290"/>
      <c r="AEK266" s="290"/>
      <c r="AEL266" s="290"/>
      <c r="AEM266" s="290"/>
      <c r="AEN266" s="290"/>
      <c r="AEO266" s="290"/>
      <c r="AEP266" s="290"/>
      <c r="AEQ266" s="290"/>
      <c r="AER266" s="290"/>
      <c r="AES266" s="290"/>
      <c r="AET266" s="290"/>
      <c r="AEU266" s="290"/>
      <c r="AEV266" s="290"/>
      <c r="AEW266" s="290"/>
      <c r="AEX266" s="290"/>
      <c r="AEY266" s="290"/>
      <c r="AEZ266" s="290"/>
      <c r="AFA266" s="290"/>
      <c r="AFB266" s="290"/>
      <c r="AFC266" s="290"/>
      <c r="AFD266" s="290"/>
      <c r="AFE266" s="290"/>
      <c r="AFF266" s="290"/>
      <c r="AFG266" s="290"/>
      <c r="AFH266" s="290"/>
      <c r="AFI266" s="290"/>
      <c r="AFJ266" s="290"/>
      <c r="AFK266" s="290"/>
      <c r="AFL266" s="290"/>
      <c r="AFM266" s="290"/>
      <c r="AFN266" s="290"/>
      <c r="AFO266" s="290"/>
      <c r="AFP266" s="290"/>
      <c r="AFQ266" s="290"/>
      <c r="AFR266" s="290"/>
      <c r="AFS266" s="290"/>
      <c r="AFT266" s="290"/>
      <c r="AFU266" s="290"/>
      <c r="AFV266" s="290"/>
      <c r="AFW266" s="290"/>
      <c r="AFX266" s="290"/>
      <c r="AFY266" s="290"/>
      <c r="AFZ266" s="290"/>
      <c r="AGA266" s="290"/>
      <c r="AGB266" s="290"/>
      <c r="AGC266" s="290"/>
      <c r="AGD266" s="290"/>
      <c r="AGE266" s="290"/>
      <c r="AGF266" s="290"/>
      <c r="AGG266" s="290"/>
      <c r="AGH266" s="290"/>
      <c r="AGI266" s="290"/>
      <c r="AGJ266" s="290"/>
      <c r="AGK266" s="290"/>
      <c r="AGL266" s="290"/>
      <c r="AGM266" s="290"/>
      <c r="AGN266" s="290"/>
      <c r="AGO266" s="290"/>
      <c r="AGP266" s="290"/>
      <c r="AGQ266" s="290"/>
      <c r="AGR266" s="290"/>
      <c r="AGS266" s="290"/>
      <c r="AGT266" s="290"/>
      <c r="AGU266" s="290"/>
      <c r="AGV266" s="290"/>
      <c r="AGW266" s="290"/>
      <c r="AGX266" s="290"/>
      <c r="AGY266" s="290"/>
      <c r="AGZ266" s="290"/>
      <c r="AHA266" s="290"/>
      <c r="AHB266" s="290"/>
      <c r="AHC266" s="290"/>
      <c r="AHD266" s="290"/>
      <c r="AHE266" s="290"/>
      <c r="AHF266" s="290"/>
      <c r="AHG266" s="290"/>
      <c r="AHH266" s="290"/>
      <c r="AHI266" s="290"/>
      <c r="AHJ266" s="290"/>
      <c r="AHK266" s="290"/>
      <c r="AHL266" s="290"/>
      <c r="AHM266" s="290"/>
      <c r="AHN266" s="290"/>
      <c r="AHO266" s="290"/>
      <c r="AHP266" s="290"/>
      <c r="AHQ266" s="290"/>
      <c r="AHR266" s="290"/>
      <c r="AHS266" s="290"/>
      <c r="AHT266" s="290"/>
      <c r="AHU266" s="290"/>
      <c r="AHV266" s="290"/>
      <c r="AHW266" s="290"/>
      <c r="AHX266" s="290"/>
      <c r="AHY266" s="290"/>
      <c r="AHZ266" s="290"/>
      <c r="AIA266" s="290"/>
      <c r="AIB266" s="290"/>
      <c r="AIC266" s="290"/>
      <c r="AID266" s="290"/>
      <c r="AIE266" s="290"/>
      <c r="AIF266" s="290"/>
      <c r="AIG266" s="290"/>
      <c r="AIH266" s="290"/>
      <c r="AII266" s="290"/>
      <c r="AIJ266" s="290"/>
      <c r="AIK266" s="290"/>
      <c r="AIL266" s="290"/>
      <c r="AIM266" s="290"/>
      <c r="AIN266" s="290"/>
      <c r="AIO266" s="290"/>
      <c r="AIP266" s="290"/>
      <c r="AIQ266" s="290"/>
      <c r="AIR266" s="290"/>
      <c r="AIS266" s="290"/>
      <c r="AIT266" s="290"/>
      <c r="AIU266" s="290"/>
      <c r="AIV266" s="290"/>
      <c r="AIW266" s="290"/>
      <c r="AIX266" s="290"/>
      <c r="AIY266" s="290"/>
      <c r="AIZ266" s="290"/>
      <c r="AJA266" s="290"/>
      <c r="AJB266" s="290"/>
      <c r="AJC266" s="290"/>
      <c r="AJD266" s="290"/>
      <c r="AJE266" s="290"/>
      <c r="AJF266" s="290"/>
      <c r="AJG266" s="290"/>
      <c r="AJH266" s="290"/>
      <c r="AJI266" s="290"/>
      <c r="AJJ266" s="290"/>
      <c r="AJK266" s="290"/>
      <c r="AJL266" s="290"/>
      <c r="AJM266" s="290"/>
      <c r="AJN266" s="290"/>
      <c r="AJO266" s="290"/>
      <c r="AJP266" s="290"/>
      <c r="AJQ266" s="290"/>
      <c r="AJR266" s="290"/>
      <c r="AJS266" s="290"/>
      <c r="AJT266" s="290"/>
      <c r="AJU266" s="290"/>
      <c r="AJV266" s="290"/>
      <c r="AJW266" s="290"/>
      <c r="AJX266" s="290"/>
      <c r="AJY266" s="290"/>
      <c r="AJZ266" s="290"/>
      <c r="AKA266" s="290"/>
      <c r="AKB266" s="290"/>
      <c r="AKC266" s="290"/>
      <c r="AKD266" s="290"/>
      <c r="AKE266" s="290"/>
      <c r="AKF266" s="290"/>
      <c r="AKG266" s="290"/>
      <c r="AKH266" s="290"/>
      <c r="AKI266" s="290"/>
      <c r="AKJ266" s="290"/>
      <c r="AKK266" s="290"/>
      <c r="AKL266" s="290"/>
      <c r="AKM266" s="290"/>
      <c r="AKN266" s="290"/>
      <c r="AKO266" s="290"/>
      <c r="AKP266" s="290"/>
      <c r="AKQ266" s="290"/>
      <c r="AKR266" s="290"/>
      <c r="AKS266" s="290"/>
      <c r="AKT266" s="290"/>
      <c r="AKU266" s="290"/>
      <c r="AKV266" s="290"/>
      <c r="AKW266" s="290"/>
      <c r="AKX266" s="290"/>
      <c r="AKY266" s="290"/>
      <c r="AKZ266" s="290"/>
      <c r="ALA266" s="290"/>
      <c r="ALB266" s="290"/>
      <c r="ALC266" s="290"/>
      <c r="ALD266" s="290"/>
      <c r="ALE266" s="290"/>
      <c r="ALF266" s="290"/>
      <c r="ALG266" s="290"/>
      <c r="ALH266" s="290"/>
      <c r="ALI266" s="290"/>
      <c r="ALJ266" s="290"/>
      <c r="ALK266" s="290"/>
      <c r="ALL266" s="290"/>
      <c r="ALM266" s="290"/>
      <c r="ALN266" s="290"/>
      <c r="ALO266" s="290"/>
      <c r="ALP266" s="290"/>
      <c r="ALQ266" s="290"/>
      <c r="ALR266" s="290"/>
      <c r="ALS266" s="290"/>
      <c r="ALT266" s="290"/>
      <c r="ALU266" s="290"/>
      <c r="ALV266" s="290"/>
      <c r="ALW266" s="290"/>
      <c r="ALX266" s="290"/>
      <c r="ALY266" s="290"/>
      <c r="ALZ266" s="290"/>
      <c r="AMA266" s="290"/>
      <c r="AMB266" s="290"/>
      <c r="AMC266" s="290"/>
      <c r="AMD266" s="290"/>
      <c r="AME266" s="290"/>
      <c r="AMF266" s="290"/>
      <c r="AMG266" s="290"/>
      <c r="AMH266" s="290"/>
      <c r="AMI266" s="290"/>
      <c r="AMJ266" s="290"/>
      <c r="AMT266" s="315"/>
    </row>
    <row r="267" spans="1:1024 1034:1034">
      <c r="A267" s="291">
        <v>11</v>
      </c>
      <c r="B267" s="292" t="s">
        <v>191</v>
      </c>
      <c r="C267" s="292">
        <v>9</v>
      </c>
      <c r="D267" s="345">
        <v>392.96300000000002</v>
      </c>
      <c r="E267" s="346">
        <v>34.7819</v>
      </c>
      <c r="F267" s="295">
        <v>245</v>
      </c>
      <c r="G267" s="296"/>
      <c r="H267" s="297"/>
      <c r="I267" s="188" t="s">
        <v>292</v>
      </c>
      <c r="J267" s="188">
        <v>1</v>
      </c>
      <c r="K267" s="298">
        <v>34.78</v>
      </c>
      <c r="L267" s="298">
        <v>385</v>
      </c>
      <c r="M267" s="299">
        <v>9</v>
      </c>
      <c r="N267" s="298"/>
      <c r="O267" s="298"/>
      <c r="P267" s="298"/>
      <c r="Q267" s="298"/>
      <c r="R267" s="298"/>
      <c r="S267" s="298" t="s">
        <v>889</v>
      </c>
      <c r="T267" s="298"/>
      <c r="U267" s="298" t="s">
        <v>889</v>
      </c>
      <c r="V267" s="298"/>
      <c r="W267" s="298"/>
      <c r="X267" s="298"/>
      <c r="Y267" s="300">
        <v>9</v>
      </c>
      <c r="Z267" s="298" t="s">
        <v>890</v>
      </c>
      <c r="AA267" s="298" t="s">
        <v>889</v>
      </c>
      <c r="AB267" s="298"/>
      <c r="AC267" s="298"/>
      <c r="AD267" s="298"/>
      <c r="AE267" s="298"/>
      <c r="AF267" s="298"/>
      <c r="AG267" s="298"/>
      <c r="AH267" s="298"/>
      <c r="AI267" s="298"/>
      <c r="AJ267" s="342"/>
      <c r="AK267" s="301"/>
    </row>
    <row r="268" spans="1:1024 1034:1034">
      <c r="A268" s="291">
        <v>11</v>
      </c>
      <c r="B268" s="292" t="s">
        <v>191</v>
      </c>
      <c r="C268" s="292">
        <v>10</v>
      </c>
      <c r="D268" s="345">
        <v>345.44499999999999</v>
      </c>
      <c r="E268" s="346">
        <v>34.706800000000001</v>
      </c>
      <c r="F268" s="295">
        <v>246</v>
      </c>
      <c r="G268" s="296"/>
      <c r="H268" s="297"/>
      <c r="I268" s="188" t="s">
        <v>292</v>
      </c>
      <c r="J268" s="188">
        <v>1</v>
      </c>
      <c r="K268" s="298">
        <v>34.700000000000003</v>
      </c>
      <c r="L268" s="298">
        <v>339</v>
      </c>
      <c r="M268" s="299">
        <v>10</v>
      </c>
      <c r="N268" s="298"/>
      <c r="O268" s="189"/>
      <c r="P268" s="298"/>
      <c r="Q268" s="298"/>
      <c r="R268" s="298"/>
      <c r="S268" s="298" t="s">
        <v>889</v>
      </c>
      <c r="T268" s="298" t="s">
        <v>889</v>
      </c>
      <c r="U268" s="298" t="s">
        <v>889</v>
      </c>
      <c r="V268" s="298"/>
      <c r="W268" s="298"/>
      <c r="X268" s="298"/>
      <c r="Y268" s="300">
        <v>10</v>
      </c>
      <c r="Z268" s="298" t="s">
        <v>890</v>
      </c>
      <c r="AA268" s="298" t="s">
        <v>889</v>
      </c>
      <c r="AB268" s="298" t="s">
        <v>889</v>
      </c>
      <c r="AC268" s="298"/>
      <c r="AD268" s="298"/>
      <c r="AE268" s="298"/>
      <c r="AF268" s="298"/>
      <c r="AG268" s="298"/>
      <c r="AH268" s="298"/>
      <c r="AI268" s="298"/>
      <c r="AJ268" s="342"/>
      <c r="AK268" s="301"/>
    </row>
    <row r="269" spans="1:1024 1034:1034">
      <c r="A269" s="291">
        <v>11</v>
      </c>
      <c r="B269" s="292" t="s">
        <v>191</v>
      </c>
      <c r="C269" s="292">
        <v>11</v>
      </c>
      <c r="D269" s="345">
        <v>314.3</v>
      </c>
      <c r="E269" s="346">
        <v>34.6066</v>
      </c>
      <c r="F269" s="295">
        <v>247</v>
      </c>
      <c r="G269" s="296"/>
      <c r="H269" s="297"/>
      <c r="I269" s="188" t="s">
        <v>292</v>
      </c>
      <c r="J269" s="188">
        <v>1</v>
      </c>
      <c r="K269" s="298" t="s">
        <v>902</v>
      </c>
      <c r="L269" s="298">
        <v>307</v>
      </c>
      <c r="M269" s="299">
        <v>11</v>
      </c>
      <c r="N269" s="298"/>
      <c r="O269" s="298"/>
      <c r="P269" s="298"/>
      <c r="Q269" s="298"/>
      <c r="R269" s="298"/>
      <c r="S269" s="298" t="s">
        <v>889</v>
      </c>
      <c r="T269" s="298"/>
      <c r="U269" s="298" t="s">
        <v>889</v>
      </c>
      <c r="V269" s="298"/>
      <c r="W269" s="298"/>
      <c r="X269" s="298"/>
      <c r="Y269" s="300">
        <v>11</v>
      </c>
      <c r="Z269" s="298" t="s">
        <v>890</v>
      </c>
      <c r="AA269" s="298" t="s">
        <v>889</v>
      </c>
      <c r="AB269" s="298" t="s">
        <v>889</v>
      </c>
      <c r="AC269" s="298"/>
      <c r="AD269" s="298"/>
      <c r="AE269" s="298"/>
      <c r="AF269" s="298"/>
      <c r="AG269" s="298"/>
      <c r="AH269" s="298"/>
      <c r="AI269" s="298"/>
      <c r="AJ269" s="342"/>
      <c r="AK269" s="301"/>
    </row>
    <row r="270" spans="1:1024 1034:1034">
      <c r="A270" s="291">
        <v>11</v>
      </c>
      <c r="B270" s="292" t="s">
        <v>191</v>
      </c>
      <c r="C270" s="316">
        <v>12</v>
      </c>
      <c r="D270" s="347">
        <v>278.77199999999999</v>
      </c>
      <c r="E270" s="348">
        <v>34.399299999999997</v>
      </c>
      <c r="F270" s="334">
        <v>248</v>
      </c>
      <c r="G270" s="336">
        <v>5</v>
      </c>
      <c r="H270" s="336" t="s">
        <v>197</v>
      </c>
      <c r="I270" s="188" t="s">
        <v>291</v>
      </c>
      <c r="J270" s="337">
        <v>0</v>
      </c>
      <c r="K270" s="337">
        <v>34.4</v>
      </c>
      <c r="L270" s="337">
        <v>275</v>
      </c>
      <c r="M270" s="317">
        <v>12</v>
      </c>
      <c r="N270" s="337"/>
      <c r="O270" s="337"/>
      <c r="P270" s="337"/>
      <c r="Q270" s="337"/>
      <c r="R270" s="337"/>
      <c r="S270" s="337"/>
      <c r="T270" s="337"/>
      <c r="U270" s="337"/>
      <c r="V270" s="337"/>
      <c r="W270" s="337"/>
      <c r="X270" s="337"/>
      <c r="Y270" s="338">
        <v>12</v>
      </c>
      <c r="Z270" s="337"/>
      <c r="AA270" s="337"/>
      <c r="AB270" s="337"/>
      <c r="AC270" s="337"/>
      <c r="AD270" s="337"/>
      <c r="AE270" s="337"/>
      <c r="AF270" s="337"/>
      <c r="AG270" s="337"/>
      <c r="AH270" s="337"/>
      <c r="AI270" s="337"/>
      <c r="AJ270" s="339"/>
      <c r="AK270" s="340"/>
    </row>
    <row r="271" spans="1:1024 1034:1034">
      <c r="A271" s="291">
        <v>11</v>
      </c>
      <c r="B271" s="292" t="s">
        <v>191</v>
      </c>
      <c r="C271" s="292">
        <v>13</v>
      </c>
      <c r="D271" s="345">
        <v>254.43700000000001</v>
      </c>
      <c r="E271" s="346">
        <v>34.152700000000003</v>
      </c>
      <c r="F271" s="295">
        <v>249</v>
      </c>
      <c r="G271" s="296"/>
      <c r="H271" s="297"/>
      <c r="I271" s="188" t="s">
        <v>292</v>
      </c>
      <c r="J271" s="188">
        <v>1</v>
      </c>
      <c r="K271" s="298">
        <v>34.1</v>
      </c>
      <c r="L271" s="298">
        <v>250</v>
      </c>
      <c r="M271" s="299">
        <v>13</v>
      </c>
      <c r="N271" s="298"/>
      <c r="O271" s="298"/>
      <c r="P271" s="298"/>
      <c r="Q271" s="298"/>
      <c r="R271" s="298"/>
      <c r="S271" s="298" t="s">
        <v>889</v>
      </c>
      <c r="T271" s="298" t="s">
        <v>889</v>
      </c>
      <c r="U271" s="298" t="s">
        <v>889</v>
      </c>
      <c r="V271" s="298"/>
      <c r="W271" s="298"/>
      <c r="X271" s="298"/>
      <c r="Y271" s="300">
        <v>13</v>
      </c>
      <c r="Z271" s="298" t="s">
        <v>890</v>
      </c>
      <c r="AA271" s="298" t="s">
        <v>889</v>
      </c>
      <c r="AB271" s="298" t="s">
        <v>889</v>
      </c>
      <c r="AC271" s="298"/>
      <c r="AD271" s="298"/>
      <c r="AE271" s="298"/>
      <c r="AF271" s="298"/>
      <c r="AG271" s="298"/>
      <c r="AH271" s="298"/>
      <c r="AI271" s="298"/>
      <c r="AJ271" s="342"/>
      <c r="AK271" s="301"/>
    </row>
    <row r="272" spans="1:1024 1034:1034">
      <c r="A272" s="291">
        <v>11</v>
      </c>
      <c r="B272" s="292" t="s">
        <v>191</v>
      </c>
      <c r="C272" s="292">
        <v>14</v>
      </c>
      <c r="D272" s="345">
        <v>235.59200000000001</v>
      </c>
      <c r="E272" s="346">
        <v>33.755200000000002</v>
      </c>
      <c r="F272" s="295">
        <v>250</v>
      </c>
      <c r="G272" s="296"/>
      <c r="H272" s="297"/>
      <c r="I272" s="188" t="s">
        <v>292</v>
      </c>
      <c r="J272" s="188">
        <v>1</v>
      </c>
      <c r="K272" s="298">
        <v>33.6</v>
      </c>
      <c r="L272" s="298">
        <v>231</v>
      </c>
      <c r="M272" s="299">
        <v>14</v>
      </c>
      <c r="N272" s="298"/>
      <c r="O272" s="298"/>
      <c r="P272" s="298"/>
      <c r="Q272" s="298"/>
      <c r="R272" s="298"/>
      <c r="S272" s="298" t="s">
        <v>889</v>
      </c>
      <c r="T272" s="298" t="s">
        <v>889</v>
      </c>
      <c r="U272" s="298" t="s">
        <v>889</v>
      </c>
      <c r="V272" s="298"/>
      <c r="W272" s="298"/>
      <c r="X272" s="298"/>
      <c r="Y272" s="300">
        <v>14</v>
      </c>
      <c r="Z272" s="298" t="s">
        <v>890</v>
      </c>
      <c r="AA272" s="298" t="s">
        <v>889</v>
      </c>
      <c r="AB272" s="298" t="s">
        <v>889</v>
      </c>
      <c r="AC272" s="298"/>
      <c r="AD272" s="298"/>
      <c r="AE272" s="298"/>
      <c r="AF272" s="298"/>
      <c r="AG272" s="298"/>
      <c r="AH272" s="298"/>
      <c r="AI272" s="298"/>
      <c r="AJ272" s="342"/>
      <c r="AK272" s="301"/>
    </row>
    <row r="273" spans="1:1034">
      <c r="A273" s="291">
        <v>11</v>
      </c>
      <c r="B273" s="292" t="s">
        <v>191</v>
      </c>
      <c r="C273" s="292">
        <v>15</v>
      </c>
      <c r="D273" s="345">
        <v>202.578</v>
      </c>
      <c r="E273" s="346">
        <v>33.031399999999998</v>
      </c>
      <c r="F273" s="295">
        <v>251</v>
      </c>
      <c r="G273" s="296"/>
      <c r="H273" s="297"/>
      <c r="I273" s="188" t="s">
        <v>291</v>
      </c>
      <c r="J273" s="188">
        <v>1</v>
      </c>
      <c r="K273" s="298">
        <v>33.1</v>
      </c>
      <c r="L273" s="298">
        <v>200</v>
      </c>
      <c r="M273" s="299">
        <v>15</v>
      </c>
      <c r="N273" s="298"/>
      <c r="O273" s="298"/>
      <c r="P273" s="298"/>
      <c r="Q273" s="298"/>
      <c r="R273" s="298"/>
      <c r="S273" s="298" t="s">
        <v>889</v>
      </c>
      <c r="T273" s="298" t="s">
        <v>890</v>
      </c>
      <c r="U273" s="298" t="s">
        <v>889</v>
      </c>
      <c r="V273" s="298" t="s">
        <v>889</v>
      </c>
      <c r="W273" s="298"/>
      <c r="X273" s="298" t="s">
        <v>889</v>
      </c>
      <c r="Y273" s="300">
        <v>15</v>
      </c>
      <c r="Z273" s="298" t="s">
        <v>890</v>
      </c>
      <c r="AA273" s="298" t="s">
        <v>889</v>
      </c>
      <c r="AB273" s="298" t="s">
        <v>889</v>
      </c>
      <c r="AC273" s="298"/>
      <c r="AD273" s="298"/>
      <c r="AE273" s="298"/>
      <c r="AF273" s="298"/>
      <c r="AG273" s="298"/>
      <c r="AH273" s="298"/>
      <c r="AI273" s="298"/>
      <c r="AJ273" s="342"/>
      <c r="AK273" s="301"/>
    </row>
    <row r="274" spans="1:1034">
      <c r="A274" s="291">
        <v>11</v>
      </c>
      <c r="B274" s="292" t="s">
        <v>191</v>
      </c>
      <c r="C274" s="292">
        <v>16</v>
      </c>
      <c r="D274" s="345">
        <v>191.16499999999999</v>
      </c>
      <c r="E274" s="346">
        <v>32.955800000000004</v>
      </c>
      <c r="F274" s="295">
        <v>252</v>
      </c>
      <c r="G274" s="296"/>
      <c r="H274" s="297"/>
      <c r="I274" s="188" t="s">
        <v>292</v>
      </c>
      <c r="J274" s="188">
        <v>1</v>
      </c>
      <c r="K274" s="298">
        <v>32.9</v>
      </c>
      <c r="L274" s="298">
        <v>187</v>
      </c>
      <c r="M274" s="299">
        <v>16</v>
      </c>
      <c r="N274" s="298"/>
      <c r="O274" s="298"/>
      <c r="P274" s="298"/>
      <c r="Q274" s="298"/>
      <c r="R274" s="298"/>
      <c r="S274" s="298" t="s">
        <v>889</v>
      </c>
      <c r="T274" s="298" t="s">
        <v>889</v>
      </c>
      <c r="U274" s="298" t="s">
        <v>889</v>
      </c>
      <c r="V274" s="298"/>
      <c r="W274" s="298"/>
      <c r="X274" s="298"/>
      <c r="Y274" s="300">
        <v>16</v>
      </c>
      <c r="Z274" s="298" t="s">
        <v>890</v>
      </c>
      <c r="AA274" s="298" t="s">
        <v>889</v>
      </c>
      <c r="AB274" s="298" t="s">
        <v>889</v>
      </c>
      <c r="AC274" s="298"/>
      <c r="AD274" s="298"/>
      <c r="AE274" s="298"/>
      <c r="AF274" s="298"/>
      <c r="AG274" s="298"/>
      <c r="AH274" s="298"/>
      <c r="AI274" s="298"/>
      <c r="AJ274" s="342"/>
      <c r="AK274" s="301"/>
    </row>
    <row r="275" spans="1:1034">
      <c r="A275" s="291">
        <v>11</v>
      </c>
      <c r="B275" s="292" t="s">
        <v>191</v>
      </c>
      <c r="C275" s="292">
        <v>17</v>
      </c>
      <c r="D275" s="345">
        <v>157.303</v>
      </c>
      <c r="E275" s="346">
        <v>32.619599999999998</v>
      </c>
      <c r="F275" s="295">
        <v>253</v>
      </c>
      <c r="G275" s="296"/>
      <c r="H275" s="297"/>
      <c r="I275" s="188" t="s">
        <v>292</v>
      </c>
      <c r="J275" s="188">
        <v>1</v>
      </c>
      <c r="K275" s="298">
        <v>32.6</v>
      </c>
      <c r="L275" s="298">
        <v>154</v>
      </c>
      <c r="M275" s="299">
        <v>17</v>
      </c>
      <c r="N275" s="298"/>
      <c r="O275" s="298"/>
      <c r="P275" s="298"/>
      <c r="Q275" s="298"/>
      <c r="R275" s="298"/>
      <c r="S275" s="298" t="s">
        <v>890</v>
      </c>
      <c r="T275" s="298" t="s">
        <v>889</v>
      </c>
      <c r="U275" s="298" t="s">
        <v>889</v>
      </c>
      <c r="V275" s="298"/>
      <c r="W275" s="298"/>
      <c r="X275" s="298"/>
      <c r="Y275" s="300">
        <v>17</v>
      </c>
      <c r="Z275" s="298" t="s">
        <v>890</v>
      </c>
      <c r="AA275" s="298" t="s">
        <v>890</v>
      </c>
      <c r="AB275" s="298" t="s">
        <v>889</v>
      </c>
      <c r="AC275" s="298"/>
      <c r="AD275" s="298"/>
      <c r="AE275" s="298"/>
      <c r="AF275" s="298"/>
      <c r="AG275" s="298"/>
      <c r="AH275" s="298"/>
      <c r="AI275" s="298"/>
      <c r="AJ275" s="342"/>
      <c r="AK275" s="301"/>
    </row>
    <row r="276" spans="1:1034">
      <c r="A276" s="291">
        <v>11</v>
      </c>
      <c r="B276" s="292" t="s">
        <v>191</v>
      </c>
      <c r="C276" s="292">
        <v>18</v>
      </c>
      <c r="D276" s="345">
        <v>123.087</v>
      </c>
      <c r="E276" s="346">
        <v>32.319499999999998</v>
      </c>
      <c r="F276" s="295">
        <v>254</v>
      </c>
      <c r="G276" s="296"/>
      <c r="H276" s="297"/>
      <c r="I276" s="188" t="s">
        <v>292</v>
      </c>
      <c r="J276" s="188">
        <v>1</v>
      </c>
      <c r="K276" s="298">
        <v>32.299999999999997</v>
      </c>
      <c r="L276" s="298">
        <v>120</v>
      </c>
      <c r="M276" s="299">
        <v>18</v>
      </c>
      <c r="N276" s="298"/>
      <c r="O276" s="298"/>
      <c r="P276" s="298"/>
      <c r="Q276" s="298"/>
      <c r="R276" s="298"/>
      <c r="S276" s="298" t="s">
        <v>889</v>
      </c>
      <c r="T276" s="298" t="s">
        <v>889</v>
      </c>
      <c r="U276" s="298" t="s">
        <v>889</v>
      </c>
      <c r="V276" s="298"/>
      <c r="W276" s="298"/>
      <c r="X276" s="298" t="s">
        <v>889</v>
      </c>
      <c r="Y276" s="300">
        <v>18</v>
      </c>
      <c r="Z276" s="298" t="s">
        <v>890</v>
      </c>
      <c r="AA276" s="298" t="s">
        <v>889</v>
      </c>
      <c r="AB276" s="298" t="s">
        <v>889</v>
      </c>
      <c r="AC276" s="298"/>
      <c r="AD276" s="298"/>
      <c r="AE276" s="298"/>
      <c r="AF276" s="298"/>
      <c r="AG276" s="298"/>
      <c r="AH276" s="298"/>
      <c r="AI276" s="298"/>
      <c r="AJ276" s="342"/>
      <c r="AK276" s="301"/>
    </row>
    <row r="277" spans="1:1034">
      <c r="A277" s="291">
        <v>11</v>
      </c>
      <c r="B277" s="292" t="s">
        <v>191</v>
      </c>
      <c r="C277" s="292">
        <v>19</v>
      </c>
      <c r="D277" s="345">
        <v>91.177999999999997</v>
      </c>
      <c r="E277" s="346">
        <v>31.841200000000001</v>
      </c>
      <c r="F277" s="295">
        <v>255</v>
      </c>
      <c r="G277" s="296"/>
      <c r="H277" s="297"/>
      <c r="I277" s="188" t="s">
        <v>292</v>
      </c>
      <c r="J277" s="188">
        <v>1</v>
      </c>
      <c r="K277" s="298">
        <v>31.8</v>
      </c>
      <c r="L277" s="298">
        <v>88</v>
      </c>
      <c r="M277" s="299">
        <v>19</v>
      </c>
      <c r="N277" s="298"/>
      <c r="O277" s="298"/>
      <c r="P277" s="298"/>
      <c r="Q277" s="298"/>
      <c r="R277" s="298"/>
      <c r="S277" s="298" t="s">
        <v>889</v>
      </c>
      <c r="T277" s="298" t="s">
        <v>889</v>
      </c>
      <c r="U277" s="298" t="s">
        <v>889</v>
      </c>
      <c r="V277" s="298"/>
      <c r="W277" s="298" t="s">
        <v>890</v>
      </c>
      <c r="X277" s="298"/>
      <c r="Y277" s="300">
        <v>19</v>
      </c>
      <c r="Z277" s="298" t="s">
        <v>890</v>
      </c>
      <c r="AA277" s="298" t="s">
        <v>889</v>
      </c>
      <c r="AB277" s="298" t="s">
        <v>889</v>
      </c>
      <c r="AC277" s="298"/>
      <c r="AD277" s="298"/>
      <c r="AE277" s="298"/>
      <c r="AF277" s="298"/>
      <c r="AG277" s="298"/>
      <c r="AH277" s="298"/>
      <c r="AI277" s="298"/>
      <c r="AJ277" s="342"/>
      <c r="AK277" s="301"/>
    </row>
    <row r="278" spans="1:1034">
      <c r="A278" s="291">
        <v>11</v>
      </c>
      <c r="B278" s="292" t="s">
        <v>191</v>
      </c>
      <c r="C278" s="292">
        <v>20</v>
      </c>
      <c r="D278" s="345">
        <v>79.561000000000007</v>
      </c>
      <c r="E278" s="346">
        <v>31.595099999999999</v>
      </c>
      <c r="F278" s="295">
        <v>256</v>
      </c>
      <c r="G278" s="296"/>
      <c r="H278" s="297"/>
      <c r="I278" s="188" t="s">
        <v>292</v>
      </c>
      <c r="J278" s="188">
        <v>1</v>
      </c>
      <c r="K278" s="298" t="s">
        <v>902</v>
      </c>
      <c r="L278" s="298">
        <v>77</v>
      </c>
      <c r="M278" s="299">
        <v>20</v>
      </c>
      <c r="N278" s="298"/>
      <c r="O278" s="298"/>
      <c r="P278" s="298"/>
      <c r="Q278" s="298"/>
      <c r="R278" s="298"/>
      <c r="S278" s="298" t="s">
        <v>889</v>
      </c>
      <c r="T278" s="298" t="s">
        <v>889</v>
      </c>
      <c r="U278" s="298" t="s">
        <v>889</v>
      </c>
      <c r="V278" s="298"/>
      <c r="W278" s="298" t="s">
        <v>890</v>
      </c>
      <c r="X278" s="298"/>
      <c r="Y278" s="300">
        <v>20</v>
      </c>
      <c r="Z278" s="298" t="s">
        <v>892</v>
      </c>
      <c r="AA278" s="298" t="s">
        <v>889</v>
      </c>
      <c r="AB278" s="298" t="s">
        <v>889</v>
      </c>
      <c r="AC278" s="298"/>
      <c r="AD278" s="298"/>
      <c r="AE278" s="298"/>
      <c r="AF278" s="298"/>
      <c r="AG278" s="298"/>
      <c r="AH278" s="298"/>
      <c r="AI278" s="298"/>
      <c r="AJ278" s="342"/>
      <c r="AK278" s="301"/>
    </row>
    <row r="279" spans="1:1034">
      <c r="A279" s="291">
        <v>11</v>
      </c>
      <c r="B279" s="292" t="s">
        <v>191</v>
      </c>
      <c r="C279" s="292">
        <v>21</v>
      </c>
      <c r="D279" s="345">
        <v>67.953999999999994</v>
      </c>
      <c r="E279" s="346">
        <v>31.274899999999999</v>
      </c>
      <c r="F279" s="295">
        <v>257</v>
      </c>
      <c r="G279" s="296"/>
      <c r="H279" s="297"/>
      <c r="I279" s="188" t="s">
        <v>292</v>
      </c>
      <c r="J279" s="188">
        <v>1</v>
      </c>
      <c r="K279" s="298" t="s">
        <v>907</v>
      </c>
      <c r="L279" s="298">
        <v>66</v>
      </c>
      <c r="M279" s="299">
        <v>21</v>
      </c>
      <c r="N279" s="298"/>
      <c r="O279" s="298"/>
      <c r="P279" s="298"/>
      <c r="Q279" s="298"/>
      <c r="R279" s="298"/>
      <c r="S279" s="298" t="s">
        <v>889</v>
      </c>
      <c r="T279" s="298" t="s">
        <v>889</v>
      </c>
      <c r="U279" s="298" t="s">
        <v>889</v>
      </c>
      <c r="V279" s="298" t="s">
        <v>889</v>
      </c>
      <c r="W279" s="298" t="s">
        <v>890</v>
      </c>
      <c r="X279" s="298" t="s">
        <v>889</v>
      </c>
      <c r="Y279" s="300">
        <v>21</v>
      </c>
      <c r="Z279" s="298" t="s">
        <v>890</v>
      </c>
      <c r="AA279" s="298" t="s">
        <v>889</v>
      </c>
      <c r="AB279" s="298" t="s">
        <v>889</v>
      </c>
      <c r="AC279" s="298"/>
      <c r="AD279" s="298"/>
      <c r="AE279" s="298"/>
      <c r="AF279" s="298"/>
      <c r="AG279" s="298"/>
      <c r="AH279" s="298"/>
      <c r="AI279" s="298"/>
      <c r="AJ279" s="342"/>
      <c r="AK279" s="301"/>
    </row>
    <row r="280" spans="1:1034">
      <c r="A280" s="291">
        <v>11</v>
      </c>
      <c r="B280" s="292" t="s">
        <v>191</v>
      </c>
      <c r="C280" s="292">
        <v>22</v>
      </c>
      <c r="D280" s="345">
        <v>41.905999999999999</v>
      </c>
      <c r="E280" s="346">
        <v>29.441400000000002</v>
      </c>
      <c r="F280" s="295">
        <v>258</v>
      </c>
      <c r="G280" s="296"/>
      <c r="H280" s="297"/>
      <c r="I280" s="188" t="s">
        <v>292</v>
      </c>
      <c r="J280" s="188">
        <v>1</v>
      </c>
      <c r="K280" s="298"/>
      <c r="L280" s="298">
        <v>40</v>
      </c>
      <c r="M280" s="299">
        <v>22</v>
      </c>
      <c r="N280" s="298"/>
      <c r="O280" s="298"/>
      <c r="P280" s="298"/>
      <c r="Q280" s="298"/>
      <c r="R280" s="298"/>
      <c r="S280" s="298" t="s">
        <v>889</v>
      </c>
      <c r="T280" s="298" t="s">
        <v>889</v>
      </c>
      <c r="U280" s="298" t="s">
        <v>889</v>
      </c>
      <c r="V280" s="298"/>
      <c r="W280" s="298" t="s">
        <v>890</v>
      </c>
      <c r="X280" s="298"/>
      <c r="Y280" s="300">
        <v>22</v>
      </c>
      <c r="Z280" s="298" t="s">
        <v>890</v>
      </c>
      <c r="AA280" s="298" t="s">
        <v>890</v>
      </c>
      <c r="AB280" s="298" t="s">
        <v>890</v>
      </c>
      <c r="AC280" s="298"/>
      <c r="AD280" s="298"/>
      <c r="AE280" s="298"/>
      <c r="AF280" s="298"/>
      <c r="AG280" s="298"/>
      <c r="AH280" s="298"/>
      <c r="AI280" s="298"/>
      <c r="AJ280" s="342"/>
      <c r="AK280" s="301"/>
    </row>
    <row r="281" spans="1:1034" s="319" customFormat="1">
      <c r="A281" s="291">
        <v>11</v>
      </c>
      <c r="B281" s="292" t="s">
        <v>191</v>
      </c>
      <c r="C281" s="292">
        <v>23</v>
      </c>
      <c r="D281" s="345">
        <v>21.739000000000001</v>
      </c>
      <c r="E281" s="346">
        <v>27.9819</v>
      </c>
      <c r="F281" s="295">
        <v>259</v>
      </c>
      <c r="G281" s="296"/>
      <c r="H281" s="297"/>
      <c r="I281" s="188" t="s">
        <v>292</v>
      </c>
      <c r="J281" s="188">
        <v>1</v>
      </c>
      <c r="K281" s="298"/>
      <c r="L281" s="298">
        <v>20</v>
      </c>
      <c r="M281" s="299">
        <v>23</v>
      </c>
      <c r="N281" s="298"/>
      <c r="O281" s="298"/>
      <c r="P281" s="298"/>
      <c r="Q281" s="298"/>
      <c r="R281" s="298"/>
      <c r="S281" s="298" t="s">
        <v>889</v>
      </c>
      <c r="T281" s="298" t="s">
        <v>889</v>
      </c>
      <c r="U281" s="298" t="s">
        <v>889</v>
      </c>
      <c r="V281" s="298"/>
      <c r="W281" s="298" t="s">
        <v>890</v>
      </c>
      <c r="X281" s="298" t="s">
        <v>889</v>
      </c>
      <c r="Y281" s="300">
        <v>23</v>
      </c>
      <c r="Z281" s="298" t="s">
        <v>890</v>
      </c>
      <c r="AA281" s="298" t="s">
        <v>889</v>
      </c>
      <c r="AB281" s="298" t="s">
        <v>889</v>
      </c>
      <c r="AC281" s="298"/>
      <c r="AD281" s="298"/>
      <c r="AE281" s="298"/>
      <c r="AF281" s="298"/>
      <c r="AG281" s="298"/>
      <c r="AH281" s="298"/>
      <c r="AI281" s="298"/>
      <c r="AJ281" s="342"/>
      <c r="AK281" s="301"/>
      <c r="AL281" s="188"/>
      <c r="AM281" s="188"/>
      <c r="AN281" s="188"/>
      <c r="AO281" s="188"/>
      <c r="AP281" s="188"/>
      <c r="AQ281" s="188"/>
      <c r="AR281" s="188"/>
      <c r="AS281" s="188"/>
      <c r="AT281" s="188"/>
      <c r="AU281" s="188"/>
      <c r="AV281" s="188"/>
      <c r="AW281" s="188"/>
      <c r="AX281" s="188"/>
      <c r="AY281" s="188"/>
      <c r="AZ281" s="188"/>
      <c r="BA281" s="188"/>
      <c r="BB281" s="188"/>
      <c r="BC281" s="188"/>
      <c r="BD281" s="188"/>
      <c r="BE281" s="188"/>
      <c r="BF281" s="188"/>
      <c r="BG281" s="188"/>
      <c r="BH281" s="188"/>
      <c r="BI281" s="188"/>
      <c r="BJ281" s="188"/>
      <c r="BK281" s="188"/>
      <c r="BL281" s="188"/>
      <c r="BM281" s="188"/>
      <c r="BN281" s="188"/>
      <c r="BO281" s="188"/>
      <c r="BP281" s="188"/>
      <c r="BQ281" s="188"/>
      <c r="BR281" s="188"/>
      <c r="BS281" s="188"/>
      <c r="BT281" s="188"/>
      <c r="BU281" s="188"/>
      <c r="BV281" s="188"/>
      <c r="BW281" s="188"/>
      <c r="BX281" s="188"/>
      <c r="BY281" s="188"/>
      <c r="BZ281" s="188"/>
      <c r="CA281" s="188"/>
      <c r="CB281" s="188"/>
      <c r="CC281" s="188"/>
      <c r="CD281" s="188"/>
      <c r="CE281" s="188"/>
      <c r="CF281" s="188"/>
      <c r="CG281" s="188"/>
      <c r="CH281" s="188"/>
      <c r="CI281" s="188"/>
      <c r="CJ281" s="188"/>
      <c r="CK281" s="188"/>
      <c r="CL281" s="188"/>
      <c r="CM281" s="188"/>
      <c r="CN281" s="188"/>
      <c r="CO281" s="188"/>
      <c r="CP281" s="188"/>
      <c r="CQ281" s="188"/>
      <c r="CR281" s="188"/>
      <c r="CS281" s="188"/>
      <c r="CT281" s="188"/>
      <c r="CU281" s="188"/>
      <c r="CV281" s="188"/>
      <c r="CW281" s="188"/>
      <c r="CX281" s="188"/>
      <c r="CY281" s="188"/>
      <c r="CZ281" s="188"/>
      <c r="DA281" s="188"/>
      <c r="DB281" s="188"/>
      <c r="DC281" s="188"/>
      <c r="DD281" s="188"/>
      <c r="DE281" s="188"/>
      <c r="DF281" s="188"/>
      <c r="DG281" s="188"/>
      <c r="DH281" s="188"/>
      <c r="DI281" s="188"/>
      <c r="DJ281" s="188"/>
      <c r="DK281" s="188"/>
      <c r="DL281" s="188"/>
      <c r="DM281" s="188"/>
      <c r="DN281" s="188"/>
      <c r="DO281" s="188"/>
      <c r="DP281" s="188"/>
      <c r="DQ281" s="188"/>
      <c r="DR281" s="188"/>
      <c r="DS281" s="188"/>
      <c r="DT281" s="188"/>
      <c r="DU281" s="188"/>
      <c r="DV281" s="188"/>
      <c r="DW281" s="188"/>
      <c r="DX281" s="188"/>
      <c r="DY281" s="188"/>
      <c r="DZ281" s="188"/>
      <c r="EA281" s="188"/>
      <c r="EB281" s="188"/>
      <c r="EC281" s="188"/>
      <c r="ED281" s="188"/>
      <c r="EE281" s="188"/>
      <c r="EF281" s="188"/>
      <c r="EG281" s="188"/>
      <c r="EH281" s="188"/>
      <c r="EI281" s="188"/>
      <c r="EJ281" s="188"/>
      <c r="EK281" s="188"/>
      <c r="EL281" s="188"/>
      <c r="EM281" s="188"/>
      <c r="EN281" s="188"/>
      <c r="EO281" s="188"/>
      <c r="EP281" s="188"/>
      <c r="EQ281" s="188"/>
      <c r="ER281" s="188"/>
      <c r="ES281" s="188"/>
      <c r="ET281" s="188"/>
      <c r="EU281" s="188"/>
      <c r="EV281" s="188"/>
      <c r="EW281" s="188"/>
      <c r="EX281" s="188"/>
      <c r="EY281" s="188"/>
      <c r="EZ281" s="188"/>
      <c r="FA281" s="188"/>
      <c r="FB281" s="188"/>
      <c r="FC281" s="188"/>
      <c r="FD281" s="188"/>
      <c r="FE281" s="188"/>
      <c r="FF281" s="188"/>
      <c r="FG281" s="188"/>
      <c r="FH281" s="188"/>
      <c r="FI281" s="188"/>
      <c r="FJ281" s="188"/>
      <c r="FK281" s="188"/>
      <c r="FL281" s="188"/>
      <c r="FM281" s="188"/>
      <c r="FN281" s="188"/>
      <c r="FO281" s="188"/>
      <c r="FP281" s="188"/>
      <c r="FQ281" s="188"/>
      <c r="FR281" s="188"/>
      <c r="FS281" s="188"/>
      <c r="FT281" s="188"/>
      <c r="FU281" s="188"/>
      <c r="FV281" s="188"/>
      <c r="FW281" s="188"/>
      <c r="FX281" s="188"/>
      <c r="FY281" s="188"/>
      <c r="FZ281" s="188"/>
      <c r="GA281" s="188"/>
      <c r="GB281" s="188"/>
      <c r="GC281" s="188"/>
      <c r="GD281" s="188"/>
      <c r="GE281" s="188"/>
      <c r="GF281" s="188"/>
      <c r="GG281" s="188"/>
      <c r="GH281" s="188"/>
      <c r="GI281" s="188"/>
      <c r="GJ281" s="188"/>
      <c r="GK281" s="188"/>
      <c r="GL281" s="188"/>
      <c r="GM281" s="188"/>
      <c r="GN281" s="188"/>
      <c r="GO281" s="188"/>
      <c r="GP281" s="188"/>
      <c r="GQ281" s="188"/>
      <c r="GR281" s="188"/>
      <c r="GS281" s="188"/>
      <c r="GT281" s="188"/>
      <c r="GU281" s="188"/>
      <c r="GV281" s="188"/>
      <c r="GW281" s="188"/>
      <c r="GX281" s="188"/>
      <c r="GY281" s="188"/>
      <c r="GZ281" s="188"/>
      <c r="HA281" s="188"/>
      <c r="HB281" s="188"/>
      <c r="HC281" s="188"/>
      <c r="HD281" s="188"/>
      <c r="HE281" s="188"/>
      <c r="HF281" s="188"/>
      <c r="HG281" s="188"/>
      <c r="HH281" s="188"/>
      <c r="HI281" s="188"/>
      <c r="HJ281" s="188"/>
      <c r="HK281" s="188"/>
      <c r="HL281" s="188"/>
      <c r="HM281" s="188"/>
      <c r="HN281" s="188"/>
      <c r="HO281" s="188"/>
      <c r="HP281" s="188"/>
      <c r="HQ281" s="188"/>
      <c r="HR281" s="188"/>
      <c r="HS281" s="188"/>
      <c r="HT281" s="188"/>
      <c r="HU281" s="188"/>
      <c r="HV281" s="188"/>
      <c r="HW281" s="188"/>
      <c r="HX281" s="188"/>
      <c r="HY281" s="188"/>
      <c r="HZ281" s="188"/>
      <c r="IA281" s="188"/>
      <c r="IB281" s="188"/>
      <c r="IC281" s="188"/>
      <c r="ID281" s="188"/>
      <c r="IE281" s="188"/>
      <c r="IF281" s="188"/>
      <c r="IG281" s="188"/>
      <c r="IH281" s="188"/>
      <c r="II281" s="188"/>
      <c r="IJ281" s="188"/>
      <c r="IK281" s="188"/>
      <c r="IL281" s="188"/>
      <c r="IM281" s="188"/>
      <c r="IN281" s="188"/>
      <c r="IO281" s="188"/>
      <c r="IP281" s="188"/>
      <c r="IQ281" s="188"/>
      <c r="IR281" s="188"/>
      <c r="IS281" s="188"/>
      <c r="IT281" s="188"/>
      <c r="IU281" s="188"/>
      <c r="IV281" s="188"/>
      <c r="IW281" s="188"/>
      <c r="IX281" s="188"/>
      <c r="IY281" s="188"/>
      <c r="IZ281" s="188"/>
      <c r="JA281" s="188"/>
      <c r="JB281" s="188"/>
      <c r="JC281" s="188"/>
      <c r="JD281" s="188"/>
      <c r="JE281" s="188"/>
      <c r="JF281" s="188"/>
      <c r="JG281" s="188"/>
      <c r="JH281" s="188"/>
      <c r="JI281" s="188"/>
      <c r="JJ281" s="188"/>
      <c r="JK281" s="188"/>
      <c r="JL281" s="188"/>
      <c r="JM281" s="188"/>
      <c r="JN281" s="188"/>
      <c r="JO281" s="188"/>
      <c r="JP281" s="188"/>
      <c r="JQ281" s="188"/>
      <c r="JR281" s="188"/>
      <c r="JS281" s="188"/>
      <c r="JT281" s="188"/>
      <c r="JU281" s="188"/>
      <c r="JV281" s="188"/>
      <c r="JW281" s="188"/>
      <c r="JX281" s="188"/>
      <c r="JY281" s="188"/>
      <c r="JZ281" s="188"/>
      <c r="KA281" s="188"/>
      <c r="KB281" s="188"/>
      <c r="KC281" s="188"/>
      <c r="KD281" s="188"/>
      <c r="KE281" s="188"/>
      <c r="KF281" s="188"/>
      <c r="KG281" s="188"/>
      <c r="KH281" s="188"/>
      <c r="KI281" s="188"/>
      <c r="KJ281" s="188"/>
      <c r="KK281" s="188"/>
      <c r="KL281" s="188"/>
      <c r="KM281" s="188"/>
      <c r="KN281" s="188"/>
      <c r="KO281" s="188"/>
      <c r="KP281" s="188"/>
      <c r="KQ281" s="188"/>
      <c r="KR281" s="188"/>
      <c r="KS281" s="188"/>
      <c r="KT281" s="188"/>
      <c r="KU281" s="188"/>
      <c r="KV281" s="188"/>
      <c r="KW281" s="188"/>
      <c r="KX281" s="188"/>
      <c r="KY281" s="188"/>
      <c r="KZ281" s="188"/>
      <c r="LA281" s="188"/>
      <c r="LB281" s="188"/>
      <c r="LC281" s="188"/>
      <c r="LD281" s="188"/>
      <c r="LE281" s="188"/>
      <c r="LF281" s="188"/>
      <c r="LG281" s="188"/>
      <c r="LH281" s="188"/>
      <c r="LI281" s="188"/>
      <c r="LJ281" s="188"/>
      <c r="LK281" s="188"/>
      <c r="LL281" s="188"/>
      <c r="LM281" s="188"/>
      <c r="LN281" s="188"/>
      <c r="LO281" s="188"/>
      <c r="LP281" s="188"/>
      <c r="LQ281" s="188"/>
      <c r="LR281" s="188"/>
      <c r="LS281" s="188"/>
      <c r="LT281" s="188"/>
      <c r="LU281" s="188"/>
      <c r="LV281" s="188"/>
      <c r="LW281" s="188"/>
      <c r="LX281" s="188"/>
      <c r="LY281" s="188"/>
      <c r="LZ281" s="188"/>
      <c r="MA281" s="188"/>
      <c r="MB281" s="188"/>
      <c r="MC281" s="188"/>
      <c r="MD281" s="188"/>
      <c r="ME281" s="188"/>
      <c r="MF281" s="188"/>
      <c r="MG281" s="188"/>
      <c r="MH281" s="188"/>
      <c r="MI281" s="188"/>
      <c r="MJ281" s="188"/>
      <c r="MK281" s="188"/>
      <c r="ML281" s="188"/>
      <c r="MM281" s="188"/>
      <c r="MN281" s="188"/>
      <c r="MO281" s="188"/>
      <c r="MP281" s="188"/>
      <c r="MQ281" s="188"/>
      <c r="MR281" s="188"/>
      <c r="MS281" s="188"/>
      <c r="MT281" s="188"/>
      <c r="MU281" s="188"/>
      <c r="MV281" s="188"/>
      <c r="MW281" s="188"/>
      <c r="MX281" s="188"/>
      <c r="MY281" s="188"/>
      <c r="MZ281" s="188"/>
      <c r="NA281" s="188"/>
      <c r="NB281" s="188"/>
      <c r="NC281" s="188"/>
      <c r="ND281" s="188"/>
      <c r="NE281" s="188"/>
      <c r="NF281" s="188"/>
      <c r="NG281" s="188"/>
      <c r="NH281" s="188"/>
      <c r="NI281" s="188"/>
      <c r="NJ281" s="188"/>
      <c r="NK281" s="188"/>
      <c r="NL281" s="188"/>
      <c r="NM281" s="188"/>
      <c r="NN281" s="188"/>
      <c r="NO281" s="188"/>
      <c r="NP281" s="188"/>
      <c r="NQ281" s="188"/>
      <c r="NR281" s="188"/>
      <c r="NS281" s="188"/>
      <c r="NT281" s="188"/>
      <c r="NU281" s="188"/>
      <c r="NV281" s="188"/>
      <c r="NW281" s="188"/>
      <c r="NX281" s="188"/>
      <c r="NY281" s="188"/>
      <c r="NZ281" s="188"/>
      <c r="OA281" s="188"/>
      <c r="OB281" s="188"/>
      <c r="OC281" s="188"/>
      <c r="OD281" s="188"/>
      <c r="OE281" s="188"/>
      <c r="OF281" s="188"/>
      <c r="OG281" s="188"/>
      <c r="OH281" s="188"/>
      <c r="OI281" s="188"/>
      <c r="OJ281" s="188"/>
      <c r="OK281" s="188"/>
      <c r="OL281" s="188"/>
      <c r="OM281" s="188"/>
      <c r="ON281" s="188"/>
      <c r="OO281" s="188"/>
      <c r="OP281" s="188"/>
      <c r="OQ281" s="188"/>
      <c r="OR281" s="188"/>
      <c r="OS281" s="188"/>
      <c r="OT281" s="188"/>
      <c r="OU281" s="188"/>
      <c r="OV281" s="188"/>
      <c r="OW281" s="188"/>
      <c r="OX281" s="188"/>
      <c r="OY281" s="188"/>
      <c r="OZ281" s="188"/>
      <c r="PA281" s="188"/>
      <c r="PB281" s="188"/>
      <c r="PC281" s="188"/>
      <c r="PD281" s="188"/>
      <c r="PE281" s="188"/>
      <c r="PF281" s="188"/>
      <c r="PG281" s="188"/>
      <c r="PH281" s="188"/>
      <c r="PI281" s="188"/>
      <c r="PJ281" s="188"/>
      <c r="PK281" s="188"/>
      <c r="PL281" s="188"/>
      <c r="PM281" s="188"/>
      <c r="PN281" s="188"/>
      <c r="PO281" s="188"/>
      <c r="PP281" s="188"/>
      <c r="PQ281" s="188"/>
      <c r="PR281" s="188"/>
      <c r="PS281" s="188"/>
      <c r="PT281" s="188"/>
      <c r="PU281" s="188"/>
      <c r="PV281" s="188"/>
      <c r="PW281" s="188"/>
      <c r="PX281" s="188"/>
      <c r="PY281" s="188"/>
      <c r="PZ281" s="188"/>
      <c r="QA281" s="188"/>
      <c r="QB281" s="188"/>
      <c r="QC281" s="188"/>
      <c r="QD281" s="188"/>
      <c r="QE281" s="188"/>
      <c r="QF281" s="188"/>
      <c r="QG281" s="188"/>
      <c r="QH281" s="188"/>
      <c r="QI281" s="188"/>
      <c r="QJ281" s="188"/>
      <c r="QK281" s="188"/>
      <c r="QL281" s="188"/>
      <c r="QM281" s="188"/>
      <c r="QN281" s="188"/>
      <c r="QO281" s="188"/>
      <c r="QP281" s="188"/>
      <c r="QQ281" s="188"/>
      <c r="QR281" s="188"/>
      <c r="QS281" s="188"/>
      <c r="QT281" s="188"/>
      <c r="QU281" s="188"/>
      <c r="QV281" s="188"/>
      <c r="QW281" s="188"/>
      <c r="QX281" s="188"/>
      <c r="QY281" s="188"/>
      <c r="QZ281" s="188"/>
      <c r="RA281" s="188"/>
      <c r="RB281" s="188"/>
      <c r="RC281" s="188"/>
      <c r="RD281" s="188"/>
      <c r="RE281" s="188"/>
      <c r="RF281" s="188"/>
      <c r="RG281" s="188"/>
      <c r="RH281" s="188"/>
      <c r="RI281" s="188"/>
      <c r="RJ281" s="188"/>
      <c r="RK281" s="188"/>
      <c r="RL281" s="188"/>
      <c r="RM281" s="188"/>
      <c r="RN281" s="188"/>
      <c r="RO281" s="188"/>
      <c r="RP281" s="188"/>
      <c r="RQ281" s="188"/>
      <c r="RR281" s="188"/>
      <c r="RS281" s="188"/>
      <c r="RT281" s="188"/>
      <c r="RU281" s="188"/>
      <c r="RV281" s="188"/>
      <c r="RW281" s="188"/>
      <c r="RX281" s="188"/>
      <c r="RY281" s="188"/>
      <c r="RZ281" s="188"/>
      <c r="SA281" s="188"/>
      <c r="SB281" s="188"/>
      <c r="SC281" s="188"/>
      <c r="SD281" s="188"/>
      <c r="SE281" s="188"/>
      <c r="SF281" s="188"/>
      <c r="SG281" s="188"/>
      <c r="SH281" s="188"/>
      <c r="SI281" s="188"/>
      <c r="SJ281" s="188"/>
      <c r="SK281" s="188"/>
      <c r="SL281" s="188"/>
      <c r="SM281" s="188"/>
      <c r="SN281" s="188"/>
      <c r="SO281" s="188"/>
      <c r="SP281" s="188"/>
      <c r="SQ281" s="188"/>
      <c r="SR281" s="188"/>
      <c r="SS281" s="188"/>
      <c r="ST281" s="188"/>
      <c r="SU281" s="188"/>
      <c r="SV281" s="188"/>
      <c r="SW281" s="188"/>
      <c r="SX281" s="188"/>
      <c r="SY281" s="188"/>
      <c r="SZ281" s="188"/>
      <c r="TA281" s="188"/>
      <c r="TB281" s="188"/>
      <c r="TC281" s="188"/>
      <c r="TD281" s="188"/>
      <c r="TE281" s="188"/>
      <c r="TF281" s="188"/>
      <c r="TG281" s="188"/>
      <c r="TH281" s="188"/>
      <c r="TI281" s="188"/>
      <c r="TJ281" s="188"/>
      <c r="TK281" s="188"/>
      <c r="TL281" s="188"/>
      <c r="TM281" s="188"/>
      <c r="TN281" s="188"/>
      <c r="TO281" s="188"/>
      <c r="TP281" s="188"/>
      <c r="TQ281" s="188"/>
      <c r="TR281" s="188"/>
      <c r="TS281" s="188"/>
      <c r="TT281" s="188"/>
      <c r="TU281" s="188"/>
      <c r="TV281" s="188"/>
      <c r="TW281" s="188"/>
      <c r="TX281" s="188"/>
      <c r="TY281" s="188"/>
      <c r="TZ281" s="188"/>
      <c r="UA281" s="188"/>
      <c r="UB281" s="188"/>
      <c r="UC281" s="188"/>
      <c r="UD281" s="188"/>
      <c r="UE281" s="188"/>
      <c r="UF281" s="188"/>
      <c r="UG281" s="188"/>
      <c r="UH281" s="188"/>
      <c r="UI281" s="188"/>
      <c r="UJ281" s="188"/>
      <c r="UK281" s="188"/>
      <c r="UL281" s="188"/>
      <c r="UM281" s="188"/>
      <c r="UN281" s="188"/>
      <c r="UO281" s="188"/>
      <c r="UP281" s="188"/>
      <c r="UQ281" s="188"/>
      <c r="UR281" s="188"/>
      <c r="US281" s="188"/>
      <c r="UT281" s="188"/>
      <c r="UU281" s="188"/>
      <c r="UV281" s="188"/>
      <c r="UW281" s="188"/>
      <c r="UX281" s="188"/>
      <c r="UY281" s="188"/>
      <c r="UZ281" s="188"/>
      <c r="VA281" s="188"/>
      <c r="VB281" s="188"/>
      <c r="VC281" s="188"/>
      <c r="VD281" s="188"/>
      <c r="VE281" s="188"/>
      <c r="VF281" s="188"/>
      <c r="VG281" s="188"/>
      <c r="VH281" s="188"/>
      <c r="VI281" s="188"/>
      <c r="VJ281" s="188"/>
      <c r="VK281" s="188"/>
      <c r="VL281" s="188"/>
      <c r="VM281" s="188"/>
      <c r="VN281" s="188"/>
      <c r="VO281" s="188"/>
      <c r="VP281" s="188"/>
      <c r="VQ281" s="188"/>
      <c r="VR281" s="188"/>
      <c r="VS281" s="188"/>
      <c r="VT281" s="188"/>
      <c r="VU281" s="188"/>
      <c r="VV281" s="188"/>
      <c r="VW281" s="188"/>
      <c r="VX281" s="188"/>
      <c r="VY281" s="188"/>
      <c r="VZ281" s="188"/>
      <c r="WA281" s="188"/>
      <c r="WB281" s="188"/>
      <c r="WC281" s="188"/>
      <c r="WD281" s="188"/>
      <c r="WE281" s="188"/>
      <c r="WF281" s="188"/>
      <c r="WG281" s="188"/>
      <c r="WH281" s="188"/>
      <c r="WI281" s="188"/>
      <c r="WJ281" s="188"/>
      <c r="WK281" s="188"/>
      <c r="WL281" s="188"/>
      <c r="WM281" s="188"/>
      <c r="WN281" s="188"/>
      <c r="WO281" s="188"/>
      <c r="WP281" s="188"/>
      <c r="WQ281" s="188"/>
      <c r="WR281" s="188"/>
      <c r="WS281" s="188"/>
      <c r="WT281" s="188"/>
      <c r="WU281" s="188"/>
      <c r="WV281" s="188"/>
      <c r="WW281" s="188"/>
      <c r="WX281" s="188"/>
      <c r="WY281" s="188"/>
      <c r="WZ281" s="188"/>
      <c r="XA281" s="188"/>
      <c r="XB281" s="188"/>
      <c r="XC281" s="188"/>
      <c r="XD281" s="188"/>
      <c r="XE281" s="188"/>
      <c r="XF281" s="188"/>
      <c r="XG281" s="188"/>
      <c r="XH281" s="188"/>
      <c r="XI281" s="188"/>
      <c r="XJ281" s="188"/>
      <c r="XK281" s="188"/>
      <c r="XL281" s="188"/>
      <c r="XM281" s="188"/>
      <c r="XN281" s="188"/>
      <c r="XO281" s="188"/>
      <c r="XP281" s="188"/>
      <c r="XQ281" s="188"/>
      <c r="XR281" s="188"/>
      <c r="XS281" s="188"/>
      <c r="XT281" s="188"/>
      <c r="XU281" s="188"/>
      <c r="XV281" s="188"/>
      <c r="XW281" s="188"/>
      <c r="XX281" s="188"/>
      <c r="XY281" s="188"/>
      <c r="XZ281" s="188"/>
      <c r="YA281" s="188"/>
      <c r="YB281" s="188"/>
      <c r="YC281" s="188"/>
      <c r="YD281" s="188"/>
      <c r="YE281" s="188"/>
      <c r="YF281" s="188"/>
      <c r="YG281" s="188"/>
      <c r="YH281" s="188"/>
      <c r="YI281" s="188"/>
      <c r="YJ281" s="188"/>
      <c r="YK281" s="188"/>
      <c r="YL281" s="188"/>
      <c r="YM281" s="188"/>
      <c r="YN281" s="188"/>
      <c r="YO281" s="188"/>
      <c r="YP281" s="188"/>
      <c r="YQ281" s="188"/>
      <c r="YR281" s="188"/>
      <c r="YS281" s="188"/>
      <c r="YT281" s="188"/>
      <c r="YU281" s="188"/>
      <c r="YV281" s="188"/>
      <c r="YW281" s="188"/>
      <c r="YX281" s="188"/>
      <c r="YY281" s="188"/>
      <c r="YZ281" s="188"/>
      <c r="ZA281" s="188"/>
      <c r="ZB281" s="188"/>
      <c r="ZC281" s="188"/>
      <c r="ZD281" s="188"/>
      <c r="ZE281" s="188"/>
      <c r="ZF281" s="188"/>
      <c r="ZG281" s="188"/>
      <c r="ZH281" s="188"/>
      <c r="ZI281" s="188"/>
      <c r="ZJ281" s="188"/>
      <c r="ZK281" s="188"/>
      <c r="ZL281" s="188"/>
      <c r="ZM281" s="188"/>
      <c r="ZN281" s="188"/>
      <c r="ZO281" s="188"/>
      <c r="ZP281" s="188"/>
      <c r="ZQ281" s="188"/>
      <c r="ZR281" s="188"/>
      <c r="ZS281" s="188"/>
      <c r="ZT281" s="188"/>
      <c r="ZU281" s="188"/>
      <c r="ZV281" s="188"/>
      <c r="ZW281" s="188"/>
      <c r="ZX281" s="188"/>
      <c r="ZY281" s="188"/>
      <c r="ZZ281" s="188"/>
      <c r="AAA281" s="188"/>
      <c r="AAB281" s="188"/>
      <c r="AAC281" s="188"/>
      <c r="AAD281" s="188"/>
      <c r="AAE281" s="188"/>
      <c r="AAF281" s="188"/>
      <c r="AAG281" s="188"/>
      <c r="AAH281" s="188"/>
      <c r="AAI281" s="188"/>
      <c r="AAJ281" s="188"/>
      <c r="AAK281" s="188"/>
      <c r="AAL281" s="188"/>
      <c r="AAM281" s="188"/>
      <c r="AAN281" s="188"/>
      <c r="AAO281" s="188"/>
      <c r="AAP281" s="188"/>
      <c r="AAQ281" s="188"/>
      <c r="AAR281" s="188"/>
      <c r="AAS281" s="188"/>
      <c r="AAT281" s="188"/>
      <c r="AAU281" s="188"/>
      <c r="AAV281" s="188"/>
      <c r="AAW281" s="188"/>
      <c r="AAX281" s="188"/>
      <c r="AAY281" s="188"/>
      <c r="AAZ281" s="188"/>
      <c r="ABA281" s="188"/>
      <c r="ABB281" s="188"/>
      <c r="ABC281" s="188"/>
      <c r="ABD281" s="188"/>
      <c r="ABE281" s="188"/>
      <c r="ABF281" s="188"/>
      <c r="ABG281" s="188"/>
      <c r="ABH281" s="188"/>
      <c r="ABI281" s="188"/>
      <c r="ABJ281" s="188"/>
      <c r="ABK281" s="188"/>
      <c r="ABL281" s="188"/>
      <c r="ABM281" s="188"/>
      <c r="ABN281" s="188"/>
      <c r="ABO281" s="188"/>
      <c r="ABP281" s="188"/>
      <c r="ABQ281" s="188"/>
      <c r="ABR281" s="188"/>
      <c r="ABS281" s="188"/>
      <c r="ABT281" s="188"/>
      <c r="ABU281" s="188"/>
      <c r="ABV281" s="188"/>
      <c r="ABW281" s="188"/>
      <c r="ABX281" s="188"/>
      <c r="ABY281" s="188"/>
      <c r="ABZ281" s="188"/>
      <c r="ACA281" s="188"/>
      <c r="ACB281" s="188"/>
      <c r="ACC281" s="188"/>
      <c r="ACD281" s="188"/>
      <c r="ACE281" s="188"/>
      <c r="ACF281" s="188"/>
      <c r="ACG281" s="188"/>
      <c r="ACH281" s="188"/>
      <c r="ACI281" s="188"/>
      <c r="ACJ281" s="188"/>
      <c r="ACK281" s="188"/>
      <c r="ACL281" s="188"/>
      <c r="ACM281" s="188"/>
      <c r="ACN281" s="188"/>
      <c r="ACO281" s="188"/>
      <c r="ACP281" s="188"/>
      <c r="ACQ281" s="188"/>
      <c r="ACR281" s="188"/>
      <c r="ACS281" s="188"/>
      <c r="ACT281" s="188"/>
      <c r="ACU281" s="188"/>
      <c r="ACV281" s="188"/>
      <c r="ACW281" s="188"/>
      <c r="ACX281" s="188"/>
      <c r="ACY281" s="188"/>
      <c r="ACZ281" s="188"/>
      <c r="ADA281" s="188"/>
      <c r="ADB281" s="188"/>
      <c r="ADC281" s="188"/>
      <c r="ADD281" s="188"/>
      <c r="ADE281" s="188"/>
      <c r="ADF281" s="188"/>
      <c r="ADG281" s="188"/>
      <c r="ADH281" s="188"/>
      <c r="ADI281" s="188"/>
      <c r="ADJ281" s="188"/>
      <c r="ADK281" s="188"/>
      <c r="ADL281" s="188"/>
      <c r="ADM281" s="188"/>
      <c r="ADN281" s="188"/>
      <c r="ADO281" s="188"/>
      <c r="ADP281" s="188"/>
      <c r="ADQ281" s="188"/>
      <c r="ADR281" s="188"/>
      <c r="ADS281" s="188"/>
      <c r="ADT281" s="188"/>
      <c r="ADU281" s="188"/>
      <c r="ADV281" s="188"/>
      <c r="ADW281" s="188"/>
      <c r="ADX281" s="188"/>
      <c r="ADY281" s="188"/>
      <c r="ADZ281" s="188"/>
      <c r="AEA281" s="188"/>
      <c r="AEB281" s="188"/>
      <c r="AEC281" s="188"/>
      <c r="AED281" s="188"/>
      <c r="AEE281" s="188"/>
      <c r="AEF281" s="188"/>
      <c r="AEG281" s="188"/>
      <c r="AEH281" s="188"/>
      <c r="AEI281" s="188"/>
      <c r="AEJ281" s="188"/>
      <c r="AEK281" s="188"/>
      <c r="AEL281" s="188"/>
      <c r="AEM281" s="188"/>
      <c r="AEN281" s="188"/>
      <c r="AEO281" s="188"/>
      <c r="AEP281" s="188"/>
      <c r="AEQ281" s="188"/>
      <c r="AER281" s="188"/>
      <c r="AES281" s="188"/>
      <c r="AET281" s="188"/>
      <c r="AEU281" s="188"/>
      <c r="AEV281" s="188"/>
      <c r="AEW281" s="188"/>
      <c r="AEX281" s="188"/>
      <c r="AEY281" s="188"/>
      <c r="AEZ281" s="188"/>
      <c r="AFA281" s="188"/>
      <c r="AFB281" s="188"/>
      <c r="AFC281" s="188"/>
      <c r="AFD281" s="188"/>
      <c r="AFE281" s="188"/>
      <c r="AFF281" s="188"/>
      <c r="AFG281" s="188"/>
      <c r="AFH281" s="188"/>
      <c r="AFI281" s="188"/>
      <c r="AFJ281" s="188"/>
      <c r="AFK281" s="188"/>
      <c r="AFL281" s="188"/>
      <c r="AFM281" s="188"/>
      <c r="AFN281" s="188"/>
      <c r="AFO281" s="188"/>
      <c r="AFP281" s="188"/>
      <c r="AFQ281" s="188"/>
      <c r="AFR281" s="188"/>
      <c r="AFS281" s="188"/>
      <c r="AFT281" s="188"/>
      <c r="AFU281" s="188"/>
      <c r="AFV281" s="188"/>
      <c r="AFW281" s="188"/>
      <c r="AFX281" s="188"/>
      <c r="AFY281" s="188"/>
      <c r="AFZ281" s="188"/>
      <c r="AGA281" s="188"/>
      <c r="AGB281" s="188"/>
      <c r="AGC281" s="188"/>
      <c r="AGD281" s="188"/>
      <c r="AGE281" s="188"/>
      <c r="AGF281" s="188"/>
      <c r="AGG281" s="188"/>
      <c r="AGH281" s="188"/>
      <c r="AGI281" s="188"/>
      <c r="AGJ281" s="188"/>
      <c r="AGK281" s="188"/>
      <c r="AGL281" s="188"/>
      <c r="AGM281" s="188"/>
      <c r="AGN281" s="188"/>
      <c r="AGO281" s="188"/>
      <c r="AGP281" s="188"/>
      <c r="AGQ281" s="188"/>
      <c r="AGR281" s="188"/>
      <c r="AGS281" s="188"/>
      <c r="AGT281" s="188"/>
      <c r="AGU281" s="188"/>
      <c r="AGV281" s="188"/>
      <c r="AGW281" s="188"/>
      <c r="AGX281" s="188"/>
      <c r="AGY281" s="188"/>
      <c r="AGZ281" s="188"/>
      <c r="AHA281" s="188"/>
      <c r="AHB281" s="188"/>
      <c r="AHC281" s="188"/>
      <c r="AHD281" s="188"/>
      <c r="AHE281" s="188"/>
      <c r="AHF281" s="188"/>
      <c r="AHG281" s="188"/>
      <c r="AHH281" s="188"/>
      <c r="AHI281" s="188"/>
      <c r="AHJ281" s="188"/>
      <c r="AHK281" s="188"/>
      <c r="AHL281" s="188"/>
      <c r="AHM281" s="188"/>
      <c r="AHN281" s="188"/>
      <c r="AHO281" s="188"/>
      <c r="AHP281" s="188"/>
      <c r="AHQ281" s="188"/>
      <c r="AHR281" s="188"/>
      <c r="AHS281" s="188"/>
      <c r="AHT281" s="188"/>
      <c r="AHU281" s="188"/>
      <c r="AHV281" s="188"/>
      <c r="AHW281" s="188"/>
      <c r="AHX281" s="188"/>
      <c r="AHY281" s="188"/>
      <c r="AHZ281" s="188"/>
      <c r="AIA281" s="188"/>
      <c r="AIB281" s="188"/>
      <c r="AIC281" s="188"/>
      <c r="AID281" s="188"/>
      <c r="AIE281" s="188"/>
      <c r="AIF281" s="188"/>
      <c r="AIG281" s="188"/>
      <c r="AIH281" s="188"/>
      <c r="AII281" s="188"/>
      <c r="AIJ281" s="188"/>
      <c r="AIK281" s="188"/>
      <c r="AIL281" s="188"/>
      <c r="AIM281" s="188"/>
      <c r="AIN281" s="188"/>
      <c r="AIO281" s="188"/>
      <c r="AIP281" s="188"/>
      <c r="AIQ281" s="188"/>
      <c r="AIR281" s="188"/>
      <c r="AIS281" s="188"/>
      <c r="AIT281" s="188"/>
      <c r="AIU281" s="188"/>
      <c r="AIV281" s="188"/>
      <c r="AIW281" s="188"/>
      <c r="AIX281" s="188"/>
      <c r="AIY281" s="188"/>
      <c r="AIZ281" s="188"/>
      <c r="AJA281" s="188"/>
      <c r="AJB281" s="188"/>
      <c r="AJC281" s="188"/>
      <c r="AJD281" s="188"/>
      <c r="AJE281" s="188"/>
      <c r="AJF281" s="188"/>
      <c r="AJG281" s="188"/>
      <c r="AJH281" s="188"/>
      <c r="AJI281" s="188"/>
      <c r="AJJ281" s="188"/>
      <c r="AJK281" s="188"/>
      <c r="AJL281" s="188"/>
      <c r="AJM281" s="188"/>
      <c r="AJN281" s="188"/>
      <c r="AJO281" s="188"/>
      <c r="AJP281" s="188"/>
      <c r="AJQ281" s="188"/>
      <c r="AJR281" s="188"/>
      <c r="AJS281" s="188"/>
      <c r="AJT281" s="188"/>
      <c r="AJU281" s="188"/>
      <c r="AJV281" s="188"/>
      <c r="AJW281" s="188"/>
      <c r="AJX281" s="188"/>
      <c r="AJY281" s="188"/>
      <c r="AJZ281" s="188"/>
      <c r="AKA281" s="188"/>
      <c r="AKB281" s="188"/>
      <c r="AKC281" s="188"/>
      <c r="AKD281" s="188"/>
      <c r="AKE281" s="188"/>
      <c r="AKF281" s="188"/>
      <c r="AKG281" s="188"/>
      <c r="AKH281" s="188"/>
      <c r="AKI281" s="188"/>
      <c r="AKJ281" s="188"/>
      <c r="AKK281" s="188"/>
      <c r="AKL281" s="188"/>
      <c r="AKM281" s="188"/>
      <c r="AKN281" s="188"/>
      <c r="AKO281" s="188"/>
      <c r="AKP281" s="188"/>
      <c r="AKQ281" s="188"/>
      <c r="AKR281" s="188"/>
      <c r="AKS281" s="188"/>
      <c r="AKT281" s="188"/>
      <c r="AKU281" s="188"/>
      <c r="AKV281" s="188"/>
      <c r="AKW281" s="188"/>
      <c r="AKX281" s="188"/>
      <c r="AKY281" s="188"/>
      <c r="AKZ281" s="188"/>
      <c r="ALA281" s="188"/>
      <c r="ALB281" s="188"/>
      <c r="ALC281" s="188"/>
      <c r="ALD281" s="188"/>
      <c r="ALE281" s="188"/>
      <c r="ALF281" s="188"/>
      <c r="ALG281" s="188"/>
      <c r="ALH281" s="188"/>
      <c r="ALI281" s="188"/>
      <c r="ALJ281" s="188"/>
      <c r="ALK281" s="188"/>
      <c r="ALL281" s="188"/>
      <c r="ALM281" s="188"/>
      <c r="ALN281" s="188"/>
      <c r="ALO281" s="188"/>
      <c r="ALP281" s="188"/>
      <c r="ALQ281" s="188"/>
      <c r="ALR281" s="188"/>
      <c r="ALS281" s="188"/>
      <c r="ALT281" s="188"/>
      <c r="ALU281" s="188"/>
      <c r="ALV281" s="188"/>
      <c r="ALW281" s="188"/>
      <c r="ALX281" s="188"/>
      <c r="ALY281" s="188"/>
      <c r="ALZ281" s="188"/>
      <c r="AMA281" s="188"/>
      <c r="AMB281" s="188"/>
      <c r="AMC281" s="188"/>
      <c r="AMD281" s="188"/>
      <c r="AME281" s="188"/>
      <c r="AMF281" s="188"/>
      <c r="AMG281" s="188"/>
      <c r="AMH281" s="188"/>
      <c r="AMI281" s="188"/>
      <c r="AMJ281" s="188"/>
      <c r="AMK281" s="189"/>
      <c r="AML281" s="189"/>
      <c r="AMM281" s="189"/>
      <c r="AMN281" s="189"/>
      <c r="AMO281" s="189"/>
      <c r="AMP281" s="189"/>
      <c r="AMQ281" s="189"/>
      <c r="AMR281" s="189"/>
      <c r="AMS281" s="189"/>
      <c r="AMT281" s="190"/>
    </row>
    <row r="282" spans="1:1034" ht="17" thickBot="1">
      <c r="A282" s="302">
        <v>11</v>
      </c>
      <c r="B282" s="303" t="s">
        <v>191</v>
      </c>
      <c r="C282" s="303">
        <v>24</v>
      </c>
      <c r="D282" s="349">
        <v>5.3239999999999998</v>
      </c>
      <c r="E282" s="350">
        <v>25.974299999999999</v>
      </c>
      <c r="F282" s="306">
        <v>260</v>
      </c>
      <c r="G282" s="307"/>
      <c r="H282" s="308"/>
      <c r="I282" s="188" t="s">
        <v>291</v>
      </c>
      <c r="J282" s="309">
        <v>1</v>
      </c>
      <c r="K282" s="310"/>
      <c r="L282" s="310">
        <v>5</v>
      </c>
      <c r="M282" s="311">
        <v>24</v>
      </c>
      <c r="N282" s="310"/>
      <c r="O282" s="310"/>
      <c r="P282" s="310"/>
      <c r="Q282" s="310"/>
      <c r="R282" s="310"/>
      <c r="S282" s="310" t="s">
        <v>889</v>
      </c>
      <c r="T282" s="310" t="s">
        <v>889</v>
      </c>
      <c r="U282" s="310" t="s">
        <v>889</v>
      </c>
      <c r="V282" s="310" t="s">
        <v>889</v>
      </c>
      <c r="W282" s="310" t="s">
        <v>890</v>
      </c>
      <c r="X282" s="310" t="s">
        <v>889</v>
      </c>
      <c r="Y282" s="312">
        <v>24</v>
      </c>
      <c r="Z282" s="310" t="s">
        <v>890</v>
      </c>
      <c r="AA282" s="310" t="s">
        <v>889</v>
      </c>
      <c r="AB282" s="310" t="s">
        <v>889</v>
      </c>
      <c r="AC282" s="310"/>
      <c r="AD282" s="310"/>
      <c r="AE282" s="310"/>
      <c r="AF282" s="310"/>
      <c r="AG282" s="310"/>
      <c r="AH282" s="310"/>
      <c r="AI282" s="310"/>
      <c r="AJ282" s="343"/>
      <c r="AK282" s="314"/>
    </row>
    <row r="283" spans="1:1034">
      <c r="A283" s="277">
        <v>12</v>
      </c>
      <c r="B283" s="278" t="s">
        <v>193</v>
      </c>
      <c r="C283" s="278">
        <v>1</v>
      </c>
      <c r="D283" s="351">
        <v>3528.81</v>
      </c>
      <c r="E283" s="352">
        <v>34.955100000000002</v>
      </c>
      <c r="F283" s="281">
        <v>261</v>
      </c>
      <c r="G283" s="282"/>
      <c r="H283" s="283"/>
      <c r="I283" s="233" t="s">
        <v>292</v>
      </c>
      <c r="J283" s="233">
        <v>1</v>
      </c>
      <c r="K283" s="284" t="s">
        <v>906</v>
      </c>
      <c r="L283" s="284">
        <v>3460</v>
      </c>
      <c r="M283" s="285">
        <v>1</v>
      </c>
      <c r="N283" s="284"/>
      <c r="O283" s="284"/>
      <c r="P283" s="284"/>
      <c r="Q283" s="284"/>
      <c r="R283" s="284"/>
      <c r="S283" s="284" t="s">
        <v>890</v>
      </c>
      <c r="T283" s="284"/>
      <c r="U283" s="284"/>
      <c r="V283" s="284" t="s">
        <v>889</v>
      </c>
      <c r="W283" s="284"/>
      <c r="X283" s="284" t="s">
        <v>889</v>
      </c>
      <c r="Y283" s="286">
        <v>1</v>
      </c>
      <c r="Z283" s="284" t="s">
        <v>892</v>
      </c>
      <c r="AA283" s="284" t="s">
        <v>890</v>
      </c>
      <c r="AB283" s="284"/>
      <c r="AC283" s="284"/>
      <c r="AD283" s="284"/>
      <c r="AE283" s="284"/>
      <c r="AF283" s="284"/>
      <c r="AG283" s="284"/>
      <c r="AH283" s="284"/>
      <c r="AI283" s="284"/>
      <c r="AJ283" s="344"/>
      <c r="AK283" s="288"/>
    </row>
    <row r="284" spans="1:1034">
      <c r="A284" s="291">
        <v>12</v>
      </c>
      <c r="B284" s="292" t="s">
        <v>193</v>
      </c>
      <c r="C284" s="292">
        <v>2</v>
      </c>
      <c r="D284" s="345">
        <v>2494.2930000000001</v>
      </c>
      <c r="E284" s="346">
        <v>34.950499999999998</v>
      </c>
      <c r="F284" s="295">
        <v>262</v>
      </c>
      <c r="G284" s="296"/>
      <c r="H284" s="297"/>
      <c r="I284" s="188" t="s">
        <v>292</v>
      </c>
      <c r="J284" s="188">
        <v>1</v>
      </c>
      <c r="K284" s="298" t="s">
        <v>909</v>
      </c>
      <c r="L284" s="298">
        <v>2450</v>
      </c>
      <c r="M284" s="299">
        <v>2</v>
      </c>
      <c r="N284" s="298"/>
      <c r="O284" s="298"/>
      <c r="P284" s="298"/>
      <c r="Q284" s="298"/>
      <c r="R284" s="298"/>
      <c r="S284" s="298" t="s">
        <v>889</v>
      </c>
      <c r="T284" s="298"/>
      <c r="U284" s="298"/>
      <c r="V284" s="298" t="s">
        <v>889</v>
      </c>
      <c r="W284" s="298"/>
      <c r="X284" s="298"/>
      <c r="Y284" s="300">
        <v>2</v>
      </c>
      <c r="Z284" s="298" t="s">
        <v>890</v>
      </c>
      <c r="AA284" s="298" t="s">
        <v>889</v>
      </c>
      <c r="AB284" s="298"/>
      <c r="AC284" s="298"/>
      <c r="AD284" s="298"/>
      <c r="AE284" s="298"/>
      <c r="AF284" s="298"/>
      <c r="AG284" s="298"/>
      <c r="AH284" s="298"/>
      <c r="AI284" s="298"/>
      <c r="AJ284" s="342"/>
      <c r="AK284" s="301"/>
    </row>
    <row r="285" spans="1:1034">
      <c r="A285" s="291">
        <v>12</v>
      </c>
      <c r="B285" s="292" t="s">
        <v>193</v>
      </c>
      <c r="C285" s="292">
        <v>3</v>
      </c>
      <c r="D285" s="345">
        <v>2034.451</v>
      </c>
      <c r="E285" s="346">
        <v>34.939100000000003</v>
      </c>
      <c r="F285" s="295">
        <v>263</v>
      </c>
      <c r="G285" s="296"/>
      <c r="H285" s="297"/>
      <c r="I285" s="188" t="s">
        <v>292</v>
      </c>
      <c r="J285" s="188">
        <v>1</v>
      </c>
      <c r="K285" s="298"/>
      <c r="L285" s="298">
        <v>2000</v>
      </c>
      <c r="M285" s="299">
        <v>3</v>
      </c>
      <c r="N285" s="298"/>
      <c r="O285" s="298"/>
      <c r="P285" s="298"/>
      <c r="Q285" s="298"/>
      <c r="R285" s="298"/>
      <c r="S285" s="298" t="s">
        <v>889</v>
      </c>
      <c r="T285" s="298"/>
      <c r="U285" s="298"/>
      <c r="V285" s="298" t="s">
        <v>889</v>
      </c>
      <c r="W285" s="298"/>
      <c r="X285" s="298"/>
      <c r="Y285" s="300">
        <v>3</v>
      </c>
      <c r="Z285" s="298" t="s">
        <v>890</v>
      </c>
      <c r="AA285" s="298" t="s">
        <v>889</v>
      </c>
      <c r="AB285" s="298"/>
      <c r="AC285" s="298"/>
      <c r="AD285" s="298"/>
      <c r="AE285" s="298"/>
      <c r="AF285" s="298"/>
      <c r="AG285" s="298"/>
      <c r="AH285" s="298"/>
      <c r="AI285" s="298"/>
      <c r="AJ285" s="342"/>
      <c r="AK285" s="301"/>
    </row>
    <row r="286" spans="1:1034">
      <c r="A286" s="291">
        <v>12</v>
      </c>
      <c r="B286" s="292" t="s">
        <v>193</v>
      </c>
      <c r="C286" s="292">
        <v>4</v>
      </c>
      <c r="D286" s="345">
        <v>1524.347</v>
      </c>
      <c r="E286" s="346">
        <v>34.911299999999997</v>
      </c>
      <c r="F286" s="295">
        <v>264</v>
      </c>
      <c r="G286" s="296"/>
      <c r="H286" s="297"/>
      <c r="I286" s="188" t="s">
        <v>292</v>
      </c>
      <c r="J286" s="188">
        <v>1</v>
      </c>
      <c r="K286" s="298"/>
      <c r="L286" s="298">
        <v>1500</v>
      </c>
      <c r="M286" s="299">
        <v>4</v>
      </c>
      <c r="N286" s="298"/>
      <c r="O286" s="298"/>
      <c r="P286" s="298"/>
      <c r="Q286" s="298"/>
      <c r="R286" s="298"/>
      <c r="S286" s="298" t="s">
        <v>889</v>
      </c>
      <c r="T286" s="298"/>
      <c r="U286" s="298"/>
      <c r="V286" s="298"/>
      <c r="W286" s="298"/>
      <c r="X286" s="298"/>
      <c r="Y286" s="300">
        <v>4</v>
      </c>
      <c r="Z286" s="298" t="s">
        <v>890</v>
      </c>
      <c r="AA286" s="298" t="s">
        <v>889</v>
      </c>
      <c r="AB286" s="298"/>
      <c r="AC286" s="298"/>
      <c r="AD286" s="298"/>
      <c r="AE286" s="298"/>
      <c r="AF286" s="298"/>
      <c r="AG286" s="298"/>
      <c r="AH286" s="298"/>
      <c r="AI286" s="298"/>
      <c r="AJ286" s="342"/>
      <c r="AK286" s="301"/>
    </row>
    <row r="287" spans="1:1034">
      <c r="A287" s="291">
        <v>12</v>
      </c>
      <c r="B287" s="292" t="s">
        <v>193</v>
      </c>
      <c r="C287" s="292">
        <v>5</v>
      </c>
      <c r="D287" s="345">
        <v>1016.439</v>
      </c>
      <c r="E287" s="346">
        <v>34.8748</v>
      </c>
      <c r="F287" s="295">
        <v>265</v>
      </c>
      <c r="G287" s="296"/>
      <c r="H287" s="297"/>
      <c r="I287" s="188" t="s">
        <v>292</v>
      </c>
      <c r="J287" s="188">
        <v>1</v>
      </c>
      <c r="K287" s="298"/>
      <c r="L287" s="298">
        <v>1000</v>
      </c>
      <c r="M287" s="299">
        <v>5</v>
      </c>
      <c r="N287" s="298"/>
      <c r="O287" s="298"/>
      <c r="P287" s="298"/>
      <c r="Q287" s="298"/>
      <c r="R287" s="298"/>
      <c r="S287" s="298" t="s">
        <v>889</v>
      </c>
      <c r="T287" s="298"/>
      <c r="U287" s="298"/>
      <c r="V287" s="298" t="s">
        <v>889</v>
      </c>
      <c r="W287" s="298"/>
      <c r="X287" s="298" t="s">
        <v>889</v>
      </c>
      <c r="Y287" s="300">
        <v>5</v>
      </c>
      <c r="Z287" s="298" t="s">
        <v>890</v>
      </c>
      <c r="AA287" s="298" t="s">
        <v>889</v>
      </c>
      <c r="AB287" s="298"/>
      <c r="AC287" s="298"/>
      <c r="AD287" s="298"/>
      <c r="AE287" s="298"/>
      <c r="AF287" s="298"/>
      <c r="AG287" s="298"/>
      <c r="AH287" s="298"/>
      <c r="AI287" s="298"/>
      <c r="AJ287" s="342"/>
      <c r="AK287" s="301"/>
    </row>
    <row r="288" spans="1:1034">
      <c r="A288" s="291">
        <v>12</v>
      </c>
      <c r="B288" s="292" t="s">
        <v>193</v>
      </c>
      <c r="C288" s="292">
        <v>6</v>
      </c>
      <c r="D288" s="345">
        <v>813.596</v>
      </c>
      <c r="E288" s="346">
        <v>34.863900000000001</v>
      </c>
      <c r="F288" s="295">
        <v>266</v>
      </c>
      <c r="G288" s="296"/>
      <c r="H288" s="297"/>
      <c r="I288" s="188" t="s">
        <v>292</v>
      </c>
      <c r="J288" s="188">
        <v>1</v>
      </c>
      <c r="K288" s="298"/>
      <c r="L288" s="298">
        <v>800</v>
      </c>
      <c r="M288" s="299">
        <v>6</v>
      </c>
      <c r="N288" s="298"/>
      <c r="O288" s="298"/>
      <c r="P288" s="298"/>
      <c r="Q288" s="298"/>
      <c r="R288" s="298"/>
      <c r="S288" s="298" t="s">
        <v>889</v>
      </c>
      <c r="T288" s="298"/>
      <c r="U288" s="298"/>
      <c r="V288" s="298"/>
      <c r="W288" s="298"/>
      <c r="X288" s="298"/>
      <c r="Y288" s="300">
        <v>6</v>
      </c>
      <c r="Z288" s="298" t="s">
        <v>890</v>
      </c>
      <c r="AA288" s="298" t="s">
        <v>889</v>
      </c>
      <c r="AB288" s="298"/>
      <c r="AC288" s="298"/>
      <c r="AD288" s="298"/>
      <c r="AE288" s="298"/>
      <c r="AF288" s="298"/>
      <c r="AG288" s="298"/>
      <c r="AH288" s="298"/>
      <c r="AI288" s="298"/>
      <c r="AJ288" s="342"/>
      <c r="AK288" s="301"/>
    </row>
    <row r="289" spans="1:1024 1034:1034">
      <c r="A289" s="291">
        <v>12</v>
      </c>
      <c r="B289" s="292" t="s">
        <v>193</v>
      </c>
      <c r="C289" s="292">
        <v>7</v>
      </c>
      <c r="D289" s="345">
        <v>611.50199999999995</v>
      </c>
      <c r="E289" s="346">
        <v>34.853200000000001</v>
      </c>
      <c r="F289" s="295">
        <v>267</v>
      </c>
      <c r="G289" s="296"/>
      <c r="H289" s="297"/>
      <c r="I289" s="188" t="s">
        <v>292</v>
      </c>
      <c r="J289" s="188">
        <v>1</v>
      </c>
      <c r="K289" s="298"/>
      <c r="L289" s="298">
        <v>600</v>
      </c>
      <c r="M289" s="299">
        <v>7</v>
      </c>
      <c r="N289" s="298"/>
      <c r="O289" s="298"/>
      <c r="P289" s="298"/>
      <c r="Q289" s="298"/>
      <c r="R289" s="298"/>
      <c r="S289" s="298" t="s">
        <v>889</v>
      </c>
      <c r="T289" s="298"/>
      <c r="U289" s="298"/>
      <c r="V289" s="298"/>
      <c r="W289" s="298"/>
      <c r="X289" s="298"/>
      <c r="Y289" s="300">
        <v>7</v>
      </c>
      <c r="Z289" s="298" t="s">
        <v>890</v>
      </c>
      <c r="AA289" s="298" t="s">
        <v>889</v>
      </c>
      <c r="AB289" s="298"/>
      <c r="AC289" s="298"/>
      <c r="AD289" s="298"/>
      <c r="AE289" s="298"/>
      <c r="AF289" s="298"/>
      <c r="AG289" s="298"/>
      <c r="AH289" s="298"/>
      <c r="AI289" s="298"/>
      <c r="AJ289" s="189"/>
      <c r="AK289" s="301"/>
    </row>
    <row r="290" spans="1:1024 1034:1034" s="191" customFormat="1">
      <c r="A290" s="291">
        <v>12</v>
      </c>
      <c r="B290" s="292" t="s">
        <v>193</v>
      </c>
      <c r="C290" s="292">
        <v>8</v>
      </c>
      <c r="D290" s="345">
        <v>523.87699999999995</v>
      </c>
      <c r="E290" s="346">
        <v>34.846600000000002</v>
      </c>
      <c r="F290" s="295">
        <v>268</v>
      </c>
      <c r="G290" s="296"/>
      <c r="H290" s="297"/>
      <c r="I290" s="188" t="s">
        <v>292</v>
      </c>
      <c r="J290" s="188">
        <v>1</v>
      </c>
      <c r="K290" s="298" t="s">
        <v>891</v>
      </c>
      <c r="L290" s="298">
        <v>514</v>
      </c>
      <c r="M290" s="299">
        <v>8</v>
      </c>
      <c r="N290" s="298"/>
      <c r="O290" s="298"/>
      <c r="P290" s="298"/>
      <c r="Q290" s="298"/>
      <c r="R290" s="298"/>
      <c r="S290" s="298" t="s">
        <v>889</v>
      </c>
      <c r="T290" s="298"/>
      <c r="U290" s="298"/>
      <c r="V290" s="298" t="s">
        <v>889</v>
      </c>
      <c r="W290" s="298"/>
      <c r="X290" s="298" t="s">
        <v>889</v>
      </c>
      <c r="Y290" s="300">
        <v>8</v>
      </c>
      <c r="Z290" s="298" t="s">
        <v>890</v>
      </c>
      <c r="AA290" s="298" t="s">
        <v>889</v>
      </c>
      <c r="AB290" s="298"/>
      <c r="AC290" s="298"/>
      <c r="AD290" s="298"/>
      <c r="AE290" s="298"/>
      <c r="AF290" s="298"/>
      <c r="AG290" s="298"/>
      <c r="AH290" s="298"/>
      <c r="AI290" s="298"/>
      <c r="AJ290" s="342"/>
      <c r="AK290" s="301"/>
      <c r="AL290" s="188"/>
      <c r="AM290" s="188"/>
      <c r="AN290" s="188"/>
      <c r="AO290" s="188"/>
      <c r="AP290" s="188"/>
      <c r="AQ290" s="290"/>
      <c r="AR290" s="290"/>
      <c r="AS290" s="290"/>
      <c r="AT290" s="290"/>
      <c r="AU290" s="290"/>
      <c r="AV290" s="290"/>
      <c r="AW290" s="290"/>
      <c r="AX290" s="290"/>
      <c r="AY290" s="290"/>
      <c r="AZ290" s="290"/>
      <c r="BA290" s="290"/>
      <c r="BB290" s="290"/>
      <c r="BC290" s="290"/>
      <c r="BD290" s="290"/>
      <c r="BE290" s="290"/>
      <c r="BF290" s="290"/>
      <c r="BG290" s="290"/>
      <c r="BH290" s="290"/>
      <c r="BI290" s="290"/>
      <c r="BJ290" s="290"/>
      <c r="BK290" s="290"/>
      <c r="BL290" s="290"/>
      <c r="BM290" s="290"/>
      <c r="BN290" s="290"/>
      <c r="BO290" s="290"/>
      <c r="BP290" s="290"/>
      <c r="BQ290" s="290"/>
      <c r="BR290" s="290"/>
      <c r="BS290" s="290"/>
      <c r="BT290" s="290"/>
      <c r="BU290" s="290"/>
      <c r="BV290" s="290"/>
      <c r="BW290" s="290"/>
      <c r="BX290" s="290"/>
      <c r="BY290" s="290"/>
      <c r="BZ290" s="290"/>
      <c r="CA290" s="290"/>
      <c r="CB290" s="290"/>
      <c r="CC290" s="290"/>
      <c r="CD290" s="290"/>
      <c r="CE290" s="290"/>
      <c r="CF290" s="290"/>
      <c r="CG290" s="290"/>
      <c r="CH290" s="290"/>
      <c r="CI290" s="290"/>
      <c r="CJ290" s="290"/>
      <c r="CK290" s="290"/>
      <c r="CL290" s="290"/>
      <c r="CM290" s="290"/>
      <c r="CN290" s="290"/>
      <c r="CO290" s="290"/>
      <c r="CP290" s="290"/>
      <c r="CQ290" s="290"/>
      <c r="CR290" s="290"/>
      <c r="CS290" s="290"/>
      <c r="CT290" s="290"/>
      <c r="CU290" s="290"/>
      <c r="CV290" s="290"/>
      <c r="CW290" s="290"/>
      <c r="CX290" s="290"/>
      <c r="CY290" s="290"/>
      <c r="CZ290" s="290"/>
      <c r="DA290" s="290"/>
      <c r="DB290" s="290"/>
      <c r="DC290" s="290"/>
      <c r="DD290" s="290"/>
      <c r="DE290" s="290"/>
      <c r="DF290" s="290"/>
      <c r="DG290" s="290"/>
      <c r="DH290" s="290"/>
      <c r="DI290" s="290"/>
      <c r="DJ290" s="290"/>
      <c r="DK290" s="290"/>
      <c r="DL290" s="290"/>
      <c r="DM290" s="290"/>
      <c r="DN290" s="290"/>
      <c r="DO290" s="290"/>
      <c r="DP290" s="290"/>
      <c r="DQ290" s="290"/>
      <c r="DR290" s="290"/>
      <c r="DS290" s="290"/>
      <c r="DT290" s="290"/>
      <c r="DU290" s="290"/>
      <c r="DV290" s="290"/>
      <c r="DW290" s="290"/>
      <c r="DX290" s="290"/>
      <c r="DY290" s="290"/>
      <c r="DZ290" s="290"/>
      <c r="EA290" s="290"/>
      <c r="EB290" s="290"/>
      <c r="EC290" s="290"/>
      <c r="ED290" s="290"/>
      <c r="EE290" s="290"/>
      <c r="EF290" s="290"/>
      <c r="EG290" s="290"/>
      <c r="EH290" s="290"/>
      <c r="EI290" s="290"/>
      <c r="EJ290" s="290"/>
      <c r="EK290" s="290"/>
      <c r="EL290" s="290"/>
      <c r="EM290" s="290"/>
      <c r="EN290" s="290"/>
      <c r="EO290" s="290"/>
      <c r="EP290" s="290"/>
      <c r="EQ290" s="290"/>
      <c r="ER290" s="290"/>
      <c r="ES290" s="290"/>
      <c r="ET290" s="290"/>
      <c r="EU290" s="290"/>
      <c r="EV290" s="290"/>
      <c r="EW290" s="290"/>
      <c r="EX290" s="290"/>
      <c r="EY290" s="290"/>
      <c r="EZ290" s="290"/>
      <c r="FA290" s="290"/>
      <c r="FB290" s="290"/>
      <c r="FC290" s="290"/>
      <c r="FD290" s="290"/>
      <c r="FE290" s="290"/>
      <c r="FF290" s="290"/>
      <c r="FG290" s="290"/>
      <c r="FH290" s="290"/>
      <c r="FI290" s="290"/>
      <c r="FJ290" s="290"/>
      <c r="FK290" s="290"/>
      <c r="FL290" s="290"/>
      <c r="FM290" s="290"/>
      <c r="FN290" s="290"/>
      <c r="FO290" s="290"/>
      <c r="FP290" s="290"/>
      <c r="FQ290" s="290"/>
      <c r="FR290" s="290"/>
      <c r="FS290" s="290"/>
      <c r="FT290" s="290"/>
      <c r="FU290" s="290"/>
      <c r="FV290" s="290"/>
      <c r="FW290" s="290"/>
      <c r="FX290" s="290"/>
      <c r="FY290" s="290"/>
      <c r="FZ290" s="290"/>
      <c r="GA290" s="290"/>
      <c r="GB290" s="290"/>
      <c r="GC290" s="290"/>
      <c r="GD290" s="290"/>
      <c r="GE290" s="290"/>
      <c r="GF290" s="290"/>
      <c r="GG290" s="290"/>
      <c r="GH290" s="290"/>
      <c r="GI290" s="290"/>
      <c r="GJ290" s="290"/>
      <c r="GK290" s="290"/>
      <c r="GL290" s="290"/>
      <c r="GM290" s="290"/>
      <c r="GN290" s="290"/>
      <c r="GO290" s="290"/>
      <c r="GP290" s="290"/>
      <c r="GQ290" s="290"/>
      <c r="GR290" s="290"/>
      <c r="GS290" s="290"/>
      <c r="GT290" s="290"/>
      <c r="GU290" s="290"/>
      <c r="GV290" s="290"/>
      <c r="GW290" s="290"/>
      <c r="GX290" s="290"/>
      <c r="GY290" s="290"/>
      <c r="GZ290" s="290"/>
      <c r="HA290" s="290"/>
      <c r="HB290" s="290"/>
      <c r="HC290" s="290"/>
      <c r="HD290" s="290"/>
      <c r="HE290" s="290"/>
      <c r="HF290" s="290"/>
      <c r="HG290" s="290"/>
      <c r="HH290" s="290"/>
      <c r="HI290" s="290"/>
      <c r="HJ290" s="290"/>
      <c r="HK290" s="290"/>
      <c r="HL290" s="290"/>
      <c r="HM290" s="290"/>
      <c r="HN290" s="290"/>
      <c r="HO290" s="290"/>
      <c r="HP290" s="290"/>
      <c r="HQ290" s="290"/>
      <c r="HR290" s="290"/>
      <c r="HS290" s="290"/>
      <c r="HT290" s="290"/>
      <c r="HU290" s="290"/>
      <c r="HV290" s="290"/>
      <c r="HW290" s="290"/>
      <c r="HX290" s="290"/>
      <c r="HY290" s="290"/>
      <c r="HZ290" s="290"/>
      <c r="IA290" s="290"/>
      <c r="IB290" s="290"/>
      <c r="IC290" s="290"/>
      <c r="ID290" s="290"/>
      <c r="IE290" s="290"/>
      <c r="IF290" s="290"/>
      <c r="IG290" s="290"/>
      <c r="IH290" s="290"/>
      <c r="II290" s="290"/>
      <c r="IJ290" s="290"/>
      <c r="IK290" s="290"/>
      <c r="IL290" s="290"/>
      <c r="IM290" s="290"/>
      <c r="IN290" s="290"/>
      <c r="IO290" s="290"/>
      <c r="IP290" s="290"/>
      <c r="IQ290" s="290"/>
      <c r="IR290" s="290"/>
      <c r="IS290" s="290"/>
      <c r="IT290" s="290"/>
      <c r="IU290" s="290"/>
      <c r="IV290" s="290"/>
      <c r="IW290" s="290"/>
      <c r="IX290" s="290"/>
      <c r="IY290" s="290"/>
      <c r="IZ290" s="290"/>
      <c r="JA290" s="290"/>
      <c r="JB290" s="290"/>
      <c r="JC290" s="290"/>
      <c r="JD290" s="290"/>
      <c r="JE290" s="290"/>
      <c r="JF290" s="290"/>
      <c r="JG290" s="290"/>
      <c r="JH290" s="290"/>
      <c r="JI290" s="290"/>
      <c r="JJ290" s="290"/>
      <c r="JK290" s="290"/>
      <c r="JL290" s="290"/>
      <c r="JM290" s="290"/>
      <c r="JN290" s="290"/>
      <c r="JO290" s="290"/>
      <c r="JP290" s="290"/>
      <c r="JQ290" s="290"/>
      <c r="JR290" s="290"/>
      <c r="JS290" s="290"/>
      <c r="JT290" s="290"/>
      <c r="JU290" s="290"/>
      <c r="JV290" s="290"/>
      <c r="JW290" s="290"/>
      <c r="JX290" s="290"/>
      <c r="JY290" s="290"/>
      <c r="JZ290" s="290"/>
      <c r="KA290" s="290"/>
      <c r="KB290" s="290"/>
      <c r="KC290" s="290"/>
      <c r="KD290" s="290"/>
      <c r="KE290" s="290"/>
      <c r="KF290" s="290"/>
      <c r="KG290" s="290"/>
      <c r="KH290" s="290"/>
      <c r="KI290" s="290"/>
      <c r="KJ290" s="290"/>
      <c r="KK290" s="290"/>
      <c r="KL290" s="290"/>
      <c r="KM290" s="290"/>
      <c r="KN290" s="290"/>
      <c r="KO290" s="290"/>
      <c r="KP290" s="290"/>
      <c r="KQ290" s="290"/>
      <c r="KR290" s="290"/>
      <c r="KS290" s="290"/>
      <c r="KT290" s="290"/>
      <c r="KU290" s="290"/>
      <c r="KV290" s="290"/>
      <c r="KW290" s="290"/>
      <c r="KX290" s="290"/>
      <c r="KY290" s="290"/>
      <c r="KZ290" s="290"/>
      <c r="LA290" s="290"/>
      <c r="LB290" s="290"/>
      <c r="LC290" s="290"/>
      <c r="LD290" s="290"/>
      <c r="LE290" s="290"/>
      <c r="LF290" s="290"/>
      <c r="LG290" s="290"/>
      <c r="LH290" s="290"/>
      <c r="LI290" s="290"/>
      <c r="LJ290" s="290"/>
      <c r="LK290" s="290"/>
      <c r="LL290" s="290"/>
      <c r="LM290" s="290"/>
      <c r="LN290" s="290"/>
      <c r="LO290" s="290"/>
      <c r="LP290" s="290"/>
      <c r="LQ290" s="290"/>
      <c r="LR290" s="290"/>
      <c r="LS290" s="290"/>
      <c r="LT290" s="290"/>
      <c r="LU290" s="290"/>
      <c r="LV290" s="290"/>
      <c r="LW290" s="290"/>
      <c r="LX290" s="290"/>
      <c r="LY290" s="290"/>
      <c r="LZ290" s="290"/>
      <c r="MA290" s="290"/>
      <c r="MB290" s="290"/>
      <c r="MC290" s="290"/>
      <c r="MD290" s="290"/>
      <c r="ME290" s="290"/>
      <c r="MF290" s="290"/>
      <c r="MG290" s="290"/>
      <c r="MH290" s="290"/>
      <c r="MI290" s="290"/>
      <c r="MJ290" s="290"/>
      <c r="MK290" s="290"/>
      <c r="ML290" s="290"/>
      <c r="MM290" s="290"/>
      <c r="MN290" s="290"/>
      <c r="MO290" s="290"/>
      <c r="MP290" s="290"/>
      <c r="MQ290" s="290"/>
      <c r="MR290" s="290"/>
      <c r="MS290" s="290"/>
      <c r="MT290" s="290"/>
      <c r="MU290" s="290"/>
      <c r="MV290" s="290"/>
      <c r="MW290" s="290"/>
      <c r="MX290" s="290"/>
      <c r="MY290" s="290"/>
      <c r="MZ290" s="290"/>
      <c r="NA290" s="290"/>
      <c r="NB290" s="290"/>
      <c r="NC290" s="290"/>
      <c r="ND290" s="290"/>
      <c r="NE290" s="290"/>
      <c r="NF290" s="290"/>
      <c r="NG290" s="290"/>
      <c r="NH290" s="290"/>
      <c r="NI290" s="290"/>
      <c r="NJ290" s="290"/>
      <c r="NK290" s="290"/>
      <c r="NL290" s="290"/>
      <c r="NM290" s="290"/>
      <c r="NN290" s="290"/>
      <c r="NO290" s="290"/>
      <c r="NP290" s="290"/>
      <c r="NQ290" s="290"/>
      <c r="NR290" s="290"/>
      <c r="NS290" s="290"/>
      <c r="NT290" s="290"/>
      <c r="NU290" s="290"/>
      <c r="NV290" s="290"/>
      <c r="NW290" s="290"/>
      <c r="NX290" s="290"/>
      <c r="NY290" s="290"/>
      <c r="NZ290" s="290"/>
      <c r="OA290" s="290"/>
      <c r="OB290" s="290"/>
      <c r="OC290" s="290"/>
      <c r="OD290" s="290"/>
      <c r="OE290" s="290"/>
      <c r="OF290" s="290"/>
      <c r="OG290" s="290"/>
      <c r="OH290" s="290"/>
      <c r="OI290" s="290"/>
      <c r="OJ290" s="290"/>
      <c r="OK290" s="290"/>
      <c r="OL290" s="290"/>
      <c r="OM290" s="290"/>
      <c r="ON290" s="290"/>
      <c r="OO290" s="290"/>
      <c r="OP290" s="290"/>
      <c r="OQ290" s="290"/>
      <c r="OR290" s="290"/>
      <c r="OS290" s="290"/>
      <c r="OT290" s="290"/>
      <c r="OU290" s="290"/>
      <c r="OV290" s="290"/>
      <c r="OW290" s="290"/>
      <c r="OX290" s="290"/>
      <c r="OY290" s="290"/>
      <c r="OZ290" s="290"/>
      <c r="PA290" s="290"/>
      <c r="PB290" s="290"/>
      <c r="PC290" s="290"/>
      <c r="PD290" s="290"/>
      <c r="PE290" s="290"/>
      <c r="PF290" s="290"/>
      <c r="PG290" s="290"/>
      <c r="PH290" s="290"/>
      <c r="PI290" s="290"/>
      <c r="PJ290" s="290"/>
      <c r="PK290" s="290"/>
      <c r="PL290" s="290"/>
      <c r="PM290" s="290"/>
      <c r="PN290" s="290"/>
      <c r="PO290" s="290"/>
      <c r="PP290" s="290"/>
      <c r="PQ290" s="290"/>
      <c r="PR290" s="290"/>
      <c r="PS290" s="290"/>
      <c r="PT290" s="290"/>
      <c r="PU290" s="290"/>
      <c r="PV290" s="290"/>
      <c r="PW290" s="290"/>
      <c r="PX290" s="290"/>
      <c r="PY290" s="290"/>
      <c r="PZ290" s="290"/>
      <c r="QA290" s="290"/>
      <c r="QB290" s="290"/>
      <c r="QC290" s="290"/>
      <c r="QD290" s="290"/>
      <c r="QE290" s="290"/>
      <c r="QF290" s="290"/>
      <c r="QG290" s="290"/>
      <c r="QH290" s="290"/>
      <c r="QI290" s="290"/>
      <c r="QJ290" s="290"/>
      <c r="QK290" s="290"/>
      <c r="QL290" s="290"/>
      <c r="QM290" s="290"/>
      <c r="QN290" s="290"/>
      <c r="QO290" s="290"/>
      <c r="QP290" s="290"/>
      <c r="QQ290" s="290"/>
      <c r="QR290" s="290"/>
      <c r="QS290" s="290"/>
      <c r="QT290" s="290"/>
      <c r="QU290" s="290"/>
      <c r="QV290" s="290"/>
      <c r="QW290" s="290"/>
      <c r="QX290" s="290"/>
      <c r="QY290" s="290"/>
      <c r="QZ290" s="290"/>
      <c r="RA290" s="290"/>
      <c r="RB290" s="290"/>
      <c r="RC290" s="290"/>
      <c r="RD290" s="290"/>
      <c r="RE290" s="290"/>
      <c r="RF290" s="290"/>
      <c r="RG290" s="290"/>
      <c r="RH290" s="290"/>
      <c r="RI290" s="290"/>
      <c r="RJ290" s="290"/>
      <c r="RK290" s="290"/>
      <c r="RL290" s="290"/>
      <c r="RM290" s="290"/>
      <c r="RN290" s="290"/>
      <c r="RO290" s="290"/>
      <c r="RP290" s="290"/>
      <c r="RQ290" s="290"/>
      <c r="RR290" s="290"/>
      <c r="RS290" s="290"/>
      <c r="RT290" s="290"/>
      <c r="RU290" s="290"/>
      <c r="RV290" s="290"/>
      <c r="RW290" s="290"/>
      <c r="RX290" s="290"/>
      <c r="RY290" s="290"/>
      <c r="RZ290" s="290"/>
      <c r="SA290" s="290"/>
      <c r="SB290" s="290"/>
      <c r="SC290" s="290"/>
      <c r="SD290" s="290"/>
      <c r="SE290" s="290"/>
      <c r="SF290" s="290"/>
      <c r="SG290" s="290"/>
      <c r="SH290" s="290"/>
      <c r="SI290" s="290"/>
      <c r="SJ290" s="290"/>
      <c r="SK290" s="290"/>
      <c r="SL290" s="290"/>
      <c r="SM290" s="290"/>
      <c r="SN290" s="290"/>
      <c r="SO290" s="290"/>
      <c r="SP290" s="290"/>
      <c r="SQ290" s="290"/>
      <c r="SR290" s="290"/>
      <c r="SS290" s="290"/>
      <c r="ST290" s="290"/>
      <c r="SU290" s="290"/>
      <c r="SV290" s="290"/>
      <c r="SW290" s="290"/>
      <c r="SX290" s="290"/>
      <c r="SY290" s="290"/>
      <c r="SZ290" s="290"/>
      <c r="TA290" s="290"/>
      <c r="TB290" s="290"/>
      <c r="TC290" s="290"/>
      <c r="TD290" s="290"/>
      <c r="TE290" s="290"/>
      <c r="TF290" s="290"/>
      <c r="TG290" s="290"/>
      <c r="TH290" s="290"/>
      <c r="TI290" s="290"/>
      <c r="TJ290" s="290"/>
      <c r="TK290" s="290"/>
      <c r="TL290" s="290"/>
      <c r="TM290" s="290"/>
      <c r="TN290" s="290"/>
      <c r="TO290" s="290"/>
      <c r="TP290" s="290"/>
      <c r="TQ290" s="290"/>
      <c r="TR290" s="290"/>
      <c r="TS290" s="290"/>
      <c r="TT290" s="290"/>
      <c r="TU290" s="290"/>
      <c r="TV290" s="290"/>
      <c r="TW290" s="290"/>
      <c r="TX290" s="290"/>
      <c r="TY290" s="290"/>
      <c r="TZ290" s="290"/>
      <c r="UA290" s="290"/>
      <c r="UB290" s="290"/>
      <c r="UC290" s="290"/>
      <c r="UD290" s="290"/>
      <c r="UE290" s="290"/>
      <c r="UF290" s="290"/>
      <c r="UG290" s="290"/>
      <c r="UH290" s="290"/>
      <c r="UI290" s="290"/>
      <c r="UJ290" s="290"/>
      <c r="UK290" s="290"/>
      <c r="UL290" s="290"/>
      <c r="UM290" s="290"/>
      <c r="UN290" s="290"/>
      <c r="UO290" s="290"/>
      <c r="UP290" s="290"/>
      <c r="UQ290" s="290"/>
      <c r="UR290" s="290"/>
      <c r="US290" s="290"/>
      <c r="UT290" s="290"/>
      <c r="UU290" s="290"/>
      <c r="UV290" s="290"/>
      <c r="UW290" s="290"/>
      <c r="UX290" s="290"/>
      <c r="UY290" s="290"/>
      <c r="UZ290" s="290"/>
      <c r="VA290" s="290"/>
      <c r="VB290" s="290"/>
      <c r="VC290" s="290"/>
      <c r="VD290" s="290"/>
      <c r="VE290" s="290"/>
      <c r="VF290" s="290"/>
      <c r="VG290" s="290"/>
      <c r="VH290" s="290"/>
      <c r="VI290" s="290"/>
      <c r="VJ290" s="290"/>
      <c r="VK290" s="290"/>
      <c r="VL290" s="290"/>
      <c r="VM290" s="290"/>
      <c r="VN290" s="290"/>
      <c r="VO290" s="290"/>
      <c r="VP290" s="290"/>
      <c r="VQ290" s="290"/>
      <c r="VR290" s="290"/>
      <c r="VS290" s="290"/>
      <c r="VT290" s="290"/>
      <c r="VU290" s="290"/>
      <c r="VV290" s="290"/>
      <c r="VW290" s="290"/>
      <c r="VX290" s="290"/>
      <c r="VY290" s="290"/>
      <c r="VZ290" s="290"/>
      <c r="WA290" s="290"/>
      <c r="WB290" s="290"/>
      <c r="WC290" s="290"/>
      <c r="WD290" s="290"/>
      <c r="WE290" s="290"/>
      <c r="WF290" s="290"/>
      <c r="WG290" s="290"/>
      <c r="WH290" s="290"/>
      <c r="WI290" s="290"/>
      <c r="WJ290" s="290"/>
      <c r="WK290" s="290"/>
      <c r="WL290" s="290"/>
      <c r="WM290" s="290"/>
      <c r="WN290" s="290"/>
      <c r="WO290" s="290"/>
      <c r="WP290" s="290"/>
      <c r="WQ290" s="290"/>
      <c r="WR290" s="290"/>
      <c r="WS290" s="290"/>
      <c r="WT290" s="290"/>
      <c r="WU290" s="290"/>
      <c r="WV290" s="290"/>
      <c r="WW290" s="290"/>
      <c r="WX290" s="290"/>
      <c r="WY290" s="290"/>
      <c r="WZ290" s="290"/>
      <c r="XA290" s="290"/>
      <c r="XB290" s="290"/>
      <c r="XC290" s="290"/>
      <c r="XD290" s="290"/>
      <c r="XE290" s="290"/>
      <c r="XF290" s="290"/>
      <c r="XG290" s="290"/>
      <c r="XH290" s="290"/>
      <c r="XI290" s="290"/>
      <c r="XJ290" s="290"/>
      <c r="XK290" s="290"/>
      <c r="XL290" s="290"/>
      <c r="XM290" s="290"/>
      <c r="XN290" s="290"/>
      <c r="XO290" s="290"/>
      <c r="XP290" s="290"/>
      <c r="XQ290" s="290"/>
      <c r="XR290" s="290"/>
      <c r="XS290" s="290"/>
      <c r="XT290" s="290"/>
      <c r="XU290" s="290"/>
      <c r="XV290" s="290"/>
      <c r="XW290" s="290"/>
      <c r="XX290" s="290"/>
      <c r="XY290" s="290"/>
      <c r="XZ290" s="290"/>
      <c r="YA290" s="290"/>
      <c r="YB290" s="290"/>
      <c r="YC290" s="290"/>
      <c r="YD290" s="290"/>
      <c r="YE290" s="290"/>
      <c r="YF290" s="290"/>
      <c r="YG290" s="290"/>
      <c r="YH290" s="290"/>
      <c r="YI290" s="290"/>
      <c r="YJ290" s="290"/>
      <c r="YK290" s="290"/>
      <c r="YL290" s="290"/>
      <c r="YM290" s="290"/>
      <c r="YN290" s="290"/>
      <c r="YO290" s="290"/>
      <c r="YP290" s="290"/>
      <c r="YQ290" s="290"/>
      <c r="YR290" s="290"/>
      <c r="YS290" s="290"/>
      <c r="YT290" s="290"/>
      <c r="YU290" s="290"/>
      <c r="YV290" s="290"/>
      <c r="YW290" s="290"/>
      <c r="YX290" s="290"/>
      <c r="YY290" s="290"/>
      <c r="YZ290" s="290"/>
      <c r="ZA290" s="290"/>
      <c r="ZB290" s="290"/>
      <c r="ZC290" s="290"/>
      <c r="ZD290" s="290"/>
      <c r="ZE290" s="290"/>
      <c r="ZF290" s="290"/>
      <c r="ZG290" s="290"/>
      <c r="ZH290" s="290"/>
      <c r="ZI290" s="290"/>
      <c r="ZJ290" s="290"/>
      <c r="ZK290" s="290"/>
      <c r="ZL290" s="290"/>
      <c r="ZM290" s="290"/>
      <c r="ZN290" s="290"/>
      <c r="ZO290" s="290"/>
      <c r="ZP290" s="290"/>
      <c r="ZQ290" s="290"/>
      <c r="ZR290" s="290"/>
      <c r="ZS290" s="290"/>
      <c r="ZT290" s="290"/>
      <c r="ZU290" s="290"/>
      <c r="ZV290" s="290"/>
      <c r="ZW290" s="290"/>
      <c r="ZX290" s="290"/>
      <c r="ZY290" s="290"/>
      <c r="ZZ290" s="290"/>
      <c r="AAA290" s="290"/>
      <c r="AAB290" s="290"/>
      <c r="AAC290" s="290"/>
      <c r="AAD290" s="290"/>
      <c r="AAE290" s="290"/>
      <c r="AAF290" s="290"/>
      <c r="AAG290" s="290"/>
      <c r="AAH290" s="290"/>
      <c r="AAI290" s="290"/>
      <c r="AAJ290" s="290"/>
      <c r="AAK290" s="290"/>
      <c r="AAL290" s="290"/>
      <c r="AAM290" s="290"/>
      <c r="AAN290" s="290"/>
      <c r="AAO290" s="290"/>
      <c r="AAP290" s="290"/>
      <c r="AAQ290" s="290"/>
      <c r="AAR290" s="290"/>
      <c r="AAS290" s="290"/>
      <c r="AAT290" s="290"/>
      <c r="AAU290" s="290"/>
      <c r="AAV290" s="290"/>
      <c r="AAW290" s="290"/>
      <c r="AAX290" s="290"/>
      <c r="AAY290" s="290"/>
      <c r="AAZ290" s="290"/>
      <c r="ABA290" s="290"/>
      <c r="ABB290" s="290"/>
      <c r="ABC290" s="290"/>
      <c r="ABD290" s="290"/>
      <c r="ABE290" s="290"/>
      <c r="ABF290" s="290"/>
      <c r="ABG290" s="290"/>
      <c r="ABH290" s="290"/>
      <c r="ABI290" s="290"/>
      <c r="ABJ290" s="290"/>
      <c r="ABK290" s="290"/>
      <c r="ABL290" s="290"/>
      <c r="ABM290" s="290"/>
      <c r="ABN290" s="290"/>
      <c r="ABO290" s="290"/>
      <c r="ABP290" s="290"/>
      <c r="ABQ290" s="290"/>
      <c r="ABR290" s="290"/>
      <c r="ABS290" s="290"/>
      <c r="ABT290" s="290"/>
      <c r="ABU290" s="290"/>
      <c r="ABV290" s="290"/>
      <c r="ABW290" s="290"/>
      <c r="ABX290" s="290"/>
      <c r="ABY290" s="290"/>
      <c r="ABZ290" s="290"/>
      <c r="ACA290" s="290"/>
      <c r="ACB290" s="290"/>
      <c r="ACC290" s="290"/>
      <c r="ACD290" s="290"/>
      <c r="ACE290" s="290"/>
      <c r="ACF290" s="290"/>
      <c r="ACG290" s="290"/>
      <c r="ACH290" s="290"/>
      <c r="ACI290" s="290"/>
      <c r="ACJ290" s="290"/>
      <c r="ACK290" s="290"/>
      <c r="ACL290" s="290"/>
      <c r="ACM290" s="290"/>
      <c r="ACN290" s="290"/>
      <c r="ACO290" s="290"/>
      <c r="ACP290" s="290"/>
      <c r="ACQ290" s="290"/>
      <c r="ACR290" s="290"/>
      <c r="ACS290" s="290"/>
      <c r="ACT290" s="290"/>
      <c r="ACU290" s="290"/>
      <c r="ACV290" s="290"/>
      <c r="ACW290" s="290"/>
      <c r="ACX290" s="290"/>
      <c r="ACY290" s="290"/>
      <c r="ACZ290" s="290"/>
      <c r="ADA290" s="290"/>
      <c r="ADB290" s="290"/>
      <c r="ADC290" s="290"/>
      <c r="ADD290" s="290"/>
      <c r="ADE290" s="290"/>
      <c r="ADF290" s="290"/>
      <c r="ADG290" s="290"/>
      <c r="ADH290" s="290"/>
      <c r="ADI290" s="290"/>
      <c r="ADJ290" s="290"/>
      <c r="ADK290" s="290"/>
      <c r="ADL290" s="290"/>
      <c r="ADM290" s="290"/>
      <c r="ADN290" s="290"/>
      <c r="ADO290" s="290"/>
      <c r="ADP290" s="290"/>
      <c r="ADQ290" s="290"/>
      <c r="ADR290" s="290"/>
      <c r="ADS290" s="290"/>
      <c r="ADT290" s="290"/>
      <c r="ADU290" s="290"/>
      <c r="ADV290" s="290"/>
      <c r="ADW290" s="290"/>
      <c r="ADX290" s="290"/>
      <c r="ADY290" s="290"/>
      <c r="ADZ290" s="290"/>
      <c r="AEA290" s="290"/>
      <c r="AEB290" s="290"/>
      <c r="AEC290" s="290"/>
      <c r="AED290" s="290"/>
      <c r="AEE290" s="290"/>
      <c r="AEF290" s="290"/>
      <c r="AEG290" s="290"/>
      <c r="AEH290" s="290"/>
      <c r="AEI290" s="290"/>
      <c r="AEJ290" s="290"/>
      <c r="AEK290" s="290"/>
      <c r="AEL290" s="290"/>
      <c r="AEM290" s="290"/>
      <c r="AEN290" s="290"/>
      <c r="AEO290" s="290"/>
      <c r="AEP290" s="290"/>
      <c r="AEQ290" s="290"/>
      <c r="AER290" s="290"/>
      <c r="AES290" s="290"/>
      <c r="AET290" s="290"/>
      <c r="AEU290" s="290"/>
      <c r="AEV290" s="290"/>
      <c r="AEW290" s="290"/>
      <c r="AEX290" s="290"/>
      <c r="AEY290" s="290"/>
      <c r="AEZ290" s="290"/>
      <c r="AFA290" s="290"/>
      <c r="AFB290" s="290"/>
      <c r="AFC290" s="290"/>
      <c r="AFD290" s="290"/>
      <c r="AFE290" s="290"/>
      <c r="AFF290" s="290"/>
      <c r="AFG290" s="290"/>
      <c r="AFH290" s="290"/>
      <c r="AFI290" s="290"/>
      <c r="AFJ290" s="290"/>
      <c r="AFK290" s="290"/>
      <c r="AFL290" s="290"/>
      <c r="AFM290" s="290"/>
      <c r="AFN290" s="290"/>
      <c r="AFO290" s="290"/>
      <c r="AFP290" s="290"/>
      <c r="AFQ290" s="290"/>
      <c r="AFR290" s="290"/>
      <c r="AFS290" s="290"/>
      <c r="AFT290" s="290"/>
      <c r="AFU290" s="290"/>
      <c r="AFV290" s="290"/>
      <c r="AFW290" s="290"/>
      <c r="AFX290" s="290"/>
      <c r="AFY290" s="290"/>
      <c r="AFZ290" s="290"/>
      <c r="AGA290" s="290"/>
      <c r="AGB290" s="290"/>
      <c r="AGC290" s="290"/>
      <c r="AGD290" s="290"/>
      <c r="AGE290" s="290"/>
      <c r="AGF290" s="290"/>
      <c r="AGG290" s="290"/>
      <c r="AGH290" s="290"/>
      <c r="AGI290" s="290"/>
      <c r="AGJ290" s="290"/>
      <c r="AGK290" s="290"/>
      <c r="AGL290" s="290"/>
      <c r="AGM290" s="290"/>
      <c r="AGN290" s="290"/>
      <c r="AGO290" s="290"/>
      <c r="AGP290" s="290"/>
      <c r="AGQ290" s="290"/>
      <c r="AGR290" s="290"/>
      <c r="AGS290" s="290"/>
      <c r="AGT290" s="290"/>
      <c r="AGU290" s="290"/>
      <c r="AGV290" s="290"/>
      <c r="AGW290" s="290"/>
      <c r="AGX290" s="290"/>
      <c r="AGY290" s="290"/>
      <c r="AGZ290" s="290"/>
      <c r="AHA290" s="290"/>
      <c r="AHB290" s="290"/>
      <c r="AHC290" s="290"/>
      <c r="AHD290" s="290"/>
      <c r="AHE290" s="290"/>
      <c r="AHF290" s="290"/>
      <c r="AHG290" s="290"/>
      <c r="AHH290" s="290"/>
      <c r="AHI290" s="290"/>
      <c r="AHJ290" s="290"/>
      <c r="AHK290" s="290"/>
      <c r="AHL290" s="290"/>
      <c r="AHM290" s="290"/>
      <c r="AHN290" s="290"/>
      <c r="AHO290" s="290"/>
      <c r="AHP290" s="290"/>
      <c r="AHQ290" s="290"/>
      <c r="AHR290" s="290"/>
      <c r="AHS290" s="290"/>
      <c r="AHT290" s="290"/>
      <c r="AHU290" s="290"/>
      <c r="AHV290" s="290"/>
      <c r="AHW290" s="290"/>
      <c r="AHX290" s="290"/>
      <c r="AHY290" s="290"/>
      <c r="AHZ290" s="290"/>
      <c r="AIA290" s="290"/>
      <c r="AIB290" s="290"/>
      <c r="AIC290" s="290"/>
      <c r="AID290" s="290"/>
      <c r="AIE290" s="290"/>
      <c r="AIF290" s="290"/>
      <c r="AIG290" s="290"/>
      <c r="AIH290" s="290"/>
      <c r="AII290" s="290"/>
      <c r="AIJ290" s="290"/>
      <c r="AIK290" s="290"/>
      <c r="AIL290" s="290"/>
      <c r="AIM290" s="290"/>
      <c r="AIN290" s="290"/>
      <c r="AIO290" s="290"/>
      <c r="AIP290" s="290"/>
      <c r="AIQ290" s="290"/>
      <c r="AIR290" s="290"/>
      <c r="AIS290" s="290"/>
      <c r="AIT290" s="290"/>
      <c r="AIU290" s="290"/>
      <c r="AIV290" s="290"/>
      <c r="AIW290" s="290"/>
      <c r="AIX290" s="290"/>
      <c r="AIY290" s="290"/>
      <c r="AIZ290" s="290"/>
      <c r="AJA290" s="290"/>
      <c r="AJB290" s="290"/>
      <c r="AJC290" s="290"/>
      <c r="AJD290" s="290"/>
      <c r="AJE290" s="290"/>
      <c r="AJF290" s="290"/>
      <c r="AJG290" s="290"/>
      <c r="AJH290" s="290"/>
      <c r="AJI290" s="290"/>
      <c r="AJJ290" s="290"/>
      <c r="AJK290" s="290"/>
      <c r="AJL290" s="290"/>
      <c r="AJM290" s="290"/>
      <c r="AJN290" s="290"/>
      <c r="AJO290" s="290"/>
      <c r="AJP290" s="290"/>
      <c r="AJQ290" s="290"/>
      <c r="AJR290" s="290"/>
      <c r="AJS290" s="290"/>
      <c r="AJT290" s="290"/>
      <c r="AJU290" s="290"/>
      <c r="AJV290" s="290"/>
      <c r="AJW290" s="290"/>
      <c r="AJX290" s="290"/>
      <c r="AJY290" s="290"/>
      <c r="AJZ290" s="290"/>
      <c r="AKA290" s="290"/>
      <c r="AKB290" s="290"/>
      <c r="AKC290" s="290"/>
      <c r="AKD290" s="290"/>
      <c r="AKE290" s="290"/>
      <c r="AKF290" s="290"/>
      <c r="AKG290" s="290"/>
      <c r="AKH290" s="290"/>
      <c r="AKI290" s="290"/>
      <c r="AKJ290" s="290"/>
      <c r="AKK290" s="290"/>
      <c r="AKL290" s="290"/>
      <c r="AKM290" s="290"/>
      <c r="AKN290" s="290"/>
      <c r="AKO290" s="290"/>
      <c r="AKP290" s="290"/>
      <c r="AKQ290" s="290"/>
      <c r="AKR290" s="290"/>
      <c r="AKS290" s="290"/>
      <c r="AKT290" s="290"/>
      <c r="AKU290" s="290"/>
      <c r="AKV290" s="290"/>
      <c r="AKW290" s="290"/>
      <c r="AKX290" s="290"/>
      <c r="AKY290" s="290"/>
      <c r="AKZ290" s="290"/>
      <c r="ALA290" s="290"/>
      <c r="ALB290" s="290"/>
      <c r="ALC290" s="290"/>
      <c r="ALD290" s="290"/>
      <c r="ALE290" s="290"/>
      <c r="ALF290" s="290"/>
      <c r="ALG290" s="290"/>
      <c r="ALH290" s="290"/>
      <c r="ALI290" s="290"/>
      <c r="ALJ290" s="290"/>
      <c r="ALK290" s="290"/>
      <c r="ALL290" s="290"/>
      <c r="ALM290" s="290"/>
      <c r="ALN290" s="290"/>
      <c r="ALO290" s="290"/>
      <c r="ALP290" s="290"/>
      <c r="ALQ290" s="290"/>
      <c r="ALR290" s="290"/>
      <c r="ALS290" s="290"/>
      <c r="ALT290" s="290"/>
      <c r="ALU290" s="290"/>
      <c r="ALV290" s="290"/>
      <c r="ALW290" s="290"/>
      <c r="ALX290" s="290"/>
      <c r="ALY290" s="290"/>
      <c r="ALZ290" s="290"/>
      <c r="AMA290" s="290"/>
      <c r="AMB290" s="290"/>
      <c r="AMC290" s="290"/>
      <c r="AMD290" s="290"/>
      <c r="AME290" s="290"/>
      <c r="AMF290" s="290"/>
      <c r="AMG290" s="290"/>
      <c r="AMH290" s="290"/>
      <c r="AMI290" s="290"/>
      <c r="AMJ290" s="290"/>
      <c r="AMT290" s="315"/>
    </row>
    <row r="291" spans="1:1024 1034:1034">
      <c r="A291" s="291">
        <v>12</v>
      </c>
      <c r="B291" s="292" t="s">
        <v>193</v>
      </c>
      <c r="C291" s="292">
        <v>9</v>
      </c>
      <c r="D291" s="345">
        <v>396.00400000000002</v>
      </c>
      <c r="E291" s="346">
        <v>34.795900000000003</v>
      </c>
      <c r="F291" s="295">
        <v>269</v>
      </c>
      <c r="G291" s="296"/>
      <c r="H291" s="297"/>
      <c r="I291" s="188" t="s">
        <v>292</v>
      </c>
      <c r="J291" s="188">
        <v>1</v>
      </c>
      <c r="K291" s="298">
        <v>34.78</v>
      </c>
      <c r="L291" s="298">
        <v>389</v>
      </c>
      <c r="M291" s="299">
        <v>9</v>
      </c>
      <c r="N291" s="298"/>
      <c r="O291" s="298"/>
      <c r="P291" s="298"/>
      <c r="Q291" s="298"/>
      <c r="R291" s="298"/>
      <c r="S291" s="298" t="s">
        <v>890</v>
      </c>
      <c r="T291" s="298"/>
      <c r="U291" s="298"/>
      <c r="V291" s="298"/>
      <c r="W291" s="298"/>
      <c r="X291" s="298"/>
      <c r="Y291" s="300">
        <v>9</v>
      </c>
      <c r="Z291" s="298" t="s">
        <v>890</v>
      </c>
      <c r="AA291" s="298" t="s">
        <v>890</v>
      </c>
      <c r="AB291" s="298"/>
      <c r="AC291" s="298"/>
      <c r="AD291" s="298"/>
      <c r="AE291" s="298"/>
      <c r="AF291" s="298"/>
      <c r="AG291" s="298"/>
      <c r="AH291" s="298"/>
      <c r="AI291" s="298"/>
      <c r="AJ291" s="342"/>
      <c r="AK291" s="301"/>
    </row>
    <row r="292" spans="1:1024 1034:1034">
      <c r="A292" s="291">
        <v>12</v>
      </c>
      <c r="B292" s="292" t="s">
        <v>193</v>
      </c>
      <c r="C292" s="292">
        <v>10</v>
      </c>
      <c r="D292" s="345">
        <v>351.04300000000001</v>
      </c>
      <c r="E292" s="346">
        <v>34.715899999999998</v>
      </c>
      <c r="F292" s="295">
        <v>270</v>
      </c>
      <c r="G292" s="296"/>
      <c r="H292" s="297"/>
      <c r="I292" s="188" t="s">
        <v>292</v>
      </c>
      <c r="J292" s="188">
        <v>1</v>
      </c>
      <c r="K292" s="298">
        <v>34.700000000000003</v>
      </c>
      <c r="L292" s="298">
        <v>344</v>
      </c>
      <c r="M292" s="299">
        <v>10</v>
      </c>
      <c r="N292" s="298"/>
      <c r="O292" s="189"/>
      <c r="P292" s="298"/>
      <c r="Q292" s="298"/>
      <c r="R292" s="298"/>
      <c r="S292" s="298" t="s">
        <v>889</v>
      </c>
      <c r="T292" s="298" t="s">
        <v>889</v>
      </c>
      <c r="U292" s="298" t="s">
        <v>889</v>
      </c>
      <c r="V292" s="298"/>
      <c r="W292" s="298"/>
      <c r="X292" s="298"/>
      <c r="Y292" s="300">
        <v>10</v>
      </c>
      <c r="Z292" s="298" t="s">
        <v>890</v>
      </c>
      <c r="AA292" s="298" t="s">
        <v>889</v>
      </c>
      <c r="AB292" s="298" t="s">
        <v>889</v>
      </c>
      <c r="AC292" s="298"/>
      <c r="AD292" s="298"/>
      <c r="AE292" s="298"/>
      <c r="AF292" s="298"/>
      <c r="AG292" s="298"/>
      <c r="AH292" s="298"/>
      <c r="AI292" s="298"/>
      <c r="AJ292" s="342"/>
      <c r="AK292" s="301"/>
    </row>
    <row r="293" spans="1:1024 1034:1034">
      <c r="A293" s="291">
        <v>12</v>
      </c>
      <c r="B293" s="292" t="s">
        <v>193</v>
      </c>
      <c r="C293" s="292">
        <v>11</v>
      </c>
      <c r="D293" s="345">
        <v>283.94799999999998</v>
      </c>
      <c r="E293" s="346">
        <v>34.399700000000003</v>
      </c>
      <c r="F293" s="295">
        <v>271</v>
      </c>
      <c r="G293" s="296"/>
      <c r="H293" s="297"/>
      <c r="I293" s="188" t="s">
        <v>291</v>
      </c>
      <c r="J293" s="188">
        <v>1</v>
      </c>
      <c r="K293" s="298">
        <v>34.4</v>
      </c>
      <c r="L293" s="298">
        <v>281</v>
      </c>
      <c r="M293" s="299">
        <v>11</v>
      </c>
      <c r="N293" s="298"/>
      <c r="O293" s="298"/>
      <c r="P293" s="298"/>
      <c r="Q293" s="298"/>
      <c r="R293" s="298"/>
      <c r="S293" s="298" t="s">
        <v>889</v>
      </c>
      <c r="T293" s="298" t="s">
        <v>889</v>
      </c>
      <c r="U293" s="298" t="s">
        <v>889</v>
      </c>
      <c r="V293" s="298" t="s">
        <v>889</v>
      </c>
      <c r="W293" s="298"/>
      <c r="X293" s="298" t="s">
        <v>889</v>
      </c>
      <c r="Y293" s="300">
        <v>11</v>
      </c>
      <c r="Z293" s="298" t="s">
        <v>892</v>
      </c>
      <c r="AA293" s="298" t="s">
        <v>889</v>
      </c>
      <c r="AB293" s="298" t="s">
        <v>889</v>
      </c>
      <c r="AC293" s="298"/>
      <c r="AD293" s="298"/>
      <c r="AE293" s="298"/>
      <c r="AF293" s="298"/>
      <c r="AG293" s="298"/>
      <c r="AH293" s="298"/>
      <c r="AI293" s="298"/>
      <c r="AJ293" s="342"/>
      <c r="AK293" s="301"/>
    </row>
    <row r="294" spans="1:1024 1034:1034">
      <c r="A294" s="291">
        <v>12</v>
      </c>
      <c r="B294" s="292" t="s">
        <v>193</v>
      </c>
      <c r="C294" s="292">
        <v>12</v>
      </c>
      <c r="D294" s="345">
        <v>259.52199999999999</v>
      </c>
      <c r="E294" s="346">
        <v>34.164499999999997</v>
      </c>
      <c r="F294" s="295">
        <v>272</v>
      </c>
      <c r="G294" s="296"/>
      <c r="H294" s="297"/>
      <c r="I294" s="188" t="s">
        <v>292</v>
      </c>
      <c r="J294" s="188">
        <v>1</v>
      </c>
      <c r="K294" s="298">
        <v>34.1</v>
      </c>
      <c r="L294" s="298">
        <v>254</v>
      </c>
      <c r="M294" s="299">
        <v>12</v>
      </c>
      <c r="N294" s="298"/>
      <c r="O294" s="298"/>
      <c r="P294" s="298"/>
      <c r="Q294" s="298"/>
      <c r="R294" s="298"/>
      <c r="S294" s="298" t="s">
        <v>889</v>
      </c>
      <c r="T294" s="298" t="s">
        <v>889</v>
      </c>
      <c r="U294" s="298" t="s">
        <v>889</v>
      </c>
      <c r="V294" s="298"/>
      <c r="W294" s="298"/>
      <c r="X294" s="298"/>
      <c r="Y294" s="300">
        <v>12</v>
      </c>
      <c r="Z294" s="298" t="s">
        <v>890</v>
      </c>
      <c r="AA294" s="298" t="s">
        <v>889</v>
      </c>
      <c r="AB294" s="298" t="s">
        <v>889</v>
      </c>
      <c r="AC294" s="298"/>
      <c r="AD294" s="298"/>
      <c r="AE294" s="298"/>
      <c r="AF294" s="298"/>
      <c r="AG294" s="298"/>
      <c r="AH294" s="298"/>
      <c r="AI294" s="298"/>
      <c r="AJ294" s="342"/>
      <c r="AK294" s="301"/>
    </row>
    <row r="295" spans="1:1024 1034:1034">
      <c r="A295" s="291">
        <v>12</v>
      </c>
      <c r="B295" s="292" t="s">
        <v>193</v>
      </c>
      <c r="C295" s="292">
        <v>13</v>
      </c>
      <c r="D295" s="345">
        <v>236.67599999999999</v>
      </c>
      <c r="E295" s="346">
        <v>33.730800000000002</v>
      </c>
      <c r="F295" s="295">
        <v>273</v>
      </c>
      <c r="G295" s="296"/>
      <c r="H295" s="297"/>
      <c r="I295" s="188" t="s">
        <v>292</v>
      </c>
      <c r="J295" s="188">
        <v>1</v>
      </c>
      <c r="K295" s="298">
        <v>33.6</v>
      </c>
      <c r="L295" s="298">
        <v>232</v>
      </c>
      <c r="M295" s="299">
        <v>13</v>
      </c>
      <c r="N295" s="298"/>
      <c r="O295" s="298"/>
      <c r="P295" s="298"/>
      <c r="Q295" s="298"/>
      <c r="R295" s="298"/>
      <c r="S295" s="298" t="s">
        <v>889</v>
      </c>
      <c r="T295" s="298" t="s">
        <v>889</v>
      </c>
      <c r="U295" s="298" t="s">
        <v>889</v>
      </c>
      <c r="V295" s="298"/>
      <c r="W295" s="298"/>
      <c r="X295" s="298"/>
      <c r="Y295" s="300">
        <v>13</v>
      </c>
      <c r="Z295" s="298" t="s">
        <v>890</v>
      </c>
      <c r="AA295" s="298" t="s">
        <v>889</v>
      </c>
      <c r="AB295" s="298" t="s">
        <v>889</v>
      </c>
      <c r="AC295" s="298"/>
      <c r="AD295" s="298"/>
      <c r="AE295" s="298"/>
      <c r="AF295" s="298"/>
      <c r="AG295" s="298"/>
      <c r="AH295" s="298"/>
      <c r="AI295" s="298"/>
      <c r="AJ295" s="342"/>
      <c r="AK295" s="301"/>
    </row>
    <row r="296" spans="1:1024 1034:1034">
      <c r="A296" s="353">
        <v>12</v>
      </c>
      <c r="B296" s="354" t="s">
        <v>193</v>
      </c>
      <c r="C296" s="292">
        <v>14</v>
      </c>
      <c r="D296" s="345">
        <v>208</v>
      </c>
      <c r="E296" s="346">
        <v>33.100099999999998</v>
      </c>
      <c r="F296" s="295">
        <v>274</v>
      </c>
      <c r="G296" s="296"/>
      <c r="H296" s="297"/>
      <c r="I296" s="188" t="s">
        <v>291</v>
      </c>
      <c r="J296" s="188">
        <v>1</v>
      </c>
      <c r="K296" s="298">
        <v>33.1</v>
      </c>
      <c r="L296" s="298">
        <v>206</v>
      </c>
      <c r="M296" s="299">
        <v>14</v>
      </c>
      <c r="N296" s="298"/>
      <c r="O296" s="298"/>
      <c r="P296" s="298"/>
      <c r="Q296" s="298"/>
      <c r="R296" s="298"/>
      <c r="S296" s="298" t="s">
        <v>889</v>
      </c>
      <c r="T296" s="298" t="s">
        <v>889</v>
      </c>
      <c r="U296" s="298" t="s">
        <v>889</v>
      </c>
      <c r="V296" s="298" t="s">
        <v>889</v>
      </c>
      <c r="W296" s="298"/>
      <c r="X296" s="298" t="s">
        <v>889</v>
      </c>
      <c r="Y296" s="300">
        <v>14</v>
      </c>
      <c r="Z296" s="298" t="s">
        <v>890</v>
      </c>
      <c r="AA296" s="298" t="s">
        <v>889</v>
      </c>
      <c r="AB296" s="298" t="s">
        <v>889</v>
      </c>
      <c r="AC296" s="298"/>
      <c r="AD296" s="298"/>
      <c r="AE296" s="298"/>
      <c r="AF296" s="298"/>
      <c r="AG296" s="298"/>
      <c r="AH296" s="298"/>
      <c r="AI296" s="298"/>
      <c r="AJ296" s="342"/>
      <c r="AK296" s="301"/>
    </row>
    <row r="297" spans="1:1024 1034:1034">
      <c r="A297" s="353">
        <v>12</v>
      </c>
      <c r="B297" s="354" t="s">
        <v>193</v>
      </c>
      <c r="C297" s="292">
        <v>15</v>
      </c>
      <c r="D297" s="345">
        <v>193.15299999999999</v>
      </c>
      <c r="E297" s="346">
        <v>32.945099999999996</v>
      </c>
      <c r="F297" s="295">
        <v>275</v>
      </c>
      <c r="G297" s="296"/>
      <c r="H297" s="297"/>
      <c r="I297" s="188" t="s">
        <v>292</v>
      </c>
      <c r="J297" s="188">
        <v>1</v>
      </c>
      <c r="K297" s="298">
        <v>32.9</v>
      </c>
      <c r="L297" s="298">
        <v>189</v>
      </c>
      <c r="M297" s="299">
        <v>15</v>
      </c>
      <c r="N297" s="298"/>
      <c r="O297" s="298"/>
      <c r="P297" s="298"/>
      <c r="Q297" s="298"/>
      <c r="R297" s="298"/>
      <c r="S297" s="298" t="s">
        <v>889</v>
      </c>
      <c r="T297" s="298" t="s">
        <v>889</v>
      </c>
      <c r="U297" s="298" t="s">
        <v>889</v>
      </c>
      <c r="V297" s="298"/>
      <c r="W297" s="298" t="s">
        <v>290</v>
      </c>
      <c r="X297" s="298"/>
      <c r="Y297" s="300">
        <v>15</v>
      </c>
      <c r="Z297" s="298" t="s">
        <v>890</v>
      </c>
      <c r="AA297" s="298" t="s">
        <v>889</v>
      </c>
      <c r="AB297" s="298" t="s">
        <v>889</v>
      </c>
      <c r="AC297" s="298"/>
      <c r="AD297" s="298"/>
      <c r="AE297" s="298"/>
      <c r="AF297" s="298"/>
      <c r="AG297" s="298"/>
      <c r="AH297" s="298"/>
      <c r="AI297" s="298"/>
      <c r="AJ297" s="342"/>
      <c r="AK297" s="301"/>
    </row>
    <row r="298" spans="1:1024 1034:1034">
      <c r="A298" s="353">
        <v>12</v>
      </c>
      <c r="B298" s="354" t="s">
        <v>193</v>
      </c>
      <c r="C298" s="292">
        <v>16</v>
      </c>
      <c r="D298" s="345">
        <v>158.887</v>
      </c>
      <c r="E298" s="346">
        <v>32.620699999999999</v>
      </c>
      <c r="F298" s="295">
        <v>276</v>
      </c>
      <c r="G298" s="296"/>
      <c r="H298" s="297"/>
      <c r="I298" s="188" t="s">
        <v>292</v>
      </c>
      <c r="J298" s="188">
        <v>1</v>
      </c>
      <c r="K298" s="298">
        <v>32.6</v>
      </c>
      <c r="L298" s="298">
        <v>155</v>
      </c>
      <c r="M298" s="299">
        <v>16</v>
      </c>
      <c r="N298" s="298"/>
      <c r="O298" s="298"/>
      <c r="P298" s="298"/>
      <c r="Q298" s="298"/>
      <c r="R298" s="298"/>
      <c r="S298" s="298" t="s">
        <v>889</v>
      </c>
      <c r="T298" s="298" t="s">
        <v>890</v>
      </c>
      <c r="U298" s="298" t="s">
        <v>889</v>
      </c>
      <c r="V298" s="298"/>
      <c r="W298" s="298" t="s">
        <v>290</v>
      </c>
      <c r="X298" s="298"/>
      <c r="Y298" s="300">
        <v>16</v>
      </c>
      <c r="Z298" s="298" t="s">
        <v>890</v>
      </c>
      <c r="AA298" s="298" t="s">
        <v>889</v>
      </c>
      <c r="AB298" s="298" t="s">
        <v>889</v>
      </c>
      <c r="AC298" s="298"/>
      <c r="AD298" s="298"/>
      <c r="AE298" s="298"/>
      <c r="AF298" s="298"/>
      <c r="AG298" s="298"/>
      <c r="AH298" s="298"/>
      <c r="AI298" s="298"/>
      <c r="AJ298" s="342"/>
      <c r="AK298" s="301"/>
    </row>
    <row r="299" spans="1:1024 1034:1034">
      <c r="A299" s="353">
        <v>12</v>
      </c>
      <c r="B299" s="354" t="s">
        <v>193</v>
      </c>
      <c r="C299" s="292">
        <v>17</v>
      </c>
      <c r="D299" s="345">
        <v>129.429</v>
      </c>
      <c r="E299" s="346">
        <v>32.346899999999998</v>
      </c>
      <c r="F299" s="295">
        <v>277</v>
      </c>
      <c r="G299" s="296"/>
      <c r="H299" s="297"/>
      <c r="I299" s="188" t="s">
        <v>292</v>
      </c>
      <c r="J299" s="188">
        <v>1</v>
      </c>
      <c r="K299" s="298">
        <v>32.299999999999997</v>
      </c>
      <c r="L299" s="298">
        <v>126</v>
      </c>
      <c r="M299" s="299">
        <v>17</v>
      </c>
      <c r="N299" s="298"/>
      <c r="O299" s="298"/>
      <c r="P299" s="298"/>
      <c r="Q299" s="298"/>
      <c r="R299" s="298"/>
      <c r="S299" s="298" t="s">
        <v>889</v>
      </c>
      <c r="T299" s="298" t="s">
        <v>889</v>
      </c>
      <c r="U299" s="298" t="s">
        <v>889</v>
      </c>
      <c r="V299" s="298"/>
      <c r="W299" s="298" t="s">
        <v>890</v>
      </c>
      <c r="X299" s="298" t="s">
        <v>889</v>
      </c>
      <c r="Y299" s="300">
        <v>17</v>
      </c>
      <c r="Z299" s="298" t="s">
        <v>890</v>
      </c>
      <c r="AA299" s="298" t="s">
        <v>889</v>
      </c>
      <c r="AB299" s="298" t="s">
        <v>889</v>
      </c>
      <c r="AC299" s="298"/>
      <c r="AD299" s="298"/>
      <c r="AE299" s="298"/>
      <c r="AF299" s="298"/>
      <c r="AG299" s="298"/>
      <c r="AH299" s="298"/>
      <c r="AI299" s="298"/>
      <c r="AJ299" s="342"/>
      <c r="AK299" s="301"/>
    </row>
    <row r="300" spans="1:1024 1034:1034">
      <c r="A300" s="353">
        <v>12</v>
      </c>
      <c r="B300" s="354" t="s">
        <v>193</v>
      </c>
      <c r="C300" s="292">
        <v>18</v>
      </c>
      <c r="D300" s="345">
        <v>93.772000000000006</v>
      </c>
      <c r="E300" s="346">
        <v>31.89</v>
      </c>
      <c r="F300" s="295">
        <v>278</v>
      </c>
      <c r="G300" s="296"/>
      <c r="H300" s="297"/>
      <c r="I300" s="188" t="s">
        <v>292</v>
      </c>
      <c r="J300" s="188">
        <v>1</v>
      </c>
      <c r="K300" s="298">
        <v>31.8</v>
      </c>
      <c r="L300" s="298">
        <v>91</v>
      </c>
      <c r="M300" s="299">
        <v>18</v>
      </c>
      <c r="N300" s="298"/>
      <c r="O300" s="298"/>
      <c r="P300" s="298"/>
      <c r="Q300" s="298"/>
      <c r="R300" s="298"/>
      <c r="S300" s="298" t="s">
        <v>889</v>
      </c>
      <c r="T300" s="298" t="s">
        <v>889</v>
      </c>
      <c r="U300" s="298" t="s">
        <v>889</v>
      </c>
      <c r="V300" s="298"/>
      <c r="W300" s="298" t="s">
        <v>890</v>
      </c>
      <c r="X300" s="298"/>
      <c r="Y300" s="300">
        <v>18</v>
      </c>
      <c r="Z300" s="298" t="s">
        <v>890</v>
      </c>
      <c r="AA300" s="298" t="s">
        <v>889</v>
      </c>
      <c r="AB300" s="298" t="s">
        <v>889</v>
      </c>
      <c r="AC300" s="298"/>
      <c r="AD300" s="298"/>
      <c r="AE300" s="298"/>
      <c r="AF300" s="298"/>
      <c r="AG300" s="298"/>
      <c r="AH300" s="298"/>
      <c r="AI300" s="298"/>
      <c r="AJ300" s="342"/>
      <c r="AK300" s="301"/>
    </row>
    <row r="301" spans="1:1024 1034:1034">
      <c r="A301" s="353">
        <v>12</v>
      </c>
      <c r="B301" s="354" t="s">
        <v>193</v>
      </c>
      <c r="C301" s="292">
        <v>19</v>
      </c>
      <c r="D301" s="345">
        <v>53.244999999999997</v>
      </c>
      <c r="E301" s="346">
        <v>30.1587</v>
      </c>
      <c r="F301" s="295">
        <v>279</v>
      </c>
      <c r="G301" s="296"/>
      <c r="H301" s="297"/>
      <c r="I301" s="188" t="s">
        <v>291</v>
      </c>
      <c r="J301" s="188">
        <v>1</v>
      </c>
      <c r="K301" s="298" t="s">
        <v>907</v>
      </c>
      <c r="L301" s="298">
        <v>52</v>
      </c>
      <c r="M301" s="299">
        <v>19</v>
      </c>
      <c r="N301" s="298"/>
      <c r="O301" s="298"/>
      <c r="P301" s="298"/>
      <c r="Q301" s="298"/>
      <c r="R301" s="298"/>
      <c r="S301" s="298"/>
      <c r="T301" s="298"/>
      <c r="U301" s="298"/>
      <c r="V301" s="298"/>
      <c r="W301" s="298"/>
      <c r="X301" s="298"/>
      <c r="Y301" s="300">
        <v>19</v>
      </c>
      <c r="Z301" s="298" t="s">
        <v>290</v>
      </c>
      <c r="AA301" s="298" t="s">
        <v>889</v>
      </c>
      <c r="AB301" s="298"/>
      <c r="AC301" s="298"/>
      <c r="AD301" s="298"/>
      <c r="AE301" s="298" t="s">
        <v>889</v>
      </c>
      <c r="AF301" s="298"/>
      <c r="AG301" s="298"/>
      <c r="AH301" s="298"/>
      <c r="AI301" s="298"/>
      <c r="AJ301" s="342"/>
      <c r="AK301" s="301"/>
    </row>
    <row r="302" spans="1:1024 1034:1034">
      <c r="A302" s="353">
        <v>12</v>
      </c>
      <c r="B302" s="354" t="s">
        <v>193</v>
      </c>
      <c r="C302" s="292">
        <v>20</v>
      </c>
      <c r="D302" s="345">
        <v>53.241999999999997</v>
      </c>
      <c r="E302" s="346">
        <v>30.161100000000001</v>
      </c>
      <c r="F302" s="295">
        <v>280</v>
      </c>
      <c r="G302" s="296"/>
      <c r="H302" s="297"/>
      <c r="I302" s="188" t="s">
        <v>291</v>
      </c>
      <c r="J302" s="188">
        <v>1</v>
      </c>
      <c r="K302" s="298" t="s">
        <v>907</v>
      </c>
      <c r="L302" s="298">
        <v>52</v>
      </c>
      <c r="M302" s="299">
        <v>20</v>
      </c>
      <c r="N302" s="298"/>
      <c r="O302" s="298"/>
      <c r="P302" s="298"/>
      <c r="Q302" s="298"/>
      <c r="R302" s="298"/>
      <c r="S302" s="298" t="s">
        <v>889</v>
      </c>
      <c r="T302" s="298" t="s">
        <v>889</v>
      </c>
      <c r="U302" s="298" t="s">
        <v>890</v>
      </c>
      <c r="V302" s="298" t="s">
        <v>889</v>
      </c>
      <c r="W302" s="298" t="s">
        <v>890</v>
      </c>
      <c r="X302" s="298" t="s">
        <v>889</v>
      </c>
      <c r="Y302" s="300">
        <v>20</v>
      </c>
      <c r="Z302" s="298" t="s">
        <v>892</v>
      </c>
      <c r="AA302" s="298" t="s">
        <v>889</v>
      </c>
      <c r="AB302" s="298" t="s">
        <v>889</v>
      </c>
      <c r="AC302" s="298"/>
      <c r="AD302" s="298"/>
      <c r="AE302" s="298"/>
      <c r="AF302" s="298"/>
      <c r="AG302" s="298"/>
      <c r="AH302" s="298"/>
      <c r="AI302" s="298"/>
      <c r="AJ302" s="342"/>
      <c r="AK302" s="301"/>
    </row>
    <row r="303" spans="1:1024 1034:1034">
      <c r="A303" s="353">
        <v>12</v>
      </c>
      <c r="B303" s="354" t="s">
        <v>193</v>
      </c>
      <c r="C303" s="292">
        <v>21</v>
      </c>
      <c r="D303" s="345">
        <v>42.582999999999998</v>
      </c>
      <c r="E303" s="346">
        <v>28.812899999999999</v>
      </c>
      <c r="F303" s="295">
        <v>281</v>
      </c>
      <c r="G303" s="296"/>
      <c r="H303" s="297"/>
      <c r="I303" s="188" t="s">
        <v>292</v>
      </c>
      <c r="J303" s="188">
        <v>1</v>
      </c>
      <c r="K303" s="298"/>
      <c r="L303" s="298">
        <v>40</v>
      </c>
      <c r="M303" s="299">
        <v>21</v>
      </c>
      <c r="N303" s="298"/>
      <c r="O303" s="298"/>
      <c r="P303" s="298"/>
      <c r="Q303" s="298"/>
      <c r="R303" s="298"/>
      <c r="S303" s="298" t="s">
        <v>889</v>
      </c>
      <c r="T303" s="298" t="s">
        <v>889</v>
      </c>
      <c r="U303" s="298" t="s">
        <v>889</v>
      </c>
      <c r="V303" s="298"/>
      <c r="W303" s="298" t="s">
        <v>890</v>
      </c>
      <c r="X303" s="298"/>
      <c r="Y303" s="300">
        <v>21</v>
      </c>
      <c r="Z303" s="298" t="s">
        <v>890</v>
      </c>
      <c r="AA303" s="298" t="s">
        <v>890</v>
      </c>
      <c r="AB303" s="298" t="s">
        <v>889</v>
      </c>
      <c r="AC303" s="298"/>
      <c r="AD303" s="298"/>
      <c r="AE303" s="298"/>
      <c r="AF303" s="298"/>
      <c r="AG303" s="298"/>
      <c r="AH303" s="298"/>
      <c r="AI303" s="298"/>
      <c r="AJ303" s="342"/>
      <c r="AK303" s="301"/>
    </row>
    <row r="304" spans="1:1024 1034:1034">
      <c r="A304" s="353">
        <v>12</v>
      </c>
      <c r="B304" s="354" t="s">
        <v>193</v>
      </c>
      <c r="C304" s="292">
        <v>22</v>
      </c>
      <c r="D304" s="345">
        <v>21.994</v>
      </c>
      <c r="E304" s="346">
        <v>27.22</v>
      </c>
      <c r="F304" s="295">
        <v>282</v>
      </c>
      <c r="G304" s="296"/>
      <c r="H304" s="297"/>
      <c r="I304" s="188" t="s">
        <v>292</v>
      </c>
      <c r="J304" s="188">
        <v>1</v>
      </c>
      <c r="K304" s="298"/>
      <c r="L304" s="298">
        <v>20</v>
      </c>
      <c r="M304" s="299">
        <v>22</v>
      </c>
      <c r="N304" s="298"/>
      <c r="O304" s="298"/>
      <c r="P304" s="298"/>
      <c r="Q304" s="298"/>
      <c r="R304" s="298"/>
      <c r="S304" s="298" t="s">
        <v>889</v>
      </c>
      <c r="T304" s="298" t="s">
        <v>889</v>
      </c>
      <c r="U304" s="298" t="s">
        <v>889</v>
      </c>
      <c r="V304" s="298"/>
      <c r="W304" s="298" t="s">
        <v>890</v>
      </c>
      <c r="X304" s="298" t="s">
        <v>889</v>
      </c>
      <c r="Y304" s="300">
        <v>22</v>
      </c>
      <c r="Z304" s="298" t="s">
        <v>890</v>
      </c>
      <c r="AA304" s="298" t="s">
        <v>889</v>
      </c>
      <c r="AB304" s="298" t="s">
        <v>890</v>
      </c>
      <c r="AC304" s="298"/>
      <c r="AD304" s="298"/>
      <c r="AE304" s="298"/>
      <c r="AF304" s="298"/>
      <c r="AG304" s="298"/>
      <c r="AH304" s="298"/>
      <c r="AI304" s="298"/>
      <c r="AJ304" s="342"/>
      <c r="AK304" s="301"/>
    </row>
    <row r="305" spans="1:1034" s="319" customFormat="1">
      <c r="A305" s="353">
        <v>12</v>
      </c>
      <c r="B305" s="354" t="s">
        <v>193</v>
      </c>
      <c r="C305" s="292">
        <v>23</v>
      </c>
      <c r="D305" s="345">
        <v>5.8220000000000001</v>
      </c>
      <c r="E305" s="346">
        <v>24.775300000000001</v>
      </c>
      <c r="F305" s="295">
        <v>283</v>
      </c>
      <c r="G305" s="296"/>
      <c r="H305" s="297"/>
      <c r="I305" s="188" t="s">
        <v>291</v>
      </c>
      <c r="J305" s="188">
        <v>1</v>
      </c>
      <c r="K305" s="298"/>
      <c r="L305" s="298">
        <v>5</v>
      </c>
      <c r="M305" s="299">
        <v>23</v>
      </c>
      <c r="N305" s="298"/>
      <c r="O305" s="298"/>
      <c r="P305" s="298"/>
      <c r="Q305" s="298"/>
      <c r="R305" s="298"/>
      <c r="S305" s="298"/>
      <c r="T305" s="298"/>
      <c r="U305" s="298"/>
      <c r="V305" s="298"/>
      <c r="W305" s="298"/>
      <c r="X305" s="298"/>
      <c r="Y305" s="300">
        <v>23</v>
      </c>
      <c r="Z305" s="298" t="s">
        <v>290</v>
      </c>
      <c r="AA305" s="298" t="s">
        <v>889</v>
      </c>
      <c r="AB305" s="298"/>
      <c r="AC305" s="298"/>
      <c r="AD305" s="298"/>
      <c r="AE305" s="298" t="s">
        <v>910</v>
      </c>
      <c r="AF305" s="298"/>
      <c r="AG305" s="298"/>
      <c r="AH305" s="298"/>
      <c r="AI305" s="298"/>
      <c r="AJ305" s="342"/>
      <c r="AK305" s="301"/>
      <c r="AL305" s="188"/>
      <c r="AM305" s="188"/>
      <c r="AN305" s="188"/>
      <c r="AO305" s="188"/>
      <c r="AP305" s="188"/>
      <c r="AQ305" s="188"/>
      <c r="AR305" s="188"/>
      <c r="AS305" s="188"/>
      <c r="AT305" s="188"/>
      <c r="AU305" s="188"/>
      <c r="AV305" s="188"/>
      <c r="AW305" s="188"/>
      <c r="AX305" s="188"/>
      <c r="AY305" s="188"/>
      <c r="AZ305" s="188"/>
      <c r="BA305" s="188"/>
      <c r="BB305" s="188"/>
      <c r="BC305" s="188"/>
      <c r="BD305" s="188"/>
      <c r="BE305" s="188"/>
      <c r="BF305" s="188"/>
      <c r="BG305" s="188"/>
      <c r="BH305" s="188"/>
      <c r="BI305" s="188"/>
      <c r="BJ305" s="188"/>
      <c r="BK305" s="188"/>
      <c r="BL305" s="188"/>
      <c r="BM305" s="188"/>
      <c r="BN305" s="188"/>
      <c r="BO305" s="188"/>
      <c r="BP305" s="188"/>
      <c r="BQ305" s="188"/>
      <c r="BR305" s="188"/>
      <c r="BS305" s="188"/>
      <c r="BT305" s="188"/>
      <c r="BU305" s="188"/>
      <c r="BV305" s="188"/>
      <c r="BW305" s="188"/>
      <c r="BX305" s="188"/>
      <c r="BY305" s="188"/>
      <c r="BZ305" s="188"/>
      <c r="CA305" s="188"/>
      <c r="CB305" s="188"/>
      <c r="CC305" s="188"/>
      <c r="CD305" s="188"/>
      <c r="CE305" s="188"/>
      <c r="CF305" s="188"/>
      <c r="CG305" s="188"/>
      <c r="CH305" s="188"/>
      <c r="CI305" s="188"/>
      <c r="CJ305" s="188"/>
      <c r="CK305" s="188"/>
      <c r="CL305" s="188"/>
      <c r="CM305" s="188"/>
      <c r="CN305" s="188"/>
      <c r="CO305" s="188"/>
      <c r="CP305" s="188"/>
      <c r="CQ305" s="188"/>
      <c r="CR305" s="188"/>
      <c r="CS305" s="188"/>
      <c r="CT305" s="188"/>
      <c r="CU305" s="188"/>
      <c r="CV305" s="188"/>
      <c r="CW305" s="188"/>
      <c r="CX305" s="188"/>
      <c r="CY305" s="188"/>
      <c r="CZ305" s="188"/>
      <c r="DA305" s="188"/>
      <c r="DB305" s="188"/>
      <c r="DC305" s="188"/>
      <c r="DD305" s="188"/>
      <c r="DE305" s="188"/>
      <c r="DF305" s="188"/>
      <c r="DG305" s="188"/>
      <c r="DH305" s="188"/>
      <c r="DI305" s="188"/>
      <c r="DJ305" s="188"/>
      <c r="DK305" s="188"/>
      <c r="DL305" s="188"/>
      <c r="DM305" s="188"/>
      <c r="DN305" s="188"/>
      <c r="DO305" s="188"/>
      <c r="DP305" s="188"/>
      <c r="DQ305" s="188"/>
      <c r="DR305" s="188"/>
      <c r="DS305" s="188"/>
      <c r="DT305" s="188"/>
      <c r="DU305" s="188"/>
      <c r="DV305" s="188"/>
      <c r="DW305" s="188"/>
      <c r="DX305" s="188"/>
      <c r="DY305" s="188"/>
      <c r="DZ305" s="188"/>
      <c r="EA305" s="188"/>
      <c r="EB305" s="188"/>
      <c r="EC305" s="188"/>
      <c r="ED305" s="188"/>
      <c r="EE305" s="188"/>
      <c r="EF305" s="188"/>
      <c r="EG305" s="188"/>
      <c r="EH305" s="188"/>
      <c r="EI305" s="188"/>
      <c r="EJ305" s="188"/>
      <c r="EK305" s="188"/>
      <c r="EL305" s="188"/>
      <c r="EM305" s="188"/>
      <c r="EN305" s="188"/>
      <c r="EO305" s="188"/>
      <c r="EP305" s="188"/>
      <c r="EQ305" s="188"/>
      <c r="ER305" s="188"/>
      <c r="ES305" s="188"/>
      <c r="ET305" s="188"/>
      <c r="EU305" s="188"/>
      <c r="EV305" s="188"/>
      <c r="EW305" s="188"/>
      <c r="EX305" s="188"/>
      <c r="EY305" s="188"/>
      <c r="EZ305" s="188"/>
      <c r="FA305" s="188"/>
      <c r="FB305" s="188"/>
      <c r="FC305" s="188"/>
      <c r="FD305" s="188"/>
      <c r="FE305" s="188"/>
      <c r="FF305" s="188"/>
      <c r="FG305" s="188"/>
      <c r="FH305" s="188"/>
      <c r="FI305" s="188"/>
      <c r="FJ305" s="188"/>
      <c r="FK305" s="188"/>
      <c r="FL305" s="188"/>
      <c r="FM305" s="188"/>
      <c r="FN305" s="188"/>
      <c r="FO305" s="188"/>
      <c r="FP305" s="188"/>
      <c r="FQ305" s="188"/>
      <c r="FR305" s="188"/>
      <c r="FS305" s="188"/>
      <c r="FT305" s="188"/>
      <c r="FU305" s="188"/>
      <c r="FV305" s="188"/>
      <c r="FW305" s="188"/>
      <c r="FX305" s="188"/>
      <c r="FY305" s="188"/>
      <c r="FZ305" s="188"/>
      <c r="GA305" s="188"/>
      <c r="GB305" s="188"/>
      <c r="GC305" s="188"/>
      <c r="GD305" s="188"/>
      <c r="GE305" s="188"/>
      <c r="GF305" s="188"/>
      <c r="GG305" s="188"/>
      <c r="GH305" s="188"/>
      <c r="GI305" s="188"/>
      <c r="GJ305" s="188"/>
      <c r="GK305" s="188"/>
      <c r="GL305" s="188"/>
      <c r="GM305" s="188"/>
      <c r="GN305" s="188"/>
      <c r="GO305" s="188"/>
      <c r="GP305" s="188"/>
      <c r="GQ305" s="188"/>
      <c r="GR305" s="188"/>
      <c r="GS305" s="188"/>
      <c r="GT305" s="188"/>
      <c r="GU305" s="188"/>
      <c r="GV305" s="188"/>
      <c r="GW305" s="188"/>
      <c r="GX305" s="188"/>
      <c r="GY305" s="188"/>
      <c r="GZ305" s="188"/>
      <c r="HA305" s="188"/>
      <c r="HB305" s="188"/>
      <c r="HC305" s="188"/>
      <c r="HD305" s="188"/>
      <c r="HE305" s="188"/>
      <c r="HF305" s="188"/>
      <c r="HG305" s="188"/>
      <c r="HH305" s="188"/>
      <c r="HI305" s="188"/>
      <c r="HJ305" s="188"/>
      <c r="HK305" s="188"/>
      <c r="HL305" s="188"/>
      <c r="HM305" s="188"/>
      <c r="HN305" s="188"/>
      <c r="HO305" s="188"/>
      <c r="HP305" s="188"/>
      <c r="HQ305" s="188"/>
      <c r="HR305" s="188"/>
      <c r="HS305" s="188"/>
      <c r="HT305" s="188"/>
      <c r="HU305" s="188"/>
      <c r="HV305" s="188"/>
      <c r="HW305" s="188"/>
      <c r="HX305" s="188"/>
      <c r="HY305" s="188"/>
      <c r="HZ305" s="188"/>
      <c r="IA305" s="188"/>
      <c r="IB305" s="188"/>
      <c r="IC305" s="188"/>
      <c r="ID305" s="188"/>
      <c r="IE305" s="188"/>
      <c r="IF305" s="188"/>
      <c r="IG305" s="188"/>
      <c r="IH305" s="188"/>
      <c r="II305" s="188"/>
      <c r="IJ305" s="188"/>
      <c r="IK305" s="188"/>
      <c r="IL305" s="188"/>
      <c r="IM305" s="188"/>
      <c r="IN305" s="188"/>
      <c r="IO305" s="188"/>
      <c r="IP305" s="188"/>
      <c r="IQ305" s="188"/>
      <c r="IR305" s="188"/>
      <c r="IS305" s="188"/>
      <c r="IT305" s="188"/>
      <c r="IU305" s="188"/>
      <c r="IV305" s="188"/>
      <c r="IW305" s="188"/>
      <c r="IX305" s="188"/>
      <c r="IY305" s="188"/>
      <c r="IZ305" s="188"/>
      <c r="JA305" s="188"/>
      <c r="JB305" s="188"/>
      <c r="JC305" s="188"/>
      <c r="JD305" s="188"/>
      <c r="JE305" s="188"/>
      <c r="JF305" s="188"/>
      <c r="JG305" s="188"/>
      <c r="JH305" s="188"/>
      <c r="JI305" s="188"/>
      <c r="JJ305" s="188"/>
      <c r="JK305" s="188"/>
      <c r="JL305" s="188"/>
      <c r="JM305" s="188"/>
      <c r="JN305" s="188"/>
      <c r="JO305" s="188"/>
      <c r="JP305" s="188"/>
      <c r="JQ305" s="188"/>
      <c r="JR305" s="188"/>
      <c r="JS305" s="188"/>
      <c r="JT305" s="188"/>
      <c r="JU305" s="188"/>
      <c r="JV305" s="188"/>
      <c r="JW305" s="188"/>
      <c r="JX305" s="188"/>
      <c r="JY305" s="188"/>
      <c r="JZ305" s="188"/>
      <c r="KA305" s="188"/>
      <c r="KB305" s="188"/>
      <c r="KC305" s="188"/>
      <c r="KD305" s="188"/>
      <c r="KE305" s="188"/>
      <c r="KF305" s="188"/>
      <c r="KG305" s="188"/>
      <c r="KH305" s="188"/>
      <c r="KI305" s="188"/>
      <c r="KJ305" s="188"/>
      <c r="KK305" s="188"/>
      <c r="KL305" s="188"/>
      <c r="KM305" s="188"/>
      <c r="KN305" s="188"/>
      <c r="KO305" s="188"/>
      <c r="KP305" s="188"/>
      <c r="KQ305" s="188"/>
      <c r="KR305" s="188"/>
      <c r="KS305" s="188"/>
      <c r="KT305" s="188"/>
      <c r="KU305" s="188"/>
      <c r="KV305" s="188"/>
      <c r="KW305" s="188"/>
      <c r="KX305" s="188"/>
      <c r="KY305" s="188"/>
      <c r="KZ305" s="188"/>
      <c r="LA305" s="188"/>
      <c r="LB305" s="188"/>
      <c r="LC305" s="188"/>
      <c r="LD305" s="188"/>
      <c r="LE305" s="188"/>
      <c r="LF305" s="188"/>
      <c r="LG305" s="188"/>
      <c r="LH305" s="188"/>
      <c r="LI305" s="188"/>
      <c r="LJ305" s="188"/>
      <c r="LK305" s="188"/>
      <c r="LL305" s="188"/>
      <c r="LM305" s="188"/>
      <c r="LN305" s="188"/>
      <c r="LO305" s="188"/>
      <c r="LP305" s="188"/>
      <c r="LQ305" s="188"/>
      <c r="LR305" s="188"/>
      <c r="LS305" s="188"/>
      <c r="LT305" s="188"/>
      <c r="LU305" s="188"/>
      <c r="LV305" s="188"/>
      <c r="LW305" s="188"/>
      <c r="LX305" s="188"/>
      <c r="LY305" s="188"/>
      <c r="LZ305" s="188"/>
      <c r="MA305" s="188"/>
      <c r="MB305" s="188"/>
      <c r="MC305" s="188"/>
      <c r="MD305" s="188"/>
      <c r="ME305" s="188"/>
      <c r="MF305" s="188"/>
      <c r="MG305" s="188"/>
      <c r="MH305" s="188"/>
      <c r="MI305" s="188"/>
      <c r="MJ305" s="188"/>
      <c r="MK305" s="188"/>
      <c r="ML305" s="188"/>
      <c r="MM305" s="188"/>
      <c r="MN305" s="188"/>
      <c r="MO305" s="188"/>
      <c r="MP305" s="188"/>
      <c r="MQ305" s="188"/>
      <c r="MR305" s="188"/>
      <c r="MS305" s="188"/>
      <c r="MT305" s="188"/>
      <c r="MU305" s="188"/>
      <c r="MV305" s="188"/>
      <c r="MW305" s="188"/>
      <c r="MX305" s="188"/>
      <c r="MY305" s="188"/>
      <c r="MZ305" s="188"/>
      <c r="NA305" s="188"/>
      <c r="NB305" s="188"/>
      <c r="NC305" s="188"/>
      <c r="ND305" s="188"/>
      <c r="NE305" s="188"/>
      <c r="NF305" s="188"/>
      <c r="NG305" s="188"/>
      <c r="NH305" s="188"/>
      <c r="NI305" s="188"/>
      <c r="NJ305" s="188"/>
      <c r="NK305" s="188"/>
      <c r="NL305" s="188"/>
      <c r="NM305" s="188"/>
      <c r="NN305" s="188"/>
      <c r="NO305" s="188"/>
      <c r="NP305" s="188"/>
      <c r="NQ305" s="188"/>
      <c r="NR305" s="188"/>
      <c r="NS305" s="188"/>
      <c r="NT305" s="188"/>
      <c r="NU305" s="188"/>
      <c r="NV305" s="188"/>
      <c r="NW305" s="188"/>
      <c r="NX305" s="188"/>
      <c r="NY305" s="188"/>
      <c r="NZ305" s="188"/>
      <c r="OA305" s="188"/>
      <c r="OB305" s="188"/>
      <c r="OC305" s="188"/>
      <c r="OD305" s="188"/>
      <c r="OE305" s="188"/>
      <c r="OF305" s="188"/>
      <c r="OG305" s="188"/>
      <c r="OH305" s="188"/>
      <c r="OI305" s="188"/>
      <c r="OJ305" s="188"/>
      <c r="OK305" s="188"/>
      <c r="OL305" s="188"/>
      <c r="OM305" s="188"/>
      <c r="ON305" s="188"/>
      <c r="OO305" s="188"/>
      <c r="OP305" s="188"/>
      <c r="OQ305" s="188"/>
      <c r="OR305" s="188"/>
      <c r="OS305" s="188"/>
      <c r="OT305" s="188"/>
      <c r="OU305" s="188"/>
      <c r="OV305" s="188"/>
      <c r="OW305" s="188"/>
      <c r="OX305" s="188"/>
      <c r="OY305" s="188"/>
      <c r="OZ305" s="188"/>
      <c r="PA305" s="188"/>
      <c r="PB305" s="188"/>
      <c r="PC305" s="188"/>
      <c r="PD305" s="188"/>
      <c r="PE305" s="188"/>
      <c r="PF305" s="188"/>
      <c r="PG305" s="188"/>
      <c r="PH305" s="188"/>
      <c r="PI305" s="188"/>
      <c r="PJ305" s="188"/>
      <c r="PK305" s="188"/>
      <c r="PL305" s="188"/>
      <c r="PM305" s="188"/>
      <c r="PN305" s="188"/>
      <c r="PO305" s="188"/>
      <c r="PP305" s="188"/>
      <c r="PQ305" s="188"/>
      <c r="PR305" s="188"/>
      <c r="PS305" s="188"/>
      <c r="PT305" s="188"/>
      <c r="PU305" s="188"/>
      <c r="PV305" s="188"/>
      <c r="PW305" s="188"/>
      <c r="PX305" s="188"/>
      <c r="PY305" s="188"/>
      <c r="PZ305" s="188"/>
      <c r="QA305" s="188"/>
      <c r="QB305" s="188"/>
      <c r="QC305" s="188"/>
      <c r="QD305" s="188"/>
      <c r="QE305" s="188"/>
      <c r="QF305" s="188"/>
      <c r="QG305" s="188"/>
      <c r="QH305" s="188"/>
      <c r="QI305" s="188"/>
      <c r="QJ305" s="188"/>
      <c r="QK305" s="188"/>
      <c r="QL305" s="188"/>
      <c r="QM305" s="188"/>
      <c r="QN305" s="188"/>
      <c r="QO305" s="188"/>
      <c r="QP305" s="188"/>
      <c r="QQ305" s="188"/>
      <c r="QR305" s="188"/>
      <c r="QS305" s="188"/>
      <c r="QT305" s="188"/>
      <c r="QU305" s="188"/>
      <c r="QV305" s="188"/>
      <c r="QW305" s="188"/>
      <c r="QX305" s="188"/>
      <c r="QY305" s="188"/>
      <c r="QZ305" s="188"/>
      <c r="RA305" s="188"/>
      <c r="RB305" s="188"/>
      <c r="RC305" s="188"/>
      <c r="RD305" s="188"/>
      <c r="RE305" s="188"/>
      <c r="RF305" s="188"/>
      <c r="RG305" s="188"/>
      <c r="RH305" s="188"/>
      <c r="RI305" s="188"/>
      <c r="RJ305" s="188"/>
      <c r="RK305" s="188"/>
      <c r="RL305" s="188"/>
      <c r="RM305" s="188"/>
      <c r="RN305" s="188"/>
      <c r="RO305" s="188"/>
      <c r="RP305" s="188"/>
      <c r="RQ305" s="188"/>
      <c r="RR305" s="188"/>
      <c r="RS305" s="188"/>
      <c r="RT305" s="188"/>
      <c r="RU305" s="188"/>
      <c r="RV305" s="188"/>
      <c r="RW305" s="188"/>
      <c r="RX305" s="188"/>
      <c r="RY305" s="188"/>
      <c r="RZ305" s="188"/>
      <c r="SA305" s="188"/>
      <c r="SB305" s="188"/>
      <c r="SC305" s="188"/>
      <c r="SD305" s="188"/>
      <c r="SE305" s="188"/>
      <c r="SF305" s="188"/>
      <c r="SG305" s="188"/>
      <c r="SH305" s="188"/>
      <c r="SI305" s="188"/>
      <c r="SJ305" s="188"/>
      <c r="SK305" s="188"/>
      <c r="SL305" s="188"/>
      <c r="SM305" s="188"/>
      <c r="SN305" s="188"/>
      <c r="SO305" s="188"/>
      <c r="SP305" s="188"/>
      <c r="SQ305" s="188"/>
      <c r="SR305" s="188"/>
      <c r="SS305" s="188"/>
      <c r="ST305" s="188"/>
      <c r="SU305" s="188"/>
      <c r="SV305" s="188"/>
      <c r="SW305" s="188"/>
      <c r="SX305" s="188"/>
      <c r="SY305" s="188"/>
      <c r="SZ305" s="188"/>
      <c r="TA305" s="188"/>
      <c r="TB305" s="188"/>
      <c r="TC305" s="188"/>
      <c r="TD305" s="188"/>
      <c r="TE305" s="188"/>
      <c r="TF305" s="188"/>
      <c r="TG305" s="188"/>
      <c r="TH305" s="188"/>
      <c r="TI305" s="188"/>
      <c r="TJ305" s="188"/>
      <c r="TK305" s="188"/>
      <c r="TL305" s="188"/>
      <c r="TM305" s="188"/>
      <c r="TN305" s="188"/>
      <c r="TO305" s="188"/>
      <c r="TP305" s="188"/>
      <c r="TQ305" s="188"/>
      <c r="TR305" s="188"/>
      <c r="TS305" s="188"/>
      <c r="TT305" s="188"/>
      <c r="TU305" s="188"/>
      <c r="TV305" s="188"/>
      <c r="TW305" s="188"/>
      <c r="TX305" s="188"/>
      <c r="TY305" s="188"/>
      <c r="TZ305" s="188"/>
      <c r="UA305" s="188"/>
      <c r="UB305" s="188"/>
      <c r="UC305" s="188"/>
      <c r="UD305" s="188"/>
      <c r="UE305" s="188"/>
      <c r="UF305" s="188"/>
      <c r="UG305" s="188"/>
      <c r="UH305" s="188"/>
      <c r="UI305" s="188"/>
      <c r="UJ305" s="188"/>
      <c r="UK305" s="188"/>
      <c r="UL305" s="188"/>
      <c r="UM305" s="188"/>
      <c r="UN305" s="188"/>
      <c r="UO305" s="188"/>
      <c r="UP305" s="188"/>
      <c r="UQ305" s="188"/>
      <c r="UR305" s="188"/>
      <c r="US305" s="188"/>
      <c r="UT305" s="188"/>
      <c r="UU305" s="188"/>
      <c r="UV305" s="188"/>
      <c r="UW305" s="188"/>
      <c r="UX305" s="188"/>
      <c r="UY305" s="188"/>
      <c r="UZ305" s="188"/>
      <c r="VA305" s="188"/>
      <c r="VB305" s="188"/>
      <c r="VC305" s="188"/>
      <c r="VD305" s="188"/>
      <c r="VE305" s="188"/>
      <c r="VF305" s="188"/>
      <c r="VG305" s="188"/>
      <c r="VH305" s="188"/>
      <c r="VI305" s="188"/>
      <c r="VJ305" s="188"/>
      <c r="VK305" s="188"/>
      <c r="VL305" s="188"/>
      <c r="VM305" s="188"/>
      <c r="VN305" s="188"/>
      <c r="VO305" s="188"/>
      <c r="VP305" s="188"/>
      <c r="VQ305" s="188"/>
      <c r="VR305" s="188"/>
      <c r="VS305" s="188"/>
      <c r="VT305" s="188"/>
      <c r="VU305" s="188"/>
      <c r="VV305" s="188"/>
      <c r="VW305" s="188"/>
      <c r="VX305" s="188"/>
      <c r="VY305" s="188"/>
      <c r="VZ305" s="188"/>
      <c r="WA305" s="188"/>
      <c r="WB305" s="188"/>
      <c r="WC305" s="188"/>
      <c r="WD305" s="188"/>
      <c r="WE305" s="188"/>
      <c r="WF305" s="188"/>
      <c r="WG305" s="188"/>
      <c r="WH305" s="188"/>
      <c r="WI305" s="188"/>
      <c r="WJ305" s="188"/>
      <c r="WK305" s="188"/>
      <c r="WL305" s="188"/>
      <c r="WM305" s="188"/>
      <c r="WN305" s="188"/>
      <c r="WO305" s="188"/>
      <c r="WP305" s="188"/>
      <c r="WQ305" s="188"/>
      <c r="WR305" s="188"/>
      <c r="WS305" s="188"/>
      <c r="WT305" s="188"/>
      <c r="WU305" s="188"/>
      <c r="WV305" s="188"/>
      <c r="WW305" s="188"/>
      <c r="WX305" s="188"/>
      <c r="WY305" s="188"/>
      <c r="WZ305" s="188"/>
      <c r="XA305" s="188"/>
      <c r="XB305" s="188"/>
      <c r="XC305" s="188"/>
      <c r="XD305" s="188"/>
      <c r="XE305" s="188"/>
      <c r="XF305" s="188"/>
      <c r="XG305" s="188"/>
      <c r="XH305" s="188"/>
      <c r="XI305" s="188"/>
      <c r="XJ305" s="188"/>
      <c r="XK305" s="188"/>
      <c r="XL305" s="188"/>
      <c r="XM305" s="188"/>
      <c r="XN305" s="188"/>
      <c r="XO305" s="188"/>
      <c r="XP305" s="188"/>
      <c r="XQ305" s="188"/>
      <c r="XR305" s="188"/>
      <c r="XS305" s="188"/>
      <c r="XT305" s="188"/>
      <c r="XU305" s="188"/>
      <c r="XV305" s="188"/>
      <c r="XW305" s="188"/>
      <c r="XX305" s="188"/>
      <c r="XY305" s="188"/>
      <c r="XZ305" s="188"/>
      <c r="YA305" s="188"/>
      <c r="YB305" s="188"/>
      <c r="YC305" s="188"/>
      <c r="YD305" s="188"/>
      <c r="YE305" s="188"/>
      <c r="YF305" s="188"/>
      <c r="YG305" s="188"/>
      <c r="YH305" s="188"/>
      <c r="YI305" s="188"/>
      <c r="YJ305" s="188"/>
      <c r="YK305" s="188"/>
      <c r="YL305" s="188"/>
      <c r="YM305" s="188"/>
      <c r="YN305" s="188"/>
      <c r="YO305" s="188"/>
      <c r="YP305" s="188"/>
      <c r="YQ305" s="188"/>
      <c r="YR305" s="188"/>
      <c r="YS305" s="188"/>
      <c r="YT305" s="188"/>
      <c r="YU305" s="188"/>
      <c r="YV305" s="188"/>
      <c r="YW305" s="188"/>
      <c r="YX305" s="188"/>
      <c r="YY305" s="188"/>
      <c r="YZ305" s="188"/>
      <c r="ZA305" s="188"/>
      <c r="ZB305" s="188"/>
      <c r="ZC305" s="188"/>
      <c r="ZD305" s="188"/>
      <c r="ZE305" s="188"/>
      <c r="ZF305" s="188"/>
      <c r="ZG305" s="188"/>
      <c r="ZH305" s="188"/>
      <c r="ZI305" s="188"/>
      <c r="ZJ305" s="188"/>
      <c r="ZK305" s="188"/>
      <c r="ZL305" s="188"/>
      <c r="ZM305" s="188"/>
      <c r="ZN305" s="188"/>
      <c r="ZO305" s="188"/>
      <c r="ZP305" s="188"/>
      <c r="ZQ305" s="188"/>
      <c r="ZR305" s="188"/>
      <c r="ZS305" s="188"/>
      <c r="ZT305" s="188"/>
      <c r="ZU305" s="188"/>
      <c r="ZV305" s="188"/>
      <c r="ZW305" s="188"/>
      <c r="ZX305" s="188"/>
      <c r="ZY305" s="188"/>
      <c r="ZZ305" s="188"/>
      <c r="AAA305" s="188"/>
      <c r="AAB305" s="188"/>
      <c r="AAC305" s="188"/>
      <c r="AAD305" s="188"/>
      <c r="AAE305" s="188"/>
      <c r="AAF305" s="188"/>
      <c r="AAG305" s="188"/>
      <c r="AAH305" s="188"/>
      <c r="AAI305" s="188"/>
      <c r="AAJ305" s="188"/>
      <c r="AAK305" s="188"/>
      <c r="AAL305" s="188"/>
      <c r="AAM305" s="188"/>
      <c r="AAN305" s="188"/>
      <c r="AAO305" s="188"/>
      <c r="AAP305" s="188"/>
      <c r="AAQ305" s="188"/>
      <c r="AAR305" s="188"/>
      <c r="AAS305" s="188"/>
      <c r="AAT305" s="188"/>
      <c r="AAU305" s="188"/>
      <c r="AAV305" s="188"/>
      <c r="AAW305" s="188"/>
      <c r="AAX305" s="188"/>
      <c r="AAY305" s="188"/>
      <c r="AAZ305" s="188"/>
      <c r="ABA305" s="188"/>
      <c r="ABB305" s="188"/>
      <c r="ABC305" s="188"/>
      <c r="ABD305" s="188"/>
      <c r="ABE305" s="188"/>
      <c r="ABF305" s="188"/>
      <c r="ABG305" s="188"/>
      <c r="ABH305" s="188"/>
      <c r="ABI305" s="188"/>
      <c r="ABJ305" s="188"/>
      <c r="ABK305" s="188"/>
      <c r="ABL305" s="188"/>
      <c r="ABM305" s="188"/>
      <c r="ABN305" s="188"/>
      <c r="ABO305" s="188"/>
      <c r="ABP305" s="188"/>
      <c r="ABQ305" s="188"/>
      <c r="ABR305" s="188"/>
      <c r="ABS305" s="188"/>
      <c r="ABT305" s="188"/>
      <c r="ABU305" s="188"/>
      <c r="ABV305" s="188"/>
      <c r="ABW305" s="188"/>
      <c r="ABX305" s="188"/>
      <c r="ABY305" s="188"/>
      <c r="ABZ305" s="188"/>
      <c r="ACA305" s="188"/>
      <c r="ACB305" s="188"/>
      <c r="ACC305" s="188"/>
      <c r="ACD305" s="188"/>
      <c r="ACE305" s="188"/>
      <c r="ACF305" s="188"/>
      <c r="ACG305" s="188"/>
      <c r="ACH305" s="188"/>
      <c r="ACI305" s="188"/>
      <c r="ACJ305" s="188"/>
      <c r="ACK305" s="188"/>
      <c r="ACL305" s="188"/>
      <c r="ACM305" s="188"/>
      <c r="ACN305" s="188"/>
      <c r="ACO305" s="188"/>
      <c r="ACP305" s="188"/>
      <c r="ACQ305" s="188"/>
      <c r="ACR305" s="188"/>
      <c r="ACS305" s="188"/>
      <c r="ACT305" s="188"/>
      <c r="ACU305" s="188"/>
      <c r="ACV305" s="188"/>
      <c r="ACW305" s="188"/>
      <c r="ACX305" s="188"/>
      <c r="ACY305" s="188"/>
      <c r="ACZ305" s="188"/>
      <c r="ADA305" s="188"/>
      <c r="ADB305" s="188"/>
      <c r="ADC305" s="188"/>
      <c r="ADD305" s="188"/>
      <c r="ADE305" s="188"/>
      <c r="ADF305" s="188"/>
      <c r="ADG305" s="188"/>
      <c r="ADH305" s="188"/>
      <c r="ADI305" s="188"/>
      <c r="ADJ305" s="188"/>
      <c r="ADK305" s="188"/>
      <c r="ADL305" s="188"/>
      <c r="ADM305" s="188"/>
      <c r="ADN305" s="188"/>
      <c r="ADO305" s="188"/>
      <c r="ADP305" s="188"/>
      <c r="ADQ305" s="188"/>
      <c r="ADR305" s="188"/>
      <c r="ADS305" s="188"/>
      <c r="ADT305" s="188"/>
      <c r="ADU305" s="188"/>
      <c r="ADV305" s="188"/>
      <c r="ADW305" s="188"/>
      <c r="ADX305" s="188"/>
      <c r="ADY305" s="188"/>
      <c r="ADZ305" s="188"/>
      <c r="AEA305" s="188"/>
      <c r="AEB305" s="188"/>
      <c r="AEC305" s="188"/>
      <c r="AED305" s="188"/>
      <c r="AEE305" s="188"/>
      <c r="AEF305" s="188"/>
      <c r="AEG305" s="188"/>
      <c r="AEH305" s="188"/>
      <c r="AEI305" s="188"/>
      <c r="AEJ305" s="188"/>
      <c r="AEK305" s="188"/>
      <c r="AEL305" s="188"/>
      <c r="AEM305" s="188"/>
      <c r="AEN305" s="188"/>
      <c r="AEO305" s="188"/>
      <c r="AEP305" s="188"/>
      <c r="AEQ305" s="188"/>
      <c r="AER305" s="188"/>
      <c r="AES305" s="188"/>
      <c r="AET305" s="188"/>
      <c r="AEU305" s="188"/>
      <c r="AEV305" s="188"/>
      <c r="AEW305" s="188"/>
      <c r="AEX305" s="188"/>
      <c r="AEY305" s="188"/>
      <c r="AEZ305" s="188"/>
      <c r="AFA305" s="188"/>
      <c r="AFB305" s="188"/>
      <c r="AFC305" s="188"/>
      <c r="AFD305" s="188"/>
      <c r="AFE305" s="188"/>
      <c r="AFF305" s="188"/>
      <c r="AFG305" s="188"/>
      <c r="AFH305" s="188"/>
      <c r="AFI305" s="188"/>
      <c r="AFJ305" s="188"/>
      <c r="AFK305" s="188"/>
      <c r="AFL305" s="188"/>
      <c r="AFM305" s="188"/>
      <c r="AFN305" s="188"/>
      <c r="AFO305" s="188"/>
      <c r="AFP305" s="188"/>
      <c r="AFQ305" s="188"/>
      <c r="AFR305" s="188"/>
      <c r="AFS305" s="188"/>
      <c r="AFT305" s="188"/>
      <c r="AFU305" s="188"/>
      <c r="AFV305" s="188"/>
      <c r="AFW305" s="188"/>
      <c r="AFX305" s="188"/>
      <c r="AFY305" s="188"/>
      <c r="AFZ305" s="188"/>
      <c r="AGA305" s="188"/>
      <c r="AGB305" s="188"/>
      <c r="AGC305" s="188"/>
      <c r="AGD305" s="188"/>
      <c r="AGE305" s="188"/>
      <c r="AGF305" s="188"/>
      <c r="AGG305" s="188"/>
      <c r="AGH305" s="188"/>
      <c r="AGI305" s="188"/>
      <c r="AGJ305" s="188"/>
      <c r="AGK305" s="188"/>
      <c r="AGL305" s="188"/>
      <c r="AGM305" s="188"/>
      <c r="AGN305" s="188"/>
      <c r="AGO305" s="188"/>
      <c r="AGP305" s="188"/>
      <c r="AGQ305" s="188"/>
      <c r="AGR305" s="188"/>
      <c r="AGS305" s="188"/>
      <c r="AGT305" s="188"/>
      <c r="AGU305" s="188"/>
      <c r="AGV305" s="188"/>
      <c r="AGW305" s="188"/>
      <c r="AGX305" s="188"/>
      <c r="AGY305" s="188"/>
      <c r="AGZ305" s="188"/>
      <c r="AHA305" s="188"/>
      <c r="AHB305" s="188"/>
      <c r="AHC305" s="188"/>
      <c r="AHD305" s="188"/>
      <c r="AHE305" s="188"/>
      <c r="AHF305" s="188"/>
      <c r="AHG305" s="188"/>
      <c r="AHH305" s="188"/>
      <c r="AHI305" s="188"/>
      <c r="AHJ305" s="188"/>
      <c r="AHK305" s="188"/>
      <c r="AHL305" s="188"/>
      <c r="AHM305" s="188"/>
      <c r="AHN305" s="188"/>
      <c r="AHO305" s="188"/>
      <c r="AHP305" s="188"/>
      <c r="AHQ305" s="188"/>
      <c r="AHR305" s="188"/>
      <c r="AHS305" s="188"/>
      <c r="AHT305" s="188"/>
      <c r="AHU305" s="188"/>
      <c r="AHV305" s="188"/>
      <c r="AHW305" s="188"/>
      <c r="AHX305" s="188"/>
      <c r="AHY305" s="188"/>
      <c r="AHZ305" s="188"/>
      <c r="AIA305" s="188"/>
      <c r="AIB305" s="188"/>
      <c r="AIC305" s="188"/>
      <c r="AID305" s="188"/>
      <c r="AIE305" s="188"/>
      <c r="AIF305" s="188"/>
      <c r="AIG305" s="188"/>
      <c r="AIH305" s="188"/>
      <c r="AII305" s="188"/>
      <c r="AIJ305" s="188"/>
      <c r="AIK305" s="188"/>
      <c r="AIL305" s="188"/>
      <c r="AIM305" s="188"/>
      <c r="AIN305" s="188"/>
      <c r="AIO305" s="188"/>
      <c r="AIP305" s="188"/>
      <c r="AIQ305" s="188"/>
      <c r="AIR305" s="188"/>
      <c r="AIS305" s="188"/>
      <c r="AIT305" s="188"/>
      <c r="AIU305" s="188"/>
      <c r="AIV305" s="188"/>
      <c r="AIW305" s="188"/>
      <c r="AIX305" s="188"/>
      <c r="AIY305" s="188"/>
      <c r="AIZ305" s="188"/>
      <c r="AJA305" s="188"/>
      <c r="AJB305" s="188"/>
      <c r="AJC305" s="188"/>
      <c r="AJD305" s="188"/>
      <c r="AJE305" s="188"/>
      <c r="AJF305" s="188"/>
      <c r="AJG305" s="188"/>
      <c r="AJH305" s="188"/>
      <c r="AJI305" s="188"/>
      <c r="AJJ305" s="188"/>
      <c r="AJK305" s="188"/>
      <c r="AJL305" s="188"/>
      <c r="AJM305" s="188"/>
      <c r="AJN305" s="188"/>
      <c r="AJO305" s="188"/>
      <c r="AJP305" s="188"/>
      <c r="AJQ305" s="188"/>
      <c r="AJR305" s="188"/>
      <c r="AJS305" s="188"/>
      <c r="AJT305" s="188"/>
      <c r="AJU305" s="188"/>
      <c r="AJV305" s="188"/>
      <c r="AJW305" s="188"/>
      <c r="AJX305" s="188"/>
      <c r="AJY305" s="188"/>
      <c r="AJZ305" s="188"/>
      <c r="AKA305" s="188"/>
      <c r="AKB305" s="188"/>
      <c r="AKC305" s="188"/>
      <c r="AKD305" s="188"/>
      <c r="AKE305" s="188"/>
      <c r="AKF305" s="188"/>
      <c r="AKG305" s="188"/>
      <c r="AKH305" s="188"/>
      <c r="AKI305" s="188"/>
      <c r="AKJ305" s="188"/>
      <c r="AKK305" s="188"/>
      <c r="AKL305" s="188"/>
      <c r="AKM305" s="188"/>
      <c r="AKN305" s="188"/>
      <c r="AKO305" s="188"/>
      <c r="AKP305" s="188"/>
      <c r="AKQ305" s="188"/>
      <c r="AKR305" s="188"/>
      <c r="AKS305" s="188"/>
      <c r="AKT305" s="188"/>
      <c r="AKU305" s="188"/>
      <c r="AKV305" s="188"/>
      <c r="AKW305" s="188"/>
      <c r="AKX305" s="188"/>
      <c r="AKY305" s="188"/>
      <c r="AKZ305" s="188"/>
      <c r="ALA305" s="188"/>
      <c r="ALB305" s="188"/>
      <c r="ALC305" s="188"/>
      <c r="ALD305" s="188"/>
      <c r="ALE305" s="188"/>
      <c r="ALF305" s="188"/>
      <c r="ALG305" s="188"/>
      <c r="ALH305" s="188"/>
      <c r="ALI305" s="188"/>
      <c r="ALJ305" s="188"/>
      <c r="ALK305" s="188"/>
      <c r="ALL305" s="188"/>
      <c r="ALM305" s="188"/>
      <c r="ALN305" s="188"/>
      <c r="ALO305" s="188"/>
      <c r="ALP305" s="188"/>
      <c r="ALQ305" s="188"/>
      <c r="ALR305" s="188"/>
      <c r="ALS305" s="188"/>
      <c r="ALT305" s="188"/>
      <c r="ALU305" s="188"/>
      <c r="ALV305" s="188"/>
      <c r="ALW305" s="188"/>
      <c r="ALX305" s="188"/>
      <c r="ALY305" s="188"/>
      <c r="ALZ305" s="188"/>
      <c r="AMA305" s="188"/>
      <c r="AMB305" s="188"/>
      <c r="AMC305" s="188"/>
      <c r="AMD305" s="188"/>
      <c r="AME305" s="188"/>
      <c r="AMF305" s="188"/>
      <c r="AMG305" s="188"/>
      <c r="AMH305" s="188"/>
      <c r="AMI305" s="188"/>
      <c r="AMJ305" s="188"/>
      <c r="AMK305" s="189"/>
      <c r="AML305" s="189"/>
      <c r="AMM305" s="189"/>
      <c r="AMN305" s="189"/>
      <c r="AMO305" s="189"/>
      <c r="AMP305" s="189"/>
      <c r="AMQ305" s="189"/>
      <c r="AMR305" s="189"/>
      <c r="AMS305" s="189"/>
      <c r="AMT305" s="190"/>
    </row>
    <row r="306" spans="1:1034" ht="17" thickBot="1">
      <c r="A306" s="355">
        <v>12</v>
      </c>
      <c r="B306" s="356" t="s">
        <v>193</v>
      </c>
      <c r="C306" s="303">
        <v>24</v>
      </c>
      <c r="D306" s="349">
        <v>5.8230000000000004</v>
      </c>
      <c r="E306" s="350">
        <v>24.772300000000001</v>
      </c>
      <c r="F306" s="306">
        <v>284</v>
      </c>
      <c r="G306" s="307"/>
      <c r="H306" s="308"/>
      <c r="I306" s="188" t="s">
        <v>291</v>
      </c>
      <c r="J306" s="309">
        <v>1</v>
      </c>
      <c r="K306" s="310"/>
      <c r="L306" s="310">
        <v>5</v>
      </c>
      <c r="M306" s="311">
        <v>24</v>
      </c>
      <c r="N306" s="310"/>
      <c r="O306" s="310"/>
      <c r="P306" s="310"/>
      <c r="Q306" s="310"/>
      <c r="R306" s="310"/>
      <c r="S306" s="310" t="s">
        <v>890</v>
      </c>
      <c r="T306" s="310" t="s">
        <v>889</v>
      </c>
      <c r="U306" s="310" t="s">
        <v>889</v>
      </c>
      <c r="V306" s="310" t="s">
        <v>889</v>
      </c>
      <c r="W306" s="310" t="s">
        <v>890</v>
      </c>
      <c r="X306" s="310" t="s">
        <v>889</v>
      </c>
      <c r="Y306" s="312">
        <v>24</v>
      </c>
      <c r="Z306" s="310" t="s">
        <v>890</v>
      </c>
      <c r="AA306" s="310" t="s">
        <v>889</v>
      </c>
      <c r="AB306" s="310" t="s">
        <v>889</v>
      </c>
      <c r="AC306" s="310"/>
      <c r="AD306" s="310"/>
      <c r="AE306" s="310"/>
      <c r="AF306" s="310"/>
      <c r="AG306" s="310"/>
      <c r="AH306" s="310"/>
      <c r="AI306" s="310"/>
      <c r="AJ306" s="343"/>
      <c r="AK306" s="314"/>
    </row>
    <row r="307" spans="1:1034">
      <c r="A307" s="357">
        <v>13</v>
      </c>
      <c r="B307" s="358" t="s">
        <v>195</v>
      </c>
      <c r="C307" s="278">
        <v>1</v>
      </c>
      <c r="D307" s="351">
        <v>3698.9110000000001</v>
      </c>
      <c r="E307" s="352">
        <v>34.955100000000002</v>
      </c>
      <c r="F307" s="281">
        <v>285</v>
      </c>
      <c r="G307" s="282"/>
      <c r="H307" s="283"/>
      <c r="I307" s="233" t="s">
        <v>292</v>
      </c>
      <c r="J307" s="233">
        <v>1</v>
      </c>
      <c r="K307" s="284" t="s">
        <v>906</v>
      </c>
      <c r="L307" s="284">
        <v>3626</v>
      </c>
      <c r="M307" s="285">
        <v>1</v>
      </c>
      <c r="N307" s="284"/>
      <c r="O307" s="284"/>
      <c r="P307" s="284"/>
      <c r="Q307" s="284"/>
      <c r="R307" s="284"/>
      <c r="S307" s="284" t="s">
        <v>889</v>
      </c>
      <c r="T307" s="284" t="s">
        <v>889</v>
      </c>
      <c r="U307" s="284" t="s">
        <v>889</v>
      </c>
      <c r="V307" s="284" t="s">
        <v>889</v>
      </c>
      <c r="W307" s="284"/>
      <c r="X307" s="284" t="s">
        <v>889</v>
      </c>
      <c r="Y307" s="286">
        <v>1</v>
      </c>
      <c r="Z307" s="284" t="s">
        <v>890</v>
      </c>
      <c r="AA307" s="284" t="s">
        <v>889</v>
      </c>
      <c r="AB307" s="284" t="s">
        <v>889</v>
      </c>
      <c r="AC307" s="284"/>
      <c r="AD307" s="284"/>
      <c r="AE307" s="284"/>
      <c r="AF307" s="284"/>
      <c r="AG307" s="284"/>
      <c r="AH307" s="284"/>
      <c r="AI307" s="284"/>
      <c r="AJ307" s="344"/>
      <c r="AK307" s="288"/>
    </row>
    <row r="308" spans="1:1034">
      <c r="A308" s="353">
        <v>13</v>
      </c>
      <c r="B308" s="354" t="s">
        <v>195</v>
      </c>
      <c r="C308" s="292">
        <v>2</v>
      </c>
      <c r="D308" s="345">
        <v>2432.4180000000001</v>
      </c>
      <c r="E308" s="346">
        <v>34.949599999999997</v>
      </c>
      <c r="F308" s="295">
        <v>286</v>
      </c>
      <c r="G308" s="296"/>
      <c r="H308" s="297"/>
      <c r="I308" s="188" t="s">
        <v>292</v>
      </c>
      <c r="J308" s="188">
        <v>1</v>
      </c>
      <c r="K308" s="298" t="s">
        <v>909</v>
      </c>
      <c r="L308" s="298">
        <v>2390</v>
      </c>
      <c r="M308" s="299">
        <v>2</v>
      </c>
      <c r="N308" s="298"/>
      <c r="O308" s="298"/>
      <c r="P308" s="298"/>
      <c r="Q308" s="298"/>
      <c r="R308" s="298"/>
      <c r="S308" s="298" t="s">
        <v>889</v>
      </c>
      <c r="T308" s="298" t="s">
        <v>890</v>
      </c>
      <c r="U308" s="298" t="s">
        <v>889</v>
      </c>
      <c r="V308" s="298" t="s">
        <v>889</v>
      </c>
      <c r="W308" s="298"/>
      <c r="X308" s="298"/>
      <c r="Y308" s="300">
        <v>2</v>
      </c>
      <c r="Z308" s="298" t="s">
        <v>890</v>
      </c>
      <c r="AA308" s="298" t="s">
        <v>889</v>
      </c>
      <c r="AB308" s="298" t="s">
        <v>889</v>
      </c>
      <c r="AC308" s="298"/>
      <c r="AD308" s="298"/>
      <c r="AE308" s="298"/>
      <c r="AF308" s="298"/>
      <c r="AG308" s="298"/>
      <c r="AH308" s="298"/>
      <c r="AI308" s="298"/>
      <c r="AJ308" s="342"/>
      <c r="AK308" s="301"/>
    </row>
    <row r="309" spans="1:1034">
      <c r="A309" s="353">
        <v>13</v>
      </c>
      <c r="B309" s="354" t="s">
        <v>195</v>
      </c>
      <c r="C309" s="292">
        <v>3</v>
      </c>
      <c r="D309" s="345">
        <v>2034.7190000000001</v>
      </c>
      <c r="E309" s="346">
        <v>34.9392</v>
      </c>
      <c r="F309" s="295">
        <v>287</v>
      </c>
      <c r="G309" s="296"/>
      <c r="H309" s="297"/>
      <c r="I309" s="188" t="s">
        <v>292</v>
      </c>
      <c r="J309" s="188">
        <v>1</v>
      </c>
      <c r="K309" s="298"/>
      <c r="L309" s="298">
        <v>2000</v>
      </c>
      <c r="M309" s="299">
        <v>3</v>
      </c>
      <c r="N309" s="298"/>
      <c r="O309" s="298"/>
      <c r="P309" s="298"/>
      <c r="Q309" s="298"/>
      <c r="R309" s="298"/>
      <c r="S309" s="298" t="s">
        <v>889</v>
      </c>
      <c r="T309" s="298" t="s">
        <v>889</v>
      </c>
      <c r="U309" s="298" t="s">
        <v>889</v>
      </c>
      <c r="V309" s="298" t="s">
        <v>889</v>
      </c>
      <c r="W309" s="298"/>
      <c r="X309" s="298"/>
      <c r="Y309" s="300">
        <v>3</v>
      </c>
      <c r="Z309" s="298" t="s">
        <v>892</v>
      </c>
      <c r="AA309" s="298" t="s">
        <v>890</v>
      </c>
      <c r="AB309" s="298" t="s">
        <v>889</v>
      </c>
      <c r="AC309" s="298"/>
      <c r="AD309" s="298"/>
      <c r="AE309" s="298"/>
      <c r="AF309" s="298"/>
      <c r="AG309" s="298"/>
      <c r="AH309" s="298"/>
      <c r="AI309" s="298"/>
      <c r="AJ309" s="342"/>
      <c r="AK309" s="301"/>
    </row>
    <row r="310" spans="1:1034">
      <c r="A310" s="353">
        <v>13</v>
      </c>
      <c r="B310" s="354" t="s">
        <v>195</v>
      </c>
      <c r="C310" s="292">
        <v>4</v>
      </c>
      <c r="D310" s="345">
        <v>1525.117</v>
      </c>
      <c r="E310" s="346">
        <v>34.909999999999997</v>
      </c>
      <c r="F310" s="295">
        <v>288</v>
      </c>
      <c r="G310" s="296"/>
      <c r="H310" s="297"/>
      <c r="I310" s="188" t="s">
        <v>292</v>
      </c>
      <c r="J310" s="188">
        <v>1</v>
      </c>
      <c r="K310" s="298"/>
      <c r="L310" s="298">
        <v>1500</v>
      </c>
      <c r="M310" s="299">
        <v>4</v>
      </c>
      <c r="N310" s="298"/>
      <c r="O310" s="298"/>
      <c r="P310" s="298"/>
      <c r="Q310" s="298"/>
      <c r="R310" s="298"/>
      <c r="S310" s="298" t="s">
        <v>890</v>
      </c>
      <c r="T310" s="298" t="s">
        <v>889</v>
      </c>
      <c r="U310" s="298" t="s">
        <v>889</v>
      </c>
      <c r="V310" s="298"/>
      <c r="W310" s="298"/>
      <c r="X310" s="298"/>
      <c r="Y310" s="300">
        <v>4</v>
      </c>
      <c r="Z310" s="298" t="s">
        <v>890</v>
      </c>
      <c r="AA310" s="298" t="s">
        <v>889</v>
      </c>
      <c r="AB310" s="298" t="s">
        <v>889</v>
      </c>
      <c r="AC310" s="298"/>
      <c r="AD310" s="298"/>
      <c r="AE310" s="298"/>
      <c r="AF310" s="298"/>
      <c r="AG310" s="298"/>
      <c r="AH310" s="298"/>
      <c r="AI310" s="298"/>
      <c r="AJ310" s="342"/>
      <c r="AK310" s="301"/>
    </row>
    <row r="311" spans="1:1034">
      <c r="A311" s="353">
        <v>13</v>
      </c>
      <c r="B311" s="354" t="s">
        <v>195</v>
      </c>
      <c r="C311" s="292">
        <v>5</v>
      </c>
      <c r="D311" s="345">
        <v>1016.518</v>
      </c>
      <c r="E311" s="346">
        <v>34.877299999999998</v>
      </c>
      <c r="F311" s="295">
        <v>289</v>
      </c>
      <c r="G311" s="296"/>
      <c r="H311" s="297"/>
      <c r="I311" s="188" t="s">
        <v>292</v>
      </c>
      <c r="J311" s="188">
        <v>1</v>
      </c>
      <c r="K311" s="298"/>
      <c r="L311" s="298">
        <v>1000</v>
      </c>
      <c r="M311" s="299">
        <v>5</v>
      </c>
      <c r="N311" s="298"/>
      <c r="O311" s="298"/>
      <c r="P311" s="298"/>
      <c r="Q311" s="298"/>
      <c r="R311" s="298"/>
      <c r="S311" s="298" t="s">
        <v>889</v>
      </c>
      <c r="T311" s="298" t="s">
        <v>889</v>
      </c>
      <c r="U311" s="298" t="s">
        <v>889</v>
      </c>
      <c r="V311" s="298" t="s">
        <v>889</v>
      </c>
      <c r="W311" s="298"/>
      <c r="X311" s="298" t="s">
        <v>889</v>
      </c>
      <c r="Y311" s="300">
        <v>5</v>
      </c>
      <c r="Z311" s="298" t="s">
        <v>890</v>
      </c>
      <c r="AA311" s="298" t="s">
        <v>889</v>
      </c>
      <c r="AB311" s="298" t="s">
        <v>889</v>
      </c>
      <c r="AC311" s="298"/>
      <c r="AD311" s="298"/>
      <c r="AE311" s="298"/>
      <c r="AF311" s="298"/>
      <c r="AG311" s="298"/>
      <c r="AH311" s="298"/>
      <c r="AI311" s="298"/>
      <c r="AJ311" s="342"/>
      <c r="AK311" s="301"/>
    </row>
    <row r="312" spans="1:1034">
      <c r="A312" s="353">
        <v>13</v>
      </c>
      <c r="B312" s="354" t="s">
        <v>195</v>
      </c>
      <c r="C312" s="292">
        <v>6</v>
      </c>
      <c r="D312" s="345">
        <v>813.70100000000002</v>
      </c>
      <c r="E312" s="346">
        <v>34.866900000000001</v>
      </c>
      <c r="F312" s="295">
        <v>290</v>
      </c>
      <c r="G312" s="296"/>
      <c r="H312" s="297"/>
      <c r="I312" s="188" t="s">
        <v>292</v>
      </c>
      <c r="J312" s="188">
        <v>1</v>
      </c>
      <c r="K312" s="298"/>
      <c r="L312" s="298">
        <v>800</v>
      </c>
      <c r="M312" s="299">
        <v>6</v>
      </c>
      <c r="N312" s="298"/>
      <c r="O312" s="298"/>
      <c r="P312" s="298"/>
      <c r="Q312" s="298"/>
      <c r="R312" s="298"/>
      <c r="S312" s="298" t="s">
        <v>889</v>
      </c>
      <c r="T312" s="298" t="s">
        <v>889</v>
      </c>
      <c r="U312" s="298" t="s">
        <v>889</v>
      </c>
      <c r="V312" s="298"/>
      <c r="W312" s="298"/>
      <c r="X312" s="298"/>
      <c r="Y312" s="300">
        <v>6</v>
      </c>
      <c r="Z312" s="298" t="s">
        <v>890</v>
      </c>
      <c r="AA312" s="298" t="s">
        <v>889</v>
      </c>
      <c r="AB312" s="298" t="s">
        <v>890</v>
      </c>
      <c r="AC312" s="298"/>
      <c r="AD312" s="298"/>
      <c r="AE312" s="298"/>
      <c r="AF312" s="298"/>
      <c r="AG312" s="298"/>
      <c r="AH312" s="298"/>
      <c r="AI312" s="298"/>
      <c r="AJ312" s="342"/>
      <c r="AK312" s="301"/>
    </row>
    <row r="313" spans="1:1034">
      <c r="A313" s="353">
        <v>13</v>
      </c>
      <c r="B313" s="354" t="s">
        <v>195</v>
      </c>
      <c r="C313" s="292">
        <v>7</v>
      </c>
      <c r="D313" s="345">
        <v>610.46100000000001</v>
      </c>
      <c r="E313" s="346">
        <v>34.855400000000003</v>
      </c>
      <c r="F313" s="295">
        <v>291</v>
      </c>
      <c r="G313" s="296"/>
      <c r="H313" s="297"/>
      <c r="I313" s="188" t="s">
        <v>292</v>
      </c>
      <c r="J313" s="188">
        <v>1</v>
      </c>
      <c r="K313" s="298"/>
      <c r="L313" s="298">
        <v>600</v>
      </c>
      <c r="M313" s="299">
        <v>7</v>
      </c>
      <c r="N313" s="298"/>
      <c r="O313" s="298"/>
      <c r="P313" s="298"/>
      <c r="Q313" s="298"/>
      <c r="R313" s="298"/>
      <c r="S313" s="298" t="s">
        <v>889</v>
      </c>
      <c r="T313" s="298" t="s">
        <v>889</v>
      </c>
      <c r="U313" s="298" t="s">
        <v>889</v>
      </c>
      <c r="V313" s="298"/>
      <c r="W313" s="298"/>
      <c r="X313" s="298"/>
      <c r="Y313" s="300">
        <v>7</v>
      </c>
      <c r="Z313" s="298" t="s">
        <v>890</v>
      </c>
      <c r="AA313" s="298" t="s">
        <v>889</v>
      </c>
      <c r="AB313" s="298" t="s">
        <v>889</v>
      </c>
      <c r="AC313" s="298"/>
      <c r="AD313" s="298"/>
      <c r="AE313" s="298"/>
      <c r="AF313" s="298"/>
      <c r="AG313" s="298"/>
      <c r="AH313" s="298"/>
      <c r="AI313" s="298"/>
      <c r="AJ313" s="189"/>
      <c r="AK313" s="301"/>
    </row>
    <row r="314" spans="1:1034" s="191" customFormat="1">
      <c r="A314" s="353">
        <v>13</v>
      </c>
      <c r="B314" s="354" t="s">
        <v>195</v>
      </c>
      <c r="C314" s="292">
        <v>8</v>
      </c>
      <c r="D314" s="345">
        <v>525.63099999999997</v>
      </c>
      <c r="E314" s="346">
        <v>34.8521</v>
      </c>
      <c r="F314" s="295">
        <v>292</v>
      </c>
      <c r="G314" s="296"/>
      <c r="H314" s="297"/>
      <c r="I314" s="188" t="s">
        <v>292</v>
      </c>
      <c r="J314" s="188">
        <v>1</v>
      </c>
      <c r="K314" s="298" t="s">
        <v>891</v>
      </c>
      <c r="L314" s="298">
        <v>517</v>
      </c>
      <c r="M314" s="299">
        <v>8</v>
      </c>
      <c r="N314" s="298"/>
      <c r="O314" s="298"/>
      <c r="P314" s="298"/>
      <c r="Q314" s="298"/>
      <c r="R314" s="298"/>
      <c r="S314" s="298" t="s">
        <v>889</v>
      </c>
      <c r="T314" s="298" t="s">
        <v>889</v>
      </c>
      <c r="U314" s="298" t="s">
        <v>889</v>
      </c>
      <c r="V314" s="298" t="s">
        <v>889</v>
      </c>
      <c r="W314" s="298"/>
      <c r="X314" s="298" t="s">
        <v>889</v>
      </c>
      <c r="Y314" s="300">
        <v>8</v>
      </c>
      <c r="Z314" s="298" t="s">
        <v>890</v>
      </c>
      <c r="AA314" s="298" t="s">
        <v>889</v>
      </c>
      <c r="AB314" s="298" t="s">
        <v>889</v>
      </c>
      <c r="AC314" s="298"/>
      <c r="AD314" s="298"/>
      <c r="AE314" s="298"/>
      <c r="AF314" s="298"/>
      <c r="AG314" s="298"/>
      <c r="AH314" s="298"/>
      <c r="AI314" s="298"/>
      <c r="AJ314" s="342"/>
      <c r="AK314" s="301"/>
      <c r="AL314" s="188"/>
      <c r="AM314" s="188"/>
      <c r="AN314" s="188"/>
      <c r="AO314" s="188"/>
      <c r="AP314" s="188"/>
      <c r="AQ314" s="290"/>
      <c r="AR314" s="290"/>
      <c r="AS314" s="290"/>
      <c r="AT314" s="290"/>
      <c r="AU314" s="290"/>
      <c r="AV314" s="290"/>
      <c r="AW314" s="290"/>
      <c r="AX314" s="290"/>
      <c r="AY314" s="290"/>
      <c r="AZ314" s="290"/>
      <c r="BA314" s="290"/>
      <c r="BB314" s="290"/>
      <c r="BC314" s="290"/>
      <c r="BD314" s="290"/>
      <c r="BE314" s="290"/>
      <c r="BF314" s="290"/>
      <c r="BG314" s="290"/>
      <c r="BH314" s="290"/>
      <c r="BI314" s="290"/>
      <c r="BJ314" s="290"/>
      <c r="BK314" s="290"/>
      <c r="BL314" s="290"/>
      <c r="BM314" s="290"/>
      <c r="BN314" s="290"/>
      <c r="BO314" s="290"/>
      <c r="BP314" s="290"/>
      <c r="BQ314" s="290"/>
      <c r="BR314" s="290"/>
      <c r="BS314" s="290"/>
      <c r="BT314" s="290"/>
      <c r="BU314" s="290"/>
      <c r="BV314" s="290"/>
      <c r="BW314" s="290"/>
      <c r="BX314" s="290"/>
      <c r="BY314" s="290"/>
      <c r="BZ314" s="290"/>
      <c r="CA314" s="290"/>
      <c r="CB314" s="290"/>
      <c r="CC314" s="290"/>
      <c r="CD314" s="290"/>
      <c r="CE314" s="290"/>
      <c r="CF314" s="290"/>
      <c r="CG314" s="290"/>
      <c r="CH314" s="290"/>
      <c r="CI314" s="290"/>
      <c r="CJ314" s="290"/>
      <c r="CK314" s="290"/>
      <c r="CL314" s="290"/>
      <c r="CM314" s="290"/>
      <c r="CN314" s="290"/>
      <c r="CO314" s="290"/>
      <c r="CP314" s="290"/>
      <c r="CQ314" s="290"/>
      <c r="CR314" s="290"/>
      <c r="CS314" s="290"/>
      <c r="CT314" s="290"/>
      <c r="CU314" s="290"/>
      <c r="CV314" s="290"/>
      <c r="CW314" s="290"/>
      <c r="CX314" s="290"/>
      <c r="CY314" s="290"/>
      <c r="CZ314" s="290"/>
      <c r="DA314" s="290"/>
      <c r="DB314" s="290"/>
      <c r="DC314" s="290"/>
      <c r="DD314" s="290"/>
      <c r="DE314" s="290"/>
      <c r="DF314" s="290"/>
      <c r="DG314" s="290"/>
      <c r="DH314" s="290"/>
      <c r="DI314" s="290"/>
      <c r="DJ314" s="290"/>
      <c r="DK314" s="290"/>
      <c r="DL314" s="290"/>
      <c r="DM314" s="290"/>
      <c r="DN314" s="290"/>
      <c r="DO314" s="290"/>
      <c r="DP314" s="290"/>
      <c r="DQ314" s="290"/>
      <c r="DR314" s="290"/>
      <c r="DS314" s="290"/>
      <c r="DT314" s="290"/>
      <c r="DU314" s="290"/>
      <c r="DV314" s="290"/>
      <c r="DW314" s="290"/>
      <c r="DX314" s="290"/>
      <c r="DY314" s="290"/>
      <c r="DZ314" s="290"/>
      <c r="EA314" s="290"/>
      <c r="EB314" s="290"/>
      <c r="EC314" s="290"/>
      <c r="ED314" s="290"/>
      <c r="EE314" s="290"/>
      <c r="EF314" s="290"/>
      <c r="EG314" s="290"/>
      <c r="EH314" s="290"/>
      <c r="EI314" s="290"/>
      <c r="EJ314" s="290"/>
      <c r="EK314" s="290"/>
      <c r="EL314" s="290"/>
      <c r="EM314" s="290"/>
      <c r="EN314" s="290"/>
      <c r="EO314" s="290"/>
      <c r="EP314" s="290"/>
      <c r="EQ314" s="290"/>
      <c r="ER314" s="290"/>
      <c r="ES314" s="290"/>
      <c r="ET314" s="290"/>
      <c r="EU314" s="290"/>
      <c r="EV314" s="290"/>
      <c r="EW314" s="290"/>
      <c r="EX314" s="290"/>
      <c r="EY314" s="290"/>
      <c r="EZ314" s="290"/>
      <c r="FA314" s="290"/>
      <c r="FB314" s="290"/>
      <c r="FC314" s="290"/>
      <c r="FD314" s="290"/>
      <c r="FE314" s="290"/>
      <c r="FF314" s="290"/>
      <c r="FG314" s="290"/>
      <c r="FH314" s="290"/>
      <c r="FI314" s="290"/>
      <c r="FJ314" s="290"/>
      <c r="FK314" s="290"/>
      <c r="FL314" s="290"/>
      <c r="FM314" s="290"/>
      <c r="FN314" s="290"/>
      <c r="FO314" s="290"/>
      <c r="FP314" s="290"/>
      <c r="FQ314" s="290"/>
      <c r="FR314" s="290"/>
      <c r="FS314" s="290"/>
      <c r="FT314" s="290"/>
      <c r="FU314" s="290"/>
      <c r="FV314" s="290"/>
      <c r="FW314" s="290"/>
      <c r="FX314" s="290"/>
      <c r="FY314" s="290"/>
      <c r="FZ314" s="290"/>
      <c r="GA314" s="290"/>
      <c r="GB314" s="290"/>
      <c r="GC314" s="290"/>
      <c r="GD314" s="290"/>
      <c r="GE314" s="290"/>
      <c r="GF314" s="290"/>
      <c r="GG314" s="290"/>
      <c r="GH314" s="290"/>
      <c r="GI314" s="290"/>
      <c r="GJ314" s="290"/>
      <c r="GK314" s="290"/>
      <c r="GL314" s="290"/>
      <c r="GM314" s="290"/>
      <c r="GN314" s="290"/>
      <c r="GO314" s="290"/>
      <c r="GP314" s="290"/>
      <c r="GQ314" s="290"/>
      <c r="GR314" s="290"/>
      <c r="GS314" s="290"/>
      <c r="GT314" s="290"/>
      <c r="GU314" s="290"/>
      <c r="GV314" s="290"/>
      <c r="GW314" s="290"/>
      <c r="GX314" s="290"/>
      <c r="GY314" s="290"/>
      <c r="GZ314" s="290"/>
      <c r="HA314" s="290"/>
      <c r="HB314" s="290"/>
      <c r="HC314" s="290"/>
      <c r="HD314" s="290"/>
      <c r="HE314" s="290"/>
      <c r="HF314" s="290"/>
      <c r="HG314" s="290"/>
      <c r="HH314" s="290"/>
      <c r="HI314" s="290"/>
      <c r="HJ314" s="290"/>
      <c r="HK314" s="290"/>
      <c r="HL314" s="290"/>
      <c r="HM314" s="290"/>
      <c r="HN314" s="290"/>
      <c r="HO314" s="290"/>
      <c r="HP314" s="290"/>
      <c r="HQ314" s="290"/>
      <c r="HR314" s="290"/>
      <c r="HS314" s="290"/>
      <c r="HT314" s="290"/>
      <c r="HU314" s="290"/>
      <c r="HV314" s="290"/>
      <c r="HW314" s="290"/>
      <c r="HX314" s="290"/>
      <c r="HY314" s="290"/>
      <c r="HZ314" s="290"/>
      <c r="IA314" s="290"/>
      <c r="IB314" s="290"/>
      <c r="IC314" s="290"/>
      <c r="ID314" s="290"/>
      <c r="IE314" s="290"/>
      <c r="IF314" s="290"/>
      <c r="IG314" s="290"/>
      <c r="IH314" s="290"/>
      <c r="II314" s="290"/>
      <c r="IJ314" s="290"/>
      <c r="IK314" s="290"/>
      <c r="IL314" s="290"/>
      <c r="IM314" s="290"/>
      <c r="IN314" s="290"/>
      <c r="IO314" s="290"/>
      <c r="IP314" s="290"/>
      <c r="IQ314" s="290"/>
      <c r="IR314" s="290"/>
      <c r="IS314" s="290"/>
      <c r="IT314" s="290"/>
      <c r="IU314" s="290"/>
      <c r="IV314" s="290"/>
      <c r="IW314" s="290"/>
      <c r="IX314" s="290"/>
      <c r="IY314" s="290"/>
      <c r="IZ314" s="290"/>
      <c r="JA314" s="290"/>
      <c r="JB314" s="290"/>
      <c r="JC314" s="290"/>
      <c r="JD314" s="290"/>
      <c r="JE314" s="290"/>
      <c r="JF314" s="290"/>
      <c r="JG314" s="290"/>
      <c r="JH314" s="290"/>
      <c r="JI314" s="290"/>
      <c r="JJ314" s="290"/>
      <c r="JK314" s="290"/>
      <c r="JL314" s="290"/>
      <c r="JM314" s="290"/>
      <c r="JN314" s="290"/>
      <c r="JO314" s="290"/>
      <c r="JP314" s="290"/>
      <c r="JQ314" s="290"/>
      <c r="JR314" s="290"/>
      <c r="JS314" s="290"/>
      <c r="JT314" s="290"/>
      <c r="JU314" s="290"/>
      <c r="JV314" s="290"/>
      <c r="JW314" s="290"/>
      <c r="JX314" s="290"/>
      <c r="JY314" s="290"/>
      <c r="JZ314" s="290"/>
      <c r="KA314" s="290"/>
      <c r="KB314" s="290"/>
      <c r="KC314" s="290"/>
      <c r="KD314" s="290"/>
      <c r="KE314" s="290"/>
      <c r="KF314" s="290"/>
      <c r="KG314" s="290"/>
      <c r="KH314" s="290"/>
      <c r="KI314" s="290"/>
      <c r="KJ314" s="290"/>
      <c r="KK314" s="290"/>
      <c r="KL314" s="290"/>
      <c r="KM314" s="290"/>
      <c r="KN314" s="290"/>
      <c r="KO314" s="290"/>
      <c r="KP314" s="290"/>
      <c r="KQ314" s="290"/>
      <c r="KR314" s="290"/>
      <c r="KS314" s="290"/>
      <c r="KT314" s="290"/>
      <c r="KU314" s="290"/>
      <c r="KV314" s="290"/>
      <c r="KW314" s="290"/>
      <c r="KX314" s="290"/>
      <c r="KY314" s="290"/>
      <c r="KZ314" s="290"/>
      <c r="LA314" s="290"/>
      <c r="LB314" s="290"/>
      <c r="LC314" s="290"/>
      <c r="LD314" s="290"/>
      <c r="LE314" s="290"/>
      <c r="LF314" s="290"/>
      <c r="LG314" s="290"/>
      <c r="LH314" s="290"/>
      <c r="LI314" s="290"/>
      <c r="LJ314" s="290"/>
      <c r="LK314" s="290"/>
      <c r="LL314" s="290"/>
      <c r="LM314" s="290"/>
      <c r="LN314" s="290"/>
      <c r="LO314" s="290"/>
      <c r="LP314" s="290"/>
      <c r="LQ314" s="290"/>
      <c r="LR314" s="290"/>
      <c r="LS314" s="290"/>
      <c r="LT314" s="290"/>
      <c r="LU314" s="290"/>
      <c r="LV314" s="290"/>
      <c r="LW314" s="290"/>
      <c r="LX314" s="290"/>
      <c r="LY314" s="290"/>
      <c r="LZ314" s="290"/>
      <c r="MA314" s="290"/>
      <c r="MB314" s="290"/>
      <c r="MC314" s="290"/>
      <c r="MD314" s="290"/>
      <c r="ME314" s="290"/>
      <c r="MF314" s="290"/>
      <c r="MG314" s="290"/>
      <c r="MH314" s="290"/>
      <c r="MI314" s="290"/>
      <c r="MJ314" s="290"/>
      <c r="MK314" s="290"/>
      <c r="ML314" s="290"/>
      <c r="MM314" s="290"/>
      <c r="MN314" s="290"/>
      <c r="MO314" s="290"/>
      <c r="MP314" s="290"/>
      <c r="MQ314" s="290"/>
      <c r="MR314" s="290"/>
      <c r="MS314" s="290"/>
      <c r="MT314" s="290"/>
      <c r="MU314" s="290"/>
      <c r="MV314" s="290"/>
      <c r="MW314" s="290"/>
      <c r="MX314" s="290"/>
      <c r="MY314" s="290"/>
      <c r="MZ314" s="290"/>
      <c r="NA314" s="290"/>
      <c r="NB314" s="290"/>
      <c r="NC314" s="290"/>
      <c r="ND314" s="290"/>
      <c r="NE314" s="290"/>
      <c r="NF314" s="290"/>
      <c r="NG314" s="290"/>
      <c r="NH314" s="290"/>
      <c r="NI314" s="290"/>
      <c r="NJ314" s="290"/>
      <c r="NK314" s="290"/>
      <c r="NL314" s="290"/>
      <c r="NM314" s="290"/>
      <c r="NN314" s="290"/>
      <c r="NO314" s="290"/>
      <c r="NP314" s="290"/>
      <c r="NQ314" s="290"/>
      <c r="NR314" s="290"/>
      <c r="NS314" s="290"/>
      <c r="NT314" s="290"/>
      <c r="NU314" s="290"/>
      <c r="NV314" s="290"/>
      <c r="NW314" s="290"/>
      <c r="NX314" s="290"/>
      <c r="NY314" s="290"/>
      <c r="NZ314" s="290"/>
      <c r="OA314" s="290"/>
      <c r="OB314" s="290"/>
      <c r="OC314" s="290"/>
      <c r="OD314" s="290"/>
      <c r="OE314" s="290"/>
      <c r="OF314" s="290"/>
      <c r="OG314" s="290"/>
      <c r="OH314" s="290"/>
      <c r="OI314" s="290"/>
      <c r="OJ314" s="290"/>
      <c r="OK314" s="290"/>
      <c r="OL314" s="290"/>
      <c r="OM314" s="290"/>
      <c r="ON314" s="290"/>
      <c r="OO314" s="290"/>
      <c r="OP314" s="290"/>
      <c r="OQ314" s="290"/>
      <c r="OR314" s="290"/>
      <c r="OS314" s="290"/>
      <c r="OT314" s="290"/>
      <c r="OU314" s="290"/>
      <c r="OV314" s="290"/>
      <c r="OW314" s="290"/>
      <c r="OX314" s="290"/>
      <c r="OY314" s="290"/>
      <c r="OZ314" s="290"/>
      <c r="PA314" s="290"/>
      <c r="PB314" s="290"/>
      <c r="PC314" s="290"/>
      <c r="PD314" s="290"/>
      <c r="PE314" s="290"/>
      <c r="PF314" s="290"/>
      <c r="PG314" s="290"/>
      <c r="PH314" s="290"/>
      <c r="PI314" s="290"/>
      <c r="PJ314" s="290"/>
      <c r="PK314" s="290"/>
      <c r="PL314" s="290"/>
      <c r="PM314" s="290"/>
      <c r="PN314" s="290"/>
      <c r="PO314" s="290"/>
      <c r="PP314" s="290"/>
      <c r="PQ314" s="290"/>
      <c r="PR314" s="290"/>
      <c r="PS314" s="290"/>
      <c r="PT314" s="290"/>
      <c r="PU314" s="290"/>
      <c r="PV314" s="290"/>
      <c r="PW314" s="290"/>
      <c r="PX314" s="290"/>
      <c r="PY314" s="290"/>
      <c r="PZ314" s="290"/>
      <c r="QA314" s="290"/>
      <c r="QB314" s="290"/>
      <c r="QC314" s="290"/>
      <c r="QD314" s="290"/>
      <c r="QE314" s="290"/>
      <c r="QF314" s="290"/>
      <c r="QG314" s="290"/>
      <c r="QH314" s="290"/>
      <c r="QI314" s="290"/>
      <c r="QJ314" s="290"/>
      <c r="QK314" s="290"/>
      <c r="QL314" s="290"/>
      <c r="QM314" s="290"/>
      <c r="QN314" s="290"/>
      <c r="QO314" s="290"/>
      <c r="QP314" s="290"/>
      <c r="QQ314" s="290"/>
      <c r="QR314" s="290"/>
      <c r="QS314" s="290"/>
      <c r="QT314" s="290"/>
      <c r="QU314" s="290"/>
      <c r="QV314" s="290"/>
      <c r="QW314" s="290"/>
      <c r="QX314" s="290"/>
      <c r="QY314" s="290"/>
      <c r="QZ314" s="290"/>
      <c r="RA314" s="290"/>
      <c r="RB314" s="290"/>
      <c r="RC314" s="290"/>
      <c r="RD314" s="290"/>
      <c r="RE314" s="290"/>
      <c r="RF314" s="290"/>
      <c r="RG314" s="290"/>
      <c r="RH314" s="290"/>
      <c r="RI314" s="290"/>
      <c r="RJ314" s="290"/>
      <c r="RK314" s="290"/>
      <c r="RL314" s="290"/>
      <c r="RM314" s="290"/>
      <c r="RN314" s="290"/>
      <c r="RO314" s="290"/>
      <c r="RP314" s="290"/>
      <c r="RQ314" s="290"/>
      <c r="RR314" s="290"/>
      <c r="RS314" s="290"/>
      <c r="RT314" s="290"/>
      <c r="RU314" s="290"/>
      <c r="RV314" s="290"/>
      <c r="RW314" s="290"/>
      <c r="RX314" s="290"/>
      <c r="RY314" s="290"/>
      <c r="RZ314" s="290"/>
      <c r="SA314" s="290"/>
      <c r="SB314" s="290"/>
      <c r="SC314" s="290"/>
      <c r="SD314" s="290"/>
      <c r="SE314" s="290"/>
      <c r="SF314" s="290"/>
      <c r="SG314" s="290"/>
      <c r="SH314" s="290"/>
      <c r="SI314" s="290"/>
      <c r="SJ314" s="290"/>
      <c r="SK314" s="290"/>
      <c r="SL314" s="290"/>
      <c r="SM314" s="290"/>
      <c r="SN314" s="290"/>
      <c r="SO314" s="290"/>
      <c r="SP314" s="290"/>
      <c r="SQ314" s="290"/>
      <c r="SR314" s="290"/>
      <c r="SS314" s="290"/>
      <c r="ST314" s="290"/>
      <c r="SU314" s="290"/>
      <c r="SV314" s="290"/>
      <c r="SW314" s="290"/>
      <c r="SX314" s="290"/>
      <c r="SY314" s="290"/>
      <c r="SZ314" s="290"/>
      <c r="TA314" s="290"/>
      <c r="TB314" s="290"/>
      <c r="TC314" s="290"/>
      <c r="TD314" s="290"/>
      <c r="TE314" s="290"/>
      <c r="TF314" s="290"/>
      <c r="TG314" s="290"/>
      <c r="TH314" s="290"/>
      <c r="TI314" s="290"/>
      <c r="TJ314" s="290"/>
      <c r="TK314" s="290"/>
      <c r="TL314" s="290"/>
      <c r="TM314" s="290"/>
      <c r="TN314" s="290"/>
      <c r="TO314" s="290"/>
      <c r="TP314" s="290"/>
      <c r="TQ314" s="290"/>
      <c r="TR314" s="290"/>
      <c r="TS314" s="290"/>
      <c r="TT314" s="290"/>
      <c r="TU314" s="290"/>
      <c r="TV314" s="290"/>
      <c r="TW314" s="290"/>
      <c r="TX314" s="290"/>
      <c r="TY314" s="290"/>
      <c r="TZ314" s="290"/>
      <c r="UA314" s="290"/>
      <c r="UB314" s="290"/>
      <c r="UC314" s="290"/>
      <c r="UD314" s="290"/>
      <c r="UE314" s="290"/>
      <c r="UF314" s="290"/>
      <c r="UG314" s="290"/>
      <c r="UH314" s="290"/>
      <c r="UI314" s="290"/>
      <c r="UJ314" s="290"/>
      <c r="UK314" s="290"/>
      <c r="UL314" s="290"/>
      <c r="UM314" s="290"/>
      <c r="UN314" s="290"/>
      <c r="UO314" s="290"/>
      <c r="UP314" s="290"/>
      <c r="UQ314" s="290"/>
      <c r="UR314" s="290"/>
      <c r="US314" s="290"/>
      <c r="UT314" s="290"/>
      <c r="UU314" s="290"/>
      <c r="UV314" s="290"/>
      <c r="UW314" s="290"/>
      <c r="UX314" s="290"/>
      <c r="UY314" s="290"/>
      <c r="UZ314" s="290"/>
      <c r="VA314" s="290"/>
      <c r="VB314" s="290"/>
      <c r="VC314" s="290"/>
      <c r="VD314" s="290"/>
      <c r="VE314" s="290"/>
      <c r="VF314" s="290"/>
      <c r="VG314" s="290"/>
      <c r="VH314" s="290"/>
      <c r="VI314" s="290"/>
      <c r="VJ314" s="290"/>
      <c r="VK314" s="290"/>
      <c r="VL314" s="290"/>
      <c r="VM314" s="290"/>
      <c r="VN314" s="290"/>
      <c r="VO314" s="290"/>
      <c r="VP314" s="290"/>
      <c r="VQ314" s="290"/>
      <c r="VR314" s="290"/>
      <c r="VS314" s="290"/>
      <c r="VT314" s="290"/>
      <c r="VU314" s="290"/>
      <c r="VV314" s="290"/>
      <c r="VW314" s="290"/>
      <c r="VX314" s="290"/>
      <c r="VY314" s="290"/>
      <c r="VZ314" s="290"/>
      <c r="WA314" s="290"/>
      <c r="WB314" s="290"/>
      <c r="WC314" s="290"/>
      <c r="WD314" s="290"/>
      <c r="WE314" s="290"/>
      <c r="WF314" s="290"/>
      <c r="WG314" s="290"/>
      <c r="WH314" s="290"/>
      <c r="WI314" s="290"/>
      <c r="WJ314" s="290"/>
      <c r="WK314" s="290"/>
      <c r="WL314" s="290"/>
      <c r="WM314" s="290"/>
      <c r="WN314" s="290"/>
      <c r="WO314" s="290"/>
      <c r="WP314" s="290"/>
      <c r="WQ314" s="290"/>
      <c r="WR314" s="290"/>
      <c r="WS314" s="290"/>
      <c r="WT314" s="290"/>
      <c r="WU314" s="290"/>
      <c r="WV314" s="290"/>
      <c r="WW314" s="290"/>
      <c r="WX314" s="290"/>
      <c r="WY314" s="290"/>
      <c r="WZ314" s="290"/>
      <c r="XA314" s="290"/>
      <c r="XB314" s="290"/>
      <c r="XC314" s="290"/>
      <c r="XD314" s="290"/>
      <c r="XE314" s="290"/>
      <c r="XF314" s="290"/>
      <c r="XG314" s="290"/>
      <c r="XH314" s="290"/>
      <c r="XI314" s="290"/>
      <c r="XJ314" s="290"/>
      <c r="XK314" s="290"/>
      <c r="XL314" s="290"/>
      <c r="XM314" s="290"/>
      <c r="XN314" s="290"/>
      <c r="XO314" s="290"/>
      <c r="XP314" s="290"/>
      <c r="XQ314" s="290"/>
      <c r="XR314" s="290"/>
      <c r="XS314" s="290"/>
      <c r="XT314" s="290"/>
      <c r="XU314" s="290"/>
      <c r="XV314" s="290"/>
      <c r="XW314" s="290"/>
      <c r="XX314" s="290"/>
      <c r="XY314" s="290"/>
      <c r="XZ314" s="290"/>
      <c r="YA314" s="290"/>
      <c r="YB314" s="290"/>
      <c r="YC314" s="290"/>
      <c r="YD314" s="290"/>
      <c r="YE314" s="290"/>
      <c r="YF314" s="290"/>
      <c r="YG314" s="290"/>
      <c r="YH314" s="290"/>
      <c r="YI314" s="290"/>
      <c r="YJ314" s="290"/>
      <c r="YK314" s="290"/>
      <c r="YL314" s="290"/>
      <c r="YM314" s="290"/>
      <c r="YN314" s="290"/>
      <c r="YO314" s="290"/>
      <c r="YP314" s="290"/>
      <c r="YQ314" s="290"/>
      <c r="YR314" s="290"/>
      <c r="YS314" s="290"/>
      <c r="YT314" s="290"/>
      <c r="YU314" s="290"/>
      <c r="YV314" s="290"/>
      <c r="YW314" s="290"/>
      <c r="YX314" s="290"/>
      <c r="YY314" s="290"/>
      <c r="YZ314" s="290"/>
      <c r="ZA314" s="290"/>
      <c r="ZB314" s="290"/>
      <c r="ZC314" s="290"/>
      <c r="ZD314" s="290"/>
      <c r="ZE314" s="290"/>
      <c r="ZF314" s="290"/>
      <c r="ZG314" s="290"/>
      <c r="ZH314" s="290"/>
      <c r="ZI314" s="290"/>
      <c r="ZJ314" s="290"/>
      <c r="ZK314" s="290"/>
      <c r="ZL314" s="290"/>
      <c r="ZM314" s="290"/>
      <c r="ZN314" s="290"/>
      <c r="ZO314" s="290"/>
      <c r="ZP314" s="290"/>
      <c r="ZQ314" s="290"/>
      <c r="ZR314" s="290"/>
      <c r="ZS314" s="290"/>
      <c r="ZT314" s="290"/>
      <c r="ZU314" s="290"/>
      <c r="ZV314" s="290"/>
      <c r="ZW314" s="290"/>
      <c r="ZX314" s="290"/>
      <c r="ZY314" s="290"/>
      <c r="ZZ314" s="290"/>
      <c r="AAA314" s="290"/>
      <c r="AAB314" s="290"/>
      <c r="AAC314" s="290"/>
      <c r="AAD314" s="290"/>
      <c r="AAE314" s="290"/>
      <c r="AAF314" s="290"/>
      <c r="AAG314" s="290"/>
      <c r="AAH314" s="290"/>
      <c r="AAI314" s="290"/>
      <c r="AAJ314" s="290"/>
      <c r="AAK314" s="290"/>
      <c r="AAL314" s="290"/>
      <c r="AAM314" s="290"/>
      <c r="AAN314" s="290"/>
      <c r="AAO314" s="290"/>
      <c r="AAP314" s="290"/>
      <c r="AAQ314" s="290"/>
      <c r="AAR314" s="290"/>
      <c r="AAS314" s="290"/>
      <c r="AAT314" s="290"/>
      <c r="AAU314" s="290"/>
      <c r="AAV314" s="290"/>
      <c r="AAW314" s="290"/>
      <c r="AAX314" s="290"/>
      <c r="AAY314" s="290"/>
      <c r="AAZ314" s="290"/>
      <c r="ABA314" s="290"/>
      <c r="ABB314" s="290"/>
      <c r="ABC314" s="290"/>
      <c r="ABD314" s="290"/>
      <c r="ABE314" s="290"/>
      <c r="ABF314" s="290"/>
      <c r="ABG314" s="290"/>
      <c r="ABH314" s="290"/>
      <c r="ABI314" s="290"/>
      <c r="ABJ314" s="290"/>
      <c r="ABK314" s="290"/>
      <c r="ABL314" s="290"/>
      <c r="ABM314" s="290"/>
      <c r="ABN314" s="290"/>
      <c r="ABO314" s="290"/>
      <c r="ABP314" s="290"/>
      <c r="ABQ314" s="290"/>
      <c r="ABR314" s="290"/>
      <c r="ABS314" s="290"/>
      <c r="ABT314" s="290"/>
      <c r="ABU314" s="290"/>
      <c r="ABV314" s="290"/>
      <c r="ABW314" s="290"/>
      <c r="ABX314" s="290"/>
      <c r="ABY314" s="290"/>
      <c r="ABZ314" s="290"/>
      <c r="ACA314" s="290"/>
      <c r="ACB314" s="290"/>
      <c r="ACC314" s="290"/>
      <c r="ACD314" s="290"/>
      <c r="ACE314" s="290"/>
      <c r="ACF314" s="290"/>
      <c r="ACG314" s="290"/>
      <c r="ACH314" s="290"/>
      <c r="ACI314" s="290"/>
      <c r="ACJ314" s="290"/>
      <c r="ACK314" s="290"/>
      <c r="ACL314" s="290"/>
      <c r="ACM314" s="290"/>
      <c r="ACN314" s="290"/>
      <c r="ACO314" s="290"/>
      <c r="ACP314" s="290"/>
      <c r="ACQ314" s="290"/>
      <c r="ACR314" s="290"/>
      <c r="ACS314" s="290"/>
      <c r="ACT314" s="290"/>
      <c r="ACU314" s="290"/>
      <c r="ACV314" s="290"/>
      <c r="ACW314" s="290"/>
      <c r="ACX314" s="290"/>
      <c r="ACY314" s="290"/>
      <c r="ACZ314" s="290"/>
      <c r="ADA314" s="290"/>
      <c r="ADB314" s="290"/>
      <c r="ADC314" s="290"/>
      <c r="ADD314" s="290"/>
      <c r="ADE314" s="290"/>
      <c r="ADF314" s="290"/>
      <c r="ADG314" s="290"/>
      <c r="ADH314" s="290"/>
      <c r="ADI314" s="290"/>
      <c r="ADJ314" s="290"/>
      <c r="ADK314" s="290"/>
      <c r="ADL314" s="290"/>
      <c r="ADM314" s="290"/>
      <c r="ADN314" s="290"/>
      <c r="ADO314" s="290"/>
      <c r="ADP314" s="290"/>
      <c r="ADQ314" s="290"/>
      <c r="ADR314" s="290"/>
      <c r="ADS314" s="290"/>
      <c r="ADT314" s="290"/>
      <c r="ADU314" s="290"/>
      <c r="ADV314" s="290"/>
      <c r="ADW314" s="290"/>
      <c r="ADX314" s="290"/>
      <c r="ADY314" s="290"/>
      <c r="ADZ314" s="290"/>
      <c r="AEA314" s="290"/>
      <c r="AEB314" s="290"/>
      <c r="AEC314" s="290"/>
      <c r="AED314" s="290"/>
      <c r="AEE314" s="290"/>
      <c r="AEF314" s="290"/>
      <c r="AEG314" s="290"/>
      <c r="AEH314" s="290"/>
      <c r="AEI314" s="290"/>
      <c r="AEJ314" s="290"/>
      <c r="AEK314" s="290"/>
      <c r="AEL314" s="290"/>
      <c r="AEM314" s="290"/>
      <c r="AEN314" s="290"/>
      <c r="AEO314" s="290"/>
      <c r="AEP314" s="290"/>
      <c r="AEQ314" s="290"/>
      <c r="AER314" s="290"/>
      <c r="AES314" s="290"/>
      <c r="AET314" s="290"/>
      <c r="AEU314" s="290"/>
      <c r="AEV314" s="290"/>
      <c r="AEW314" s="290"/>
      <c r="AEX314" s="290"/>
      <c r="AEY314" s="290"/>
      <c r="AEZ314" s="290"/>
      <c r="AFA314" s="290"/>
      <c r="AFB314" s="290"/>
      <c r="AFC314" s="290"/>
      <c r="AFD314" s="290"/>
      <c r="AFE314" s="290"/>
      <c r="AFF314" s="290"/>
      <c r="AFG314" s="290"/>
      <c r="AFH314" s="290"/>
      <c r="AFI314" s="290"/>
      <c r="AFJ314" s="290"/>
      <c r="AFK314" s="290"/>
      <c r="AFL314" s="290"/>
      <c r="AFM314" s="290"/>
      <c r="AFN314" s="290"/>
      <c r="AFO314" s="290"/>
      <c r="AFP314" s="290"/>
      <c r="AFQ314" s="290"/>
      <c r="AFR314" s="290"/>
      <c r="AFS314" s="290"/>
      <c r="AFT314" s="290"/>
      <c r="AFU314" s="290"/>
      <c r="AFV314" s="290"/>
      <c r="AFW314" s="290"/>
      <c r="AFX314" s="290"/>
      <c r="AFY314" s="290"/>
      <c r="AFZ314" s="290"/>
      <c r="AGA314" s="290"/>
      <c r="AGB314" s="290"/>
      <c r="AGC314" s="290"/>
      <c r="AGD314" s="290"/>
      <c r="AGE314" s="290"/>
      <c r="AGF314" s="290"/>
      <c r="AGG314" s="290"/>
      <c r="AGH314" s="290"/>
      <c r="AGI314" s="290"/>
      <c r="AGJ314" s="290"/>
      <c r="AGK314" s="290"/>
      <c r="AGL314" s="290"/>
      <c r="AGM314" s="290"/>
      <c r="AGN314" s="290"/>
      <c r="AGO314" s="290"/>
      <c r="AGP314" s="290"/>
      <c r="AGQ314" s="290"/>
      <c r="AGR314" s="290"/>
      <c r="AGS314" s="290"/>
      <c r="AGT314" s="290"/>
      <c r="AGU314" s="290"/>
      <c r="AGV314" s="290"/>
      <c r="AGW314" s="290"/>
      <c r="AGX314" s="290"/>
      <c r="AGY314" s="290"/>
      <c r="AGZ314" s="290"/>
      <c r="AHA314" s="290"/>
      <c r="AHB314" s="290"/>
      <c r="AHC314" s="290"/>
      <c r="AHD314" s="290"/>
      <c r="AHE314" s="290"/>
      <c r="AHF314" s="290"/>
      <c r="AHG314" s="290"/>
      <c r="AHH314" s="290"/>
      <c r="AHI314" s="290"/>
      <c r="AHJ314" s="290"/>
      <c r="AHK314" s="290"/>
      <c r="AHL314" s="290"/>
      <c r="AHM314" s="290"/>
      <c r="AHN314" s="290"/>
      <c r="AHO314" s="290"/>
      <c r="AHP314" s="290"/>
      <c r="AHQ314" s="290"/>
      <c r="AHR314" s="290"/>
      <c r="AHS314" s="290"/>
      <c r="AHT314" s="290"/>
      <c r="AHU314" s="290"/>
      <c r="AHV314" s="290"/>
      <c r="AHW314" s="290"/>
      <c r="AHX314" s="290"/>
      <c r="AHY314" s="290"/>
      <c r="AHZ314" s="290"/>
      <c r="AIA314" s="290"/>
      <c r="AIB314" s="290"/>
      <c r="AIC314" s="290"/>
      <c r="AID314" s="290"/>
      <c r="AIE314" s="290"/>
      <c r="AIF314" s="290"/>
      <c r="AIG314" s="290"/>
      <c r="AIH314" s="290"/>
      <c r="AII314" s="290"/>
      <c r="AIJ314" s="290"/>
      <c r="AIK314" s="290"/>
      <c r="AIL314" s="290"/>
      <c r="AIM314" s="290"/>
      <c r="AIN314" s="290"/>
      <c r="AIO314" s="290"/>
      <c r="AIP314" s="290"/>
      <c r="AIQ314" s="290"/>
      <c r="AIR314" s="290"/>
      <c r="AIS314" s="290"/>
      <c r="AIT314" s="290"/>
      <c r="AIU314" s="290"/>
      <c r="AIV314" s="290"/>
      <c r="AIW314" s="290"/>
      <c r="AIX314" s="290"/>
      <c r="AIY314" s="290"/>
      <c r="AIZ314" s="290"/>
      <c r="AJA314" s="290"/>
      <c r="AJB314" s="290"/>
      <c r="AJC314" s="290"/>
      <c r="AJD314" s="290"/>
      <c r="AJE314" s="290"/>
      <c r="AJF314" s="290"/>
      <c r="AJG314" s="290"/>
      <c r="AJH314" s="290"/>
      <c r="AJI314" s="290"/>
      <c r="AJJ314" s="290"/>
      <c r="AJK314" s="290"/>
      <c r="AJL314" s="290"/>
      <c r="AJM314" s="290"/>
      <c r="AJN314" s="290"/>
      <c r="AJO314" s="290"/>
      <c r="AJP314" s="290"/>
      <c r="AJQ314" s="290"/>
      <c r="AJR314" s="290"/>
      <c r="AJS314" s="290"/>
      <c r="AJT314" s="290"/>
      <c r="AJU314" s="290"/>
      <c r="AJV314" s="290"/>
      <c r="AJW314" s="290"/>
      <c r="AJX314" s="290"/>
      <c r="AJY314" s="290"/>
      <c r="AJZ314" s="290"/>
      <c r="AKA314" s="290"/>
      <c r="AKB314" s="290"/>
      <c r="AKC314" s="290"/>
      <c r="AKD314" s="290"/>
      <c r="AKE314" s="290"/>
      <c r="AKF314" s="290"/>
      <c r="AKG314" s="290"/>
      <c r="AKH314" s="290"/>
      <c r="AKI314" s="290"/>
      <c r="AKJ314" s="290"/>
      <c r="AKK314" s="290"/>
      <c r="AKL314" s="290"/>
      <c r="AKM314" s="290"/>
      <c r="AKN314" s="290"/>
      <c r="AKO314" s="290"/>
      <c r="AKP314" s="290"/>
      <c r="AKQ314" s="290"/>
      <c r="AKR314" s="290"/>
      <c r="AKS314" s="290"/>
      <c r="AKT314" s="290"/>
      <c r="AKU314" s="290"/>
      <c r="AKV314" s="290"/>
      <c r="AKW314" s="290"/>
      <c r="AKX314" s="290"/>
      <c r="AKY314" s="290"/>
      <c r="AKZ314" s="290"/>
      <c r="ALA314" s="290"/>
      <c r="ALB314" s="290"/>
      <c r="ALC314" s="290"/>
      <c r="ALD314" s="290"/>
      <c r="ALE314" s="290"/>
      <c r="ALF314" s="290"/>
      <c r="ALG314" s="290"/>
      <c r="ALH314" s="290"/>
      <c r="ALI314" s="290"/>
      <c r="ALJ314" s="290"/>
      <c r="ALK314" s="290"/>
      <c r="ALL314" s="290"/>
      <c r="ALM314" s="290"/>
      <c r="ALN314" s="290"/>
      <c r="ALO314" s="290"/>
      <c r="ALP314" s="290"/>
      <c r="ALQ314" s="290"/>
      <c r="ALR314" s="290"/>
      <c r="ALS314" s="290"/>
      <c r="ALT314" s="290"/>
      <c r="ALU314" s="290"/>
      <c r="ALV314" s="290"/>
      <c r="ALW314" s="290"/>
      <c r="ALX314" s="290"/>
      <c r="ALY314" s="290"/>
      <c r="ALZ314" s="290"/>
      <c r="AMA314" s="290"/>
      <c r="AMB314" s="290"/>
      <c r="AMC314" s="290"/>
      <c r="AMD314" s="290"/>
      <c r="AME314" s="290"/>
      <c r="AMF314" s="290"/>
      <c r="AMG314" s="290"/>
      <c r="AMH314" s="290"/>
      <c r="AMI314" s="290"/>
      <c r="AMJ314" s="290"/>
      <c r="AMT314" s="315"/>
    </row>
    <row r="315" spans="1:1034">
      <c r="A315" s="353">
        <v>13</v>
      </c>
      <c r="B315" s="354" t="s">
        <v>195</v>
      </c>
      <c r="C315" s="292">
        <v>9</v>
      </c>
      <c r="D315" s="345">
        <v>389.86900000000003</v>
      </c>
      <c r="E315" s="346">
        <v>34.801299999999998</v>
      </c>
      <c r="F315" s="295">
        <v>293</v>
      </c>
      <c r="G315" s="296"/>
      <c r="H315" s="297"/>
      <c r="I315" s="188" t="s">
        <v>292</v>
      </c>
      <c r="J315" s="188">
        <v>1</v>
      </c>
      <c r="K315" s="298">
        <v>34.78</v>
      </c>
      <c r="L315" s="298">
        <v>382</v>
      </c>
      <c r="M315" s="299">
        <v>9</v>
      </c>
      <c r="N315" s="298"/>
      <c r="O315" s="298"/>
      <c r="P315" s="298"/>
      <c r="Q315" s="298"/>
      <c r="R315" s="298"/>
      <c r="S315" s="298" t="s">
        <v>889</v>
      </c>
      <c r="T315" s="298" t="s">
        <v>889</v>
      </c>
      <c r="U315" s="298" t="s">
        <v>890</v>
      </c>
      <c r="V315" s="298"/>
      <c r="W315" s="298"/>
      <c r="X315" s="298"/>
      <c r="Y315" s="300">
        <v>9</v>
      </c>
      <c r="Z315" s="298" t="s">
        <v>890</v>
      </c>
      <c r="AA315" s="298" t="s">
        <v>889</v>
      </c>
      <c r="AB315" s="298" t="s">
        <v>889</v>
      </c>
      <c r="AC315" s="298"/>
      <c r="AD315" s="298"/>
      <c r="AE315" s="298"/>
      <c r="AF315" s="298"/>
      <c r="AG315" s="298"/>
      <c r="AH315" s="298"/>
      <c r="AI315" s="298"/>
      <c r="AJ315" s="342"/>
      <c r="AK315" s="301"/>
    </row>
    <row r="316" spans="1:1034">
      <c r="A316" s="353">
        <v>13</v>
      </c>
      <c r="B316" s="354" t="s">
        <v>195</v>
      </c>
      <c r="C316" s="292">
        <v>10</v>
      </c>
      <c r="D316" s="345">
        <v>342.14699999999999</v>
      </c>
      <c r="E316" s="346">
        <v>34.697800000000001</v>
      </c>
      <c r="F316" s="295">
        <v>294</v>
      </c>
      <c r="G316" s="296"/>
      <c r="H316" s="297"/>
      <c r="I316" s="188" t="s">
        <v>292</v>
      </c>
      <c r="J316" s="188">
        <v>1</v>
      </c>
      <c r="K316" s="298">
        <v>34.700000000000003</v>
      </c>
      <c r="L316" s="298">
        <v>336</v>
      </c>
      <c r="M316" s="299">
        <v>10</v>
      </c>
      <c r="N316" s="298"/>
      <c r="O316" s="189"/>
      <c r="P316" s="298"/>
      <c r="Q316" s="298"/>
      <c r="R316" s="298"/>
      <c r="S316" s="298" t="s">
        <v>889</v>
      </c>
      <c r="T316" s="298" t="s">
        <v>889</v>
      </c>
      <c r="U316" s="298" t="s">
        <v>889</v>
      </c>
      <c r="V316" s="298"/>
      <c r="W316" s="298"/>
      <c r="X316" s="298"/>
      <c r="Y316" s="300">
        <v>10</v>
      </c>
      <c r="Z316" s="298" t="s">
        <v>890</v>
      </c>
      <c r="AA316" s="298" t="s">
        <v>889</v>
      </c>
      <c r="AB316" s="298" t="s">
        <v>889</v>
      </c>
      <c r="AC316" s="298"/>
      <c r="AD316" s="298"/>
      <c r="AE316" s="298"/>
      <c r="AF316" s="298"/>
      <c r="AG316" s="298"/>
      <c r="AH316" s="298"/>
      <c r="AI316" s="298"/>
      <c r="AJ316" s="342"/>
      <c r="AK316" s="301"/>
    </row>
    <row r="317" spans="1:1034">
      <c r="A317" s="353">
        <v>13</v>
      </c>
      <c r="B317" s="354" t="s">
        <v>195</v>
      </c>
      <c r="C317" s="292">
        <v>11</v>
      </c>
      <c r="D317" s="345">
        <v>274.37900000000002</v>
      </c>
      <c r="E317" s="346">
        <v>34.375599999999999</v>
      </c>
      <c r="F317" s="295">
        <v>295</v>
      </c>
      <c r="G317" s="296"/>
      <c r="H317" s="297"/>
      <c r="I317" s="188" t="s">
        <v>291</v>
      </c>
      <c r="J317" s="188">
        <v>1</v>
      </c>
      <c r="K317" s="298">
        <v>34.4</v>
      </c>
      <c r="L317" s="298">
        <v>271</v>
      </c>
      <c r="M317" s="299">
        <v>11</v>
      </c>
      <c r="N317" s="298"/>
      <c r="O317" s="298"/>
      <c r="P317" s="298"/>
      <c r="Q317" s="298"/>
      <c r="R317" s="298"/>
      <c r="S317" s="298" t="s">
        <v>889</v>
      </c>
      <c r="T317" s="298" t="s">
        <v>889</v>
      </c>
      <c r="U317" s="298" t="s">
        <v>889</v>
      </c>
      <c r="V317" s="298" t="s">
        <v>889</v>
      </c>
      <c r="W317" s="298"/>
      <c r="X317" s="298" t="s">
        <v>889</v>
      </c>
      <c r="Y317" s="300">
        <v>11</v>
      </c>
      <c r="Z317" s="298" t="s">
        <v>890</v>
      </c>
      <c r="AA317" s="298" t="s">
        <v>889</v>
      </c>
      <c r="AB317" s="298" t="s">
        <v>889</v>
      </c>
      <c r="AC317" s="298"/>
      <c r="AD317" s="298"/>
      <c r="AE317" s="298"/>
      <c r="AF317" s="298"/>
      <c r="AG317" s="298"/>
      <c r="AH317" s="298"/>
      <c r="AI317" s="298"/>
      <c r="AJ317" s="342"/>
      <c r="AK317" s="301"/>
    </row>
    <row r="318" spans="1:1034">
      <c r="A318" s="353">
        <v>13</v>
      </c>
      <c r="B318" s="354" t="s">
        <v>195</v>
      </c>
      <c r="C318" s="292">
        <v>12</v>
      </c>
      <c r="D318" s="345">
        <v>247.82900000000001</v>
      </c>
      <c r="E318" s="346">
        <v>34.158700000000003</v>
      </c>
      <c r="F318" s="295">
        <v>296</v>
      </c>
      <c r="G318" s="296"/>
      <c r="H318" s="297"/>
      <c r="I318" s="188" t="s">
        <v>292</v>
      </c>
      <c r="J318" s="188">
        <v>1</v>
      </c>
      <c r="K318" s="298">
        <v>34.1</v>
      </c>
      <c r="L318" s="298">
        <v>243</v>
      </c>
      <c r="M318" s="299">
        <v>12</v>
      </c>
      <c r="N318" s="298"/>
      <c r="O318" s="298"/>
      <c r="P318" s="298"/>
      <c r="Q318" s="298"/>
      <c r="R318" s="298"/>
      <c r="S318" s="298" t="s">
        <v>889</v>
      </c>
      <c r="T318" s="298" t="s">
        <v>889</v>
      </c>
      <c r="U318" s="298" t="s">
        <v>889</v>
      </c>
      <c r="V318" s="298"/>
      <c r="W318" s="298"/>
      <c r="X318" s="298"/>
      <c r="Y318" s="300">
        <v>12</v>
      </c>
      <c r="Z318" s="298" t="s">
        <v>890</v>
      </c>
      <c r="AA318" s="298" t="s">
        <v>889</v>
      </c>
      <c r="AB318" s="298" t="s">
        <v>889</v>
      </c>
      <c r="AC318" s="298"/>
      <c r="AD318" s="298"/>
      <c r="AE318" s="298"/>
      <c r="AF318" s="298"/>
      <c r="AG318" s="298"/>
      <c r="AH318" s="298"/>
      <c r="AI318" s="298"/>
      <c r="AJ318" s="342"/>
      <c r="AK318" s="301"/>
    </row>
    <row r="319" spans="1:1034">
      <c r="A319" s="353">
        <v>13</v>
      </c>
      <c r="B319" s="354" t="s">
        <v>195</v>
      </c>
      <c r="C319" s="292">
        <v>13</v>
      </c>
      <c r="D319" s="345">
        <v>227.34899999999999</v>
      </c>
      <c r="E319" s="346">
        <v>33.694299999999998</v>
      </c>
      <c r="F319" s="295">
        <v>297</v>
      </c>
      <c r="G319" s="296"/>
      <c r="H319" s="297"/>
      <c r="I319" s="188" t="s">
        <v>292</v>
      </c>
      <c r="J319" s="188">
        <v>1</v>
      </c>
      <c r="K319" s="298">
        <v>33.6</v>
      </c>
      <c r="L319" s="298">
        <v>223</v>
      </c>
      <c r="M319" s="299">
        <v>13</v>
      </c>
      <c r="N319" s="298"/>
      <c r="O319" s="298"/>
      <c r="P319" s="298"/>
      <c r="Q319" s="298"/>
      <c r="R319" s="298"/>
      <c r="S319" s="298" t="s">
        <v>889</v>
      </c>
      <c r="T319" s="298" t="s">
        <v>889</v>
      </c>
      <c r="U319" s="298" t="s">
        <v>889</v>
      </c>
      <c r="V319" s="298"/>
      <c r="W319" s="298"/>
      <c r="X319" s="298"/>
      <c r="Y319" s="300">
        <v>13</v>
      </c>
      <c r="Z319" s="298" t="s">
        <v>890</v>
      </c>
      <c r="AA319" s="298" t="s">
        <v>889</v>
      </c>
      <c r="AB319" s="298" t="s">
        <v>889</v>
      </c>
      <c r="AC319" s="298"/>
      <c r="AD319" s="298"/>
      <c r="AE319" s="298"/>
      <c r="AF319" s="298"/>
      <c r="AG319" s="298"/>
      <c r="AH319" s="298"/>
      <c r="AI319" s="298"/>
      <c r="AJ319" s="342"/>
      <c r="AK319" s="301"/>
    </row>
    <row r="320" spans="1:1034">
      <c r="A320" s="353">
        <v>13</v>
      </c>
      <c r="B320" s="354" t="s">
        <v>195</v>
      </c>
      <c r="C320" s="292">
        <v>14</v>
      </c>
      <c r="D320" s="345">
        <v>199.35400000000001</v>
      </c>
      <c r="E320" s="346">
        <v>33.062199999999997</v>
      </c>
      <c r="F320" s="295">
        <v>298</v>
      </c>
      <c r="G320" s="296"/>
      <c r="H320" s="297"/>
      <c r="I320" s="188" t="s">
        <v>291</v>
      </c>
      <c r="J320" s="188">
        <v>1</v>
      </c>
      <c r="K320" s="298">
        <v>33.1</v>
      </c>
      <c r="L320" s="298">
        <v>197</v>
      </c>
      <c r="M320" s="299">
        <v>14</v>
      </c>
      <c r="N320" s="298"/>
      <c r="O320" s="298"/>
      <c r="P320" s="298"/>
      <c r="Q320" s="298"/>
      <c r="R320" s="298"/>
      <c r="S320" s="298" t="s">
        <v>889</v>
      </c>
      <c r="T320" s="298" t="s">
        <v>889</v>
      </c>
      <c r="U320" s="298" t="s">
        <v>889</v>
      </c>
      <c r="V320" s="298" t="s">
        <v>889</v>
      </c>
      <c r="W320" s="298" t="s">
        <v>290</v>
      </c>
      <c r="X320" s="298" t="s">
        <v>889</v>
      </c>
      <c r="Y320" s="300">
        <v>14</v>
      </c>
      <c r="Z320" s="298" t="s">
        <v>890</v>
      </c>
      <c r="AA320" s="298" t="s">
        <v>889</v>
      </c>
      <c r="AB320" s="298" t="s">
        <v>889</v>
      </c>
      <c r="AC320" s="298" t="s">
        <v>889</v>
      </c>
      <c r="AD320" s="298" t="s">
        <v>889</v>
      </c>
      <c r="AE320" s="298"/>
      <c r="AF320" s="298"/>
      <c r="AG320" s="298"/>
      <c r="AH320" s="298"/>
      <c r="AI320" s="298"/>
      <c r="AJ320" s="342"/>
      <c r="AK320" s="301"/>
    </row>
    <row r="321" spans="1:1034">
      <c r="A321" s="353">
        <v>13</v>
      </c>
      <c r="B321" s="354" t="s">
        <v>195</v>
      </c>
      <c r="C321" s="292">
        <v>15</v>
      </c>
      <c r="D321" s="345">
        <v>183.94399999999999</v>
      </c>
      <c r="E321" s="346">
        <v>32.918900000000001</v>
      </c>
      <c r="F321" s="295">
        <v>299</v>
      </c>
      <c r="G321" s="296"/>
      <c r="H321" s="297"/>
      <c r="I321" s="188" t="s">
        <v>292</v>
      </c>
      <c r="J321" s="188">
        <v>1</v>
      </c>
      <c r="K321" s="298">
        <v>32.9</v>
      </c>
      <c r="L321" s="298">
        <v>180</v>
      </c>
      <c r="M321" s="299">
        <v>15</v>
      </c>
      <c r="N321" s="298"/>
      <c r="O321" s="298"/>
      <c r="P321" s="298"/>
      <c r="Q321" s="298"/>
      <c r="R321" s="298"/>
      <c r="S321" s="298" t="s">
        <v>890</v>
      </c>
      <c r="T321" s="298" t="s">
        <v>889</v>
      </c>
      <c r="U321" s="298" t="s">
        <v>889</v>
      </c>
      <c r="V321" s="298" t="s">
        <v>889</v>
      </c>
      <c r="W321" s="298"/>
      <c r="X321" s="298"/>
      <c r="Y321" s="300">
        <v>15</v>
      </c>
      <c r="Z321" s="298" t="s">
        <v>892</v>
      </c>
      <c r="AA321" s="298" t="s">
        <v>889</v>
      </c>
      <c r="AB321" s="298" t="s">
        <v>889</v>
      </c>
      <c r="AC321" s="298" t="s">
        <v>889</v>
      </c>
      <c r="AD321" s="298"/>
      <c r="AE321" s="298"/>
      <c r="AF321" s="298"/>
      <c r="AG321" s="298"/>
      <c r="AH321" s="298"/>
      <c r="AI321" s="298"/>
      <c r="AJ321" s="342"/>
      <c r="AK321" s="301"/>
    </row>
    <row r="322" spans="1:1034">
      <c r="A322" s="353">
        <v>13</v>
      </c>
      <c r="B322" s="354" t="s">
        <v>195</v>
      </c>
      <c r="C322" s="292">
        <v>16</v>
      </c>
      <c r="D322" s="345">
        <v>150.43299999999999</v>
      </c>
      <c r="E322" s="346">
        <v>32.607799999999997</v>
      </c>
      <c r="F322" s="295">
        <v>300</v>
      </c>
      <c r="G322" s="296"/>
      <c r="H322" s="297"/>
      <c r="I322" s="188" t="s">
        <v>292</v>
      </c>
      <c r="J322" s="188">
        <v>1</v>
      </c>
      <c r="K322" s="298">
        <v>32.6</v>
      </c>
      <c r="L322" s="298">
        <v>147</v>
      </c>
      <c r="M322" s="299">
        <v>16</v>
      </c>
      <c r="N322" s="298"/>
      <c r="O322" s="298"/>
      <c r="P322" s="298"/>
      <c r="Q322" s="298"/>
      <c r="R322" s="298"/>
      <c r="S322" s="298" t="s">
        <v>889</v>
      </c>
      <c r="T322" s="298" t="s">
        <v>890</v>
      </c>
      <c r="U322" s="298" t="s">
        <v>889</v>
      </c>
      <c r="V322" s="298" t="s">
        <v>889</v>
      </c>
      <c r="W322" s="298" t="s">
        <v>890</v>
      </c>
      <c r="X322" s="298"/>
      <c r="Y322" s="300">
        <v>16</v>
      </c>
      <c r="Z322" s="298" t="s">
        <v>890</v>
      </c>
      <c r="AA322" s="298" t="s">
        <v>889</v>
      </c>
      <c r="AB322" s="298" t="s">
        <v>890</v>
      </c>
      <c r="AC322" s="298" t="s">
        <v>889</v>
      </c>
      <c r="AD322" s="298"/>
      <c r="AE322" s="298"/>
      <c r="AF322" s="298"/>
      <c r="AG322" s="298"/>
      <c r="AH322" s="298"/>
      <c r="AI322" s="298"/>
      <c r="AJ322" s="342"/>
      <c r="AK322" s="301"/>
    </row>
    <row r="323" spans="1:1034">
      <c r="A323" s="353">
        <v>13</v>
      </c>
      <c r="B323" s="354" t="s">
        <v>195</v>
      </c>
      <c r="C323" s="292">
        <v>17</v>
      </c>
      <c r="D323" s="345">
        <v>122.02200000000001</v>
      </c>
      <c r="E323" s="346">
        <v>32.323900000000002</v>
      </c>
      <c r="F323" s="295">
        <v>301</v>
      </c>
      <c r="G323" s="296"/>
      <c r="H323" s="297"/>
      <c r="I323" s="188" t="s">
        <v>292</v>
      </c>
      <c r="J323" s="188">
        <v>1</v>
      </c>
      <c r="K323" s="298">
        <v>32.299999999999997</v>
      </c>
      <c r="L323" s="298">
        <v>119</v>
      </c>
      <c r="M323" s="299">
        <v>17</v>
      </c>
      <c r="N323" s="298"/>
      <c r="O323" s="298"/>
      <c r="P323" s="298"/>
      <c r="Q323" s="298"/>
      <c r="R323" s="298"/>
      <c r="S323" s="298" t="s">
        <v>889</v>
      </c>
      <c r="T323" s="298" t="s">
        <v>889</v>
      </c>
      <c r="U323" s="298" t="s">
        <v>889</v>
      </c>
      <c r="V323" s="298" t="s">
        <v>889</v>
      </c>
      <c r="W323" s="298" t="s">
        <v>890</v>
      </c>
      <c r="X323" s="298" t="s">
        <v>889</v>
      </c>
      <c r="Y323" s="300">
        <v>17</v>
      </c>
      <c r="Z323" s="298" t="s">
        <v>890</v>
      </c>
      <c r="AA323" s="298" t="s">
        <v>890</v>
      </c>
      <c r="AB323" s="298" t="s">
        <v>889</v>
      </c>
      <c r="AC323" s="298" t="s">
        <v>889</v>
      </c>
      <c r="AD323" s="298"/>
      <c r="AE323" s="298"/>
      <c r="AF323" s="298"/>
      <c r="AG323" s="298"/>
      <c r="AH323" s="298"/>
      <c r="AI323" s="298"/>
      <c r="AJ323" s="342"/>
      <c r="AK323" s="301"/>
    </row>
    <row r="324" spans="1:1034">
      <c r="A324" s="353">
        <v>13</v>
      </c>
      <c r="B324" s="354" t="s">
        <v>195</v>
      </c>
      <c r="C324" s="292">
        <v>18</v>
      </c>
      <c r="D324" s="345">
        <v>87.762</v>
      </c>
      <c r="E324" s="346">
        <v>31.887499999999999</v>
      </c>
      <c r="F324" s="295">
        <v>302</v>
      </c>
      <c r="G324" s="296"/>
      <c r="H324" s="297"/>
      <c r="I324" s="188" t="s">
        <v>292</v>
      </c>
      <c r="J324" s="188">
        <v>1</v>
      </c>
      <c r="K324" s="298">
        <v>31.8</v>
      </c>
      <c r="L324" s="298">
        <v>85</v>
      </c>
      <c r="M324" s="299">
        <v>18</v>
      </c>
      <c r="N324" s="298"/>
      <c r="O324" s="298"/>
      <c r="P324" s="298"/>
      <c r="Q324" s="298"/>
      <c r="R324" s="298"/>
      <c r="S324" s="298" t="s">
        <v>889</v>
      </c>
      <c r="T324" s="298" t="s">
        <v>889</v>
      </c>
      <c r="U324" s="298" t="s">
        <v>889</v>
      </c>
      <c r="V324" s="298" t="s">
        <v>889</v>
      </c>
      <c r="W324" s="298" t="s">
        <v>890</v>
      </c>
      <c r="X324" s="298"/>
      <c r="Y324" s="300">
        <v>18</v>
      </c>
      <c r="Z324" s="298" t="s">
        <v>890</v>
      </c>
      <c r="AA324" s="298" t="s">
        <v>889</v>
      </c>
      <c r="AB324" s="298" t="s">
        <v>889</v>
      </c>
      <c r="AC324" s="298" t="s">
        <v>889</v>
      </c>
      <c r="AD324" s="298"/>
      <c r="AE324" s="298"/>
      <c r="AF324" s="298"/>
      <c r="AG324" s="298"/>
      <c r="AH324" s="298"/>
      <c r="AI324" s="298"/>
      <c r="AJ324" s="342"/>
      <c r="AK324" s="301"/>
    </row>
    <row r="325" spans="1:1034">
      <c r="A325" s="353">
        <v>13</v>
      </c>
      <c r="B325" s="354" t="s">
        <v>195</v>
      </c>
      <c r="C325" s="292">
        <v>19</v>
      </c>
      <c r="D325" s="345">
        <v>43.984999999999999</v>
      </c>
      <c r="E325" s="346">
        <v>29.8064</v>
      </c>
      <c r="F325" s="295">
        <v>303</v>
      </c>
      <c r="G325" s="296"/>
      <c r="H325" s="297"/>
      <c r="I325" s="188" t="s">
        <v>291</v>
      </c>
      <c r="J325" s="188">
        <v>1</v>
      </c>
      <c r="K325" s="298" t="s">
        <v>907</v>
      </c>
      <c r="L325" s="298">
        <v>43</v>
      </c>
      <c r="M325" s="299">
        <v>19</v>
      </c>
      <c r="N325" s="298"/>
      <c r="O325" s="298"/>
      <c r="P325" s="298"/>
      <c r="Q325" s="298"/>
      <c r="R325" s="298"/>
      <c r="S325" s="298" t="s">
        <v>889</v>
      </c>
      <c r="T325" s="298" t="s">
        <v>889</v>
      </c>
      <c r="U325" s="298" t="s">
        <v>889</v>
      </c>
      <c r="V325" s="298" t="s">
        <v>889</v>
      </c>
      <c r="W325" s="298" t="s">
        <v>890</v>
      </c>
      <c r="X325" s="298" t="s">
        <v>889</v>
      </c>
      <c r="Y325" s="300">
        <v>19</v>
      </c>
      <c r="Z325" s="298" t="s">
        <v>890</v>
      </c>
      <c r="AA325" s="298" t="s">
        <v>889</v>
      </c>
      <c r="AB325" s="298" t="s">
        <v>889</v>
      </c>
      <c r="AC325" s="298" t="s">
        <v>889</v>
      </c>
      <c r="AD325" s="298"/>
      <c r="AE325" s="298"/>
      <c r="AF325" s="298"/>
      <c r="AG325" s="298"/>
      <c r="AH325" s="298"/>
      <c r="AI325" s="298"/>
      <c r="AJ325" s="342"/>
      <c r="AK325" s="301"/>
    </row>
    <row r="326" spans="1:1034">
      <c r="A326" s="353">
        <v>13</v>
      </c>
      <c r="B326" s="354" t="s">
        <v>195</v>
      </c>
      <c r="C326" s="292">
        <v>20</v>
      </c>
      <c r="D326" s="345">
        <v>43.981999999999999</v>
      </c>
      <c r="E326" s="346">
        <v>29.796900000000001</v>
      </c>
      <c r="F326" s="295">
        <v>304</v>
      </c>
      <c r="G326" s="296"/>
      <c r="H326" s="297"/>
      <c r="I326" s="188" t="s">
        <v>291</v>
      </c>
      <c r="J326" s="188">
        <v>1</v>
      </c>
      <c r="K326" s="298" t="s">
        <v>907</v>
      </c>
      <c r="L326" s="298">
        <v>43</v>
      </c>
      <c r="M326" s="299">
        <v>20</v>
      </c>
      <c r="N326" s="298"/>
      <c r="O326" s="298"/>
      <c r="P326" s="298"/>
      <c r="Q326" s="298"/>
      <c r="R326" s="298"/>
      <c r="S326" s="298"/>
      <c r="T326" s="298"/>
      <c r="U326" s="298"/>
      <c r="V326" s="298"/>
      <c r="W326" s="298"/>
      <c r="X326" s="298"/>
      <c r="Y326" s="300">
        <v>20</v>
      </c>
      <c r="Z326" s="298"/>
      <c r="AA326" s="298" t="s">
        <v>889</v>
      </c>
      <c r="AB326" s="298"/>
      <c r="AC326" s="298"/>
      <c r="AD326" s="298"/>
      <c r="AE326" s="298" t="s">
        <v>889</v>
      </c>
      <c r="AF326" s="298"/>
      <c r="AG326" s="298"/>
      <c r="AH326" s="298"/>
      <c r="AI326" s="298"/>
      <c r="AJ326" s="342"/>
      <c r="AK326" s="301"/>
    </row>
    <row r="327" spans="1:1034">
      <c r="A327" s="353">
        <v>13</v>
      </c>
      <c r="B327" s="354" t="s">
        <v>195</v>
      </c>
      <c r="C327" s="316">
        <v>21</v>
      </c>
      <c r="D327" s="347">
        <v>458.46</v>
      </c>
      <c r="E327" s="346">
        <v>34.8352</v>
      </c>
      <c r="F327" s="295">
        <v>305</v>
      </c>
      <c r="G327" s="296"/>
      <c r="H327" s="297" t="s">
        <v>198</v>
      </c>
      <c r="I327" s="188" t="s">
        <v>292</v>
      </c>
      <c r="J327" s="188">
        <v>1</v>
      </c>
      <c r="K327" s="298"/>
      <c r="L327" s="359">
        <v>450</v>
      </c>
      <c r="M327" s="317">
        <v>21</v>
      </c>
      <c r="N327" s="298"/>
      <c r="O327" s="298"/>
      <c r="P327" s="298"/>
      <c r="Q327" s="298"/>
      <c r="R327" s="298"/>
      <c r="S327" s="298" t="s">
        <v>890</v>
      </c>
      <c r="T327" s="298" t="s">
        <v>889</v>
      </c>
      <c r="U327" s="298" t="s">
        <v>889</v>
      </c>
      <c r="V327" s="298" t="s">
        <v>889</v>
      </c>
      <c r="W327" s="298"/>
      <c r="X327" s="298"/>
      <c r="Y327" s="300">
        <v>21</v>
      </c>
      <c r="Z327" s="298" t="s">
        <v>892</v>
      </c>
      <c r="AA327" s="298" t="s">
        <v>889</v>
      </c>
      <c r="AB327" s="298"/>
      <c r="AC327" s="298"/>
      <c r="AD327" s="298"/>
      <c r="AE327" s="298"/>
      <c r="AF327" s="298"/>
      <c r="AG327" s="298"/>
      <c r="AH327" s="298"/>
      <c r="AI327" s="298"/>
      <c r="AJ327" s="342"/>
      <c r="AK327" s="301"/>
    </row>
    <row r="328" spans="1:1034">
      <c r="A328" s="353">
        <v>13</v>
      </c>
      <c r="B328" s="354" t="s">
        <v>195</v>
      </c>
      <c r="C328" s="292">
        <v>22</v>
      </c>
      <c r="D328" s="345">
        <v>22.094999999999999</v>
      </c>
      <c r="E328" s="346">
        <v>28.044799999999999</v>
      </c>
      <c r="F328" s="295">
        <v>306</v>
      </c>
      <c r="G328" s="296"/>
      <c r="H328" s="297"/>
      <c r="I328" s="188" t="s">
        <v>292</v>
      </c>
      <c r="J328" s="188">
        <v>1</v>
      </c>
      <c r="K328" s="298"/>
      <c r="L328" s="298">
        <v>20</v>
      </c>
      <c r="M328" s="299">
        <v>22</v>
      </c>
      <c r="N328" s="298"/>
      <c r="O328" s="298"/>
      <c r="P328" s="298"/>
      <c r="Q328" s="298"/>
      <c r="R328" s="298"/>
      <c r="S328" s="298" t="s">
        <v>889</v>
      </c>
      <c r="T328" s="298" t="s">
        <v>889</v>
      </c>
      <c r="U328" s="298" t="s">
        <v>889</v>
      </c>
      <c r="V328" s="298" t="s">
        <v>889</v>
      </c>
      <c r="W328" s="298" t="s">
        <v>890</v>
      </c>
      <c r="X328" s="298" t="s">
        <v>889</v>
      </c>
      <c r="Y328" s="300">
        <v>22</v>
      </c>
      <c r="Z328" s="298" t="s">
        <v>890</v>
      </c>
      <c r="AA328" s="298" t="s">
        <v>889</v>
      </c>
      <c r="AB328" s="298" t="s">
        <v>889</v>
      </c>
      <c r="AC328" s="298" t="s">
        <v>889</v>
      </c>
      <c r="AD328" s="298"/>
      <c r="AE328" s="298"/>
      <c r="AF328" s="298"/>
      <c r="AG328" s="298"/>
      <c r="AH328" s="298"/>
      <c r="AI328" s="298"/>
      <c r="AJ328" s="342"/>
      <c r="AK328" s="301"/>
    </row>
    <row r="329" spans="1:1034" s="319" customFormat="1">
      <c r="A329" s="353">
        <v>13</v>
      </c>
      <c r="B329" s="354" t="s">
        <v>195</v>
      </c>
      <c r="C329" s="292">
        <v>23</v>
      </c>
      <c r="D329" s="345">
        <v>5.5270000000000001</v>
      </c>
      <c r="E329" s="346">
        <v>25.555900000000001</v>
      </c>
      <c r="F329" s="295">
        <v>307</v>
      </c>
      <c r="G329" s="296"/>
      <c r="H329" s="297"/>
      <c r="I329" s="188" t="s">
        <v>291</v>
      </c>
      <c r="J329" s="188">
        <v>1</v>
      </c>
      <c r="K329" s="298"/>
      <c r="L329" s="298">
        <v>5</v>
      </c>
      <c r="M329" s="299">
        <v>23</v>
      </c>
      <c r="N329" s="298"/>
      <c r="O329" s="298"/>
      <c r="P329" s="298"/>
      <c r="Q329" s="298"/>
      <c r="R329" s="298"/>
      <c r="S329" s="298"/>
      <c r="T329" s="298"/>
      <c r="U329" s="298"/>
      <c r="V329" s="298"/>
      <c r="W329" s="298"/>
      <c r="X329" s="298"/>
      <c r="Y329" s="300">
        <v>23</v>
      </c>
      <c r="Z329" s="298"/>
      <c r="AA329" s="298" t="s">
        <v>889</v>
      </c>
      <c r="AB329" s="298"/>
      <c r="AC329" s="298"/>
      <c r="AD329" s="298"/>
      <c r="AE329" s="298" t="s">
        <v>889</v>
      </c>
      <c r="AF329" s="298"/>
      <c r="AG329" s="298"/>
      <c r="AH329" s="298"/>
      <c r="AI329" s="298"/>
      <c r="AJ329" s="342"/>
      <c r="AK329" s="301"/>
      <c r="AL329" s="188"/>
      <c r="AM329" s="188"/>
      <c r="AN329" s="188"/>
      <c r="AO329" s="188"/>
      <c r="AP329" s="188"/>
      <c r="AQ329" s="188"/>
      <c r="AR329" s="188"/>
      <c r="AS329" s="188"/>
      <c r="AT329" s="188"/>
      <c r="AU329" s="188"/>
      <c r="AV329" s="188"/>
      <c r="AW329" s="188"/>
      <c r="AX329" s="188"/>
      <c r="AY329" s="188"/>
      <c r="AZ329" s="188"/>
      <c r="BA329" s="188"/>
      <c r="BB329" s="188"/>
      <c r="BC329" s="188"/>
      <c r="BD329" s="188"/>
      <c r="BE329" s="188"/>
      <c r="BF329" s="188"/>
      <c r="BG329" s="188"/>
      <c r="BH329" s="188"/>
      <c r="BI329" s="188"/>
      <c r="BJ329" s="188"/>
      <c r="BK329" s="188"/>
      <c r="BL329" s="188"/>
      <c r="BM329" s="188"/>
      <c r="BN329" s="188"/>
      <c r="BO329" s="188"/>
      <c r="BP329" s="188"/>
      <c r="BQ329" s="188"/>
      <c r="BR329" s="188"/>
      <c r="BS329" s="188"/>
      <c r="BT329" s="188"/>
      <c r="BU329" s="188"/>
      <c r="BV329" s="188"/>
      <c r="BW329" s="188"/>
      <c r="BX329" s="188"/>
      <c r="BY329" s="188"/>
      <c r="BZ329" s="188"/>
      <c r="CA329" s="188"/>
      <c r="CB329" s="188"/>
      <c r="CC329" s="188"/>
      <c r="CD329" s="188"/>
      <c r="CE329" s="188"/>
      <c r="CF329" s="188"/>
      <c r="CG329" s="188"/>
      <c r="CH329" s="188"/>
      <c r="CI329" s="188"/>
      <c r="CJ329" s="188"/>
      <c r="CK329" s="188"/>
      <c r="CL329" s="188"/>
      <c r="CM329" s="188"/>
      <c r="CN329" s="188"/>
      <c r="CO329" s="188"/>
      <c r="CP329" s="188"/>
      <c r="CQ329" s="188"/>
      <c r="CR329" s="188"/>
      <c r="CS329" s="188"/>
      <c r="CT329" s="188"/>
      <c r="CU329" s="188"/>
      <c r="CV329" s="188"/>
      <c r="CW329" s="188"/>
      <c r="CX329" s="188"/>
      <c r="CY329" s="188"/>
      <c r="CZ329" s="188"/>
      <c r="DA329" s="188"/>
      <c r="DB329" s="188"/>
      <c r="DC329" s="188"/>
      <c r="DD329" s="188"/>
      <c r="DE329" s="188"/>
      <c r="DF329" s="188"/>
      <c r="DG329" s="188"/>
      <c r="DH329" s="188"/>
      <c r="DI329" s="188"/>
      <c r="DJ329" s="188"/>
      <c r="DK329" s="188"/>
      <c r="DL329" s="188"/>
      <c r="DM329" s="188"/>
      <c r="DN329" s="188"/>
      <c r="DO329" s="188"/>
      <c r="DP329" s="188"/>
      <c r="DQ329" s="188"/>
      <c r="DR329" s="188"/>
      <c r="DS329" s="188"/>
      <c r="DT329" s="188"/>
      <c r="DU329" s="188"/>
      <c r="DV329" s="188"/>
      <c r="DW329" s="188"/>
      <c r="DX329" s="188"/>
      <c r="DY329" s="188"/>
      <c r="DZ329" s="188"/>
      <c r="EA329" s="188"/>
      <c r="EB329" s="188"/>
      <c r="EC329" s="188"/>
      <c r="ED329" s="188"/>
      <c r="EE329" s="188"/>
      <c r="EF329" s="188"/>
      <c r="EG329" s="188"/>
      <c r="EH329" s="188"/>
      <c r="EI329" s="188"/>
      <c r="EJ329" s="188"/>
      <c r="EK329" s="188"/>
      <c r="EL329" s="188"/>
      <c r="EM329" s="188"/>
      <c r="EN329" s="188"/>
      <c r="EO329" s="188"/>
      <c r="EP329" s="188"/>
      <c r="EQ329" s="188"/>
      <c r="ER329" s="188"/>
      <c r="ES329" s="188"/>
      <c r="ET329" s="188"/>
      <c r="EU329" s="188"/>
      <c r="EV329" s="188"/>
      <c r="EW329" s="188"/>
      <c r="EX329" s="188"/>
      <c r="EY329" s="188"/>
      <c r="EZ329" s="188"/>
      <c r="FA329" s="188"/>
      <c r="FB329" s="188"/>
      <c r="FC329" s="188"/>
      <c r="FD329" s="188"/>
      <c r="FE329" s="188"/>
      <c r="FF329" s="188"/>
      <c r="FG329" s="188"/>
      <c r="FH329" s="188"/>
      <c r="FI329" s="188"/>
      <c r="FJ329" s="188"/>
      <c r="FK329" s="188"/>
      <c r="FL329" s="188"/>
      <c r="FM329" s="188"/>
      <c r="FN329" s="188"/>
      <c r="FO329" s="188"/>
      <c r="FP329" s="188"/>
      <c r="FQ329" s="188"/>
      <c r="FR329" s="188"/>
      <c r="FS329" s="188"/>
      <c r="FT329" s="188"/>
      <c r="FU329" s="188"/>
      <c r="FV329" s="188"/>
      <c r="FW329" s="188"/>
      <c r="FX329" s="188"/>
      <c r="FY329" s="188"/>
      <c r="FZ329" s="188"/>
      <c r="GA329" s="188"/>
      <c r="GB329" s="188"/>
      <c r="GC329" s="188"/>
      <c r="GD329" s="188"/>
      <c r="GE329" s="188"/>
      <c r="GF329" s="188"/>
      <c r="GG329" s="188"/>
      <c r="GH329" s="188"/>
      <c r="GI329" s="188"/>
      <c r="GJ329" s="188"/>
      <c r="GK329" s="188"/>
      <c r="GL329" s="188"/>
      <c r="GM329" s="188"/>
      <c r="GN329" s="188"/>
      <c r="GO329" s="188"/>
      <c r="GP329" s="188"/>
      <c r="GQ329" s="188"/>
      <c r="GR329" s="188"/>
      <c r="GS329" s="188"/>
      <c r="GT329" s="188"/>
      <c r="GU329" s="188"/>
      <c r="GV329" s="188"/>
      <c r="GW329" s="188"/>
      <c r="GX329" s="188"/>
      <c r="GY329" s="188"/>
      <c r="GZ329" s="188"/>
      <c r="HA329" s="188"/>
      <c r="HB329" s="188"/>
      <c r="HC329" s="188"/>
      <c r="HD329" s="188"/>
      <c r="HE329" s="188"/>
      <c r="HF329" s="188"/>
      <c r="HG329" s="188"/>
      <c r="HH329" s="188"/>
      <c r="HI329" s="188"/>
      <c r="HJ329" s="188"/>
      <c r="HK329" s="188"/>
      <c r="HL329" s="188"/>
      <c r="HM329" s="188"/>
      <c r="HN329" s="188"/>
      <c r="HO329" s="188"/>
      <c r="HP329" s="188"/>
      <c r="HQ329" s="188"/>
      <c r="HR329" s="188"/>
      <c r="HS329" s="188"/>
      <c r="HT329" s="188"/>
      <c r="HU329" s="188"/>
      <c r="HV329" s="188"/>
      <c r="HW329" s="188"/>
      <c r="HX329" s="188"/>
      <c r="HY329" s="188"/>
      <c r="HZ329" s="188"/>
      <c r="IA329" s="188"/>
      <c r="IB329" s="188"/>
      <c r="IC329" s="188"/>
      <c r="ID329" s="188"/>
      <c r="IE329" s="188"/>
      <c r="IF329" s="188"/>
      <c r="IG329" s="188"/>
      <c r="IH329" s="188"/>
      <c r="II329" s="188"/>
      <c r="IJ329" s="188"/>
      <c r="IK329" s="188"/>
      <c r="IL329" s="188"/>
      <c r="IM329" s="188"/>
      <c r="IN329" s="188"/>
      <c r="IO329" s="188"/>
      <c r="IP329" s="188"/>
      <c r="IQ329" s="188"/>
      <c r="IR329" s="188"/>
      <c r="IS329" s="188"/>
      <c r="IT329" s="188"/>
      <c r="IU329" s="188"/>
      <c r="IV329" s="188"/>
      <c r="IW329" s="188"/>
      <c r="IX329" s="188"/>
      <c r="IY329" s="188"/>
      <c r="IZ329" s="188"/>
      <c r="JA329" s="188"/>
      <c r="JB329" s="188"/>
      <c r="JC329" s="188"/>
      <c r="JD329" s="188"/>
      <c r="JE329" s="188"/>
      <c r="JF329" s="188"/>
      <c r="JG329" s="188"/>
      <c r="JH329" s="188"/>
      <c r="JI329" s="188"/>
      <c r="JJ329" s="188"/>
      <c r="JK329" s="188"/>
      <c r="JL329" s="188"/>
      <c r="JM329" s="188"/>
      <c r="JN329" s="188"/>
      <c r="JO329" s="188"/>
      <c r="JP329" s="188"/>
      <c r="JQ329" s="188"/>
      <c r="JR329" s="188"/>
      <c r="JS329" s="188"/>
      <c r="JT329" s="188"/>
      <c r="JU329" s="188"/>
      <c r="JV329" s="188"/>
      <c r="JW329" s="188"/>
      <c r="JX329" s="188"/>
      <c r="JY329" s="188"/>
      <c r="JZ329" s="188"/>
      <c r="KA329" s="188"/>
      <c r="KB329" s="188"/>
      <c r="KC329" s="188"/>
      <c r="KD329" s="188"/>
      <c r="KE329" s="188"/>
      <c r="KF329" s="188"/>
      <c r="KG329" s="188"/>
      <c r="KH329" s="188"/>
      <c r="KI329" s="188"/>
      <c r="KJ329" s="188"/>
      <c r="KK329" s="188"/>
      <c r="KL329" s="188"/>
      <c r="KM329" s="188"/>
      <c r="KN329" s="188"/>
      <c r="KO329" s="188"/>
      <c r="KP329" s="188"/>
      <c r="KQ329" s="188"/>
      <c r="KR329" s="188"/>
      <c r="KS329" s="188"/>
      <c r="KT329" s="188"/>
      <c r="KU329" s="188"/>
      <c r="KV329" s="188"/>
      <c r="KW329" s="188"/>
      <c r="KX329" s="188"/>
      <c r="KY329" s="188"/>
      <c r="KZ329" s="188"/>
      <c r="LA329" s="188"/>
      <c r="LB329" s="188"/>
      <c r="LC329" s="188"/>
      <c r="LD329" s="188"/>
      <c r="LE329" s="188"/>
      <c r="LF329" s="188"/>
      <c r="LG329" s="188"/>
      <c r="LH329" s="188"/>
      <c r="LI329" s="188"/>
      <c r="LJ329" s="188"/>
      <c r="LK329" s="188"/>
      <c r="LL329" s="188"/>
      <c r="LM329" s="188"/>
      <c r="LN329" s="188"/>
      <c r="LO329" s="188"/>
      <c r="LP329" s="188"/>
      <c r="LQ329" s="188"/>
      <c r="LR329" s="188"/>
      <c r="LS329" s="188"/>
      <c r="LT329" s="188"/>
      <c r="LU329" s="188"/>
      <c r="LV329" s="188"/>
      <c r="LW329" s="188"/>
      <c r="LX329" s="188"/>
      <c r="LY329" s="188"/>
      <c r="LZ329" s="188"/>
      <c r="MA329" s="188"/>
      <c r="MB329" s="188"/>
      <c r="MC329" s="188"/>
      <c r="MD329" s="188"/>
      <c r="ME329" s="188"/>
      <c r="MF329" s="188"/>
      <c r="MG329" s="188"/>
      <c r="MH329" s="188"/>
      <c r="MI329" s="188"/>
      <c r="MJ329" s="188"/>
      <c r="MK329" s="188"/>
      <c r="ML329" s="188"/>
      <c r="MM329" s="188"/>
      <c r="MN329" s="188"/>
      <c r="MO329" s="188"/>
      <c r="MP329" s="188"/>
      <c r="MQ329" s="188"/>
      <c r="MR329" s="188"/>
      <c r="MS329" s="188"/>
      <c r="MT329" s="188"/>
      <c r="MU329" s="188"/>
      <c r="MV329" s="188"/>
      <c r="MW329" s="188"/>
      <c r="MX329" s="188"/>
      <c r="MY329" s="188"/>
      <c r="MZ329" s="188"/>
      <c r="NA329" s="188"/>
      <c r="NB329" s="188"/>
      <c r="NC329" s="188"/>
      <c r="ND329" s="188"/>
      <c r="NE329" s="188"/>
      <c r="NF329" s="188"/>
      <c r="NG329" s="188"/>
      <c r="NH329" s="188"/>
      <c r="NI329" s="188"/>
      <c r="NJ329" s="188"/>
      <c r="NK329" s="188"/>
      <c r="NL329" s="188"/>
      <c r="NM329" s="188"/>
      <c r="NN329" s="188"/>
      <c r="NO329" s="188"/>
      <c r="NP329" s="188"/>
      <c r="NQ329" s="188"/>
      <c r="NR329" s="188"/>
      <c r="NS329" s="188"/>
      <c r="NT329" s="188"/>
      <c r="NU329" s="188"/>
      <c r="NV329" s="188"/>
      <c r="NW329" s="188"/>
      <c r="NX329" s="188"/>
      <c r="NY329" s="188"/>
      <c r="NZ329" s="188"/>
      <c r="OA329" s="188"/>
      <c r="OB329" s="188"/>
      <c r="OC329" s="188"/>
      <c r="OD329" s="188"/>
      <c r="OE329" s="188"/>
      <c r="OF329" s="188"/>
      <c r="OG329" s="188"/>
      <c r="OH329" s="188"/>
      <c r="OI329" s="188"/>
      <c r="OJ329" s="188"/>
      <c r="OK329" s="188"/>
      <c r="OL329" s="188"/>
      <c r="OM329" s="188"/>
      <c r="ON329" s="188"/>
      <c r="OO329" s="188"/>
      <c r="OP329" s="188"/>
      <c r="OQ329" s="188"/>
      <c r="OR329" s="188"/>
      <c r="OS329" s="188"/>
      <c r="OT329" s="188"/>
      <c r="OU329" s="188"/>
      <c r="OV329" s="188"/>
      <c r="OW329" s="188"/>
      <c r="OX329" s="188"/>
      <c r="OY329" s="188"/>
      <c r="OZ329" s="188"/>
      <c r="PA329" s="188"/>
      <c r="PB329" s="188"/>
      <c r="PC329" s="188"/>
      <c r="PD329" s="188"/>
      <c r="PE329" s="188"/>
      <c r="PF329" s="188"/>
      <c r="PG329" s="188"/>
      <c r="PH329" s="188"/>
      <c r="PI329" s="188"/>
      <c r="PJ329" s="188"/>
      <c r="PK329" s="188"/>
      <c r="PL329" s="188"/>
      <c r="PM329" s="188"/>
      <c r="PN329" s="188"/>
      <c r="PO329" s="188"/>
      <c r="PP329" s="188"/>
      <c r="PQ329" s="188"/>
      <c r="PR329" s="188"/>
      <c r="PS329" s="188"/>
      <c r="PT329" s="188"/>
      <c r="PU329" s="188"/>
      <c r="PV329" s="188"/>
      <c r="PW329" s="188"/>
      <c r="PX329" s="188"/>
      <c r="PY329" s="188"/>
      <c r="PZ329" s="188"/>
      <c r="QA329" s="188"/>
      <c r="QB329" s="188"/>
      <c r="QC329" s="188"/>
      <c r="QD329" s="188"/>
      <c r="QE329" s="188"/>
      <c r="QF329" s="188"/>
      <c r="QG329" s="188"/>
      <c r="QH329" s="188"/>
      <c r="QI329" s="188"/>
      <c r="QJ329" s="188"/>
      <c r="QK329" s="188"/>
      <c r="QL329" s="188"/>
      <c r="QM329" s="188"/>
      <c r="QN329" s="188"/>
      <c r="QO329" s="188"/>
      <c r="QP329" s="188"/>
      <c r="QQ329" s="188"/>
      <c r="QR329" s="188"/>
      <c r="QS329" s="188"/>
      <c r="QT329" s="188"/>
      <c r="QU329" s="188"/>
      <c r="QV329" s="188"/>
      <c r="QW329" s="188"/>
      <c r="QX329" s="188"/>
      <c r="QY329" s="188"/>
      <c r="QZ329" s="188"/>
      <c r="RA329" s="188"/>
      <c r="RB329" s="188"/>
      <c r="RC329" s="188"/>
      <c r="RD329" s="188"/>
      <c r="RE329" s="188"/>
      <c r="RF329" s="188"/>
      <c r="RG329" s="188"/>
      <c r="RH329" s="188"/>
      <c r="RI329" s="188"/>
      <c r="RJ329" s="188"/>
      <c r="RK329" s="188"/>
      <c r="RL329" s="188"/>
      <c r="RM329" s="188"/>
      <c r="RN329" s="188"/>
      <c r="RO329" s="188"/>
      <c r="RP329" s="188"/>
      <c r="RQ329" s="188"/>
      <c r="RR329" s="188"/>
      <c r="RS329" s="188"/>
      <c r="RT329" s="188"/>
      <c r="RU329" s="188"/>
      <c r="RV329" s="188"/>
      <c r="RW329" s="188"/>
      <c r="RX329" s="188"/>
      <c r="RY329" s="188"/>
      <c r="RZ329" s="188"/>
      <c r="SA329" s="188"/>
      <c r="SB329" s="188"/>
      <c r="SC329" s="188"/>
      <c r="SD329" s="188"/>
      <c r="SE329" s="188"/>
      <c r="SF329" s="188"/>
      <c r="SG329" s="188"/>
      <c r="SH329" s="188"/>
      <c r="SI329" s="188"/>
      <c r="SJ329" s="188"/>
      <c r="SK329" s="188"/>
      <c r="SL329" s="188"/>
      <c r="SM329" s="188"/>
      <c r="SN329" s="188"/>
      <c r="SO329" s="188"/>
      <c r="SP329" s="188"/>
      <c r="SQ329" s="188"/>
      <c r="SR329" s="188"/>
      <c r="SS329" s="188"/>
      <c r="ST329" s="188"/>
      <c r="SU329" s="188"/>
      <c r="SV329" s="188"/>
      <c r="SW329" s="188"/>
      <c r="SX329" s="188"/>
      <c r="SY329" s="188"/>
      <c r="SZ329" s="188"/>
      <c r="TA329" s="188"/>
      <c r="TB329" s="188"/>
      <c r="TC329" s="188"/>
      <c r="TD329" s="188"/>
      <c r="TE329" s="188"/>
      <c r="TF329" s="188"/>
      <c r="TG329" s="188"/>
      <c r="TH329" s="188"/>
      <c r="TI329" s="188"/>
      <c r="TJ329" s="188"/>
      <c r="TK329" s="188"/>
      <c r="TL329" s="188"/>
      <c r="TM329" s="188"/>
      <c r="TN329" s="188"/>
      <c r="TO329" s="188"/>
      <c r="TP329" s="188"/>
      <c r="TQ329" s="188"/>
      <c r="TR329" s="188"/>
      <c r="TS329" s="188"/>
      <c r="TT329" s="188"/>
      <c r="TU329" s="188"/>
      <c r="TV329" s="188"/>
      <c r="TW329" s="188"/>
      <c r="TX329" s="188"/>
      <c r="TY329" s="188"/>
      <c r="TZ329" s="188"/>
      <c r="UA329" s="188"/>
      <c r="UB329" s="188"/>
      <c r="UC329" s="188"/>
      <c r="UD329" s="188"/>
      <c r="UE329" s="188"/>
      <c r="UF329" s="188"/>
      <c r="UG329" s="188"/>
      <c r="UH329" s="188"/>
      <c r="UI329" s="188"/>
      <c r="UJ329" s="188"/>
      <c r="UK329" s="188"/>
      <c r="UL329" s="188"/>
      <c r="UM329" s="188"/>
      <c r="UN329" s="188"/>
      <c r="UO329" s="188"/>
      <c r="UP329" s="188"/>
      <c r="UQ329" s="188"/>
      <c r="UR329" s="188"/>
      <c r="US329" s="188"/>
      <c r="UT329" s="188"/>
      <c r="UU329" s="188"/>
      <c r="UV329" s="188"/>
      <c r="UW329" s="188"/>
      <c r="UX329" s="188"/>
      <c r="UY329" s="188"/>
      <c r="UZ329" s="188"/>
      <c r="VA329" s="188"/>
      <c r="VB329" s="188"/>
      <c r="VC329" s="188"/>
      <c r="VD329" s="188"/>
      <c r="VE329" s="188"/>
      <c r="VF329" s="188"/>
      <c r="VG329" s="188"/>
      <c r="VH329" s="188"/>
      <c r="VI329" s="188"/>
      <c r="VJ329" s="188"/>
      <c r="VK329" s="188"/>
      <c r="VL329" s="188"/>
      <c r="VM329" s="188"/>
      <c r="VN329" s="188"/>
      <c r="VO329" s="188"/>
      <c r="VP329" s="188"/>
      <c r="VQ329" s="188"/>
      <c r="VR329" s="188"/>
      <c r="VS329" s="188"/>
      <c r="VT329" s="188"/>
      <c r="VU329" s="188"/>
      <c r="VV329" s="188"/>
      <c r="VW329" s="188"/>
      <c r="VX329" s="188"/>
      <c r="VY329" s="188"/>
      <c r="VZ329" s="188"/>
      <c r="WA329" s="188"/>
      <c r="WB329" s="188"/>
      <c r="WC329" s="188"/>
      <c r="WD329" s="188"/>
      <c r="WE329" s="188"/>
      <c r="WF329" s="188"/>
      <c r="WG329" s="188"/>
      <c r="WH329" s="188"/>
      <c r="WI329" s="188"/>
      <c r="WJ329" s="188"/>
      <c r="WK329" s="188"/>
      <c r="WL329" s="188"/>
      <c r="WM329" s="188"/>
      <c r="WN329" s="188"/>
      <c r="WO329" s="188"/>
      <c r="WP329" s="188"/>
      <c r="WQ329" s="188"/>
      <c r="WR329" s="188"/>
      <c r="WS329" s="188"/>
      <c r="WT329" s="188"/>
      <c r="WU329" s="188"/>
      <c r="WV329" s="188"/>
      <c r="WW329" s="188"/>
      <c r="WX329" s="188"/>
      <c r="WY329" s="188"/>
      <c r="WZ329" s="188"/>
      <c r="XA329" s="188"/>
      <c r="XB329" s="188"/>
      <c r="XC329" s="188"/>
      <c r="XD329" s="188"/>
      <c r="XE329" s="188"/>
      <c r="XF329" s="188"/>
      <c r="XG329" s="188"/>
      <c r="XH329" s="188"/>
      <c r="XI329" s="188"/>
      <c r="XJ329" s="188"/>
      <c r="XK329" s="188"/>
      <c r="XL329" s="188"/>
      <c r="XM329" s="188"/>
      <c r="XN329" s="188"/>
      <c r="XO329" s="188"/>
      <c r="XP329" s="188"/>
      <c r="XQ329" s="188"/>
      <c r="XR329" s="188"/>
      <c r="XS329" s="188"/>
      <c r="XT329" s="188"/>
      <c r="XU329" s="188"/>
      <c r="XV329" s="188"/>
      <c r="XW329" s="188"/>
      <c r="XX329" s="188"/>
      <c r="XY329" s="188"/>
      <c r="XZ329" s="188"/>
      <c r="YA329" s="188"/>
      <c r="YB329" s="188"/>
      <c r="YC329" s="188"/>
      <c r="YD329" s="188"/>
      <c r="YE329" s="188"/>
      <c r="YF329" s="188"/>
      <c r="YG329" s="188"/>
      <c r="YH329" s="188"/>
      <c r="YI329" s="188"/>
      <c r="YJ329" s="188"/>
      <c r="YK329" s="188"/>
      <c r="YL329" s="188"/>
      <c r="YM329" s="188"/>
      <c r="YN329" s="188"/>
      <c r="YO329" s="188"/>
      <c r="YP329" s="188"/>
      <c r="YQ329" s="188"/>
      <c r="YR329" s="188"/>
      <c r="YS329" s="188"/>
      <c r="YT329" s="188"/>
      <c r="YU329" s="188"/>
      <c r="YV329" s="188"/>
      <c r="YW329" s="188"/>
      <c r="YX329" s="188"/>
      <c r="YY329" s="188"/>
      <c r="YZ329" s="188"/>
      <c r="ZA329" s="188"/>
      <c r="ZB329" s="188"/>
      <c r="ZC329" s="188"/>
      <c r="ZD329" s="188"/>
      <c r="ZE329" s="188"/>
      <c r="ZF329" s="188"/>
      <c r="ZG329" s="188"/>
      <c r="ZH329" s="188"/>
      <c r="ZI329" s="188"/>
      <c r="ZJ329" s="188"/>
      <c r="ZK329" s="188"/>
      <c r="ZL329" s="188"/>
      <c r="ZM329" s="188"/>
      <c r="ZN329" s="188"/>
      <c r="ZO329" s="188"/>
      <c r="ZP329" s="188"/>
      <c r="ZQ329" s="188"/>
      <c r="ZR329" s="188"/>
      <c r="ZS329" s="188"/>
      <c r="ZT329" s="188"/>
      <c r="ZU329" s="188"/>
      <c r="ZV329" s="188"/>
      <c r="ZW329" s="188"/>
      <c r="ZX329" s="188"/>
      <c r="ZY329" s="188"/>
      <c r="ZZ329" s="188"/>
      <c r="AAA329" s="188"/>
      <c r="AAB329" s="188"/>
      <c r="AAC329" s="188"/>
      <c r="AAD329" s="188"/>
      <c r="AAE329" s="188"/>
      <c r="AAF329" s="188"/>
      <c r="AAG329" s="188"/>
      <c r="AAH329" s="188"/>
      <c r="AAI329" s="188"/>
      <c r="AAJ329" s="188"/>
      <c r="AAK329" s="188"/>
      <c r="AAL329" s="188"/>
      <c r="AAM329" s="188"/>
      <c r="AAN329" s="188"/>
      <c r="AAO329" s="188"/>
      <c r="AAP329" s="188"/>
      <c r="AAQ329" s="188"/>
      <c r="AAR329" s="188"/>
      <c r="AAS329" s="188"/>
      <c r="AAT329" s="188"/>
      <c r="AAU329" s="188"/>
      <c r="AAV329" s="188"/>
      <c r="AAW329" s="188"/>
      <c r="AAX329" s="188"/>
      <c r="AAY329" s="188"/>
      <c r="AAZ329" s="188"/>
      <c r="ABA329" s="188"/>
      <c r="ABB329" s="188"/>
      <c r="ABC329" s="188"/>
      <c r="ABD329" s="188"/>
      <c r="ABE329" s="188"/>
      <c r="ABF329" s="188"/>
      <c r="ABG329" s="188"/>
      <c r="ABH329" s="188"/>
      <c r="ABI329" s="188"/>
      <c r="ABJ329" s="188"/>
      <c r="ABK329" s="188"/>
      <c r="ABL329" s="188"/>
      <c r="ABM329" s="188"/>
      <c r="ABN329" s="188"/>
      <c r="ABO329" s="188"/>
      <c r="ABP329" s="188"/>
      <c r="ABQ329" s="188"/>
      <c r="ABR329" s="188"/>
      <c r="ABS329" s="188"/>
      <c r="ABT329" s="188"/>
      <c r="ABU329" s="188"/>
      <c r="ABV329" s="188"/>
      <c r="ABW329" s="188"/>
      <c r="ABX329" s="188"/>
      <c r="ABY329" s="188"/>
      <c r="ABZ329" s="188"/>
      <c r="ACA329" s="188"/>
      <c r="ACB329" s="188"/>
      <c r="ACC329" s="188"/>
      <c r="ACD329" s="188"/>
      <c r="ACE329" s="188"/>
      <c r="ACF329" s="188"/>
      <c r="ACG329" s="188"/>
      <c r="ACH329" s="188"/>
      <c r="ACI329" s="188"/>
      <c r="ACJ329" s="188"/>
      <c r="ACK329" s="188"/>
      <c r="ACL329" s="188"/>
      <c r="ACM329" s="188"/>
      <c r="ACN329" s="188"/>
      <c r="ACO329" s="188"/>
      <c r="ACP329" s="188"/>
      <c r="ACQ329" s="188"/>
      <c r="ACR329" s="188"/>
      <c r="ACS329" s="188"/>
      <c r="ACT329" s="188"/>
      <c r="ACU329" s="188"/>
      <c r="ACV329" s="188"/>
      <c r="ACW329" s="188"/>
      <c r="ACX329" s="188"/>
      <c r="ACY329" s="188"/>
      <c r="ACZ329" s="188"/>
      <c r="ADA329" s="188"/>
      <c r="ADB329" s="188"/>
      <c r="ADC329" s="188"/>
      <c r="ADD329" s="188"/>
      <c r="ADE329" s="188"/>
      <c r="ADF329" s="188"/>
      <c r="ADG329" s="188"/>
      <c r="ADH329" s="188"/>
      <c r="ADI329" s="188"/>
      <c r="ADJ329" s="188"/>
      <c r="ADK329" s="188"/>
      <c r="ADL329" s="188"/>
      <c r="ADM329" s="188"/>
      <c r="ADN329" s="188"/>
      <c r="ADO329" s="188"/>
      <c r="ADP329" s="188"/>
      <c r="ADQ329" s="188"/>
      <c r="ADR329" s="188"/>
      <c r="ADS329" s="188"/>
      <c r="ADT329" s="188"/>
      <c r="ADU329" s="188"/>
      <c r="ADV329" s="188"/>
      <c r="ADW329" s="188"/>
      <c r="ADX329" s="188"/>
      <c r="ADY329" s="188"/>
      <c r="ADZ329" s="188"/>
      <c r="AEA329" s="188"/>
      <c r="AEB329" s="188"/>
      <c r="AEC329" s="188"/>
      <c r="AED329" s="188"/>
      <c r="AEE329" s="188"/>
      <c r="AEF329" s="188"/>
      <c r="AEG329" s="188"/>
      <c r="AEH329" s="188"/>
      <c r="AEI329" s="188"/>
      <c r="AEJ329" s="188"/>
      <c r="AEK329" s="188"/>
      <c r="AEL329" s="188"/>
      <c r="AEM329" s="188"/>
      <c r="AEN329" s="188"/>
      <c r="AEO329" s="188"/>
      <c r="AEP329" s="188"/>
      <c r="AEQ329" s="188"/>
      <c r="AER329" s="188"/>
      <c r="AES329" s="188"/>
      <c r="AET329" s="188"/>
      <c r="AEU329" s="188"/>
      <c r="AEV329" s="188"/>
      <c r="AEW329" s="188"/>
      <c r="AEX329" s="188"/>
      <c r="AEY329" s="188"/>
      <c r="AEZ329" s="188"/>
      <c r="AFA329" s="188"/>
      <c r="AFB329" s="188"/>
      <c r="AFC329" s="188"/>
      <c r="AFD329" s="188"/>
      <c r="AFE329" s="188"/>
      <c r="AFF329" s="188"/>
      <c r="AFG329" s="188"/>
      <c r="AFH329" s="188"/>
      <c r="AFI329" s="188"/>
      <c r="AFJ329" s="188"/>
      <c r="AFK329" s="188"/>
      <c r="AFL329" s="188"/>
      <c r="AFM329" s="188"/>
      <c r="AFN329" s="188"/>
      <c r="AFO329" s="188"/>
      <c r="AFP329" s="188"/>
      <c r="AFQ329" s="188"/>
      <c r="AFR329" s="188"/>
      <c r="AFS329" s="188"/>
      <c r="AFT329" s="188"/>
      <c r="AFU329" s="188"/>
      <c r="AFV329" s="188"/>
      <c r="AFW329" s="188"/>
      <c r="AFX329" s="188"/>
      <c r="AFY329" s="188"/>
      <c r="AFZ329" s="188"/>
      <c r="AGA329" s="188"/>
      <c r="AGB329" s="188"/>
      <c r="AGC329" s="188"/>
      <c r="AGD329" s="188"/>
      <c r="AGE329" s="188"/>
      <c r="AGF329" s="188"/>
      <c r="AGG329" s="188"/>
      <c r="AGH329" s="188"/>
      <c r="AGI329" s="188"/>
      <c r="AGJ329" s="188"/>
      <c r="AGK329" s="188"/>
      <c r="AGL329" s="188"/>
      <c r="AGM329" s="188"/>
      <c r="AGN329" s="188"/>
      <c r="AGO329" s="188"/>
      <c r="AGP329" s="188"/>
      <c r="AGQ329" s="188"/>
      <c r="AGR329" s="188"/>
      <c r="AGS329" s="188"/>
      <c r="AGT329" s="188"/>
      <c r="AGU329" s="188"/>
      <c r="AGV329" s="188"/>
      <c r="AGW329" s="188"/>
      <c r="AGX329" s="188"/>
      <c r="AGY329" s="188"/>
      <c r="AGZ329" s="188"/>
      <c r="AHA329" s="188"/>
      <c r="AHB329" s="188"/>
      <c r="AHC329" s="188"/>
      <c r="AHD329" s="188"/>
      <c r="AHE329" s="188"/>
      <c r="AHF329" s="188"/>
      <c r="AHG329" s="188"/>
      <c r="AHH329" s="188"/>
      <c r="AHI329" s="188"/>
      <c r="AHJ329" s="188"/>
      <c r="AHK329" s="188"/>
      <c r="AHL329" s="188"/>
      <c r="AHM329" s="188"/>
      <c r="AHN329" s="188"/>
      <c r="AHO329" s="188"/>
      <c r="AHP329" s="188"/>
      <c r="AHQ329" s="188"/>
      <c r="AHR329" s="188"/>
      <c r="AHS329" s="188"/>
      <c r="AHT329" s="188"/>
      <c r="AHU329" s="188"/>
      <c r="AHV329" s="188"/>
      <c r="AHW329" s="188"/>
      <c r="AHX329" s="188"/>
      <c r="AHY329" s="188"/>
      <c r="AHZ329" s="188"/>
      <c r="AIA329" s="188"/>
      <c r="AIB329" s="188"/>
      <c r="AIC329" s="188"/>
      <c r="AID329" s="188"/>
      <c r="AIE329" s="188"/>
      <c r="AIF329" s="188"/>
      <c r="AIG329" s="188"/>
      <c r="AIH329" s="188"/>
      <c r="AII329" s="188"/>
      <c r="AIJ329" s="188"/>
      <c r="AIK329" s="188"/>
      <c r="AIL329" s="188"/>
      <c r="AIM329" s="188"/>
      <c r="AIN329" s="188"/>
      <c r="AIO329" s="188"/>
      <c r="AIP329" s="188"/>
      <c r="AIQ329" s="188"/>
      <c r="AIR329" s="188"/>
      <c r="AIS329" s="188"/>
      <c r="AIT329" s="188"/>
      <c r="AIU329" s="188"/>
      <c r="AIV329" s="188"/>
      <c r="AIW329" s="188"/>
      <c r="AIX329" s="188"/>
      <c r="AIY329" s="188"/>
      <c r="AIZ329" s="188"/>
      <c r="AJA329" s="188"/>
      <c r="AJB329" s="188"/>
      <c r="AJC329" s="188"/>
      <c r="AJD329" s="188"/>
      <c r="AJE329" s="188"/>
      <c r="AJF329" s="188"/>
      <c r="AJG329" s="188"/>
      <c r="AJH329" s="188"/>
      <c r="AJI329" s="188"/>
      <c r="AJJ329" s="188"/>
      <c r="AJK329" s="188"/>
      <c r="AJL329" s="188"/>
      <c r="AJM329" s="188"/>
      <c r="AJN329" s="188"/>
      <c r="AJO329" s="188"/>
      <c r="AJP329" s="188"/>
      <c r="AJQ329" s="188"/>
      <c r="AJR329" s="188"/>
      <c r="AJS329" s="188"/>
      <c r="AJT329" s="188"/>
      <c r="AJU329" s="188"/>
      <c r="AJV329" s="188"/>
      <c r="AJW329" s="188"/>
      <c r="AJX329" s="188"/>
      <c r="AJY329" s="188"/>
      <c r="AJZ329" s="188"/>
      <c r="AKA329" s="188"/>
      <c r="AKB329" s="188"/>
      <c r="AKC329" s="188"/>
      <c r="AKD329" s="188"/>
      <c r="AKE329" s="188"/>
      <c r="AKF329" s="188"/>
      <c r="AKG329" s="188"/>
      <c r="AKH329" s="188"/>
      <c r="AKI329" s="188"/>
      <c r="AKJ329" s="188"/>
      <c r="AKK329" s="188"/>
      <c r="AKL329" s="188"/>
      <c r="AKM329" s="188"/>
      <c r="AKN329" s="188"/>
      <c r="AKO329" s="188"/>
      <c r="AKP329" s="188"/>
      <c r="AKQ329" s="188"/>
      <c r="AKR329" s="188"/>
      <c r="AKS329" s="188"/>
      <c r="AKT329" s="188"/>
      <c r="AKU329" s="188"/>
      <c r="AKV329" s="188"/>
      <c r="AKW329" s="188"/>
      <c r="AKX329" s="188"/>
      <c r="AKY329" s="188"/>
      <c r="AKZ329" s="188"/>
      <c r="ALA329" s="188"/>
      <c r="ALB329" s="188"/>
      <c r="ALC329" s="188"/>
      <c r="ALD329" s="188"/>
      <c r="ALE329" s="188"/>
      <c r="ALF329" s="188"/>
      <c r="ALG329" s="188"/>
      <c r="ALH329" s="188"/>
      <c r="ALI329" s="188"/>
      <c r="ALJ329" s="188"/>
      <c r="ALK329" s="188"/>
      <c r="ALL329" s="188"/>
      <c r="ALM329" s="188"/>
      <c r="ALN329" s="188"/>
      <c r="ALO329" s="188"/>
      <c r="ALP329" s="188"/>
      <c r="ALQ329" s="188"/>
      <c r="ALR329" s="188"/>
      <c r="ALS329" s="188"/>
      <c r="ALT329" s="188"/>
      <c r="ALU329" s="188"/>
      <c r="ALV329" s="188"/>
      <c r="ALW329" s="188"/>
      <c r="ALX329" s="188"/>
      <c r="ALY329" s="188"/>
      <c r="ALZ329" s="188"/>
      <c r="AMA329" s="188"/>
      <c r="AMB329" s="188"/>
      <c r="AMC329" s="188"/>
      <c r="AMD329" s="188"/>
      <c r="AME329" s="188"/>
      <c r="AMF329" s="188"/>
      <c r="AMG329" s="188"/>
      <c r="AMH329" s="188"/>
      <c r="AMI329" s="188"/>
      <c r="AMJ329" s="188"/>
      <c r="AMK329" s="189"/>
      <c r="AML329" s="189"/>
      <c r="AMM329" s="189"/>
      <c r="AMN329" s="189"/>
      <c r="AMO329" s="189"/>
      <c r="AMP329" s="189"/>
      <c r="AMQ329" s="189"/>
      <c r="AMR329" s="189"/>
      <c r="AMS329" s="189"/>
      <c r="AMT329" s="190"/>
    </row>
    <row r="330" spans="1:1034" s="360" customFormat="1" ht="17" thickBot="1">
      <c r="A330" s="355">
        <v>13</v>
      </c>
      <c r="B330" s="356" t="s">
        <v>195</v>
      </c>
      <c r="C330" s="303">
        <v>24</v>
      </c>
      <c r="D330" s="349">
        <v>5.5369999999999999</v>
      </c>
      <c r="E330" s="350">
        <v>25.594000000000001</v>
      </c>
      <c r="F330" s="306">
        <v>308</v>
      </c>
      <c r="G330" s="307"/>
      <c r="H330" s="308"/>
      <c r="I330" s="188" t="s">
        <v>291</v>
      </c>
      <c r="J330" s="309">
        <v>1</v>
      </c>
      <c r="K330" s="310"/>
      <c r="L330" s="310">
        <v>5</v>
      </c>
      <c r="M330" s="311">
        <v>24</v>
      </c>
      <c r="N330" s="310"/>
      <c r="O330" s="310"/>
      <c r="P330" s="310"/>
      <c r="Q330" s="310"/>
      <c r="R330" s="310"/>
      <c r="S330" s="310" t="s">
        <v>889</v>
      </c>
      <c r="T330" s="310" t="s">
        <v>889</v>
      </c>
      <c r="U330" s="310" t="s">
        <v>889</v>
      </c>
      <c r="V330" s="310" t="s">
        <v>889</v>
      </c>
      <c r="W330" s="310" t="s">
        <v>890</v>
      </c>
      <c r="X330" s="310" t="s">
        <v>889</v>
      </c>
      <c r="Y330" s="312">
        <v>24</v>
      </c>
      <c r="Z330" s="310" t="s">
        <v>890</v>
      </c>
      <c r="AA330" s="310" t="s">
        <v>889</v>
      </c>
      <c r="AB330" s="310" t="s">
        <v>889</v>
      </c>
      <c r="AC330" s="310" t="s">
        <v>889</v>
      </c>
      <c r="AD330" s="310" t="s">
        <v>889</v>
      </c>
      <c r="AE330" s="310"/>
      <c r="AF330" s="310"/>
      <c r="AG330" s="310"/>
      <c r="AH330" s="310"/>
      <c r="AI330" s="310"/>
      <c r="AJ330" s="343"/>
      <c r="AK330" s="314"/>
      <c r="AL330" s="188"/>
      <c r="AM330" s="188"/>
      <c r="AN330" s="188"/>
      <c r="AO330" s="188"/>
      <c r="AP330" s="188"/>
      <c r="AQ330" s="188"/>
      <c r="AR330" s="188"/>
      <c r="AS330" s="188"/>
      <c r="AT330" s="188"/>
      <c r="AU330" s="188"/>
      <c r="AV330" s="188"/>
      <c r="AW330" s="188"/>
      <c r="AX330" s="188"/>
      <c r="AY330" s="188"/>
      <c r="AZ330" s="188"/>
      <c r="BA330" s="188"/>
      <c r="BB330" s="188"/>
      <c r="BC330" s="188"/>
      <c r="BD330" s="188"/>
      <c r="BE330" s="188"/>
      <c r="BF330" s="188"/>
      <c r="BG330" s="188"/>
      <c r="BH330" s="188"/>
      <c r="BI330" s="188"/>
      <c r="BJ330" s="188"/>
      <c r="BK330" s="188"/>
      <c r="BL330" s="188"/>
      <c r="BM330" s="188"/>
      <c r="BN330" s="188"/>
      <c r="BO330" s="188"/>
      <c r="BP330" s="188"/>
      <c r="BQ330" s="188"/>
      <c r="BR330" s="188"/>
      <c r="BS330" s="188"/>
      <c r="BT330" s="188"/>
      <c r="BU330" s="188"/>
      <c r="BV330" s="188"/>
      <c r="BW330" s="188"/>
      <c r="BX330" s="188"/>
      <c r="BY330" s="188"/>
      <c r="BZ330" s="188"/>
      <c r="CA330" s="188"/>
      <c r="CB330" s="188"/>
      <c r="CC330" s="188"/>
      <c r="CD330" s="188"/>
      <c r="CE330" s="188"/>
      <c r="CF330" s="188"/>
      <c r="CG330" s="188"/>
      <c r="CH330" s="188"/>
      <c r="CI330" s="188"/>
      <c r="CJ330" s="188"/>
      <c r="CK330" s="188"/>
      <c r="CL330" s="188"/>
      <c r="CM330" s="188"/>
      <c r="CN330" s="188"/>
      <c r="CO330" s="188"/>
      <c r="CP330" s="188"/>
      <c r="CQ330" s="188"/>
      <c r="CR330" s="188"/>
      <c r="CS330" s="188"/>
      <c r="CT330" s="188"/>
      <c r="CU330" s="188"/>
      <c r="CV330" s="188"/>
      <c r="CW330" s="188"/>
      <c r="CX330" s="188"/>
      <c r="CY330" s="188"/>
      <c r="CZ330" s="188"/>
      <c r="DA330" s="188"/>
      <c r="DB330" s="188"/>
      <c r="DC330" s="188"/>
      <c r="DD330" s="188"/>
      <c r="DE330" s="188"/>
      <c r="DF330" s="188"/>
      <c r="DG330" s="188"/>
      <c r="DH330" s="188"/>
      <c r="DI330" s="188"/>
      <c r="DJ330" s="188"/>
      <c r="DK330" s="188"/>
      <c r="DL330" s="188"/>
      <c r="DM330" s="188"/>
      <c r="DN330" s="188"/>
      <c r="DO330" s="188"/>
      <c r="DP330" s="188"/>
      <c r="DQ330" s="188"/>
      <c r="DR330" s="188"/>
      <c r="DS330" s="188"/>
      <c r="DT330" s="188"/>
      <c r="DU330" s="188"/>
      <c r="DV330" s="188"/>
      <c r="DW330" s="188"/>
      <c r="DX330" s="188"/>
      <c r="DY330" s="188"/>
      <c r="DZ330" s="188"/>
      <c r="EA330" s="188"/>
      <c r="EB330" s="188"/>
      <c r="EC330" s="188"/>
      <c r="ED330" s="188"/>
      <c r="EE330" s="188"/>
      <c r="EF330" s="188"/>
      <c r="EG330" s="188"/>
      <c r="EH330" s="188"/>
      <c r="EI330" s="188"/>
      <c r="EJ330" s="188"/>
      <c r="EK330" s="188"/>
      <c r="EL330" s="188"/>
      <c r="EM330" s="188"/>
      <c r="EN330" s="188"/>
      <c r="EO330" s="188"/>
      <c r="EP330" s="188"/>
      <c r="EQ330" s="188"/>
      <c r="ER330" s="188"/>
      <c r="ES330" s="188"/>
      <c r="ET330" s="188"/>
      <c r="EU330" s="188"/>
      <c r="EV330" s="188"/>
      <c r="EW330" s="188"/>
      <c r="EX330" s="188"/>
      <c r="EY330" s="188"/>
      <c r="EZ330" s="188"/>
      <c r="FA330" s="188"/>
      <c r="FB330" s="188"/>
      <c r="FC330" s="188"/>
      <c r="FD330" s="188"/>
      <c r="FE330" s="188"/>
      <c r="FF330" s="188"/>
      <c r="FG330" s="188"/>
      <c r="FH330" s="188"/>
      <c r="FI330" s="188"/>
      <c r="FJ330" s="188"/>
      <c r="FK330" s="188"/>
      <c r="FL330" s="188"/>
      <c r="FM330" s="188"/>
      <c r="FN330" s="188"/>
      <c r="FO330" s="188"/>
      <c r="FP330" s="188"/>
      <c r="FQ330" s="188"/>
      <c r="FR330" s="188"/>
      <c r="FS330" s="188"/>
      <c r="FT330" s="188"/>
      <c r="FU330" s="188"/>
      <c r="FV330" s="188"/>
      <c r="FW330" s="188"/>
      <c r="FX330" s="188"/>
      <c r="FY330" s="188"/>
      <c r="FZ330" s="188"/>
      <c r="GA330" s="188"/>
      <c r="GB330" s="188"/>
      <c r="GC330" s="188"/>
      <c r="GD330" s="188"/>
      <c r="GE330" s="188"/>
      <c r="GF330" s="188"/>
      <c r="GG330" s="188"/>
      <c r="GH330" s="188"/>
      <c r="GI330" s="188"/>
      <c r="GJ330" s="188"/>
      <c r="GK330" s="188"/>
      <c r="GL330" s="188"/>
      <c r="GM330" s="188"/>
      <c r="GN330" s="188"/>
      <c r="GO330" s="188"/>
      <c r="GP330" s="188"/>
      <c r="GQ330" s="188"/>
      <c r="GR330" s="188"/>
      <c r="GS330" s="188"/>
      <c r="GT330" s="188"/>
      <c r="GU330" s="188"/>
      <c r="GV330" s="188"/>
      <c r="GW330" s="188"/>
      <c r="GX330" s="188"/>
      <c r="GY330" s="188"/>
      <c r="GZ330" s="188"/>
      <c r="HA330" s="188"/>
      <c r="HB330" s="188"/>
      <c r="HC330" s="188"/>
      <c r="HD330" s="188"/>
      <c r="HE330" s="188"/>
      <c r="HF330" s="188"/>
      <c r="HG330" s="188"/>
      <c r="HH330" s="188"/>
      <c r="HI330" s="188"/>
      <c r="HJ330" s="188"/>
      <c r="HK330" s="188"/>
      <c r="HL330" s="188"/>
      <c r="HM330" s="188"/>
      <c r="HN330" s="188"/>
      <c r="HO330" s="188"/>
      <c r="HP330" s="188"/>
      <c r="HQ330" s="188"/>
      <c r="HR330" s="188"/>
      <c r="HS330" s="188"/>
      <c r="HT330" s="188"/>
      <c r="HU330" s="188"/>
      <c r="HV330" s="188"/>
      <c r="HW330" s="188"/>
      <c r="HX330" s="188"/>
      <c r="HY330" s="188"/>
      <c r="HZ330" s="188"/>
      <c r="IA330" s="188"/>
      <c r="IB330" s="188"/>
      <c r="IC330" s="188"/>
      <c r="ID330" s="188"/>
      <c r="IE330" s="188"/>
      <c r="IF330" s="188"/>
      <c r="IG330" s="188"/>
      <c r="IH330" s="188"/>
      <c r="II330" s="188"/>
      <c r="IJ330" s="188"/>
      <c r="IK330" s="188"/>
      <c r="IL330" s="188"/>
      <c r="IM330" s="188"/>
      <c r="IN330" s="188"/>
      <c r="IO330" s="188"/>
      <c r="IP330" s="188"/>
      <c r="IQ330" s="188"/>
      <c r="IR330" s="188"/>
      <c r="IS330" s="188"/>
      <c r="IT330" s="188"/>
      <c r="IU330" s="188"/>
      <c r="IV330" s="188"/>
      <c r="IW330" s="188"/>
      <c r="IX330" s="188"/>
      <c r="IY330" s="188"/>
      <c r="IZ330" s="188"/>
      <c r="JA330" s="188"/>
      <c r="JB330" s="188"/>
      <c r="JC330" s="188"/>
      <c r="JD330" s="188"/>
      <c r="JE330" s="188"/>
      <c r="JF330" s="188"/>
      <c r="JG330" s="188"/>
      <c r="JH330" s="188"/>
      <c r="JI330" s="188"/>
      <c r="JJ330" s="188"/>
      <c r="JK330" s="188"/>
      <c r="JL330" s="188"/>
      <c r="JM330" s="188"/>
      <c r="JN330" s="188"/>
      <c r="JO330" s="188"/>
      <c r="JP330" s="188"/>
      <c r="JQ330" s="188"/>
      <c r="JR330" s="188"/>
      <c r="JS330" s="188"/>
      <c r="JT330" s="188"/>
      <c r="JU330" s="188"/>
      <c r="JV330" s="188"/>
      <c r="JW330" s="188"/>
      <c r="JX330" s="188"/>
      <c r="JY330" s="188"/>
      <c r="JZ330" s="188"/>
      <c r="KA330" s="188"/>
      <c r="KB330" s="188"/>
      <c r="KC330" s="188"/>
      <c r="KD330" s="188"/>
      <c r="KE330" s="188"/>
      <c r="KF330" s="188"/>
      <c r="KG330" s="188"/>
      <c r="KH330" s="188"/>
      <c r="KI330" s="188"/>
      <c r="KJ330" s="188"/>
      <c r="KK330" s="188"/>
      <c r="KL330" s="188"/>
      <c r="KM330" s="188"/>
      <c r="KN330" s="188"/>
      <c r="KO330" s="188"/>
      <c r="KP330" s="188"/>
      <c r="KQ330" s="188"/>
      <c r="KR330" s="188"/>
      <c r="KS330" s="188"/>
      <c r="KT330" s="188"/>
      <c r="KU330" s="188"/>
      <c r="KV330" s="188"/>
      <c r="KW330" s="188"/>
      <c r="KX330" s="188"/>
      <c r="KY330" s="188"/>
      <c r="KZ330" s="188"/>
      <c r="LA330" s="188"/>
      <c r="LB330" s="188"/>
      <c r="LC330" s="188"/>
      <c r="LD330" s="188"/>
      <c r="LE330" s="188"/>
      <c r="LF330" s="188"/>
      <c r="LG330" s="188"/>
      <c r="LH330" s="188"/>
      <c r="LI330" s="188"/>
      <c r="LJ330" s="188"/>
      <c r="LK330" s="188"/>
      <c r="LL330" s="188"/>
      <c r="LM330" s="188"/>
      <c r="LN330" s="188"/>
      <c r="LO330" s="188"/>
      <c r="LP330" s="188"/>
      <c r="LQ330" s="188"/>
      <c r="LR330" s="188"/>
      <c r="LS330" s="188"/>
      <c r="LT330" s="188"/>
      <c r="LU330" s="188"/>
      <c r="LV330" s="188"/>
      <c r="LW330" s="188"/>
      <c r="LX330" s="188"/>
      <c r="LY330" s="188"/>
      <c r="LZ330" s="188"/>
      <c r="MA330" s="188"/>
      <c r="MB330" s="188"/>
      <c r="MC330" s="188"/>
      <c r="MD330" s="188"/>
      <c r="ME330" s="188"/>
      <c r="MF330" s="188"/>
      <c r="MG330" s="188"/>
      <c r="MH330" s="188"/>
      <c r="MI330" s="188"/>
      <c r="MJ330" s="188"/>
      <c r="MK330" s="188"/>
      <c r="ML330" s="188"/>
      <c r="MM330" s="188"/>
      <c r="MN330" s="188"/>
      <c r="MO330" s="188"/>
      <c r="MP330" s="188"/>
      <c r="MQ330" s="188"/>
      <c r="MR330" s="188"/>
      <c r="MS330" s="188"/>
      <c r="MT330" s="188"/>
      <c r="MU330" s="188"/>
      <c r="MV330" s="188"/>
      <c r="MW330" s="188"/>
      <c r="MX330" s="188"/>
      <c r="MY330" s="188"/>
      <c r="MZ330" s="188"/>
      <c r="NA330" s="188"/>
      <c r="NB330" s="188"/>
      <c r="NC330" s="188"/>
      <c r="ND330" s="188"/>
      <c r="NE330" s="188"/>
      <c r="NF330" s="188"/>
      <c r="NG330" s="188"/>
      <c r="NH330" s="188"/>
      <c r="NI330" s="188"/>
      <c r="NJ330" s="188"/>
      <c r="NK330" s="188"/>
      <c r="NL330" s="188"/>
      <c r="NM330" s="188"/>
      <c r="NN330" s="188"/>
      <c r="NO330" s="188"/>
      <c r="NP330" s="188"/>
      <c r="NQ330" s="188"/>
      <c r="NR330" s="188"/>
      <c r="NS330" s="188"/>
      <c r="NT330" s="188"/>
      <c r="NU330" s="188"/>
      <c r="NV330" s="188"/>
      <c r="NW330" s="188"/>
      <c r="NX330" s="188"/>
      <c r="NY330" s="188"/>
      <c r="NZ330" s="188"/>
      <c r="OA330" s="188"/>
      <c r="OB330" s="188"/>
      <c r="OC330" s="188"/>
      <c r="OD330" s="188"/>
      <c r="OE330" s="188"/>
      <c r="OF330" s="188"/>
      <c r="OG330" s="188"/>
      <c r="OH330" s="188"/>
      <c r="OI330" s="188"/>
      <c r="OJ330" s="188"/>
      <c r="OK330" s="188"/>
      <c r="OL330" s="188"/>
      <c r="OM330" s="188"/>
      <c r="ON330" s="188"/>
      <c r="OO330" s="188"/>
      <c r="OP330" s="188"/>
      <c r="OQ330" s="188"/>
      <c r="OR330" s="188"/>
      <c r="OS330" s="188"/>
      <c r="OT330" s="188"/>
      <c r="OU330" s="188"/>
      <c r="OV330" s="188"/>
      <c r="OW330" s="188"/>
      <c r="OX330" s="188"/>
      <c r="OY330" s="188"/>
      <c r="OZ330" s="188"/>
      <c r="PA330" s="188"/>
      <c r="PB330" s="188"/>
      <c r="PC330" s="188"/>
      <c r="PD330" s="188"/>
      <c r="PE330" s="188"/>
      <c r="PF330" s="188"/>
      <c r="PG330" s="188"/>
      <c r="PH330" s="188"/>
      <c r="PI330" s="188"/>
      <c r="PJ330" s="188"/>
      <c r="PK330" s="188"/>
      <c r="PL330" s="188"/>
      <c r="PM330" s="188"/>
      <c r="PN330" s="188"/>
      <c r="PO330" s="188"/>
      <c r="PP330" s="188"/>
      <c r="PQ330" s="188"/>
      <c r="PR330" s="188"/>
      <c r="PS330" s="188"/>
      <c r="PT330" s="188"/>
      <c r="PU330" s="188"/>
      <c r="PV330" s="188"/>
      <c r="PW330" s="188"/>
      <c r="PX330" s="188"/>
      <c r="PY330" s="188"/>
      <c r="PZ330" s="188"/>
      <c r="QA330" s="188"/>
      <c r="QB330" s="188"/>
      <c r="QC330" s="188"/>
      <c r="QD330" s="188"/>
      <c r="QE330" s="188"/>
      <c r="QF330" s="188"/>
      <c r="QG330" s="188"/>
      <c r="QH330" s="188"/>
      <c r="QI330" s="188"/>
      <c r="QJ330" s="188"/>
      <c r="QK330" s="188"/>
      <c r="QL330" s="188"/>
      <c r="QM330" s="188"/>
      <c r="QN330" s="188"/>
      <c r="QO330" s="188"/>
      <c r="QP330" s="188"/>
      <c r="QQ330" s="188"/>
      <c r="QR330" s="188"/>
      <c r="QS330" s="188"/>
      <c r="QT330" s="188"/>
      <c r="QU330" s="188"/>
      <c r="QV330" s="188"/>
      <c r="QW330" s="188"/>
      <c r="QX330" s="188"/>
      <c r="QY330" s="188"/>
      <c r="QZ330" s="188"/>
      <c r="RA330" s="188"/>
      <c r="RB330" s="188"/>
      <c r="RC330" s="188"/>
      <c r="RD330" s="188"/>
      <c r="RE330" s="188"/>
      <c r="RF330" s="188"/>
      <c r="RG330" s="188"/>
      <c r="RH330" s="188"/>
      <c r="RI330" s="188"/>
      <c r="RJ330" s="188"/>
      <c r="RK330" s="188"/>
      <c r="RL330" s="188"/>
      <c r="RM330" s="188"/>
      <c r="RN330" s="188"/>
      <c r="RO330" s="188"/>
      <c r="RP330" s="188"/>
      <c r="RQ330" s="188"/>
      <c r="RR330" s="188"/>
      <c r="RS330" s="188"/>
      <c r="RT330" s="188"/>
      <c r="RU330" s="188"/>
      <c r="RV330" s="188"/>
      <c r="RW330" s="188"/>
      <c r="RX330" s="188"/>
      <c r="RY330" s="188"/>
      <c r="RZ330" s="188"/>
      <c r="SA330" s="188"/>
      <c r="SB330" s="188"/>
      <c r="SC330" s="188"/>
      <c r="SD330" s="188"/>
      <c r="SE330" s="188"/>
      <c r="SF330" s="188"/>
      <c r="SG330" s="188"/>
      <c r="SH330" s="188"/>
      <c r="SI330" s="188"/>
      <c r="SJ330" s="188"/>
      <c r="SK330" s="188"/>
      <c r="SL330" s="188"/>
      <c r="SM330" s="188"/>
      <c r="SN330" s="188"/>
      <c r="SO330" s="188"/>
      <c r="SP330" s="188"/>
      <c r="SQ330" s="188"/>
      <c r="SR330" s="188"/>
      <c r="SS330" s="188"/>
      <c r="ST330" s="188"/>
      <c r="SU330" s="188"/>
      <c r="SV330" s="188"/>
      <c r="SW330" s="188"/>
      <c r="SX330" s="188"/>
      <c r="SY330" s="188"/>
      <c r="SZ330" s="188"/>
      <c r="TA330" s="188"/>
      <c r="TB330" s="188"/>
      <c r="TC330" s="188"/>
      <c r="TD330" s="188"/>
      <c r="TE330" s="188"/>
      <c r="TF330" s="188"/>
      <c r="TG330" s="188"/>
      <c r="TH330" s="188"/>
      <c r="TI330" s="188"/>
      <c r="TJ330" s="188"/>
      <c r="TK330" s="188"/>
      <c r="TL330" s="188"/>
      <c r="TM330" s="188"/>
      <c r="TN330" s="188"/>
      <c r="TO330" s="188"/>
      <c r="TP330" s="188"/>
      <c r="TQ330" s="188"/>
      <c r="TR330" s="188"/>
      <c r="TS330" s="188"/>
      <c r="TT330" s="188"/>
      <c r="TU330" s="188"/>
      <c r="TV330" s="188"/>
      <c r="TW330" s="188"/>
      <c r="TX330" s="188"/>
      <c r="TY330" s="188"/>
      <c r="TZ330" s="188"/>
      <c r="UA330" s="188"/>
      <c r="UB330" s="188"/>
      <c r="UC330" s="188"/>
      <c r="UD330" s="188"/>
      <c r="UE330" s="188"/>
      <c r="UF330" s="188"/>
      <c r="UG330" s="188"/>
      <c r="UH330" s="188"/>
      <c r="UI330" s="188"/>
      <c r="UJ330" s="188"/>
      <c r="UK330" s="188"/>
      <c r="UL330" s="188"/>
      <c r="UM330" s="188"/>
      <c r="UN330" s="188"/>
      <c r="UO330" s="188"/>
      <c r="UP330" s="188"/>
      <c r="UQ330" s="188"/>
      <c r="UR330" s="188"/>
      <c r="US330" s="188"/>
      <c r="UT330" s="188"/>
      <c r="UU330" s="188"/>
      <c r="UV330" s="188"/>
      <c r="UW330" s="188"/>
      <c r="UX330" s="188"/>
      <c r="UY330" s="188"/>
      <c r="UZ330" s="188"/>
      <c r="VA330" s="188"/>
      <c r="VB330" s="188"/>
      <c r="VC330" s="188"/>
      <c r="VD330" s="188"/>
      <c r="VE330" s="188"/>
      <c r="VF330" s="188"/>
      <c r="VG330" s="188"/>
      <c r="VH330" s="188"/>
      <c r="VI330" s="188"/>
      <c r="VJ330" s="188"/>
      <c r="VK330" s="188"/>
      <c r="VL330" s="188"/>
      <c r="VM330" s="188"/>
      <c r="VN330" s="188"/>
      <c r="VO330" s="188"/>
      <c r="VP330" s="188"/>
      <c r="VQ330" s="188"/>
      <c r="VR330" s="188"/>
      <c r="VS330" s="188"/>
      <c r="VT330" s="188"/>
      <c r="VU330" s="188"/>
      <c r="VV330" s="188"/>
      <c r="VW330" s="188"/>
      <c r="VX330" s="188"/>
      <c r="VY330" s="188"/>
      <c r="VZ330" s="188"/>
      <c r="WA330" s="188"/>
      <c r="WB330" s="188"/>
      <c r="WC330" s="188"/>
      <c r="WD330" s="188"/>
      <c r="WE330" s="188"/>
      <c r="WF330" s="188"/>
      <c r="WG330" s="188"/>
      <c r="WH330" s="188"/>
      <c r="WI330" s="188"/>
      <c r="WJ330" s="188"/>
      <c r="WK330" s="188"/>
      <c r="WL330" s="188"/>
      <c r="WM330" s="188"/>
      <c r="WN330" s="188"/>
      <c r="WO330" s="188"/>
      <c r="WP330" s="188"/>
      <c r="WQ330" s="188"/>
      <c r="WR330" s="188"/>
      <c r="WS330" s="188"/>
      <c r="WT330" s="188"/>
      <c r="WU330" s="188"/>
      <c r="WV330" s="188"/>
      <c r="WW330" s="188"/>
      <c r="WX330" s="188"/>
      <c r="WY330" s="188"/>
      <c r="WZ330" s="188"/>
      <c r="XA330" s="188"/>
      <c r="XB330" s="188"/>
      <c r="XC330" s="188"/>
      <c r="XD330" s="188"/>
      <c r="XE330" s="188"/>
      <c r="XF330" s="188"/>
      <c r="XG330" s="188"/>
      <c r="XH330" s="188"/>
      <c r="XI330" s="188"/>
      <c r="XJ330" s="188"/>
      <c r="XK330" s="188"/>
      <c r="XL330" s="188"/>
      <c r="XM330" s="188"/>
      <c r="XN330" s="188"/>
      <c r="XO330" s="188"/>
      <c r="XP330" s="188"/>
      <c r="XQ330" s="188"/>
      <c r="XR330" s="188"/>
      <c r="XS330" s="188"/>
      <c r="XT330" s="188"/>
      <c r="XU330" s="188"/>
      <c r="XV330" s="188"/>
      <c r="XW330" s="188"/>
      <c r="XX330" s="188"/>
      <c r="XY330" s="188"/>
      <c r="XZ330" s="188"/>
      <c r="YA330" s="188"/>
      <c r="YB330" s="188"/>
      <c r="YC330" s="188"/>
      <c r="YD330" s="188"/>
      <c r="YE330" s="188"/>
      <c r="YF330" s="188"/>
      <c r="YG330" s="188"/>
      <c r="YH330" s="188"/>
      <c r="YI330" s="188"/>
      <c r="YJ330" s="188"/>
      <c r="YK330" s="188"/>
      <c r="YL330" s="188"/>
      <c r="YM330" s="188"/>
      <c r="YN330" s="188"/>
      <c r="YO330" s="188"/>
      <c r="YP330" s="188"/>
      <c r="YQ330" s="188"/>
      <c r="YR330" s="188"/>
      <c r="YS330" s="188"/>
      <c r="YT330" s="188"/>
      <c r="YU330" s="188"/>
      <c r="YV330" s="188"/>
      <c r="YW330" s="188"/>
      <c r="YX330" s="188"/>
      <c r="YY330" s="188"/>
      <c r="YZ330" s="188"/>
      <c r="ZA330" s="188"/>
      <c r="ZB330" s="188"/>
      <c r="ZC330" s="188"/>
      <c r="ZD330" s="188"/>
      <c r="ZE330" s="188"/>
      <c r="ZF330" s="188"/>
      <c r="ZG330" s="188"/>
      <c r="ZH330" s="188"/>
      <c r="ZI330" s="188"/>
      <c r="ZJ330" s="188"/>
      <c r="ZK330" s="188"/>
      <c r="ZL330" s="188"/>
      <c r="ZM330" s="188"/>
      <c r="ZN330" s="188"/>
      <c r="ZO330" s="188"/>
      <c r="ZP330" s="188"/>
      <c r="ZQ330" s="188"/>
      <c r="ZR330" s="188"/>
      <c r="ZS330" s="188"/>
      <c r="ZT330" s="188"/>
      <c r="ZU330" s="188"/>
      <c r="ZV330" s="188"/>
      <c r="ZW330" s="188"/>
      <c r="ZX330" s="188"/>
      <c r="ZY330" s="188"/>
      <c r="ZZ330" s="188"/>
      <c r="AAA330" s="188"/>
      <c r="AAB330" s="188"/>
      <c r="AAC330" s="188"/>
      <c r="AAD330" s="188"/>
      <c r="AAE330" s="188"/>
      <c r="AAF330" s="188"/>
      <c r="AAG330" s="188"/>
      <c r="AAH330" s="188"/>
      <c r="AAI330" s="188"/>
      <c r="AAJ330" s="188"/>
      <c r="AAK330" s="188"/>
      <c r="AAL330" s="188"/>
      <c r="AAM330" s="188"/>
      <c r="AAN330" s="188"/>
      <c r="AAO330" s="188"/>
      <c r="AAP330" s="188"/>
      <c r="AAQ330" s="188"/>
      <c r="AAR330" s="188"/>
      <c r="AAS330" s="188"/>
      <c r="AAT330" s="188"/>
      <c r="AAU330" s="188"/>
      <c r="AAV330" s="188"/>
      <c r="AAW330" s="188"/>
      <c r="AAX330" s="188"/>
      <c r="AAY330" s="188"/>
      <c r="AAZ330" s="188"/>
      <c r="ABA330" s="188"/>
      <c r="ABB330" s="188"/>
      <c r="ABC330" s="188"/>
      <c r="ABD330" s="188"/>
      <c r="ABE330" s="188"/>
      <c r="ABF330" s="188"/>
      <c r="ABG330" s="188"/>
      <c r="ABH330" s="188"/>
      <c r="ABI330" s="188"/>
      <c r="ABJ330" s="188"/>
      <c r="ABK330" s="188"/>
      <c r="ABL330" s="188"/>
      <c r="ABM330" s="188"/>
      <c r="ABN330" s="188"/>
      <c r="ABO330" s="188"/>
      <c r="ABP330" s="188"/>
      <c r="ABQ330" s="188"/>
      <c r="ABR330" s="188"/>
      <c r="ABS330" s="188"/>
      <c r="ABT330" s="188"/>
      <c r="ABU330" s="188"/>
      <c r="ABV330" s="188"/>
      <c r="ABW330" s="188"/>
      <c r="ABX330" s="188"/>
      <c r="ABY330" s="188"/>
      <c r="ABZ330" s="188"/>
      <c r="ACA330" s="188"/>
      <c r="ACB330" s="188"/>
      <c r="ACC330" s="188"/>
      <c r="ACD330" s="188"/>
      <c r="ACE330" s="188"/>
      <c r="ACF330" s="188"/>
      <c r="ACG330" s="188"/>
      <c r="ACH330" s="188"/>
      <c r="ACI330" s="188"/>
      <c r="ACJ330" s="188"/>
      <c r="ACK330" s="188"/>
      <c r="ACL330" s="188"/>
      <c r="ACM330" s="188"/>
      <c r="ACN330" s="188"/>
      <c r="ACO330" s="188"/>
      <c r="ACP330" s="188"/>
      <c r="ACQ330" s="188"/>
      <c r="ACR330" s="188"/>
      <c r="ACS330" s="188"/>
      <c r="ACT330" s="188"/>
      <c r="ACU330" s="188"/>
      <c r="ACV330" s="188"/>
      <c r="ACW330" s="188"/>
      <c r="ACX330" s="188"/>
      <c r="ACY330" s="188"/>
      <c r="ACZ330" s="188"/>
      <c r="ADA330" s="188"/>
      <c r="ADB330" s="188"/>
      <c r="ADC330" s="188"/>
      <c r="ADD330" s="188"/>
      <c r="ADE330" s="188"/>
      <c r="ADF330" s="188"/>
      <c r="ADG330" s="188"/>
      <c r="ADH330" s="188"/>
      <c r="ADI330" s="188"/>
      <c r="ADJ330" s="188"/>
      <c r="ADK330" s="188"/>
      <c r="ADL330" s="188"/>
      <c r="ADM330" s="188"/>
      <c r="ADN330" s="188"/>
      <c r="ADO330" s="188"/>
      <c r="ADP330" s="188"/>
      <c r="ADQ330" s="188"/>
      <c r="ADR330" s="188"/>
      <c r="ADS330" s="188"/>
      <c r="ADT330" s="188"/>
      <c r="ADU330" s="188"/>
      <c r="ADV330" s="188"/>
      <c r="ADW330" s="188"/>
      <c r="ADX330" s="188"/>
      <c r="ADY330" s="188"/>
      <c r="ADZ330" s="188"/>
      <c r="AEA330" s="188"/>
      <c r="AEB330" s="188"/>
      <c r="AEC330" s="188"/>
      <c r="AED330" s="188"/>
      <c r="AEE330" s="188"/>
      <c r="AEF330" s="188"/>
      <c r="AEG330" s="188"/>
      <c r="AEH330" s="188"/>
      <c r="AEI330" s="188"/>
      <c r="AEJ330" s="188"/>
      <c r="AEK330" s="188"/>
      <c r="AEL330" s="188"/>
      <c r="AEM330" s="188"/>
      <c r="AEN330" s="188"/>
      <c r="AEO330" s="188"/>
      <c r="AEP330" s="188"/>
      <c r="AEQ330" s="188"/>
      <c r="AER330" s="188"/>
      <c r="AES330" s="188"/>
      <c r="AET330" s="188"/>
      <c r="AEU330" s="188"/>
      <c r="AEV330" s="188"/>
      <c r="AEW330" s="188"/>
      <c r="AEX330" s="188"/>
      <c r="AEY330" s="188"/>
      <c r="AEZ330" s="188"/>
      <c r="AFA330" s="188"/>
      <c r="AFB330" s="188"/>
      <c r="AFC330" s="188"/>
      <c r="AFD330" s="188"/>
      <c r="AFE330" s="188"/>
      <c r="AFF330" s="188"/>
      <c r="AFG330" s="188"/>
      <c r="AFH330" s="188"/>
      <c r="AFI330" s="188"/>
      <c r="AFJ330" s="188"/>
      <c r="AFK330" s="188"/>
      <c r="AFL330" s="188"/>
      <c r="AFM330" s="188"/>
      <c r="AFN330" s="188"/>
      <c r="AFO330" s="188"/>
      <c r="AFP330" s="188"/>
      <c r="AFQ330" s="188"/>
      <c r="AFR330" s="188"/>
      <c r="AFS330" s="188"/>
      <c r="AFT330" s="188"/>
      <c r="AFU330" s="188"/>
      <c r="AFV330" s="188"/>
      <c r="AFW330" s="188"/>
      <c r="AFX330" s="188"/>
      <c r="AFY330" s="188"/>
      <c r="AFZ330" s="188"/>
      <c r="AGA330" s="188"/>
      <c r="AGB330" s="188"/>
      <c r="AGC330" s="188"/>
      <c r="AGD330" s="188"/>
      <c r="AGE330" s="188"/>
      <c r="AGF330" s="188"/>
      <c r="AGG330" s="188"/>
      <c r="AGH330" s="188"/>
      <c r="AGI330" s="188"/>
      <c r="AGJ330" s="188"/>
      <c r="AGK330" s="188"/>
      <c r="AGL330" s="188"/>
      <c r="AGM330" s="188"/>
      <c r="AGN330" s="188"/>
      <c r="AGO330" s="188"/>
      <c r="AGP330" s="188"/>
      <c r="AGQ330" s="188"/>
      <c r="AGR330" s="188"/>
      <c r="AGS330" s="188"/>
      <c r="AGT330" s="188"/>
      <c r="AGU330" s="188"/>
      <c r="AGV330" s="188"/>
      <c r="AGW330" s="188"/>
      <c r="AGX330" s="188"/>
      <c r="AGY330" s="188"/>
      <c r="AGZ330" s="188"/>
      <c r="AHA330" s="188"/>
      <c r="AHB330" s="188"/>
      <c r="AHC330" s="188"/>
      <c r="AHD330" s="188"/>
      <c r="AHE330" s="188"/>
      <c r="AHF330" s="188"/>
      <c r="AHG330" s="188"/>
      <c r="AHH330" s="188"/>
      <c r="AHI330" s="188"/>
      <c r="AHJ330" s="188"/>
      <c r="AHK330" s="188"/>
      <c r="AHL330" s="188"/>
      <c r="AHM330" s="188"/>
      <c r="AHN330" s="188"/>
      <c r="AHO330" s="188"/>
      <c r="AHP330" s="188"/>
      <c r="AHQ330" s="188"/>
      <c r="AHR330" s="188"/>
      <c r="AHS330" s="188"/>
      <c r="AHT330" s="188"/>
      <c r="AHU330" s="188"/>
      <c r="AHV330" s="188"/>
      <c r="AHW330" s="188"/>
      <c r="AHX330" s="188"/>
      <c r="AHY330" s="188"/>
      <c r="AHZ330" s="188"/>
      <c r="AIA330" s="188"/>
      <c r="AIB330" s="188"/>
      <c r="AIC330" s="188"/>
      <c r="AID330" s="188"/>
      <c r="AIE330" s="188"/>
      <c r="AIF330" s="188"/>
      <c r="AIG330" s="188"/>
      <c r="AIH330" s="188"/>
      <c r="AII330" s="188"/>
      <c r="AIJ330" s="188"/>
      <c r="AIK330" s="188"/>
      <c r="AIL330" s="188"/>
      <c r="AIM330" s="188"/>
      <c r="AIN330" s="188"/>
      <c r="AIO330" s="188"/>
      <c r="AIP330" s="188"/>
      <c r="AIQ330" s="188"/>
      <c r="AIR330" s="188"/>
      <c r="AIS330" s="188"/>
      <c r="AIT330" s="188"/>
      <c r="AIU330" s="188"/>
      <c r="AIV330" s="188"/>
      <c r="AIW330" s="188"/>
      <c r="AIX330" s="188"/>
      <c r="AIY330" s="188"/>
      <c r="AIZ330" s="188"/>
      <c r="AJA330" s="188"/>
      <c r="AJB330" s="188"/>
      <c r="AJC330" s="188"/>
      <c r="AJD330" s="188"/>
      <c r="AJE330" s="188"/>
      <c r="AJF330" s="188"/>
      <c r="AJG330" s="188"/>
      <c r="AJH330" s="188"/>
      <c r="AJI330" s="188"/>
      <c r="AJJ330" s="188"/>
      <c r="AJK330" s="188"/>
      <c r="AJL330" s="188"/>
      <c r="AJM330" s="188"/>
      <c r="AJN330" s="188"/>
      <c r="AJO330" s="188"/>
      <c r="AJP330" s="188"/>
      <c r="AJQ330" s="188"/>
      <c r="AJR330" s="188"/>
      <c r="AJS330" s="188"/>
      <c r="AJT330" s="188"/>
      <c r="AJU330" s="188"/>
      <c r="AJV330" s="188"/>
      <c r="AJW330" s="188"/>
      <c r="AJX330" s="188"/>
      <c r="AJY330" s="188"/>
      <c r="AJZ330" s="188"/>
      <c r="AKA330" s="188"/>
      <c r="AKB330" s="188"/>
      <c r="AKC330" s="188"/>
      <c r="AKD330" s="188"/>
      <c r="AKE330" s="188"/>
      <c r="AKF330" s="188"/>
      <c r="AKG330" s="188"/>
      <c r="AKH330" s="188"/>
      <c r="AKI330" s="188"/>
      <c r="AKJ330" s="188"/>
      <c r="AKK330" s="188"/>
      <c r="AKL330" s="188"/>
      <c r="AKM330" s="188"/>
      <c r="AKN330" s="188"/>
      <c r="AKO330" s="188"/>
      <c r="AKP330" s="188"/>
      <c r="AKQ330" s="188"/>
      <c r="AKR330" s="188"/>
      <c r="AKS330" s="188"/>
      <c r="AKT330" s="188"/>
      <c r="AKU330" s="188"/>
      <c r="AKV330" s="188"/>
      <c r="AKW330" s="188"/>
      <c r="AKX330" s="188"/>
      <c r="AKY330" s="188"/>
      <c r="AKZ330" s="188"/>
      <c r="ALA330" s="188"/>
      <c r="ALB330" s="188"/>
      <c r="ALC330" s="188"/>
      <c r="ALD330" s="188"/>
      <c r="ALE330" s="188"/>
      <c r="ALF330" s="188"/>
      <c r="ALG330" s="188"/>
      <c r="ALH330" s="188"/>
      <c r="ALI330" s="188"/>
      <c r="ALJ330" s="188"/>
      <c r="ALK330" s="188"/>
      <c r="ALL330" s="188"/>
      <c r="ALM330" s="188"/>
      <c r="ALN330" s="188"/>
      <c r="ALO330" s="188"/>
      <c r="ALP330" s="188"/>
      <c r="ALQ330" s="188"/>
      <c r="ALR330" s="188"/>
      <c r="ALS330" s="188"/>
      <c r="ALT330" s="188"/>
      <c r="ALU330" s="188"/>
      <c r="ALV330" s="188"/>
      <c r="ALW330" s="188"/>
      <c r="ALX330" s="188"/>
      <c r="ALY330" s="188"/>
      <c r="ALZ330" s="188"/>
      <c r="AMA330" s="188"/>
      <c r="AMB330" s="188"/>
      <c r="AMC330" s="188"/>
      <c r="AMD330" s="188"/>
      <c r="AME330" s="188"/>
      <c r="AMF330" s="188"/>
      <c r="AMG330" s="188"/>
      <c r="AMH330" s="188"/>
      <c r="AMI330" s="188"/>
      <c r="AMJ330" s="188"/>
      <c r="AMK330" s="189"/>
      <c r="AML330" s="189"/>
      <c r="AMM330" s="189"/>
      <c r="AMN330" s="189"/>
      <c r="AMO330" s="189"/>
      <c r="AMP330" s="189"/>
      <c r="AMQ330" s="189"/>
      <c r="AMR330" s="189"/>
      <c r="AMS330" s="189"/>
      <c r="AMT330" s="190"/>
    </row>
    <row r="331" spans="1:1034">
      <c r="A331" s="361">
        <v>14</v>
      </c>
      <c r="B331" s="362" t="s">
        <v>200</v>
      </c>
      <c r="C331" s="363">
        <v>1</v>
      </c>
      <c r="D331" s="364">
        <v>3724.3470000000002</v>
      </c>
      <c r="E331" s="365">
        <v>34.955199999999998</v>
      </c>
      <c r="F331" s="366">
        <v>309</v>
      </c>
      <c r="G331" s="367"/>
      <c r="H331" s="368"/>
      <c r="I331" s="233" t="s">
        <v>292</v>
      </c>
      <c r="J331" s="233">
        <v>1</v>
      </c>
      <c r="K331" s="284" t="s">
        <v>906</v>
      </c>
      <c r="L331" s="284">
        <v>3650</v>
      </c>
      <c r="M331" s="285">
        <v>1</v>
      </c>
      <c r="N331" s="284"/>
      <c r="O331" s="284"/>
      <c r="P331" s="284"/>
      <c r="Q331" s="284"/>
      <c r="R331" s="284"/>
      <c r="S331" s="284" t="s">
        <v>890</v>
      </c>
      <c r="T331" s="284"/>
      <c r="U331" s="284" t="s">
        <v>889</v>
      </c>
      <c r="V331" s="284" t="s">
        <v>889</v>
      </c>
      <c r="W331" s="284"/>
      <c r="X331" s="284" t="s">
        <v>889</v>
      </c>
      <c r="Y331" s="286">
        <v>1</v>
      </c>
      <c r="Z331" s="284" t="s">
        <v>892</v>
      </c>
      <c r="AA331" s="284" t="s">
        <v>889</v>
      </c>
      <c r="AB331" s="284" t="s">
        <v>889</v>
      </c>
      <c r="AC331" s="284"/>
      <c r="AD331" s="284"/>
      <c r="AE331" s="284"/>
      <c r="AF331" s="284"/>
      <c r="AG331" s="284"/>
      <c r="AH331" s="284"/>
      <c r="AI331" s="284"/>
      <c r="AJ331" s="344"/>
      <c r="AK331" s="288"/>
    </row>
    <row r="332" spans="1:1034">
      <c r="A332" s="369">
        <v>14</v>
      </c>
      <c r="B332" s="370" t="s">
        <v>200</v>
      </c>
      <c r="C332" s="371">
        <v>2</v>
      </c>
      <c r="D332" s="372">
        <v>2450.5909999999999</v>
      </c>
      <c r="E332" s="373">
        <v>34.950099999999999</v>
      </c>
      <c r="F332" s="374">
        <v>310</v>
      </c>
      <c r="G332" s="375"/>
      <c r="H332" s="376"/>
      <c r="I332" s="188" t="s">
        <v>292</v>
      </c>
      <c r="J332" s="188">
        <v>1</v>
      </c>
      <c r="K332" s="298" t="s">
        <v>904</v>
      </c>
      <c r="L332" s="298">
        <v>2408</v>
      </c>
      <c r="M332" s="299">
        <v>2</v>
      </c>
      <c r="N332" s="298"/>
      <c r="O332" s="298"/>
      <c r="P332" s="298"/>
      <c r="Q332" s="298"/>
      <c r="R332" s="298"/>
      <c r="S332" s="298" t="s">
        <v>889</v>
      </c>
      <c r="T332" s="298"/>
      <c r="U332" s="298" t="s">
        <v>889</v>
      </c>
      <c r="V332" s="298" t="s">
        <v>889</v>
      </c>
      <c r="W332" s="298"/>
      <c r="X332" s="298"/>
      <c r="Y332" s="300">
        <v>2</v>
      </c>
      <c r="Z332" s="298" t="s">
        <v>890</v>
      </c>
      <c r="AA332" s="298" t="s">
        <v>889</v>
      </c>
      <c r="AB332" s="298" t="s">
        <v>889</v>
      </c>
      <c r="AC332" s="298"/>
      <c r="AD332" s="298"/>
      <c r="AE332" s="298"/>
      <c r="AF332" s="298"/>
      <c r="AG332" s="298"/>
      <c r="AH332" s="298"/>
      <c r="AI332" s="298"/>
      <c r="AJ332" s="342"/>
      <c r="AK332" s="301"/>
    </row>
    <row r="333" spans="1:1034">
      <c r="A333" s="369">
        <v>14</v>
      </c>
      <c r="B333" s="370" t="s">
        <v>200</v>
      </c>
      <c r="C333" s="371">
        <v>3</v>
      </c>
      <c r="D333" s="372">
        <v>2035.126</v>
      </c>
      <c r="E333" s="373">
        <v>34.939599999999999</v>
      </c>
      <c r="F333" s="374">
        <v>311</v>
      </c>
      <c r="G333" s="375"/>
      <c r="H333" s="376"/>
      <c r="I333" s="188" t="s">
        <v>292</v>
      </c>
      <c r="J333" s="188">
        <v>1</v>
      </c>
      <c r="K333" s="298"/>
      <c r="L333" s="298">
        <v>2000</v>
      </c>
      <c r="M333" s="299">
        <v>3</v>
      </c>
      <c r="N333" s="298"/>
      <c r="O333" s="298"/>
      <c r="P333" s="298"/>
      <c r="Q333" s="298"/>
      <c r="R333" s="298"/>
      <c r="S333" s="298" t="s">
        <v>889</v>
      </c>
      <c r="T333" s="298"/>
      <c r="U333" s="298" t="s">
        <v>889</v>
      </c>
      <c r="V333" s="298" t="s">
        <v>889</v>
      </c>
      <c r="W333" s="298"/>
      <c r="X333" s="298"/>
      <c r="Y333" s="300">
        <v>3</v>
      </c>
      <c r="Z333" s="298" t="s">
        <v>890</v>
      </c>
      <c r="AA333" s="298" t="s">
        <v>889</v>
      </c>
      <c r="AB333" s="298" t="s">
        <v>889</v>
      </c>
      <c r="AC333" s="298"/>
      <c r="AD333" s="298"/>
      <c r="AE333" s="298"/>
      <c r="AF333" s="298"/>
      <c r="AG333" s="298"/>
      <c r="AH333" s="298"/>
      <c r="AI333" s="298"/>
      <c r="AJ333" s="342"/>
      <c r="AK333" s="301"/>
    </row>
    <row r="334" spans="1:1034">
      <c r="A334" s="369">
        <v>14</v>
      </c>
      <c r="B334" s="370" t="s">
        <v>200</v>
      </c>
      <c r="C334" s="371">
        <v>4</v>
      </c>
      <c r="D334" s="372">
        <v>1525.0609999999999</v>
      </c>
      <c r="E334" s="373">
        <v>34.909799999999997</v>
      </c>
      <c r="F334" s="374">
        <v>312</v>
      </c>
      <c r="G334" s="375"/>
      <c r="H334" s="376"/>
      <c r="I334" s="188" t="s">
        <v>292</v>
      </c>
      <c r="J334" s="188">
        <v>1</v>
      </c>
      <c r="K334" s="298"/>
      <c r="L334" s="298">
        <v>1500</v>
      </c>
      <c r="M334" s="299">
        <v>4</v>
      </c>
      <c r="N334" s="298"/>
      <c r="O334" s="298"/>
      <c r="P334" s="298"/>
      <c r="Q334" s="298"/>
      <c r="R334" s="298"/>
      <c r="S334" s="298" t="s">
        <v>890</v>
      </c>
      <c r="T334" s="298"/>
      <c r="U334" s="298" t="s">
        <v>889</v>
      </c>
      <c r="V334" s="298"/>
      <c r="W334" s="298"/>
      <c r="X334" s="298"/>
      <c r="Y334" s="300">
        <v>4</v>
      </c>
      <c r="Z334" s="298" t="s">
        <v>890</v>
      </c>
      <c r="AA334" s="298" t="s">
        <v>889</v>
      </c>
      <c r="AB334" s="298" t="s">
        <v>889</v>
      </c>
      <c r="AC334" s="298"/>
      <c r="AD334" s="298"/>
      <c r="AE334" s="298"/>
      <c r="AF334" s="298"/>
      <c r="AG334" s="298"/>
      <c r="AH334" s="298"/>
      <c r="AI334" s="298"/>
      <c r="AJ334" s="342"/>
      <c r="AK334" s="301"/>
    </row>
    <row r="335" spans="1:1034">
      <c r="A335" s="369">
        <v>14</v>
      </c>
      <c r="B335" s="370" t="s">
        <v>200</v>
      </c>
      <c r="C335" s="371">
        <v>5</v>
      </c>
      <c r="D335" s="372">
        <v>1016.755</v>
      </c>
      <c r="E335" s="373">
        <v>34.878599999999999</v>
      </c>
      <c r="F335" s="374">
        <v>313</v>
      </c>
      <c r="G335" s="375"/>
      <c r="H335" s="376"/>
      <c r="I335" s="188" t="s">
        <v>292</v>
      </c>
      <c r="J335" s="188">
        <v>1</v>
      </c>
      <c r="K335" s="298"/>
      <c r="L335" s="298">
        <v>1000</v>
      </c>
      <c r="M335" s="299">
        <v>5</v>
      </c>
      <c r="N335" s="298"/>
      <c r="O335" s="298"/>
      <c r="P335" s="298"/>
      <c r="Q335" s="298"/>
      <c r="R335" s="298"/>
      <c r="S335" s="298" t="s">
        <v>889</v>
      </c>
      <c r="T335" s="298"/>
      <c r="U335" s="298" t="s">
        <v>889</v>
      </c>
      <c r="V335" s="298" t="s">
        <v>889</v>
      </c>
      <c r="W335" s="298"/>
      <c r="X335" s="298" t="s">
        <v>889</v>
      </c>
      <c r="Y335" s="300">
        <v>5</v>
      </c>
      <c r="Z335" s="298" t="s">
        <v>890</v>
      </c>
      <c r="AA335" s="298" t="s">
        <v>889</v>
      </c>
      <c r="AB335" s="298" t="s">
        <v>889</v>
      </c>
      <c r="AC335" s="298"/>
      <c r="AD335" s="298"/>
      <c r="AE335" s="298"/>
      <c r="AF335" s="298"/>
      <c r="AG335" s="298"/>
      <c r="AH335" s="298"/>
      <c r="AI335" s="298"/>
      <c r="AJ335" s="342"/>
      <c r="AK335" s="301"/>
    </row>
    <row r="336" spans="1:1034">
      <c r="A336" s="369">
        <v>14</v>
      </c>
      <c r="B336" s="370" t="s">
        <v>200</v>
      </c>
      <c r="C336" s="371">
        <v>6</v>
      </c>
      <c r="D336" s="372">
        <v>813.43</v>
      </c>
      <c r="E336" s="373">
        <v>34.869199999999999</v>
      </c>
      <c r="F336" s="374">
        <v>314</v>
      </c>
      <c r="G336" s="375"/>
      <c r="H336" s="376"/>
      <c r="I336" s="188" t="s">
        <v>292</v>
      </c>
      <c r="J336" s="188">
        <v>1</v>
      </c>
      <c r="K336" s="298"/>
      <c r="L336" s="298">
        <v>800</v>
      </c>
      <c r="M336" s="299">
        <v>6</v>
      </c>
      <c r="N336" s="298"/>
      <c r="O336" s="298"/>
      <c r="P336" s="298"/>
      <c r="Q336" s="298"/>
      <c r="R336" s="298"/>
      <c r="S336" s="298" t="s">
        <v>889</v>
      </c>
      <c r="T336" s="298"/>
      <c r="U336" s="298" t="s">
        <v>889</v>
      </c>
      <c r="V336" s="298"/>
      <c r="W336" s="298"/>
      <c r="X336" s="298"/>
      <c r="Y336" s="300">
        <v>6</v>
      </c>
      <c r="Z336" s="298" t="s">
        <v>890</v>
      </c>
      <c r="AA336" s="298" t="s">
        <v>889</v>
      </c>
      <c r="AB336" s="298" t="s">
        <v>889</v>
      </c>
      <c r="AC336" s="298"/>
      <c r="AD336" s="298"/>
      <c r="AE336" s="298"/>
      <c r="AF336" s="298"/>
      <c r="AG336" s="298"/>
      <c r="AH336" s="298"/>
      <c r="AI336" s="298"/>
      <c r="AJ336" s="342"/>
      <c r="AK336" s="301"/>
    </row>
    <row r="337" spans="1:1024 1034:1034">
      <c r="A337" s="369">
        <v>14</v>
      </c>
      <c r="B337" s="370" t="s">
        <v>200</v>
      </c>
      <c r="C337" s="371">
        <v>7</v>
      </c>
      <c r="D337" s="372">
        <v>610.58399999999995</v>
      </c>
      <c r="E337" s="373">
        <v>34.860100000000003</v>
      </c>
      <c r="F337" s="374">
        <v>315</v>
      </c>
      <c r="G337" s="375"/>
      <c r="H337" s="376"/>
      <c r="I337" s="188" t="s">
        <v>292</v>
      </c>
      <c r="J337" s="188">
        <v>1</v>
      </c>
      <c r="K337" s="298"/>
      <c r="L337" s="298">
        <v>600</v>
      </c>
      <c r="M337" s="299">
        <v>7</v>
      </c>
      <c r="N337" s="298"/>
      <c r="O337" s="298"/>
      <c r="P337" s="298"/>
      <c r="Q337" s="298"/>
      <c r="R337" s="298"/>
      <c r="S337" s="298" t="s">
        <v>889</v>
      </c>
      <c r="T337" s="298"/>
      <c r="U337" s="298" t="s">
        <v>889</v>
      </c>
      <c r="V337" s="298"/>
      <c r="W337" s="298"/>
      <c r="X337" s="298"/>
      <c r="Y337" s="300">
        <v>7</v>
      </c>
      <c r="Z337" s="298" t="s">
        <v>890</v>
      </c>
      <c r="AA337" s="298" t="s">
        <v>890</v>
      </c>
      <c r="AB337" s="298" t="s">
        <v>889</v>
      </c>
      <c r="AC337" s="298"/>
      <c r="AD337" s="298"/>
      <c r="AE337" s="298"/>
      <c r="AF337" s="298"/>
      <c r="AG337" s="298"/>
      <c r="AH337" s="298"/>
      <c r="AI337" s="298"/>
      <c r="AJ337" s="189"/>
      <c r="AK337" s="301"/>
    </row>
    <row r="338" spans="1:1024 1034:1034" s="191" customFormat="1">
      <c r="A338" s="369">
        <v>14</v>
      </c>
      <c r="B338" s="370" t="s">
        <v>200</v>
      </c>
      <c r="C338" s="371">
        <v>8</v>
      </c>
      <c r="D338" s="372">
        <v>488.47</v>
      </c>
      <c r="E338" s="373">
        <v>34.848799999999997</v>
      </c>
      <c r="F338" s="374">
        <v>316</v>
      </c>
      <c r="G338" s="375"/>
      <c r="H338" s="376"/>
      <c r="I338" s="188" t="s">
        <v>292</v>
      </c>
      <c r="J338" s="188">
        <v>1</v>
      </c>
      <c r="K338" s="298" t="s">
        <v>891</v>
      </c>
      <c r="L338" s="298">
        <v>480</v>
      </c>
      <c r="M338" s="299">
        <v>8</v>
      </c>
      <c r="N338" s="298"/>
      <c r="O338" s="298"/>
      <c r="P338" s="298"/>
      <c r="Q338" s="298"/>
      <c r="R338" s="298"/>
      <c r="S338" s="298" t="s">
        <v>889</v>
      </c>
      <c r="T338" s="298" t="s">
        <v>889</v>
      </c>
      <c r="U338" s="298" t="s">
        <v>889</v>
      </c>
      <c r="V338" s="298" t="s">
        <v>889</v>
      </c>
      <c r="W338" s="298"/>
      <c r="X338" s="298" t="s">
        <v>889</v>
      </c>
      <c r="Y338" s="300">
        <v>8</v>
      </c>
      <c r="Z338" s="298" t="s">
        <v>892</v>
      </c>
      <c r="AA338" s="298" t="s">
        <v>889</v>
      </c>
      <c r="AB338" s="298" t="s">
        <v>889</v>
      </c>
      <c r="AC338" s="298"/>
      <c r="AD338" s="298"/>
      <c r="AE338" s="298"/>
      <c r="AF338" s="298"/>
      <c r="AG338" s="298"/>
      <c r="AH338" s="298"/>
      <c r="AI338" s="298"/>
      <c r="AJ338" s="342"/>
      <c r="AK338" s="301"/>
      <c r="AL338" s="188"/>
      <c r="AM338" s="188"/>
      <c r="AN338" s="188"/>
      <c r="AO338" s="188"/>
      <c r="AP338" s="188"/>
      <c r="AQ338" s="290"/>
      <c r="AR338" s="290"/>
      <c r="AS338" s="290"/>
      <c r="AT338" s="290"/>
      <c r="AU338" s="290"/>
      <c r="AV338" s="290"/>
      <c r="AW338" s="290"/>
      <c r="AX338" s="290"/>
      <c r="AY338" s="290"/>
      <c r="AZ338" s="290"/>
      <c r="BA338" s="290"/>
      <c r="BB338" s="290"/>
      <c r="BC338" s="290"/>
      <c r="BD338" s="290"/>
      <c r="BE338" s="290"/>
      <c r="BF338" s="290"/>
      <c r="BG338" s="290"/>
      <c r="BH338" s="290"/>
      <c r="BI338" s="290"/>
      <c r="BJ338" s="290"/>
      <c r="BK338" s="290"/>
      <c r="BL338" s="290"/>
      <c r="BM338" s="290"/>
      <c r="BN338" s="290"/>
      <c r="BO338" s="290"/>
      <c r="BP338" s="290"/>
      <c r="BQ338" s="290"/>
      <c r="BR338" s="290"/>
      <c r="BS338" s="290"/>
      <c r="BT338" s="290"/>
      <c r="BU338" s="290"/>
      <c r="BV338" s="290"/>
      <c r="BW338" s="290"/>
      <c r="BX338" s="290"/>
      <c r="BY338" s="290"/>
      <c r="BZ338" s="290"/>
      <c r="CA338" s="290"/>
      <c r="CB338" s="290"/>
      <c r="CC338" s="290"/>
      <c r="CD338" s="290"/>
      <c r="CE338" s="290"/>
      <c r="CF338" s="290"/>
      <c r="CG338" s="290"/>
      <c r="CH338" s="290"/>
      <c r="CI338" s="290"/>
      <c r="CJ338" s="290"/>
      <c r="CK338" s="290"/>
      <c r="CL338" s="290"/>
      <c r="CM338" s="290"/>
      <c r="CN338" s="290"/>
      <c r="CO338" s="290"/>
      <c r="CP338" s="290"/>
      <c r="CQ338" s="290"/>
      <c r="CR338" s="290"/>
      <c r="CS338" s="290"/>
      <c r="CT338" s="290"/>
      <c r="CU338" s="290"/>
      <c r="CV338" s="290"/>
      <c r="CW338" s="290"/>
      <c r="CX338" s="290"/>
      <c r="CY338" s="290"/>
      <c r="CZ338" s="290"/>
      <c r="DA338" s="290"/>
      <c r="DB338" s="290"/>
      <c r="DC338" s="290"/>
      <c r="DD338" s="290"/>
      <c r="DE338" s="290"/>
      <c r="DF338" s="290"/>
      <c r="DG338" s="290"/>
      <c r="DH338" s="290"/>
      <c r="DI338" s="290"/>
      <c r="DJ338" s="290"/>
      <c r="DK338" s="290"/>
      <c r="DL338" s="290"/>
      <c r="DM338" s="290"/>
      <c r="DN338" s="290"/>
      <c r="DO338" s="290"/>
      <c r="DP338" s="290"/>
      <c r="DQ338" s="290"/>
      <c r="DR338" s="290"/>
      <c r="DS338" s="290"/>
      <c r="DT338" s="290"/>
      <c r="DU338" s="290"/>
      <c r="DV338" s="290"/>
      <c r="DW338" s="290"/>
      <c r="DX338" s="290"/>
      <c r="DY338" s="290"/>
      <c r="DZ338" s="290"/>
      <c r="EA338" s="290"/>
      <c r="EB338" s="290"/>
      <c r="EC338" s="290"/>
      <c r="ED338" s="290"/>
      <c r="EE338" s="290"/>
      <c r="EF338" s="290"/>
      <c r="EG338" s="290"/>
      <c r="EH338" s="290"/>
      <c r="EI338" s="290"/>
      <c r="EJ338" s="290"/>
      <c r="EK338" s="290"/>
      <c r="EL338" s="290"/>
      <c r="EM338" s="290"/>
      <c r="EN338" s="290"/>
      <c r="EO338" s="290"/>
      <c r="EP338" s="290"/>
      <c r="EQ338" s="290"/>
      <c r="ER338" s="290"/>
      <c r="ES338" s="290"/>
      <c r="ET338" s="290"/>
      <c r="EU338" s="290"/>
      <c r="EV338" s="290"/>
      <c r="EW338" s="290"/>
      <c r="EX338" s="290"/>
      <c r="EY338" s="290"/>
      <c r="EZ338" s="290"/>
      <c r="FA338" s="290"/>
      <c r="FB338" s="290"/>
      <c r="FC338" s="290"/>
      <c r="FD338" s="290"/>
      <c r="FE338" s="290"/>
      <c r="FF338" s="290"/>
      <c r="FG338" s="290"/>
      <c r="FH338" s="290"/>
      <c r="FI338" s="290"/>
      <c r="FJ338" s="290"/>
      <c r="FK338" s="290"/>
      <c r="FL338" s="290"/>
      <c r="FM338" s="290"/>
      <c r="FN338" s="290"/>
      <c r="FO338" s="290"/>
      <c r="FP338" s="290"/>
      <c r="FQ338" s="290"/>
      <c r="FR338" s="290"/>
      <c r="FS338" s="290"/>
      <c r="FT338" s="290"/>
      <c r="FU338" s="290"/>
      <c r="FV338" s="290"/>
      <c r="FW338" s="290"/>
      <c r="FX338" s="290"/>
      <c r="FY338" s="290"/>
      <c r="FZ338" s="290"/>
      <c r="GA338" s="290"/>
      <c r="GB338" s="290"/>
      <c r="GC338" s="290"/>
      <c r="GD338" s="290"/>
      <c r="GE338" s="290"/>
      <c r="GF338" s="290"/>
      <c r="GG338" s="290"/>
      <c r="GH338" s="290"/>
      <c r="GI338" s="290"/>
      <c r="GJ338" s="290"/>
      <c r="GK338" s="290"/>
      <c r="GL338" s="290"/>
      <c r="GM338" s="290"/>
      <c r="GN338" s="290"/>
      <c r="GO338" s="290"/>
      <c r="GP338" s="290"/>
      <c r="GQ338" s="290"/>
      <c r="GR338" s="290"/>
      <c r="GS338" s="290"/>
      <c r="GT338" s="290"/>
      <c r="GU338" s="290"/>
      <c r="GV338" s="290"/>
      <c r="GW338" s="290"/>
      <c r="GX338" s="290"/>
      <c r="GY338" s="290"/>
      <c r="GZ338" s="290"/>
      <c r="HA338" s="290"/>
      <c r="HB338" s="290"/>
      <c r="HC338" s="290"/>
      <c r="HD338" s="290"/>
      <c r="HE338" s="290"/>
      <c r="HF338" s="290"/>
      <c r="HG338" s="290"/>
      <c r="HH338" s="290"/>
      <c r="HI338" s="290"/>
      <c r="HJ338" s="290"/>
      <c r="HK338" s="290"/>
      <c r="HL338" s="290"/>
      <c r="HM338" s="290"/>
      <c r="HN338" s="290"/>
      <c r="HO338" s="290"/>
      <c r="HP338" s="290"/>
      <c r="HQ338" s="290"/>
      <c r="HR338" s="290"/>
      <c r="HS338" s="290"/>
      <c r="HT338" s="290"/>
      <c r="HU338" s="290"/>
      <c r="HV338" s="290"/>
      <c r="HW338" s="290"/>
      <c r="HX338" s="290"/>
      <c r="HY338" s="290"/>
      <c r="HZ338" s="290"/>
      <c r="IA338" s="290"/>
      <c r="IB338" s="290"/>
      <c r="IC338" s="290"/>
      <c r="ID338" s="290"/>
      <c r="IE338" s="290"/>
      <c r="IF338" s="290"/>
      <c r="IG338" s="290"/>
      <c r="IH338" s="290"/>
      <c r="II338" s="290"/>
      <c r="IJ338" s="290"/>
      <c r="IK338" s="290"/>
      <c r="IL338" s="290"/>
      <c r="IM338" s="290"/>
      <c r="IN338" s="290"/>
      <c r="IO338" s="290"/>
      <c r="IP338" s="290"/>
      <c r="IQ338" s="290"/>
      <c r="IR338" s="290"/>
      <c r="IS338" s="290"/>
      <c r="IT338" s="290"/>
      <c r="IU338" s="290"/>
      <c r="IV338" s="290"/>
      <c r="IW338" s="290"/>
      <c r="IX338" s="290"/>
      <c r="IY338" s="290"/>
      <c r="IZ338" s="290"/>
      <c r="JA338" s="290"/>
      <c r="JB338" s="290"/>
      <c r="JC338" s="290"/>
      <c r="JD338" s="290"/>
      <c r="JE338" s="290"/>
      <c r="JF338" s="290"/>
      <c r="JG338" s="290"/>
      <c r="JH338" s="290"/>
      <c r="JI338" s="290"/>
      <c r="JJ338" s="290"/>
      <c r="JK338" s="290"/>
      <c r="JL338" s="290"/>
      <c r="JM338" s="290"/>
      <c r="JN338" s="290"/>
      <c r="JO338" s="290"/>
      <c r="JP338" s="290"/>
      <c r="JQ338" s="290"/>
      <c r="JR338" s="290"/>
      <c r="JS338" s="290"/>
      <c r="JT338" s="290"/>
      <c r="JU338" s="290"/>
      <c r="JV338" s="290"/>
      <c r="JW338" s="290"/>
      <c r="JX338" s="290"/>
      <c r="JY338" s="290"/>
      <c r="JZ338" s="290"/>
      <c r="KA338" s="290"/>
      <c r="KB338" s="290"/>
      <c r="KC338" s="290"/>
      <c r="KD338" s="290"/>
      <c r="KE338" s="290"/>
      <c r="KF338" s="290"/>
      <c r="KG338" s="290"/>
      <c r="KH338" s="290"/>
      <c r="KI338" s="290"/>
      <c r="KJ338" s="290"/>
      <c r="KK338" s="290"/>
      <c r="KL338" s="290"/>
      <c r="KM338" s="290"/>
      <c r="KN338" s="290"/>
      <c r="KO338" s="290"/>
      <c r="KP338" s="290"/>
      <c r="KQ338" s="290"/>
      <c r="KR338" s="290"/>
      <c r="KS338" s="290"/>
      <c r="KT338" s="290"/>
      <c r="KU338" s="290"/>
      <c r="KV338" s="290"/>
      <c r="KW338" s="290"/>
      <c r="KX338" s="290"/>
      <c r="KY338" s="290"/>
      <c r="KZ338" s="290"/>
      <c r="LA338" s="290"/>
      <c r="LB338" s="290"/>
      <c r="LC338" s="290"/>
      <c r="LD338" s="290"/>
      <c r="LE338" s="290"/>
      <c r="LF338" s="290"/>
      <c r="LG338" s="290"/>
      <c r="LH338" s="290"/>
      <c r="LI338" s="290"/>
      <c r="LJ338" s="290"/>
      <c r="LK338" s="290"/>
      <c r="LL338" s="290"/>
      <c r="LM338" s="290"/>
      <c r="LN338" s="290"/>
      <c r="LO338" s="290"/>
      <c r="LP338" s="290"/>
      <c r="LQ338" s="290"/>
      <c r="LR338" s="290"/>
      <c r="LS338" s="290"/>
      <c r="LT338" s="290"/>
      <c r="LU338" s="290"/>
      <c r="LV338" s="290"/>
      <c r="LW338" s="290"/>
      <c r="LX338" s="290"/>
      <c r="LY338" s="290"/>
      <c r="LZ338" s="290"/>
      <c r="MA338" s="290"/>
      <c r="MB338" s="290"/>
      <c r="MC338" s="290"/>
      <c r="MD338" s="290"/>
      <c r="ME338" s="290"/>
      <c r="MF338" s="290"/>
      <c r="MG338" s="290"/>
      <c r="MH338" s="290"/>
      <c r="MI338" s="290"/>
      <c r="MJ338" s="290"/>
      <c r="MK338" s="290"/>
      <c r="ML338" s="290"/>
      <c r="MM338" s="290"/>
      <c r="MN338" s="290"/>
      <c r="MO338" s="290"/>
      <c r="MP338" s="290"/>
      <c r="MQ338" s="290"/>
      <c r="MR338" s="290"/>
      <c r="MS338" s="290"/>
      <c r="MT338" s="290"/>
      <c r="MU338" s="290"/>
      <c r="MV338" s="290"/>
      <c r="MW338" s="290"/>
      <c r="MX338" s="290"/>
      <c r="MY338" s="290"/>
      <c r="MZ338" s="290"/>
      <c r="NA338" s="290"/>
      <c r="NB338" s="290"/>
      <c r="NC338" s="290"/>
      <c r="ND338" s="290"/>
      <c r="NE338" s="290"/>
      <c r="NF338" s="290"/>
      <c r="NG338" s="290"/>
      <c r="NH338" s="290"/>
      <c r="NI338" s="290"/>
      <c r="NJ338" s="290"/>
      <c r="NK338" s="290"/>
      <c r="NL338" s="290"/>
      <c r="NM338" s="290"/>
      <c r="NN338" s="290"/>
      <c r="NO338" s="290"/>
      <c r="NP338" s="290"/>
      <c r="NQ338" s="290"/>
      <c r="NR338" s="290"/>
      <c r="NS338" s="290"/>
      <c r="NT338" s="290"/>
      <c r="NU338" s="290"/>
      <c r="NV338" s="290"/>
      <c r="NW338" s="290"/>
      <c r="NX338" s="290"/>
      <c r="NY338" s="290"/>
      <c r="NZ338" s="290"/>
      <c r="OA338" s="290"/>
      <c r="OB338" s="290"/>
      <c r="OC338" s="290"/>
      <c r="OD338" s="290"/>
      <c r="OE338" s="290"/>
      <c r="OF338" s="290"/>
      <c r="OG338" s="290"/>
      <c r="OH338" s="290"/>
      <c r="OI338" s="290"/>
      <c r="OJ338" s="290"/>
      <c r="OK338" s="290"/>
      <c r="OL338" s="290"/>
      <c r="OM338" s="290"/>
      <c r="ON338" s="290"/>
      <c r="OO338" s="290"/>
      <c r="OP338" s="290"/>
      <c r="OQ338" s="290"/>
      <c r="OR338" s="290"/>
      <c r="OS338" s="290"/>
      <c r="OT338" s="290"/>
      <c r="OU338" s="290"/>
      <c r="OV338" s="290"/>
      <c r="OW338" s="290"/>
      <c r="OX338" s="290"/>
      <c r="OY338" s="290"/>
      <c r="OZ338" s="290"/>
      <c r="PA338" s="290"/>
      <c r="PB338" s="290"/>
      <c r="PC338" s="290"/>
      <c r="PD338" s="290"/>
      <c r="PE338" s="290"/>
      <c r="PF338" s="290"/>
      <c r="PG338" s="290"/>
      <c r="PH338" s="290"/>
      <c r="PI338" s="290"/>
      <c r="PJ338" s="290"/>
      <c r="PK338" s="290"/>
      <c r="PL338" s="290"/>
      <c r="PM338" s="290"/>
      <c r="PN338" s="290"/>
      <c r="PO338" s="290"/>
      <c r="PP338" s="290"/>
      <c r="PQ338" s="290"/>
      <c r="PR338" s="290"/>
      <c r="PS338" s="290"/>
      <c r="PT338" s="290"/>
      <c r="PU338" s="290"/>
      <c r="PV338" s="290"/>
      <c r="PW338" s="290"/>
      <c r="PX338" s="290"/>
      <c r="PY338" s="290"/>
      <c r="PZ338" s="290"/>
      <c r="QA338" s="290"/>
      <c r="QB338" s="290"/>
      <c r="QC338" s="290"/>
      <c r="QD338" s="290"/>
      <c r="QE338" s="290"/>
      <c r="QF338" s="290"/>
      <c r="QG338" s="290"/>
      <c r="QH338" s="290"/>
      <c r="QI338" s="290"/>
      <c r="QJ338" s="290"/>
      <c r="QK338" s="290"/>
      <c r="QL338" s="290"/>
      <c r="QM338" s="290"/>
      <c r="QN338" s="290"/>
      <c r="QO338" s="290"/>
      <c r="QP338" s="290"/>
      <c r="QQ338" s="290"/>
      <c r="QR338" s="290"/>
      <c r="QS338" s="290"/>
      <c r="QT338" s="290"/>
      <c r="QU338" s="290"/>
      <c r="QV338" s="290"/>
      <c r="QW338" s="290"/>
      <c r="QX338" s="290"/>
      <c r="QY338" s="290"/>
      <c r="QZ338" s="290"/>
      <c r="RA338" s="290"/>
      <c r="RB338" s="290"/>
      <c r="RC338" s="290"/>
      <c r="RD338" s="290"/>
      <c r="RE338" s="290"/>
      <c r="RF338" s="290"/>
      <c r="RG338" s="290"/>
      <c r="RH338" s="290"/>
      <c r="RI338" s="290"/>
      <c r="RJ338" s="290"/>
      <c r="RK338" s="290"/>
      <c r="RL338" s="290"/>
      <c r="RM338" s="290"/>
      <c r="RN338" s="290"/>
      <c r="RO338" s="290"/>
      <c r="RP338" s="290"/>
      <c r="RQ338" s="290"/>
      <c r="RR338" s="290"/>
      <c r="RS338" s="290"/>
      <c r="RT338" s="290"/>
      <c r="RU338" s="290"/>
      <c r="RV338" s="290"/>
      <c r="RW338" s="290"/>
      <c r="RX338" s="290"/>
      <c r="RY338" s="290"/>
      <c r="RZ338" s="290"/>
      <c r="SA338" s="290"/>
      <c r="SB338" s="290"/>
      <c r="SC338" s="290"/>
      <c r="SD338" s="290"/>
      <c r="SE338" s="290"/>
      <c r="SF338" s="290"/>
      <c r="SG338" s="290"/>
      <c r="SH338" s="290"/>
      <c r="SI338" s="290"/>
      <c r="SJ338" s="290"/>
      <c r="SK338" s="290"/>
      <c r="SL338" s="290"/>
      <c r="SM338" s="290"/>
      <c r="SN338" s="290"/>
      <c r="SO338" s="290"/>
      <c r="SP338" s="290"/>
      <c r="SQ338" s="290"/>
      <c r="SR338" s="290"/>
      <c r="SS338" s="290"/>
      <c r="ST338" s="290"/>
      <c r="SU338" s="290"/>
      <c r="SV338" s="290"/>
      <c r="SW338" s="290"/>
      <c r="SX338" s="290"/>
      <c r="SY338" s="290"/>
      <c r="SZ338" s="290"/>
      <c r="TA338" s="290"/>
      <c r="TB338" s="290"/>
      <c r="TC338" s="290"/>
      <c r="TD338" s="290"/>
      <c r="TE338" s="290"/>
      <c r="TF338" s="290"/>
      <c r="TG338" s="290"/>
      <c r="TH338" s="290"/>
      <c r="TI338" s="290"/>
      <c r="TJ338" s="290"/>
      <c r="TK338" s="290"/>
      <c r="TL338" s="290"/>
      <c r="TM338" s="290"/>
      <c r="TN338" s="290"/>
      <c r="TO338" s="290"/>
      <c r="TP338" s="290"/>
      <c r="TQ338" s="290"/>
      <c r="TR338" s="290"/>
      <c r="TS338" s="290"/>
      <c r="TT338" s="290"/>
      <c r="TU338" s="290"/>
      <c r="TV338" s="290"/>
      <c r="TW338" s="290"/>
      <c r="TX338" s="290"/>
      <c r="TY338" s="290"/>
      <c r="TZ338" s="290"/>
      <c r="UA338" s="290"/>
      <c r="UB338" s="290"/>
      <c r="UC338" s="290"/>
      <c r="UD338" s="290"/>
      <c r="UE338" s="290"/>
      <c r="UF338" s="290"/>
      <c r="UG338" s="290"/>
      <c r="UH338" s="290"/>
      <c r="UI338" s="290"/>
      <c r="UJ338" s="290"/>
      <c r="UK338" s="290"/>
      <c r="UL338" s="290"/>
      <c r="UM338" s="290"/>
      <c r="UN338" s="290"/>
      <c r="UO338" s="290"/>
      <c r="UP338" s="290"/>
      <c r="UQ338" s="290"/>
      <c r="UR338" s="290"/>
      <c r="US338" s="290"/>
      <c r="UT338" s="290"/>
      <c r="UU338" s="290"/>
      <c r="UV338" s="290"/>
      <c r="UW338" s="290"/>
      <c r="UX338" s="290"/>
      <c r="UY338" s="290"/>
      <c r="UZ338" s="290"/>
      <c r="VA338" s="290"/>
      <c r="VB338" s="290"/>
      <c r="VC338" s="290"/>
      <c r="VD338" s="290"/>
      <c r="VE338" s="290"/>
      <c r="VF338" s="290"/>
      <c r="VG338" s="290"/>
      <c r="VH338" s="290"/>
      <c r="VI338" s="290"/>
      <c r="VJ338" s="290"/>
      <c r="VK338" s="290"/>
      <c r="VL338" s="290"/>
      <c r="VM338" s="290"/>
      <c r="VN338" s="290"/>
      <c r="VO338" s="290"/>
      <c r="VP338" s="290"/>
      <c r="VQ338" s="290"/>
      <c r="VR338" s="290"/>
      <c r="VS338" s="290"/>
      <c r="VT338" s="290"/>
      <c r="VU338" s="290"/>
      <c r="VV338" s="290"/>
      <c r="VW338" s="290"/>
      <c r="VX338" s="290"/>
      <c r="VY338" s="290"/>
      <c r="VZ338" s="290"/>
      <c r="WA338" s="290"/>
      <c r="WB338" s="290"/>
      <c r="WC338" s="290"/>
      <c r="WD338" s="290"/>
      <c r="WE338" s="290"/>
      <c r="WF338" s="290"/>
      <c r="WG338" s="290"/>
      <c r="WH338" s="290"/>
      <c r="WI338" s="290"/>
      <c r="WJ338" s="290"/>
      <c r="WK338" s="290"/>
      <c r="WL338" s="290"/>
      <c r="WM338" s="290"/>
      <c r="WN338" s="290"/>
      <c r="WO338" s="290"/>
      <c r="WP338" s="290"/>
      <c r="WQ338" s="290"/>
      <c r="WR338" s="290"/>
      <c r="WS338" s="290"/>
      <c r="WT338" s="290"/>
      <c r="WU338" s="290"/>
      <c r="WV338" s="290"/>
      <c r="WW338" s="290"/>
      <c r="WX338" s="290"/>
      <c r="WY338" s="290"/>
      <c r="WZ338" s="290"/>
      <c r="XA338" s="290"/>
      <c r="XB338" s="290"/>
      <c r="XC338" s="290"/>
      <c r="XD338" s="290"/>
      <c r="XE338" s="290"/>
      <c r="XF338" s="290"/>
      <c r="XG338" s="290"/>
      <c r="XH338" s="290"/>
      <c r="XI338" s="290"/>
      <c r="XJ338" s="290"/>
      <c r="XK338" s="290"/>
      <c r="XL338" s="290"/>
      <c r="XM338" s="290"/>
      <c r="XN338" s="290"/>
      <c r="XO338" s="290"/>
      <c r="XP338" s="290"/>
      <c r="XQ338" s="290"/>
      <c r="XR338" s="290"/>
      <c r="XS338" s="290"/>
      <c r="XT338" s="290"/>
      <c r="XU338" s="290"/>
      <c r="XV338" s="290"/>
      <c r="XW338" s="290"/>
      <c r="XX338" s="290"/>
      <c r="XY338" s="290"/>
      <c r="XZ338" s="290"/>
      <c r="YA338" s="290"/>
      <c r="YB338" s="290"/>
      <c r="YC338" s="290"/>
      <c r="YD338" s="290"/>
      <c r="YE338" s="290"/>
      <c r="YF338" s="290"/>
      <c r="YG338" s="290"/>
      <c r="YH338" s="290"/>
      <c r="YI338" s="290"/>
      <c r="YJ338" s="290"/>
      <c r="YK338" s="290"/>
      <c r="YL338" s="290"/>
      <c r="YM338" s="290"/>
      <c r="YN338" s="290"/>
      <c r="YO338" s="290"/>
      <c r="YP338" s="290"/>
      <c r="YQ338" s="290"/>
      <c r="YR338" s="290"/>
      <c r="YS338" s="290"/>
      <c r="YT338" s="290"/>
      <c r="YU338" s="290"/>
      <c r="YV338" s="290"/>
      <c r="YW338" s="290"/>
      <c r="YX338" s="290"/>
      <c r="YY338" s="290"/>
      <c r="YZ338" s="290"/>
      <c r="ZA338" s="290"/>
      <c r="ZB338" s="290"/>
      <c r="ZC338" s="290"/>
      <c r="ZD338" s="290"/>
      <c r="ZE338" s="290"/>
      <c r="ZF338" s="290"/>
      <c r="ZG338" s="290"/>
      <c r="ZH338" s="290"/>
      <c r="ZI338" s="290"/>
      <c r="ZJ338" s="290"/>
      <c r="ZK338" s="290"/>
      <c r="ZL338" s="290"/>
      <c r="ZM338" s="290"/>
      <c r="ZN338" s="290"/>
      <c r="ZO338" s="290"/>
      <c r="ZP338" s="290"/>
      <c r="ZQ338" s="290"/>
      <c r="ZR338" s="290"/>
      <c r="ZS338" s="290"/>
      <c r="ZT338" s="290"/>
      <c r="ZU338" s="290"/>
      <c r="ZV338" s="290"/>
      <c r="ZW338" s="290"/>
      <c r="ZX338" s="290"/>
      <c r="ZY338" s="290"/>
      <c r="ZZ338" s="290"/>
      <c r="AAA338" s="290"/>
      <c r="AAB338" s="290"/>
      <c r="AAC338" s="290"/>
      <c r="AAD338" s="290"/>
      <c r="AAE338" s="290"/>
      <c r="AAF338" s="290"/>
      <c r="AAG338" s="290"/>
      <c r="AAH338" s="290"/>
      <c r="AAI338" s="290"/>
      <c r="AAJ338" s="290"/>
      <c r="AAK338" s="290"/>
      <c r="AAL338" s="290"/>
      <c r="AAM338" s="290"/>
      <c r="AAN338" s="290"/>
      <c r="AAO338" s="290"/>
      <c r="AAP338" s="290"/>
      <c r="AAQ338" s="290"/>
      <c r="AAR338" s="290"/>
      <c r="AAS338" s="290"/>
      <c r="AAT338" s="290"/>
      <c r="AAU338" s="290"/>
      <c r="AAV338" s="290"/>
      <c r="AAW338" s="290"/>
      <c r="AAX338" s="290"/>
      <c r="AAY338" s="290"/>
      <c r="AAZ338" s="290"/>
      <c r="ABA338" s="290"/>
      <c r="ABB338" s="290"/>
      <c r="ABC338" s="290"/>
      <c r="ABD338" s="290"/>
      <c r="ABE338" s="290"/>
      <c r="ABF338" s="290"/>
      <c r="ABG338" s="290"/>
      <c r="ABH338" s="290"/>
      <c r="ABI338" s="290"/>
      <c r="ABJ338" s="290"/>
      <c r="ABK338" s="290"/>
      <c r="ABL338" s="290"/>
      <c r="ABM338" s="290"/>
      <c r="ABN338" s="290"/>
      <c r="ABO338" s="290"/>
      <c r="ABP338" s="290"/>
      <c r="ABQ338" s="290"/>
      <c r="ABR338" s="290"/>
      <c r="ABS338" s="290"/>
      <c r="ABT338" s="290"/>
      <c r="ABU338" s="290"/>
      <c r="ABV338" s="290"/>
      <c r="ABW338" s="290"/>
      <c r="ABX338" s="290"/>
      <c r="ABY338" s="290"/>
      <c r="ABZ338" s="290"/>
      <c r="ACA338" s="290"/>
      <c r="ACB338" s="290"/>
      <c r="ACC338" s="290"/>
      <c r="ACD338" s="290"/>
      <c r="ACE338" s="290"/>
      <c r="ACF338" s="290"/>
      <c r="ACG338" s="290"/>
      <c r="ACH338" s="290"/>
      <c r="ACI338" s="290"/>
      <c r="ACJ338" s="290"/>
      <c r="ACK338" s="290"/>
      <c r="ACL338" s="290"/>
      <c r="ACM338" s="290"/>
      <c r="ACN338" s="290"/>
      <c r="ACO338" s="290"/>
      <c r="ACP338" s="290"/>
      <c r="ACQ338" s="290"/>
      <c r="ACR338" s="290"/>
      <c r="ACS338" s="290"/>
      <c r="ACT338" s="290"/>
      <c r="ACU338" s="290"/>
      <c r="ACV338" s="290"/>
      <c r="ACW338" s="290"/>
      <c r="ACX338" s="290"/>
      <c r="ACY338" s="290"/>
      <c r="ACZ338" s="290"/>
      <c r="ADA338" s="290"/>
      <c r="ADB338" s="290"/>
      <c r="ADC338" s="290"/>
      <c r="ADD338" s="290"/>
      <c r="ADE338" s="290"/>
      <c r="ADF338" s="290"/>
      <c r="ADG338" s="290"/>
      <c r="ADH338" s="290"/>
      <c r="ADI338" s="290"/>
      <c r="ADJ338" s="290"/>
      <c r="ADK338" s="290"/>
      <c r="ADL338" s="290"/>
      <c r="ADM338" s="290"/>
      <c r="ADN338" s="290"/>
      <c r="ADO338" s="290"/>
      <c r="ADP338" s="290"/>
      <c r="ADQ338" s="290"/>
      <c r="ADR338" s="290"/>
      <c r="ADS338" s="290"/>
      <c r="ADT338" s="290"/>
      <c r="ADU338" s="290"/>
      <c r="ADV338" s="290"/>
      <c r="ADW338" s="290"/>
      <c r="ADX338" s="290"/>
      <c r="ADY338" s="290"/>
      <c r="ADZ338" s="290"/>
      <c r="AEA338" s="290"/>
      <c r="AEB338" s="290"/>
      <c r="AEC338" s="290"/>
      <c r="AED338" s="290"/>
      <c r="AEE338" s="290"/>
      <c r="AEF338" s="290"/>
      <c r="AEG338" s="290"/>
      <c r="AEH338" s="290"/>
      <c r="AEI338" s="290"/>
      <c r="AEJ338" s="290"/>
      <c r="AEK338" s="290"/>
      <c r="AEL338" s="290"/>
      <c r="AEM338" s="290"/>
      <c r="AEN338" s="290"/>
      <c r="AEO338" s="290"/>
      <c r="AEP338" s="290"/>
      <c r="AEQ338" s="290"/>
      <c r="AER338" s="290"/>
      <c r="AES338" s="290"/>
      <c r="AET338" s="290"/>
      <c r="AEU338" s="290"/>
      <c r="AEV338" s="290"/>
      <c r="AEW338" s="290"/>
      <c r="AEX338" s="290"/>
      <c r="AEY338" s="290"/>
      <c r="AEZ338" s="290"/>
      <c r="AFA338" s="290"/>
      <c r="AFB338" s="290"/>
      <c r="AFC338" s="290"/>
      <c r="AFD338" s="290"/>
      <c r="AFE338" s="290"/>
      <c r="AFF338" s="290"/>
      <c r="AFG338" s="290"/>
      <c r="AFH338" s="290"/>
      <c r="AFI338" s="290"/>
      <c r="AFJ338" s="290"/>
      <c r="AFK338" s="290"/>
      <c r="AFL338" s="290"/>
      <c r="AFM338" s="290"/>
      <c r="AFN338" s="290"/>
      <c r="AFO338" s="290"/>
      <c r="AFP338" s="290"/>
      <c r="AFQ338" s="290"/>
      <c r="AFR338" s="290"/>
      <c r="AFS338" s="290"/>
      <c r="AFT338" s="290"/>
      <c r="AFU338" s="290"/>
      <c r="AFV338" s="290"/>
      <c r="AFW338" s="290"/>
      <c r="AFX338" s="290"/>
      <c r="AFY338" s="290"/>
      <c r="AFZ338" s="290"/>
      <c r="AGA338" s="290"/>
      <c r="AGB338" s="290"/>
      <c r="AGC338" s="290"/>
      <c r="AGD338" s="290"/>
      <c r="AGE338" s="290"/>
      <c r="AGF338" s="290"/>
      <c r="AGG338" s="290"/>
      <c r="AGH338" s="290"/>
      <c r="AGI338" s="290"/>
      <c r="AGJ338" s="290"/>
      <c r="AGK338" s="290"/>
      <c r="AGL338" s="290"/>
      <c r="AGM338" s="290"/>
      <c r="AGN338" s="290"/>
      <c r="AGO338" s="290"/>
      <c r="AGP338" s="290"/>
      <c r="AGQ338" s="290"/>
      <c r="AGR338" s="290"/>
      <c r="AGS338" s="290"/>
      <c r="AGT338" s="290"/>
      <c r="AGU338" s="290"/>
      <c r="AGV338" s="290"/>
      <c r="AGW338" s="290"/>
      <c r="AGX338" s="290"/>
      <c r="AGY338" s="290"/>
      <c r="AGZ338" s="290"/>
      <c r="AHA338" s="290"/>
      <c r="AHB338" s="290"/>
      <c r="AHC338" s="290"/>
      <c r="AHD338" s="290"/>
      <c r="AHE338" s="290"/>
      <c r="AHF338" s="290"/>
      <c r="AHG338" s="290"/>
      <c r="AHH338" s="290"/>
      <c r="AHI338" s="290"/>
      <c r="AHJ338" s="290"/>
      <c r="AHK338" s="290"/>
      <c r="AHL338" s="290"/>
      <c r="AHM338" s="290"/>
      <c r="AHN338" s="290"/>
      <c r="AHO338" s="290"/>
      <c r="AHP338" s="290"/>
      <c r="AHQ338" s="290"/>
      <c r="AHR338" s="290"/>
      <c r="AHS338" s="290"/>
      <c r="AHT338" s="290"/>
      <c r="AHU338" s="290"/>
      <c r="AHV338" s="290"/>
      <c r="AHW338" s="290"/>
      <c r="AHX338" s="290"/>
      <c r="AHY338" s="290"/>
      <c r="AHZ338" s="290"/>
      <c r="AIA338" s="290"/>
      <c r="AIB338" s="290"/>
      <c r="AIC338" s="290"/>
      <c r="AID338" s="290"/>
      <c r="AIE338" s="290"/>
      <c r="AIF338" s="290"/>
      <c r="AIG338" s="290"/>
      <c r="AIH338" s="290"/>
      <c r="AII338" s="290"/>
      <c r="AIJ338" s="290"/>
      <c r="AIK338" s="290"/>
      <c r="AIL338" s="290"/>
      <c r="AIM338" s="290"/>
      <c r="AIN338" s="290"/>
      <c r="AIO338" s="290"/>
      <c r="AIP338" s="290"/>
      <c r="AIQ338" s="290"/>
      <c r="AIR338" s="290"/>
      <c r="AIS338" s="290"/>
      <c r="AIT338" s="290"/>
      <c r="AIU338" s="290"/>
      <c r="AIV338" s="290"/>
      <c r="AIW338" s="290"/>
      <c r="AIX338" s="290"/>
      <c r="AIY338" s="290"/>
      <c r="AIZ338" s="290"/>
      <c r="AJA338" s="290"/>
      <c r="AJB338" s="290"/>
      <c r="AJC338" s="290"/>
      <c r="AJD338" s="290"/>
      <c r="AJE338" s="290"/>
      <c r="AJF338" s="290"/>
      <c r="AJG338" s="290"/>
      <c r="AJH338" s="290"/>
      <c r="AJI338" s="290"/>
      <c r="AJJ338" s="290"/>
      <c r="AJK338" s="290"/>
      <c r="AJL338" s="290"/>
      <c r="AJM338" s="290"/>
      <c r="AJN338" s="290"/>
      <c r="AJO338" s="290"/>
      <c r="AJP338" s="290"/>
      <c r="AJQ338" s="290"/>
      <c r="AJR338" s="290"/>
      <c r="AJS338" s="290"/>
      <c r="AJT338" s="290"/>
      <c r="AJU338" s="290"/>
      <c r="AJV338" s="290"/>
      <c r="AJW338" s="290"/>
      <c r="AJX338" s="290"/>
      <c r="AJY338" s="290"/>
      <c r="AJZ338" s="290"/>
      <c r="AKA338" s="290"/>
      <c r="AKB338" s="290"/>
      <c r="AKC338" s="290"/>
      <c r="AKD338" s="290"/>
      <c r="AKE338" s="290"/>
      <c r="AKF338" s="290"/>
      <c r="AKG338" s="290"/>
      <c r="AKH338" s="290"/>
      <c r="AKI338" s="290"/>
      <c r="AKJ338" s="290"/>
      <c r="AKK338" s="290"/>
      <c r="AKL338" s="290"/>
      <c r="AKM338" s="290"/>
      <c r="AKN338" s="290"/>
      <c r="AKO338" s="290"/>
      <c r="AKP338" s="290"/>
      <c r="AKQ338" s="290"/>
      <c r="AKR338" s="290"/>
      <c r="AKS338" s="290"/>
      <c r="AKT338" s="290"/>
      <c r="AKU338" s="290"/>
      <c r="AKV338" s="290"/>
      <c r="AKW338" s="290"/>
      <c r="AKX338" s="290"/>
      <c r="AKY338" s="290"/>
      <c r="AKZ338" s="290"/>
      <c r="ALA338" s="290"/>
      <c r="ALB338" s="290"/>
      <c r="ALC338" s="290"/>
      <c r="ALD338" s="290"/>
      <c r="ALE338" s="290"/>
      <c r="ALF338" s="290"/>
      <c r="ALG338" s="290"/>
      <c r="ALH338" s="290"/>
      <c r="ALI338" s="290"/>
      <c r="ALJ338" s="290"/>
      <c r="ALK338" s="290"/>
      <c r="ALL338" s="290"/>
      <c r="ALM338" s="290"/>
      <c r="ALN338" s="290"/>
      <c r="ALO338" s="290"/>
      <c r="ALP338" s="290"/>
      <c r="ALQ338" s="290"/>
      <c r="ALR338" s="290"/>
      <c r="ALS338" s="290"/>
      <c r="ALT338" s="290"/>
      <c r="ALU338" s="290"/>
      <c r="ALV338" s="290"/>
      <c r="ALW338" s="290"/>
      <c r="ALX338" s="290"/>
      <c r="ALY338" s="290"/>
      <c r="ALZ338" s="290"/>
      <c r="AMA338" s="290"/>
      <c r="AMB338" s="290"/>
      <c r="AMC338" s="290"/>
      <c r="AMD338" s="290"/>
      <c r="AME338" s="290"/>
      <c r="AMF338" s="290"/>
      <c r="AMG338" s="290"/>
      <c r="AMH338" s="290"/>
      <c r="AMI338" s="290"/>
      <c r="AMJ338" s="290"/>
      <c r="AMT338" s="315"/>
    </row>
    <row r="339" spans="1:1024 1034:1034">
      <c r="A339" s="369">
        <v>14</v>
      </c>
      <c r="B339" s="370" t="s">
        <v>200</v>
      </c>
      <c r="C339" s="371">
        <v>9</v>
      </c>
      <c r="D339" s="372">
        <v>423.36500000000001</v>
      </c>
      <c r="E339" s="373">
        <v>34.823300000000003</v>
      </c>
      <c r="F339" s="374">
        <v>317</v>
      </c>
      <c r="G339" s="375"/>
      <c r="H339" s="376"/>
      <c r="I339" s="188" t="s">
        <v>292</v>
      </c>
      <c r="J339" s="188">
        <v>1</v>
      </c>
      <c r="K339" s="298" t="s">
        <v>902</v>
      </c>
      <c r="L339" s="298">
        <v>415</v>
      </c>
      <c r="M339" s="299">
        <v>9</v>
      </c>
      <c r="N339" s="298"/>
      <c r="O339" s="298"/>
      <c r="P339" s="298"/>
      <c r="Q339" s="298"/>
      <c r="R339" s="298"/>
      <c r="S339" s="298" t="s">
        <v>889</v>
      </c>
      <c r="T339" s="298"/>
      <c r="U339" s="298" t="s">
        <v>889</v>
      </c>
      <c r="V339" s="298"/>
      <c r="W339" s="298"/>
      <c r="X339" s="298"/>
      <c r="Y339" s="300">
        <v>9</v>
      </c>
      <c r="Z339" s="298" t="s">
        <v>890</v>
      </c>
      <c r="AA339" s="298" t="s">
        <v>889</v>
      </c>
      <c r="AB339" s="298" t="s">
        <v>889</v>
      </c>
      <c r="AC339" s="298"/>
      <c r="AD339" s="298"/>
      <c r="AE339" s="298"/>
      <c r="AF339" s="298"/>
      <c r="AG339" s="298"/>
      <c r="AH339" s="298"/>
      <c r="AI339" s="298"/>
      <c r="AJ339" s="342"/>
      <c r="AK339" s="301"/>
    </row>
    <row r="340" spans="1:1024 1034:1034">
      <c r="A340" s="369">
        <v>14</v>
      </c>
      <c r="B340" s="370" t="s">
        <v>200</v>
      </c>
      <c r="C340" s="371">
        <v>10</v>
      </c>
      <c r="D340" s="372">
        <v>357.79500000000002</v>
      </c>
      <c r="E340" s="373">
        <v>34.784300000000002</v>
      </c>
      <c r="F340" s="374">
        <v>318</v>
      </c>
      <c r="G340" s="375"/>
      <c r="H340" s="376"/>
      <c r="I340" s="188" t="s">
        <v>292</v>
      </c>
      <c r="J340" s="188">
        <v>1</v>
      </c>
      <c r="K340" s="298">
        <v>34.78</v>
      </c>
      <c r="L340" s="298">
        <v>350</v>
      </c>
      <c r="M340" s="299">
        <v>10</v>
      </c>
      <c r="N340" s="298"/>
      <c r="O340" s="189"/>
      <c r="P340" s="298"/>
      <c r="Q340" s="298"/>
      <c r="R340" s="298"/>
      <c r="S340" s="298" t="s">
        <v>889</v>
      </c>
      <c r="T340" s="298" t="s">
        <v>889</v>
      </c>
      <c r="U340" s="298" t="s">
        <v>889</v>
      </c>
      <c r="V340" s="298"/>
      <c r="W340" s="298"/>
      <c r="X340" s="298"/>
      <c r="Y340" s="300">
        <v>10</v>
      </c>
      <c r="Z340" s="298" t="s">
        <v>890</v>
      </c>
      <c r="AA340" s="298" t="s">
        <v>889</v>
      </c>
      <c r="AB340" s="298" t="s">
        <v>889</v>
      </c>
      <c r="AC340" s="298"/>
      <c r="AD340" s="298"/>
      <c r="AE340" s="298"/>
      <c r="AF340" s="298"/>
      <c r="AG340" s="298"/>
      <c r="AH340" s="298"/>
      <c r="AI340" s="298"/>
      <c r="AJ340" s="342"/>
      <c r="AK340" s="301"/>
    </row>
    <row r="341" spans="1:1024 1034:1034">
      <c r="A341" s="369">
        <v>14</v>
      </c>
      <c r="B341" s="370" t="s">
        <v>200</v>
      </c>
      <c r="C341" s="371">
        <v>11</v>
      </c>
      <c r="D341" s="372">
        <v>325.39800000000002</v>
      </c>
      <c r="E341" s="373">
        <v>34.719299999999997</v>
      </c>
      <c r="F341" s="374">
        <v>319</v>
      </c>
      <c r="G341" s="375"/>
      <c r="H341" s="376"/>
      <c r="I341" s="188" t="s">
        <v>292</v>
      </c>
      <c r="J341" s="188">
        <v>1</v>
      </c>
      <c r="K341" s="298">
        <v>34.700000000000003</v>
      </c>
      <c r="L341" s="298">
        <v>319</v>
      </c>
      <c r="M341" s="299">
        <v>11</v>
      </c>
      <c r="N341" s="298"/>
      <c r="O341" s="298"/>
      <c r="P341" s="298"/>
      <c r="Q341" s="298"/>
      <c r="R341" s="298"/>
      <c r="S341" s="298" t="s">
        <v>889</v>
      </c>
      <c r="T341" s="298" t="s">
        <v>889</v>
      </c>
      <c r="U341" s="298" t="s">
        <v>889</v>
      </c>
      <c r="V341" s="298"/>
      <c r="W341" s="298"/>
      <c r="X341" s="298"/>
      <c r="Y341" s="300">
        <v>11</v>
      </c>
      <c r="Z341" s="298" t="s">
        <v>890</v>
      </c>
      <c r="AA341" s="298" t="s">
        <v>889</v>
      </c>
      <c r="AB341" s="298" t="s">
        <v>889</v>
      </c>
      <c r="AC341" s="298"/>
      <c r="AD341" s="298"/>
      <c r="AE341" s="298"/>
      <c r="AF341" s="298"/>
      <c r="AG341" s="298"/>
      <c r="AH341" s="298"/>
      <c r="AI341" s="298"/>
      <c r="AJ341" s="342"/>
      <c r="AK341" s="301"/>
    </row>
    <row r="342" spans="1:1024 1034:1034">
      <c r="A342" s="369">
        <v>14</v>
      </c>
      <c r="B342" s="370" t="s">
        <v>200</v>
      </c>
      <c r="C342" s="371">
        <v>12</v>
      </c>
      <c r="D342" s="372">
        <v>255.92599999999999</v>
      </c>
      <c r="E342" s="373">
        <v>34.395899999999997</v>
      </c>
      <c r="F342" s="374">
        <v>320</v>
      </c>
      <c r="G342" s="375"/>
      <c r="H342" s="376"/>
      <c r="I342" s="188" t="s">
        <v>291</v>
      </c>
      <c r="J342" s="188">
        <v>1</v>
      </c>
      <c r="K342" s="298">
        <v>34.4</v>
      </c>
      <c r="L342" s="298">
        <v>254</v>
      </c>
      <c r="M342" s="299">
        <v>12</v>
      </c>
      <c r="N342" s="298"/>
      <c r="O342" s="298"/>
      <c r="P342" s="298"/>
      <c r="Q342" s="298"/>
      <c r="R342" s="298"/>
      <c r="S342" s="298" t="s">
        <v>889</v>
      </c>
      <c r="T342" s="298" t="s">
        <v>889</v>
      </c>
      <c r="U342" s="298" t="s">
        <v>889</v>
      </c>
      <c r="V342" s="298" t="s">
        <v>889</v>
      </c>
      <c r="W342" s="298"/>
      <c r="X342" s="298" t="s">
        <v>889</v>
      </c>
      <c r="Y342" s="300">
        <v>12</v>
      </c>
      <c r="Z342" s="298" t="s">
        <v>890</v>
      </c>
      <c r="AA342" s="298" t="s">
        <v>889</v>
      </c>
      <c r="AB342" s="298" t="s">
        <v>890</v>
      </c>
      <c r="AC342" s="298"/>
      <c r="AD342" s="298"/>
      <c r="AE342" s="298"/>
      <c r="AF342" s="298"/>
      <c r="AG342" s="298"/>
      <c r="AH342" s="298"/>
      <c r="AI342" s="298"/>
      <c r="AJ342" s="342"/>
      <c r="AK342" s="301"/>
    </row>
    <row r="343" spans="1:1024 1034:1034">
      <c r="A343" s="369">
        <v>14</v>
      </c>
      <c r="B343" s="370" t="s">
        <v>200</v>
      </c>
      <c r="C343" s="371">
        <v>13</v>
      </c>
      <c r="D343" s="372">
        <v>231.654</v>
      </c>
      <c r="E343" s="373">
        <v>34.194899999999997</v>
      </c>
      <c r="F343" s="374">
        <v>321</v>
      </c>
      <c r="G343" s="375"/>
      <c r="H343" s="376"/>
      <c r="I343" s="188" t="s">
        <v>292</v>
      </c>
      <c r="J343" s="188">
        <v>1</v>
      </c>
      <c r="K343" s="298">
        <v>34.1</v>
      </c>
      <c r="L343" s="298">
        <v>227</v>
      </c>
      <c r="M343" s="299">
        <v>13</v>
      </c>
      <c r="N343" s="298"/>
      <c r="O343" s="298"/>
      <c r="P343" s="298"/>
      <c r="Q343" s="298"/>
      <c r="R343" s="298"/>
      <c r="S343" s="298" t="s">
        <v>889</v>
      </c>
      <c r="T343" s="298" t="s">
        <v>890</v>
      </c>
      <c r="U343" s="298" t="s">
        <v>889</v>
      </c>
      <c r="V343" s="298"/>
      <c r="W343" s="298"/>
      <c r="X343" s="298"/>
      <c r="Y343" s="300">
        <v>13</v>
      </c>
      <c r="Z343" s="298" t="s">
        <v>890</v>
      </c>
      <c r="AA343" s="298" t="s">
        <v>889</v>
      </c>
      <c r="AB343" s="298" t="s">
        <v>889</v>
      </c>
      <c r="AC343" s="298"/>
      <c r="AD343" s="298"/>
      <c r="AE343" s="298"/>
      <c r="AF343" s="298"/>
      <c r="AG343" s="298"/>
      <c r="AH343" s="298"/>
      <c r="AI343" s="298"/>
      <c r="AJ343" s="342"/>
      <c r="AK343" s="301"/>
    </row>
    <row r="344" spans="1:1024 1034:1034">
      <c r="A344" s="369">
        <v>14</v>
      </c>
      <c r="B344" s="370" t="s">
        <v>200</v>
      </c>
      <c r="C344" s="371">
        <v>14</v>
      </c>
      <c r="D344" s="372">
        <v>209.37700000000001</v>
      </c>
      <c r="E344" s="373">
        <v>33.720399999999998</v>
      </c>
      <c r="F344" s="374">
        <v>322</v>
      </c>
      <c r="G344" s="375"/>
      <c r="H344" s="376"/>
      <c r="I344" s="188" t="s">
        <v>292</v>
      </c>
      <c r="J344" s="188">
        <v>1</v>
      </c>
      <c r="K344" s="298">
        <v>33.6</v>
      </c>
      <c r="L344" s="298">
        <v>205</v>
      </c>
      <c r="M344" s="299">
        <v>14</v>
      </c>
      <c r="N344" s="298"/>
      <c r="O344" s="298"/>
      <c r="P344" s="298"/>
      <c r="Q344" s="298"/>
      <c r="R344" s="298"/>
      <c r="S344" s="298" t="s">
        <v>889</v>
      </c>
      <c r="T344" s="298" t="s">
        <v>889</v>
      </c>
      <c r="U344" s="298" t="s">
        <v>889</v>
      </c>
      <c r="V344" s="298"/>
      <c r="W344" s="298"/>
      <c r="X344" s="298"/>
      <c r="Y344" s="300">
        <v>14</v>
      </c>
      <c r="Z344" s="298" t="s">
        <v>890</v>
      </c>
      <c r="AA344" s="298" t="s">
        <v>889</v>
      </c>
      <c r="AB344" s="298" t="s">
        <v>889</v>
      </c>
      <c r="AC344" s="298"/>
      <c r="AD344" s="298"/>
      <c r="AE344" s="298"/>
      <c r="AF344" s="298"/>
      <c r="AG344" s="298"/>
      <c r="AH344" s="298"/>
      <c r="AI344" s="298"/>
      <c r="AJ344" s="342"/>
      <c r="AK344" s="301"/>
    </row>
    <row r="345" spans="1:1024 1034:1034">
      <c r="A345" s="369">
        <v>14</v>
      </c>
      <c r="B345" s="370" t="s">
        <v>200</v>
      </c>
      <c r="C345" s="371">
        <v>15</v>
      </c>
      <c r="D345" s="372">
        <v>181.66399999999999</v>
      </c>
      <c r="E345" s="373">
        <v>33.077100000000002</v>
      </c>
      <c r="F345" s="374">
        <v>323</v>
      </c>
      <c r="G345" s="375"/>
      <c r="H345" s="376"/>
      <c r="I345" s="188" t="s">
        <v>291</v>
      </c>
      <c r="J345" s="188">
        <v>1</v>
      </c>
      <c r="K345" s="298">
        <v>33.1</v>
      </c>
      <c r="L345" s="298">
        <v>181</v>
      </c>
      <c r="M345" s="299">
        <v>15</v>
      </c>
      <c r="N345" s="298"/>
      <c r="O345" s="298"/>
      <c r="P345" s="298"/>
      <c r="Q345" s="298"/>
      <c r="R345" s="298"/>
      <c r="S345" s="298" t="s">
        <v>889</v>
      </c>
      <c r="T345" s="298" t="s">
        <v>889</v>
      </c>
      <c r="U345" s="298" t="s">
        <v>889</v>
      </c>
      <c r="V345" s="298" t="s">
        <v>889</v>
      </c>
      <c r="W345" s="298"/>
      <c r="X345" s="298" t="s">
        <v>889</v>
      </c>
      <c r="Y345" s="300">
        <v>15</v>
      </c>
      <c r="Z345" s="298" t="s">
        <v>890</v>
      </c>
      <c r="AA345" s="298" t="s">
        <v>889</v>
      </c>
      <c r="AB345" s="298" t="s">
        <v>889</v>
      </c>
      <c r="AC345" s="298" t="s">
        <v>889</v>
      </c>
      <c r="AD345" s="298" t="s">
        <v>889</v>
      </c>
      <c r="AE345" s="298"/>
      <c r="AF345" s="298"/>
      <c r="AG345" s="298"/>
      <c r="AH345" s="298"/>
      <c r="AI345" s="298"/>
      <c r="AJ345" s="342"/>
      <c r="AK345" s="301"/>
    </row>
    <row r="346" spans="1:1024 1034:1034">
      <c r="A346" s="369">
        <v>14</v>
      </c>
      <c r="B346" s="370" t="s">
        <v>200</v>
      </c>
      <c r="C346" s="371">
        <v>16</v>
      </c>
      <c r="D346" s="372">
        <v>168.54599999999999</v>
      </c>
      <c r="E346" s="373">
        <v>32.942700000000002</v>
      </c>
      <c r="F346" s="374">
        <v>324</v>
      </c>
      <c r="G346" s="375"/>
      <c r="H346" s="376"/>
      <c r="I346" s="188" t="s">
        <v>292</v>
      </c>
      <c r="J346" s="188">
        <v>1</v>
      </c>
      <c r="K346" s="298">
        <v>32.9</v>
      </c>
      <c r="L346" s="298">
        <v>165</v>
      </c>
      <c r="M346" s="299">
        <v>16</v>
      </c>
      <c r="N346" s="298"/>
      <c r="O346" s="298"/>
      <c r="P346" s="298"/>
      <c r="Q346" s="298"/>
      <c r="R346" s="298"/>
      <c r="S346" s="298" t="s">
        <v>889</v>
      </c>
      <c r="T346" s="298" t="s">
        <v>889</v>
      </c>
      <c r="U346" s="298" t="s">
        <v>889</v>
      </c>
      <c r="V346" s="298" t="s">
        <v>889</v>
      </c>
      <c r="W346" s="298" t="s">
        <v>889</v>
      </c>
      <c r="X346" s="298"/>
      <c r="Y346" s="300">
        <v>16</v>
      </c>
      <c r="Z346" s="298" t="s">
        <v>890</v>
      </c>
      <c r="AA346" s="298" t="s">
        <v>889</v>
      </c>
      <c r="AB346" s="298" t="s">
        <v>889</v>
      </c>
      <c r="AC346" s="298" t="s">
        <v>889</v>
      </c>
      <c r="AD346" s="298"/>
      <c r="AE346" s="298"/>
      <c r="AF346" s="298"/>
      <c r="AG346" s="298"/>
      <c r="AH346" s="298"/>
      <c r="AI346" s="298"/>
      <c r="AJ346" s="342"/>
      <c r="AK346" s="301"/>
    </row>
    <row r="347" spans="1:1024 1034:1034">
      <c r="A347" s="369">
        <v>14</v>
      </c>
      <c r="B347" s="370" t="s">
        <v>200</v>
      </c>
      <c r="C347" s="371">
        <v>17</v>
      </c>
      <c r="D347" s="372">
        <v>141.90100000000001</v>
      </c>
      <c r="E347" s="373">
        <v>32.659599999999998</v>
      </c>
      <c r="F347" s="374">
        <v>325</v>
      </c>
      <c r="G347" s="375"/>
      <c r="H347" s="376"/>
      <c r="I347" s="188" t="s">
        <v>292</v>
      </c>
      <c r="J347" s="188">
        <v>1</v>
      </c>
      <c r="K347" s="298">
        <v>32.6</v>
      </c>
      <c r="L347" s="298">
        <v>138</v>
      </c>
      <c r="M347" s="299">
        <v>17</v>
      </c>
      <c r="N347" s="298"/>
      <c r="O347" s="298"/>
      <c r="P347" s="298"/>
      <c r="Q347" s="298"/>
      <c r="R347" s="298"/>
      <c r="S347" s="298" t="s">
        <v>889</v>
      </c>
      <c r="T347" s="298" t="s">
        <v>889</v>
      </c>
      <c r="U347" s="298" t="s">
        <v>889</v>
      </c>
      <c r="V347" s="298" t="s">
        <v>889</v>
      </c>
      <c r="W347" s="298" t="s">
        <v>890</v>
      </c>
      <c r="X347" s="298"/>
      <c r="Y347" s="300">
        <v>17</v>
      </c>
      <c r="Z347" s="298" t="s">
        <v>890</v>
      </c>
      <c r="AA347" s="298" t="s">
        <v>889</v>
      </c>
      <c r="AB347" s="298" t="s">
        <v>889</v>
      </c>
      <c r="AC347" s="298" t="s">
        <v>889</v>
      </c>
      <c r="AD347" s="298"/>
      <c r="AE347" s="298"/>
      <c r="AF347" s="298"/>
      <c r="AG347" s="298"/>
      <c r="AH347" s="298"/>
      <c r="AI347" s="298"/>
      <c r="AJ347" s="342"/>
      <c r="AK347" s="301"/>
    </row>
    <row r="348" spans="1:1024 1034:1034">
      <c r="A348" s="369">
        <v>14</v>
      </c>
      <c r="B348" s="370" t="s">
        <v>200</v>
      </c>
      <c r="C348" s="371">
        <v>18</v>
      </c>
      <c r="D348" s="372">
        <v>114.236</v>
      </c>
      <c r="E348" s="373">
        <v>32.347799999999999</v>
      </c>
      <c r="F348" s="374">
        <v>326</v>
      </c>
      <c r="G348" s="375"/>
      <c r="H348" s="376"/>
      <c r="I348" s="188" t="s">
        <v>292</v>
      </c>
      <c r="J348" s="188">
        <v>1</v>
      </c>
      <c r="K348" s="298">
        <v>32.299999999999997</v>
      </c>
      <c r="L348" s="298">
        <v>111</v>
      </c>
      <c r="M348" s="299">
        <v>18</v>
      </c>
      <c r="N348" s="298"/>
      <c r="O348" s="298"/>
      <c r="P348" s="298"/>
      <c r="Q348" s="298"/>
      <c r="R348" s="298"/>
      <c r="S348" s="298" t="s">
        <v>890</v>
      </c>
      <c r="T348" s="298" t="s">
        <v>889</v>
      </c>
      <c r="U348" s="298" t="s">
        <v>889</v>
      </c>
      <c r="V348" s="298" t="s">
        <v>889</v>
      </c>
      <c r="W348" s="298" t="s">
        <v>890</v>
      </c>
      <c r="X348" s="298" t="s">
        <v>889</v>
      </c>
      <c r="Y348" s="300">
        <v>18</v>
      </c>
      <c r="Z348" s="298" t="s">
        <v>890</v>
      </c>
      <c r="AA348" s="298" t="s">
        <v>889</v>
      </c>
      <c r="AB348" s="298" t="s">
        <v>889</v>
      </c>
      <c r="AC348" s="298" t="s">
        <v>889</v>
      </c>
      <c r="AD348" s="298"/>
      <c r="AE348" s="298"/>
      <c r="AF348" s="298"/>
      <c r="AG348" s="298"/>
      <c r="AH348" s="298"/>
      <c r="AI348" s="298"/>
      <c r="AJ348" s="342"/>
      <c r="AK348" s="301"/>
    </row>
    <row r="349" spans="1:1024 1034:1034">
      <c r="A349" s="369">
        <v>14</v>
      </c>
      <c r="B349" s="370" t="s">
        <v>200</v>
      </c>
      <c r="C349" s="371">
        <v>19</v>
      </c>
      <c r="D349" s="372">
        <v>78.722999999999999</v>
      </c>
      <c r="E349" s="373">
        <v>31.864699999999999</v>
      </c>
      <c r="F349" s="374">
        <v>327</v>
      </c>
      <c r="G349" s="375"/>
      <c r="H349" s="376"/>
      <c r="I349" s="188" t="s">
        <v>292</v>
      </c>
      <c r="J349" s="188">
        <v>1</v>
      </c>
      <c r="K349" s="298">
        <v>31.8</v>
      </c>
      <c r="L349" s="298">
        <v>76</v>
      </c>
      <c r="M349" s="299">
        <v>19</v>
      </c>
      <c r="N349" s="298"/>
      <c r="O349" s="298"/>
      <c r="P349" s="298"/>
      <c r="Q349" s="298"/>
      <c r="R349" s="298"/>
      <c r="S349" s="298" t="s">
        <v>889</v>
      </c>
      <c r="T349" s="298" t="s">
        <v>889</v>
      </c>
      <c r="U349" s="298" t="s">
        <v>889</v>
      </c>
      <c r="V349" s="298" t="s">
        <v>889</v>
      </c>
      <c r="W349" s="298" t="s">
        <v>890</v>
      </c>
      <c r="X349" s="298"/>
      <c r="Y349" s="300">
        <v>19</v>
      </c>
      <c r="Z349" s="298" t="s">
        <v>890</v>
      </c>
      <c r="AA349" s="298" t="s">
        <v>889</v>
      </c>
      <c r="AB349" s="298" t="s">
        <v>889</v>
      </c>
      <c r="AC349" s="298" t="s">
        <v>889</v>
      </c>
      <c r="AD349" s="298"/>
      <c r="AE349" s="298"/>
      <c r="AF349" s="298"/>
      <c r="AG349" s="298"/>
      <c r="AH349" s="298"/>
      <c r="AI349" s="298"/>
      <c r="AJ349" s="342"/>
      <c r="AK349" s="301"/>
    </row>
    <row r="350" spans="1:1024 1034:1034">
      <c r="A350" s="369">
        <v>14</v>
      </c>
      <c r="B350" s="370" t="s">
        <v>200</v>
      </c>
      <c r="C350" s="371">
        <v>20</v>
      </c>
      <c r="D350" s="372">
        <v>39.171999999999997</v>
      </c>
      <c r="E350" s="373">
        <v>29.8964</v>
      </c>
      <c r="F350" s="374">
        <v>328</v>
      </c>
      <c r="G350" s="375"/>
      <c r="H350" s="376"/>
      <c r="I350" s="188" t="s">
        <v>291</v>
      </c>
      <c r="J350" s="188">
        <v>1</v>
      </c>
      <c r="K350" s="298" t="s">
        <v>898</v>
      </c>
      <c r="L350" s="298">
        <v>38</v>
      </c>
      <c r="M350" s="299">
        <v>20</v>
      </c>
      <c r="N350" s="298"/>
      <c r="O350" s="298"/>
      <c r="P350" s="298"/>
      <c r="Q350" s="298"/>
      <c r="R350" s="298"/>
      <c r="S350" s="298" t="s">
        <v>889</v>
      </c>
      <c r="T350" s="298" t="s">
        <v>889</v>
      </c>
      <c r="U350" s="298" t="s">
        <v>890</v>
      </c>
      <c r="V350" s="298" t="s">
        <v>889</v>
      </c>
      <c r="W350" s="298" t="s">
        <v>890</v>
      </c>
      <c r="X350" s="298" t="s">
        <v>889</v>
      </c>
      <c r="Y350" s="300">
        <v>20</v>
      </c>
      <c r="Z350" s="298" t="s">
        <v>892</v>
      </c>
      <c r="AA350" s="298" t="s">
        <v>889</v>
      </c>
      <c r="AB350" s="298" t="s">
        <v>889</v>
      </c>
      <c r="AC350" s="298" t="s">
        <v>889</v>
      </c>
      <c r="AD350" s="298"/>
      <c r="AE350" s="298"/>
      <c r="AF350" s="298"/>
      <c r="AG350" s="298"/>
      <c r="AH350" s="298"/>
      <c r="AI350" s="298"/>
      <c r="AJ350" s="342"/>
      <c r="AK350" s="301"/>
    </row>
    <row r="351" spans="1:1024 1034:1034">
      <c r="A351" s="369">
        <v>14</v>
      </c>
      <c r="B351" s="370" t="s">
        <v>200</v>
      </c>
      <c r="C351" s="371">
        <v>21</v>
      </c>
      <c r="D351" s="372">
        <v>39.17</v>
      </c>
      <c r="E351" s="373">
        <v>29.8963</v>
      </c>
      <c r="F351" s="374">
        <v>329</v>
      </c>
      <c r="G351" s="375"/>
      <c r="H351" s="376"/>
      <c r="I351" s="188" t="s">
        <v>291</v>
      </c>
      <c r="J351" s="188">
        <v>1</v>
      </c>
      <c r="K351" s="298" t="s">
        <v>898</v>
      </c>
      <c r="L351" s="298">
        <v>38</v>
      </c>
      <c r="M351" s="299">
        <v>21</v>
      </c>
      <c r="N351" s="298"/>
      <c r="O351" s="298"/>
      <c r="P351" s="298"/>
      <c r="Q351" s="298"/>
      <c r="R351" s="298"/>
      <c r="S351" s="298"/>
      <c r="T351" s="298"/>
      <c r="U351" s="298"/>
      <c r="V351" s="298"/>
      <c r="W351" s="298"/>
      <c r="X351" s="298"/>
      <c r="Y351" s="300">
        <v>21</v>
      </c>
      <c r="Z351" s="298"/>
      <c r="AA351" s="298" t="s">
        <v>889</v>
      </c>
      <c r="AB351" s="298"/>
      <c r="AC351" s="298"/>
      <c r="AD351" s="298"/>
      <c r="AE351" s="298" t="s">
        <v>889</v>
      </c>
      <c r="AF351" s="298"/>
      <c r="AG351" s="298"/>
      <c r="AH351" s="298"/>
      <c r="AI351" s="298"/>
      <c r="AJ351" s="342"/>
      <c r="AK351" s="301"/>
    </row>
    <row r="352" spans="1:1024 1034:1034">
      <c r="A352" s="369">
        <v>14</v>
      </c>
      <c r="B352" s="370" t="s">
        <v>200</v>
      </c>
      <c r="C352" s="371">
        <v>22</v>
      </c>
      <c r="D352" s="372">
        <v>22.172999999999998</v>
      </c>
      <c r="E352" s="373">
        <v>28.881</v>
      </c>
      <c r="F352" s="374">
        <v>330</v>
      </c>
      <c r="G352" s="375"/>
      <c r="H352" s="376"/>
      <c r="I352" s="188" t="s">
        <v>292</v>
      </c>
      <c r="J352" s="188">
        <v>1</v>
      </c>
      <c r="K352" s="298"/>
      <c r="L352" s="298">
        <v>20</v>
      </c>
      <c r="M352" s="299">
        <v>22</v>
      </c>
      <c r="N352" s="298"/>
      <c r="O352" s="298"/>
      <c r="P352" s="298"/>
      <c r="Q352" s="298"/>
      <c r="R352" s="298"/>
      <c r="S352" s="298" t="s">
        <v>889</v>
      </c>
      <c r="T352" s="298" t="s">
        <v>889</v>
      </c>
      <c r="U352" s="298" t="s">
        <v>889</v>
      </c>
      <c r="V352" s="298" t="s">
        <v>889</v>
      </c>
      <c r="W352" s="298" t="s">
        <v>890</v>
      </c>
      <c r="X352" s="298" t="s">
        <v>889</v>
      </c>
      <c r="Y352" s="300">
        <v>22</v>
      </c>
      <c r="Z352" s="298" t="s">
        <v>890</v>
      </c>
      <c r="AA352" s="298" t="s">
        <v>890</v>
      </c>
      <c r="AB352" s="298" t="s">
        <v>889</v>
      </c>
      <c r="AC352" s="298" t="s">
        <v>889</v>
      </c>
      <c r="AD352" s="298"/>
      <c r="AE352" s="298"/>
      <c r="AF352" s="298"/>
      <c r="AG352" s="298"/>
      <c r="AH352" s="298"/>
      <c r="AI352" s="298"/>
      <c r="AJ352" s="342"/>
      <c r="AK352" s="301"/>
    </row>
    <row r="353" spans="1:1034" s="319" customFormat="1">
      <c r="A353" s="369">
        <v>14</v>
      </c>
      <c r="B353" s="370" t="s">
        <v>200</v>
      </c>
      <c r="C353" s="371">
        <v>23</v>
      </c>
      <c r="D353" s="372">
        <v>5.4710000000000001</v>
      </c>
      <c r="E353" s="373">
        <v>26.563199999999998</v>
      </c>
      <c r="F353" s="374">
        <v>331</v>
      </c>
      <c r="G353" s="375">
        <v>5</v>
      </c>
      <c r="H353" s="376" t="s">
        <v>202</v>
      </c>
      <c r="I353" s="188" t="s">
        <v>291</v>
      </c>
      <c r="J353" s="377">
        <v>1</v>
      </c>
      <c r="K353" s="337"/>
      <c r="L353" s="337">
        <v>5</v>
      </c>
      <c r="M353" s="317">
        <v>23</v>
      </c>
      <c r="N353" s="337"/>
      <c r="O353" s="337"/>
      <c r="P353" s="337"/>
      <c r="Q353" s="337"/>
      <c r="R353" s="337"/>
      <c r="S353" s="337"/>
      <c r="T353" s="337"/>
      <c r="U353" s="337"/>
      <c r="V353" s="337"/>
      <c r="W353" s="337"/>
      <c r="X353" s="337"/>
      <c r="Y353" s="338">
        <v>23</v>
      </c>
      <c r="Z353" s="337"/>
      <c r="AA353" s="337"/>
      <c r="AB353" s="337"/>
      <c r="AC353" s="337"/>
      <c r="AD353" s="337"/>
      <c r="AE353" s="337"/>
      <c r="AF353" s="337"/>
      <c r="AG353" s="298"/>
      <c r="AH353" s="298"/>
      <c r="AI353" s="298"/>
      <c r="AJ353" s="342"/>
      <c r="AK353" s="301"/>
      <c r="AL353" s="188"/>
      <c r="AM353" s="188"/>
      <c r="AN353" s="188"/>
      <c r="AO353" s="188"/>
      <c r="AP353" s="188"/>
      <c r="AQ353" s="188"/>
      <c r="AR353" s="188"/>
      <c r="AS353" s="188"/>
      <c r="AT353" s="188"/>
      <c r="AU353" s="188"/>
      <c r="AV353" s="188"/>
      <c r="AW353" s="188"/>
      <c r="AX353" s="188"/>
      <c r="AY353" s="188"/>
      <c r="AZ353" s="188"/>
      <c r="BA353" s="188"/>
      <c r="BB353" s="188"/>
      <c r="BC353" s="188"/>
      <c r="BD353" s="188"/>
      <c r="BE353" s="188"/>
      <c r="BF353" s="188"/>
      <c r="BG353" s="188"/>
      <c r="BH353" s="188"/>
      <c r="BI353" s="188"/>
      <c r="BJ353" s="188"/>
      <c r="BK353" s="188"/>
      <c r="BL353" s="188"/>
      <c r="BM353" s="188"/>
      <c r="BN353" s="188"/>
      <c r="BO353" s="188"/>
      <c r="BP353" s="188"/>
      <c r="BQ353" s="188"/>
      <c r="BR353" s="188"/>
      <c r="BS353" s="188"/>
      <c r="BT353" s="188"/>
      <c r="BU353" s="188"/>
      <c r="BV353" s="188"/>
      <c r="BW353" s="188"/>
      <c r="BX353" s="188"/>
      <c r="BY353" s="188"/>
      <c r="BZ353" s="188"/>
      <c r="CA353" s="188"/>
      <c r="CB353" s="188"/>
      <c r="CC353" s="188"/>
      <c r="CD353" s="188"/>
      <c r="CE353" s="188"/>
      <c r="CF353" s="188"/>
      <c r="CG353" s="188"/>
      <c r="CH353" s="188"/>
      <c r="CI353" s="188"/>
      <c r="CJ353" s="188"/>
      <c r="CK353" s="188"/>
      <c r="CL353" s="188"/>
      <c r="CM353" s="188"/>
      <c r="CN353" s="188"/>
      <c r="CO353" s="188"/>
      <c r="CP353" s="188"/>
      <c r="CQ353" s="188"/>
      <c r="CR353" s="188"/>
      <c r="CS353" s="188"/>
      <c r="CT353" s="188"/>
      <c r="CU353" s="188"/>
      <c r="CV353" s="188"/>
      <c r="CW353" s="188"/>
      <c r="CX353" s="188"/>
      <c r="CY353" s="188"/>
      <c r="CZ353" s="188"/>
      <c r="DA353" s="188"/>
      <c r="DB353" s="188"/>
      <c r="DC353" s="188"/>
      <c r="DD353" s="188"/>
      <c r="DE353" s="188"/>
      <c r="DF353" s="188"/>
      <c r="DG353" s="188"/>
      <c r="DH353" s="188"/>
      <c r="DI353" s="188"/>
      <c r="DJ353" s="188"/>
      <c r="DK353" s="188"/>
      <c r="DL353" s="188"/>
      <c r="DM353" s="188"/>
      <c r="DN353" s="188"/>
      <c r="DO353" s="188"/>
      <c r="DP353" s="188"/>
      <c r="DQ353" s="188"/>
      <c r="DR353" s="188"/>
      <c r="DS353" s="188"/>
      <c r="DT353" s="188"/>
      <c r="DU353" s="188"/>
      <c r="DV353" s="188"/>
      <c r="DW353" s="188"/>
      <c r="DX353" s="188"/>
      <c r="DY353" s="188"/>
      <c r="DZ353" s="188"/>
      <c r="EA353" s="188"/>
      <c r="EB353" s="188"/>
      <c r="EC353" s="188"/>
      <c r="ED353" s="188"/>
      <c r="EE353" s="188"/>
      <c r="EF353" s="188"/>
      <c r="EG353" s="188"/>
      <c r="EH353" s="188"/>
      <c r="EI353" s="188"/>
      <c r="EJ353" s="188"/>
      <c r="EK353" s="188"/>
      <c r="EL353" s="188"/>
      <c r="EM353" s="188"/>
      <c r="EN353" s="188"/>
      <c r="EO353" s="188"/>
      <c r="EP353" s="188"/>
      <c r="EQ353" s="188"/>
      <c r="ER353" s="188"/>
      <c r="ES353" s="188"/>
      <c r="ET353" s="188"/>
      <c r="EU353" s="188"/>
      <c r="EV353" s="188"/>
      <c r="EW353" s="188"/>
      <c r="EX353" s="188"/>
      <c r="EY353" s="188"/>
      <c r="EZ353" s="188"/>
      <c r="FA353" s="188"/>
      <c r="FB353" s="188"/>
      <c r="FC353" s="188"/>
      <c r="FD353" s="188"/>
      <c r="FE353" s="188"/>
      <c r="FF353" s="188"/>
      <c r="FG353" s="188"/>
      <c r="FH353" s="188"/>
      <c r="FI353" s="188"/>
      <c r="FJ353" s="188"/>
      <c r="FK353" s="188"/>
      <c r="FL353" s="188"/>
      <c r="FM353" s="188"/>
      <c r="FN353" s="188"/>
      <c r="FO353" s="188"/>
      <c r="FP353" s="188"/>
      <c r="FQ353" s="188"/>
      <c r="FR353" s="188"/>
      <c r="FS353" s="188"/>
      <c r="FT353" s="188"/>
      <c r="FU353" s="188"/>
      <c r="FV353" s="188"/>
      <c r="FW353" s="188"/>
      <c r="FX353" s="188"/>
      <c r="FY353" s="188"/>
      <c r="FZ353" s="188"/>
      <c r="GA353" s="188"/>
      <c r="GB353" s="188"/>
      <c r="GC353" s="188"/>
      <c r="GD353" s="188"/>
      <c r="GE353" s="188"/>
      <c r="GF353" s="188"/>
      <c r="GG353" s="188"/>
      <c r="GH353" s="188"/>
      <c r="GI353" s="188"/>
      <c r="GJ353" s="188"/>
      <c r="GK353" s="188"/>
      <c r="GL353" s="188"/>
      <c r="GM353" s="188"/>
      <c r="GN353" s="188"/>
      <c r="GO353" s="188"/>
      <c r="GP353" s="188"/>
      <c r="GQ353" s="188"/>
      <c r="GR353" s="188"/>
      <c r="GS353" s="188"/>
      <c r="GT353" s="188"/>
      <c r="GU353" s="188"/>
      <c r="GV353" s="188"/>
      <c r="GW353" s="188"/>
      <c r="GX353" s="188"/>
      <c r="GY353" s="188"/>
      <c r="GZ353" s="188"/>
      <c r="HA353" s="188"/>
      <c r="HB353" s="188"/>
      <c r="HC353" s="188"/>
      <c r="HD353" s="188"/>
      <c r="HE353" s="188"/>
      <c r="HF353" s="188"/>
      <c r="HG353" s="188"/>
      <c r="HH353" s="188"/>
      <c r="HI353" s="188"/>
      <c r="HJ353" s="188"/>
      <c r="HK353" s="188"/>
      <c r="HL353" s="188"/>
      <c r="HM353" s="188"/>
      <c r="HN353" s="188"/>
      <c r="HO353" s="188"/>
      <c r="HP353" s="188"/>
      <c r="HQ353" s="188"/>
      <c r="HR353" s="188"/>
      <c r="HS353" s="188"/>
      <c r="HT353" s="188"/>
      <c r="HU353" s="188"/>
      <c r="HV353" s="188"/>
      <c r="HW353" s="188"/>
      <c r="HX353" s="188"/>
      <c r="HY353" s="188"/>
      <c r="HZ353" s="188"/>
      <c r="IA353" s="188"/>
      <c r="IB353" s="188"/>
      <c r="IC353" s="188"/>
      <c r="ID353" s="188"/>
      <c r="IE353" s="188"/>
      <c r="IF353" s="188"/>
      <c r="IG353" s="188"/>
      <c r="IH353" s="188"/>
      <c r="II353" s="188"/>
      <c r="IJ353" s="188"/>
      <c r="IK353" s="188"/>
      <c r="IL353" s="188"/>
      <c r="IM353" s="188"/>
      <c r="IN353" s="188"/>
      <c r="IO353" s="188"/>
      <c r="IP353" s="188"/>
      <c r="IQ353" s="188"/>
      <c r="IR353" s="188"/>
      <c r="IS353" s="188"/>
      <c r="IT353" s="188"/>
      <c r="IU353" s="188"/>
      <c r="IV353" s="188"/>
      <c r="IW353" s="188"/>
      <c r="IX353" s="188"/>
      <c r="IY353" s="188"/>
      <c r="IZ353" s="188"/>
      <c r="JA353" s="188"/>
      <c r="JB353" s="188"/>
      <c r="JC353" s="188"/>
      <c r="JD353" s="188"/>
      <c r="JE353" s="188"/>
      <c r="JF353" s="188"/>
      <c r="JG353" s="188"/>
      <c r="JH353" s="188"/>
      <c r="JI353" s="188"/>
      <c r="JJ353" s="188"/>
      <c r="JK353" s="188"/>
      <c r="JL353" s="188"/>
      <c r="JM353" s="188"/>
      <c r="JN353" s="188"/>
      <c r="JO353" s="188"/>
      <c r="JP353" s="188"/>
      <c r="JQ353" s="188"/>
      <c r="JR353" s="188"/>
      <c r="JS353" s="188"/>
      <c r="JT353" s="188"/>
      <c r="JU353" s="188"/>
      <c r="JV353" s="188"/>
      <c r="JW353" s="188"/>
      <c r="JX353" s="188"/>
      <c r="JY353" s="188"/>
      <c r="JZ353" s="188"/>
      <c r="KA353" s="188"/>
      <c r="KB353" s="188"/>
      <c r="KC353" s="188"/>
      <c r="KD353" s="188"/>
      <c r="KE353" s="188"/>
      <c r="KF353" s="188"/>
      <c r="KG353" s="188"/>
      <c r="KH353" s="188"/>
      <c r="KI353" s="188"/>
      <c r="KJ353" s="188"/>
      <c r="KK353" s="188"/>
      <c r="KL353" s="188"/>
      <c r="KM353" s="188"/>
      <c r="KN353" s="188"/>
      <c r="KO353" s="188"/>
      <c r="KP353" s="188"/>
      <c r="KQ353" s="188"/>
      <c r="KR353" s="188"/>
      <c r="KS353" s="188"/>
      <c r="KT353" s="188"/>
      <c r="KU353" s="188"/>
      <c r="KV353" s="188"/>
      <c r="KW353" s="188"/>
      <c r="KX353" s="188"/>
      <c r="KY353" s="188"/>
      <c r="KZ353" s="188"/>
      <c r="LA353" s="188"/>
      <c r="LB353" s="188"/>
      <c r="LC353" s="188"/>
      <c r="LD353" s="188"/>
      <c r="LE353" s="188"/>
      <c r="LF353" s="188"/>
      <c r="LG353" s="188"/>
      <c r="LH353" s="188"/>
      <c r="LI353" s="188"/>
      <c r="LJ353" s="188"/>
      <c r="LK353" s="188"/>
      <c r="LL353" s="188"/>
      <c r="LM353" s="188"/>
      <c r="LN353" s="188"/>
      <c r="LO353" s="188"/>
      <c r="LP353" s="188"/>
      <c r="LQ353" s="188"/>
      <c r="LR353" s="188"/>
      <c r="LS353" s="188"/>
      <c r="LT353" s="188"/>
      <c r="LU353" s="188"/>
      <c r="LV353" s="188"/>
      <c r="LW353" s="188"/>
      <c r="LX353" s="188"/>
      <c r="LY353" s="188"/>
      <c r="LZ353" s="188"/>
      <c r="MA353" s="188"/>
      <c r="MB353" s="188"/>
      <c r="MC353" s="188"/>
      <c r="MD353" s="188"/>
      <c r="ME353" s="188"/>
      <c r="MF353" s="188"/>
      <c r="MG353" s="188"/>
      <c r="MH353" s="188"/>
      <c r="MI353" s="188"/>
      <c r="MJ353" s="188"/>
      <c r="MK353" s="188"/>
      <c r="ML353" s="188"/>
      <c r="MM353" s="188"/>
      <c r="MN353" s="188"/>
      <c r="MO353" s="188"/>
      <c r="MP353" s="188"/>
      <c r="MQ353" s="188"/>
      <c r="MR353" s="188"/>
      <c r="MS353" s="188"/>
      <c r="MT353" s="188"/>
      <c r="MU353" s="188"/>
      <c r="MV353" s="188"/>
      <c r="MW353" s="188"/>
      <c r="MX353" s="188"/>
      <c r="MY353" s="188"/>
      <c r="MZ353" s="188"/>
      <c r="NA353" s="188"/>
      <c r="NB353" s="188"/>
      <c r="NC353" s="188"/>
      <c r="ND353" s="188"/>
      <c r="NE353" s="188"/>
      <c r="NF353" s="188"/>
      <c r="NG353" s="188"/>
      <c r="NH353" s="188"/>
      <c r="NI353" s="188"/>
      <c r="NJ353" s="188"/>
      <c r="NK353" s="188"/>
      <c r="NL353" s="188"/>
      <c r="NM353" s="188"/>
      <c r="NN353" s="188"/>
      <c r="NO353" s="188"/>
      <c r="NP353" s="188"/>
      <c r="NQ353" s="188"/>
      <c r="NR353" s="188"/>
      <c r="NS353" s="188"/>
      <c r="NT353" s="188"/>
      <c r="NU353" s="188"/>
      <c r="NV353" s="188"/>
      <c r="NW353" s="188"/>
      <c r="NX353" s="188"/>
      <c r="NY353" s="188"/>
      <c r="NZ353" s="188"/>
      <c r="OA353" s="188"/>
      <c r="OB353" s="188"/>
      <c r="OC353" s="188"/>
      <c r="OD353" s="188"/>
      <c r="OE353" s="188"/>
      <c r="OF353" s="188"/>
      <c r="OG353" s="188"/>
      <c r="OH353" s="188"/>
      <c r="OI353" s="188"/>
      <c r="OJ353" s="188"/>
      <c r="OK353" s="188"/>
      <c r="OL353" s="188"/>
      <c r="OM353" s="188"/>
      <c r="ON353" s="188"/>
      <c r="OO353" s="188"/>
      <c r="OP353" s="188"/>
      <c r="OQ353" s="188"/>
      <c r="OR353" s="188"/>
      <c r="OS353" s="188"/>
      <c r="OT353" s="188"/>
      <c r="OU353" s="188"/>
      <c r="OV353" s="188"/>
      <c r="OW353" s="188"/>
      <c r="OX353" s="188"/>
      <c r="OY353" s="188"/>
      <c r="OZ353" s="188"/>
      <c r="PA353" s="188"/>
      <c r="PB353" s="188"/>
      <c r="PC353" s="188"/>
      <c r="PD353" s="188"/>
      <c r="PE353" s="188"/>
      <c r="PF353" s="188"/>
      <c r="PG353" s="188"/>
      <c r="PH353" s="188"/>
      <c r="PI353" s="188"/>
      <c r="PJ353" s="188"/>
      <c r="PK353" s="188"/>
      <c r="PL353" s="188"/>
      <c r="PM353" s="188"/>
      <c r="PN353" s="188"/>
      <c r="PO353" s="188"/>
      <c r="PP353" s="188"/>
      <c r="PQ353" s="188"/>
      <c r="PR353" s="188"/>
      <c r="PS353" s="188"/>
      <c r="PT353" s="188"/>
      <c r="PU353" s="188"/>
      <c r="PV353" s="188"/>
      <c r="PW353" s="188"/>
      <c r="PX353" s="188"/>
      <c r="PY353" s="188"/>
      <c r="PZ353" s="188"/>
      <c r="QA353" s="188"/>
      <c r="QB353" s="188"/>
      <c r="QC353" s="188"/>
      <c r="QD353" s="188"/>
      <c r="QE353" s="188"/>
      <c r="QF353" s="188"/>
      <c r="QG353" s="188"/>
      <c r="QH353" s="188"/>
      <c r="QI353" s="188"/>
      <c r="QJ353" s="188"/>
      <c r="QK353" s="188"/>
      <c r="QL353" s="188"/>
      <c r="QM353" s="188"/>
      <c r="QN353" s="188"/>
      <c r="QO353" s="188"/>
      <c r="QP353" s="188"/>
      <c r="QQ353" s="188"/>
      <c r="QR353" s="188"/>
      <c r="QS353" s="188"/>
      <c r="QT353" s="188"/>
      <c r="QU353" s="188"/>
      <c r="QV353" s="188"/>
      <c r="QW353" s="188"/>
      <c r="QX353" s="188"/>
      <c r="QY353" s="188"/>
      <c r="QZ353" s="188"/>
      <c r="RA353" s="188"/>
      <c r="RB353" s="188"/>
      <c r="RC353" s="188"/>
      <c r="RD353" s="188"/>
      <c r="RE353" s="188"/>
      <c r="RF353" s="188"/>
      <c r="RG353" s="188"/>
      <c r="RH353" s="188"/>
      <c r="RI353" s="188"/>
      <c r="RJ353" s="188"/>
      <c r="RK353" s="188"/>
      <c r="RL353" s="188"/>
      <c r="RM353" s="188"/>
      <c r="RN353" s="188"/>
      <c r="RO353" s="188"/>
      <c r="RP353" s="188"/>
      <c r="RQ353" s="188"/>
      <c r="RR353" s="188"/>
      <c r="RS353" s="188"/>
      <c r="RT353" s="188"/>
      <c r="RU353" s="188"/>
      <c r="RV353" s="188"/>
      <c r="RW353" s="188"/>
      <c r="RX353" s="188"/>
      <c r="RY353" s="188"/>
      <c r="RZ353" s="188"/>
      <c r="SA353" s="188"/>
      <c r="SB353" s="188"/>
      <c r="SC353" s="188"/>
      <c r="SD353" s="188"/>
      <c r="SE353" s="188"/>
      <c r="SF353" s="188"/>
      <c r="SG353" s="188"/>
      <c r="SH353" s="188"/>
      <c r="SI353" s="188"/>
      <c r="SJ353" s="188"/>
      <c r="SK353" s="188"/>
      <c r="SL353" s="188"/>
      <c r="SM353" s="188"/>
      <c r="SN353" s="188"/>
      <c r="SO353" s="188"/>
      <c r="SP353" s="188"/>
      <c r="SQ353" s="188"/>
      <c r="SR353" s="188"/>
      <c r="SS353" s="188"/>
      <c r="ST353" s="188"/>
      <c r="SU353" s="188"/>
      <c r="SV353" s="188"/>
      <c r="SW353" s="188"/>
      <c r="SX353" s="188"/>
      <c r="SY353" s="188"/>
      <c r="SZ353" s="188"/>
      <c r="TA353" s="188"/>
      <c r="TB353" s="188"/>
      <c r="TC353" s="188"/>
      <c r="TD353" s="188"/>
      <c r="TE353" s="188"/>
      <c r="TF353" s="188"/>
      <c r="TG353" s="188"/>
      <c r="TH353" s="188"/>
      <c r="TI353" s="188"/>
      <c r="TJ353" s="188"/>
      <c r="TK353" s="188"/>
      <c r="TL353" s="188"/>
      <c r="TM353" s="188"/>
      <c r="TN353" s="188"/>
      <c r="TO353" s="188"/>
      <c r="TP353" s="188"/>
      <c r="TQ353" s="188"/>
      <c r="TR353" s="188"/>
      <c r="TS353" s="188"/>
      <c r="TT353" s="188"/>
      <c r="TU353" s="188"/>
      <c r="TV353" s="188"/>
      <c r="TW353" s="188"/>
      <c r="TX353" s="188"/>
      <c r="TY353" s="188"/>
      <c r="TZ353" s="188"/>
      <c r="UA353" s="188"/>
      <c r="UB353" s="188"/>
      <c r="UC353" s="188"/>
      <c r="UD353" s="188"/>
      <c r="UE353" s="188"/>
      <c r="UF353" s="188"/>
      <c r="UG353" s="188"/>
      <c r="UH353" s="188"/>
      <c r="UI353" s="188"/>
      <c r="UJ353" s="188"/>
      <c r="UK353" s="188"/>
      <c r="UL353" s="188"/>
      <c r="UM353" s="188"/>
      <c r="UN353" s="188"/>
      <c r="UO353" s="188"/>
      <c r="UP353" s="188"/>
      <c r="UQ353" s="188"/>
      <c r="UR353" s="188"/>
      <c r="US353" s="188"/>
      <c r="UT353" s="188"/>
      <c r="UU353" s="188"/>
      <c r="UV353" s="188"/>
      <c r="UW353" s="188"/>
      <c r="UX353" s="188"/>
      <c r="UY353" s="188"/>
      <c r="UZ353" s="188"/>
      <c r="VA353" s="188"/>
      <c r="VB353" s="188"/>
      <c r="VC353" s="188"/>
      <c r="VD353" s="188"/>
      <c r="VE353" s="188"/>
      <c r="VF353" s="188"/>
      <c r="VG353" s="188"/>
      <c r="VH353" s="188"/>
      <c r="VI353" s="188"/>
      <c r="VJ353" s="188"/>
      <c r="VK353" s="188"/>
      <c r="VL353" s="188"/>
      <c r="VM353" s="188"/>
      <c r="VN353" s="188"/>
      <c r="VO353" s="188"/>
      <c r="VP353" s="188"/>
      <c r="VQ353" s="188"/>
      <c r="VR353" s="188"/>
      <c r="VS353" s="188"/>
      <c r="VT353" s="188"/>
      <c r="VU353" s="188"/>
      <c r="VV353" s="188"/>
      <c r="VW353" s="188"/>
      <c r="VX353" s="188"/>
      <c r="VY353" s="188"/>
      <c r="VZ353" s="188"/>
      <c r="WA353" s="188"/>
      <c r="WB353" s="188"/>
      <c r="WC353" s="188"/>
      <c r="WD353" s="188"/>
      <c r="WE353" s="188"/>
      <c r="WF353" s="188"/>
      <c r="WG353" s="188"/>
      <c r="WH353" s="188"/>
      <c r="WI353" s="188"/>
      <c r="WJ353" s="188"/>
      <c r="WK353" s="188"/>
      <c r="WL353" s="188"/>
      <c r="WM353" s="188"/>
      <c r="WN353" s="188"/>
      <c r="WO353" s="188"/>
      <c r="WP353" s="188"/>
      <c r="WQ353" s="188"/>
      <c r="WR353" s="188"/>
      <c r="WS353" s="188"/>
      <c r="WT353" s="188"/>
      <c r="WU353" s="188"/>
      <c r="WV353" s="188"/>
      <c r="WW353" s="188"/>
      <c r="WX353" s="188"/>
      <c r="WY353" s="188"/>
      <c r="WZ353" s="188"/>
      <c r="XA353" s="188"/>
      <c r="XB353" s="188"/>
      <c r="XC353" s="188"/>
      <c r="XD353" s="188"/>
      <c r="XE353" s="188"/>
      <c r="XF353" s="188"/>
      <c r="XG353" s="188"/>
      <c r="XH353" s="188"/>
      <c r="XI353" s="188"/>
      <c r="XJ353" s="188"/>
      <c r="XK353" s="188"/>
      <c r="XL353" s="188"/>
      <c r="XM353" s="188"/>
      <c r="XN353" s="188"/>
      <c r="XO353" s="188"/>
      <c r="XP353" s="188"/>
      <c r="XQ353" s="188"/>
      <c r="XR353" s="188"/>
      <c r="XS353" s="188"/>
      <c r="XT353" s="188"/>
      <c r="XU353" s="188"/>
      <c r="XV353" s="188"/>
      <c r="XW353" s="188"/>
      <c r="XX353" s="188"/>
      <c r="XY353" s="188"/>
      <c r="XZ353" s="188"/>
      <c r="YA353" s="188"/>
      <c r="YB353" s="188"/>
      <c r="YC353" s="188"/>
      <c r="YD353" s="188"/>
      <c r="YE353" s="188"/>
      <c r="YF353" s="188"/>
      <c r="YG353" s="188"/>
      <c r="YH353" s="188"/>
      <c r="YI353" s="188"/>
      <c r="YJ353" s="188"/>
      <c r="YK353" s="188"/>
      <c r="YL353" s="188"/>
      <c r="YM353" s="188"/>
      <c r="YN353" s="188"/>
      <c r="YO353" s="188"/>
      <c r="YP353" s="188"/>
      <c r="YQ353" s="188"/>
      <c r="YR353" s="188"/>
      <c r="YS353" s="188"/>
      <c r="YT353" s="188"/>
      <c r="YU353" s="188"/>
      <c r="YV353" s="188"/>
      <c r="YW353" s="188"/>
      <c r="YX353" s="188"/>
      <c r="YY353" s="188"/>
      <c r="YZ353" s="188"/>
      <c r="ZA353" s="188"/>
      <c r="ZB353" s="188"/>
      <c r="ZC353" s="188"/>
      <c r="ZD353" s="188"/>
      <c r="ZE353" s="188"/>
      <c r="ZF353" s="188"/>
      <c r="ZG353" s="188"/>
      <c r="ZH353" s="188"/>
      <c r="ZI353" s="188"/>
      <c r="ZJ353" s="188"/>
      <c r="ZK353" s="188"/>
      <c r="ZL353" s="188"/>
      <c r="ZM353" s="188"/>
      <c r="ZN353" s="188"/>
      <c r="ZO353" s="188"/>
      <c r="ZP353" s="188"/>
      <c r="ZQ353" s="188"/>
      <c r="ZR353" s="188"/>
      <c r="ZS353" s="188"/>
      <c r="ZT353" s="188"/>
      <c r="ZU353" s="188"/>
      <c r="ZV353" s="188"/>
      <c r="ZW353" s="188"/>
      <c r="ZX353" s="188"/>
      <c r="ZY353" s="188"/>
      <c r="ZZ353" s="188"/>
      <c r="AAA353" s="188"/>
      <c r="AAB353" s="188"/>
      <c r="AAC353" s="188"/>
      <c r="AAD353" s="188"/>
      <c r="AAE353" s="188"/>
      <c r="AAF353" s="188"/>
      <c r="AAG353" s="188"/>
      <c r="AAH353" s="188"/>
      <c r="AAI353" s="188"/>
      <c r="AAJ353" s="188"/>
      <c r="AAK353" s="188"/>
      <c r="AAL353" s="188"/>
      <c r="AAM353" s="188"/>
      <c r="AAN353" s="188"/>
      <c r="AAO353" s="188"/>
      <c r="AAP353" s="188"/>
      <c r="AAQ353" s="188"/>
      <c r="AAR353" s="188"/>
      <c r="AAS353" s="188"/>
      <c r="AAT353" s="188"/>
      <c r="AAU353" s="188"/>
      <c r="AAV353" s="188"/>
      <c r="AAW353" s="188"/>
      <c r="AAX353" s="188"/>
      <c r="AAY353" s="188"/>
      <c r="AAZ353" s="188"/>
      <c r="ABA353" s="188"/>
      <c r="ABB353" s="188"/>
      <c r="ABC353" s="188"/>
      <c r="ABD353" s="188"/>
      <c r="ABE353" s="188"/>
      <c r="ABF353" s="188"/>
      <c r="ABG353" s="188"/>
      <c r="ABH353" s="188"/>
      <c r="ABI353" s="188"/>
      <c r="ABJ353" s="188"/>
      <c r="ABK353" s="188"/>
      <c r="ABL353" s="188"/>
      <c r="ABM353" s="188"/>
      <c r="ABN353" s="188"/>
      <c r="ABO353" s="188"/>
      <c r="ABP353" s="188"/>
      <c r="ABQ353" s="188"/>
      <c r="ABR353" s="188"/>
      <c r="ABS353" s="188"/>
      <c r="ABT353" s="188"/>
      <c r="ABU353" s="188"/>
      <c r="ABV353" s="188"/>
      <c r="ABW353" s="188"/>
      <c r="ABX353" s="188"/>
      <c r="ABY353" s="188"/>
      <c r="ABZ353" s="188"/>
      <c r="ACA353" s="188"/>
      <c r="ACB353" s="188"/>
      <c r="ACC353" s="188"/>
      <c r="ACD353" s="188"/>
      <c r="ACE353" s="188"/>
      <c r="ACF353" s="188"/>
      <c r="ACG353" s="188"/>
      <c r="ACH353" s="188"/>
      <c r="ACI353" s="188"/>
      <c r="ACJ353" s="188"/>
      <c r="ACK353" s="188"/>
      <c r="ACL353" s="188"/>
      <c r="ACM353" s="188"/>
      <c r="ACN353" s="188"/>
      <c r="ACO353" s="188"/>
      <c r="ACP353" s="188"/>
      <c r="ACQ353" s="188"/>
      <c r="ACR353" s="188"/>
      <c r="ACS353" s="188"/>
      <c r="ACT353" s="188"/>
      <c r="ACU353" s="188"/>
      <c r="ACV353" s="188"/>
      <c r="ACW353" s="188"/>
      <c r="ACX353" s="188"/>
      <c r="ACY353" s="188"/>
      <c r="ACZ353" s="188"/>
      <c r="ADA353" s="188"/>
      <c r="ADB353" s="188"/>
      <c r="ADC353" s="188"/>
      <c r="ADD353" s="188"/>
      <c r="ADE353" s="188"/>
      <c r="ADF353" s="188"/>
      <c r="ADG353" s="188"/>
      <c r="ADH353" s="188"/>
      <c r="ADI353" s="188"/>
      <c r="ADJ353" s="188"/>
      <c r="ADK353" s="188"/>
      <c r="ADL353" s="188"/>
      <c r="ADM353" s="188"/>
      <c r="ADN353" s="188"/>
      <c r="ADO353" s="188"/>
      <c r="ADP353" s="188"/>
      <c r="ADQ353" s="188"/>
      <c r="ADR353" s="188"/>
      <c r="ADS353" s="188"/>
      <c r="ADT353" s="188"/>
      <c r="ADU353" s="188"/>
      <c r="ADV353" s="188"/>
      <c r="ADW353" s="188"/>
      <c r="ADX353" s="188"/>
      <c r="ADY353" s="188"/>
      <c r="ADZ353" s="188"/>
      <c r="AEA353" s="188"/>
      <c r="AEB353" s="188"/>
      <c r="AEC353" s="188"/>
      <c r="AED353" s="188"/>
      <c r="AEE353" s="188"/>
      <c r="AEF353" s="188"/>
      <c r="AEG353" s="188"/>
      <c r="AEH353" s="188"/>
      <c r="AEI353" s="188"/>
      <c r="AEJ353" s="188"/>
      <c r="AEK353" s="188"/>
      <c r="AEL353" s="188"/>
      <c r="AEM353" s="188"/>
      <c r="AEN353" s="188"/>
      <c r="AEO353" s="188"/>
      <c r="AEP353" s="188"/>
      <c r="AEQ353" s="188"/>
      <c r="AER353" s="188"/>
      <c r="AES353" s="188"/>
      <c r="AET353" s="188"/>
      <c r="AEU353" s="188"/>
      <c r="AEV353" s="188"/>
      <c r="AEW353" s="188"/>
      <c r="AEX353" s="188"/>
      <c r="AEY353" s="188"/>
      <c r="AEZ353" s="188"/>
      <c r="AFA353" s="188"/>
      <c r="AFB353" s="188"/>
      <c r="AFC353" s="188"/>
      <c r="AFD353" s="188"/>
      <c r="AFE353" s="188"/>
      <c r="AFF353" s="188"/>
      <c r="AFG353" s="188"/>
      <c r="AFH353" s="188"/>
      <c r="AFI353" s="188"/>
      <c r="AFJ353" s="188"/>
      <c r="AFK353" s="188"/>
      <c r="AFL353" s="188"/>
      <c r="AFM353" s="188"/>
      <c r="AFN353" s="188"/>
      <c r="AFO353" s="188"/>
      <c r="AFP353" s="188"/>
      <c r="AFQ353" s="188"/>
      <c r="AFR353" s="188"/>
      <c r="AFS353" s="188"/>
      <c r="AFT353" s="188"/>
      <c r="AFU353" s="188"/>
      <c r="AFV353" s="188"/>
      <c r="AFW353" s="188"/>
      <c r="AFX353" s="188"/>
      <c r="AFY353" s="188"/>
      <c r="AFZ353" s="188"/>
      <c r="AGA353" s="188"/>
      <c r="AGB353" s="188"/>
      <c r="AGC353" s="188"/>
      <c r="AGD353" s="188"/>
      <c r="AGE353" s="188"/>
      <c r="AGF353" s="188"/>
      <c r="AGG353" s="188"/>
      <c r="AGH353" s="188"/>
      <c r="AGI353" s="188"/>
      <c r="AGJ353" s="188"/>
      <c r="AGK353" s="188"/>
      <c r="AGL353" s="188"/>
      <c r="AGM353" s="188"/>
      <c r="AGN353" s="188"/>
      <c r="AGO353" s="188"/>
      <c r="AGP353" s="188"/>
      <c r="AGQ353" s="188"/>
      <c r="AGR353" s="188"/>
      <c r="AGS353" s="188"/>
      <c r="AGT353" s="188"/>
      <c r="AGU353" s="188"/>
      <c r="AGV353" s="188"/>
      <c r="AGW353" s="188"/>
      <c r="AGX353" s="188"/>
      <c r="AGY353" s="188"/>
      <c r="AGZ353" s="188"/>
      <c r="AHA353" s="188"/>
      <c r="AHB353" s="188"/>
      <c r="AHC353" s="188"/>
      <c r="AHD353" s="188"/>
      <c r="AHE353" s="188"/>
      <c r="AHF353" s="188"/>
      <c r="AHG353" s="188"/>
      <c r="AHH353" s="188"/>
      <c r="AHI353" s="188"/>
      <c r="AHJ353" s="188"/>
      <c r="AHK353" s="188"/>
      <c r="AHL353" s="188"/>
      <c r="AHM353" s="188"/>
      <c r="AHN353" s="188"/>
      <c r="AHO353" s="188"/>
      <c r="AHP353" s="188"/>
      <c r="AHQ353" s="188"/>
      <c r="AHR353" s="188"/>
      <c r="AHS353" s="188"/>
      <c r="AHT353" s="188"/>
      <c r="AHU353" s="188"/>
      <c r="AHV353" s="188"/>
      <c r="AHW353" s="188"/>
      <c r="AHX353" s="188"/>
      <c r="AHY353" s="188"/>
      <c r="AHZ353" s="188"/>
      <c r="AIA353" s="188"/>
      <c r="AIB353" s="188"/>
      <c r="AIC353" s="188"/>
      <c r="AID353" s="188"/>
      <c r="AIE353" s="188"/>
      <c r="AIF353" s="188"/>
      <c r="AIG353" s="188"/>
      <c r="AIH353" s="188"/>
      <c r="AII353" s="188"/>
      <c r="AIJ353" s="188"/>
      <c r="AIK353" s="188"/>
      <c r="AIL353" s="188"/>
      <c r="AIM353" s="188"/>
      <c r="AIN353" s="188"/>
      <c r="AIO353" s="188"/>
      <c r="AIP353" s="188"/>
      <c r="AIQ353" s="188"/>
      <c r="AIR353" s="188"/>
      <c r="AIS353" s="188"/>
      <c r="AIT353" s="188"/>
      <c r="AIU353" s="188"/>
      <c r="AIV353" s="188"/>
      <c r="AIW353" s="188"/>
      <c r="AIX353" s="188"/>
      <c r="AIY353" s="188"/>
      <c r="AIZ353" s="188"/>
      <c r="AJA353" s="188"/>
      <c r="AJB353" s="188"/>
      <c r="AJC353" s="188"/>
      <c r="AJD353" s="188"/>
      <c r="AJE353" s="188"/>
      <c r="AJF353" s="188"/>
      <c r="AJG353" s="188"/>
      <c r="AJH353" s="188"/>
      <c r="AJI353" s="188"/>
      <c r="AJJ353" s="188"/>
      <c r="AJK353" s="188"/>
      <c r="AJL353" s="188"/>
      <c r="AJM353" s="188"/>
      <c r="AJN353" s="188"/>
      <c r="AJO353" s="188"/>
      <c r="AJP353" s="188"/>
      <c r="AJQ353" s="188"/>
      <c r="AJR353" s="188"/>
      <c r="AJS353" s="188"/>
      <c r="AJT353" s="188"/>
      <c r="AJU353" s="188"/>
      <c r="AJV353" s="188"/>
      <c r="AJW353" s="188"/>
      <c r="AJX353" s="188"/>
      <c r="AJY353" s="188"/>
      <c r="AJZ353" s="188"/>
      <c r="AKA353" s="188"/>
      <c r="AKB353" s="188"/>
      <c r="AKC353" s="188"/>
      <c r="AKD353" s="188"/>
      <c r="AKE353" s="188"/>
      <c r="AKF353" s="188"/>
      <c r="AKG353" s="188"/>
      <c r="AKH353" s="188"/>
      <c r="AKI353" s="188"/>
      <c r="AKJ353" s="188"/>
      <c r="AKK353" s="188"/>
      <c r="AKL353" s="188"/>
      <c r="AKM353" s="188"/>
      <c r="AKN353" s="188"/>
      <c r="AKO353" s="188"/>
      <c r="AKP353" s="188"/>
      <c r="AKQ353" s="188"/>
      <c r="AKR353" s="188"/>
      <c r="AKS353" s="188"/>
      <c r="AKT353" s="188"/>
      <c r="AKU353" s="188"/>
      <c r="AKV353" s="188"/>
      <c r="AKW353" s="188"/>
      <c r="AKX353" s="188"/>
      <c r="AKY353" s="188"/>
      <c r="AKZ353" s="188"/>
      <c r="ALA353" s="188"/>
      <c r="ALB353" s="188"/>
      <c r="ALC353" s="188"/>
      <c r="ALD353" s="188"/>
      <c r="ALE353" s="188"/>
      <c r="ALF353" s="188"/>
      <c r="ALG353" s="188"/>
      <c r="ALH353" s="188"/>
      <c r="ALI353" s="188"/>
      <c r="ALJ353" s="188"/>
      <c r="ALK353" s="188"/>
      <c r="ALL353" s="188"/>
      <c r="ALM353" s="188"/>
      <c r="ALN353" s="188"/>
      <c r="ALO353" s="188"/>
      <c r="ALP353" s="188"/>
      <c r="ALQ353" s="188"/>
      <c r="ALR353" s="188"/>
      <c r="ALS353" s="188"/>
      <c r="ALT353" s="188"/>
      <c r="ALU353" s="188"/>
      <c r="ALV353" s="188"/>
      <c r="ALW353" s="188"/>
      <c r="ALX353" s="188"/>
      <c r="ALY353" s="188"/>
      <c r="ALZ353" s="188"/>
      <c r="AMA353" s="188"/>
      <c r="AMB353" s="188"/>
      <c r="AMC353" s="188"/>
      <c r="AMD353" s="188"/>
      <c r="AME353" s="188"/>
      <c r="AMF353" s="188"/>
      <c r="AMG353" s="188"/>
      <c r="AMH353" s="188"/>
      <c r="AMI353" s="188"/>
      <c r="AMJ353" s="188"/>
      <c r="AMK353" s="189"/>
      <c r="AML353" s="189"/>
      <c r="AMM353" s="189"/>
      <c r="AMN353" s="189"/>
      <c r="AMO353" s="189"/>
      <c r="AMP353" s="189"/>
      <c r="AMQ353" s="189"/>
      <c r="AMR353" s="189"/>
      <c r="AMS353" s="189"/>
      <c r="AMT353" s="190"/>
    </row>
    <row r="354" spans="1:1034" ht="17" thickBot="1">
      <c r="A354" s="378">
        <v>14</v>
      </c>
      <c r="B354" s="379" t="s">
        <v>200</v>
      </c>
      <c r="C354" s="380">
        <v>24</v>
      </c>
      <c r="D354" s="381">
        <v>5.4660000000000002</v>
      </c>
      <c r="E354" s="382">
        <v>26.562899999999999</v>
      </c>
      <c r="F354" s="383">
        <v>332</v>
      </c>
      <c r="G354" s="384"/>
      <c r="H354" s="385"/>
      <c r="I354" s="188" t="s">
        <v>291</v>
      </c>
      <c r="J354" s="309">
        <v>1</v>
      </c>
      <c r="K354" s="310"/>
      <c r="L354" s="310">
        <v>5</v>
      </c>
      <c r="M354" s="311">
        <v>24</v>
      </c>
      <c r="N354" s="310"/>
      <c r="O354" s="310"/>
      <c r="P354" s="310"/>
      <c r="Q354" s="310"/>
      <c r="R354" s="310"/>
      <c r="S354" s="310" t="s">
        <v>889</v>
      </c>
      <c r="T354" s="310" t="s">
        <v>889</v>
      </c>
      <c r="U354" s="310" t="s">
        <v>889</v>
      </c>
      <c r="V354" s="310" t="s">
        <v>889</v>
      </c>
      <c r="W354" s="310" t="s">
        <v>889</v>
      </c>
      <c r="X354" s="310" t="s">
        <v>889</v>
      </c>
      <c r="Y354" s="312">
        <v>24</v>
      </c>
      <c r="Z354" s="310" t="s">
        <v>890</v>
      </c>
      <c r="AA354" s="310" t="s">
        <v>889</v>
      </c>
      <c r="AB354" s="310" t="s">
        <v>889</v>
      </c>
      <c r="AC354" s="310" t="s">
        <v>889</v>
      </c>
      <c r="AD354" s="310" t="s">
        <v>889</v>
      </c>
      <c r="AE354" s="310"/>
      <c r="AF354" s="310"/>
      <c r="AG354" s="310"/>
      <c r="AH354" s="310"/>
      <c r="AI354" s="310"/>
      <c r="AJ354" s="343"/>
      <c r="AK354" s="314"/>
    </row>
    <row r="355" spans="1:1034">
      <c r="A355" s="361">
        <v>15</v>
      </c>
      <c r="B355" s="362" t="s">
        <v>203</v>
      </c>
      <c r="C355" s="363">
        <v>1</v>
      </c>
      <c r="D355" s="364">
        <v>1014.073</v>
      </c>
      <c r="E355" s="365">
        <v>34.879399999999997</v>
      </c>
      <c r="F355" s="366">
        <v>333</v>
      </c>
      <c r="G355" s="367"/>
      <c r="H355" s="368"/>
      <c r="I355" s="188" t="s">
        <v>291</v>
      </c>
      <c r="J355" s="233">
        <v>1</v>
      </c>
      <c r="K355" s="284"/>
      <c r="L355" s="284">
        <v>1000</v>
      </c>
      <c r="M355" s="318">
        <v>1</v>
      </c>
      <c r="N355" s="284"/>
      <c r="O355" s="284"/>
      <c r="P355" s="284"/>
      <c r="Q355" s="284"/>
      <c r="R355" s="284"/>
      <c r="S355" s="284"/>
      <c r="T355" s="284"/>
      <c r="U355" s="284"/>
      <c r="V355" s="284"/>
      <c r="W355" s="284"/>
      <c r="X355" s="284"/>
      <c r="Y355" s="286">
        <v>1</v>
      </c>
      <c r="Z355" s="284"/>
      <c r="AA355" s="284" t="s">
        <v>889</v>
      </c>
      <c r="AB355" s="284"/>
      <c r="AC355" s="284"/>
      <c r="AD355" s="284"/>
      <c r="AE355" s="284" t="s">
        <v>889</v>
      </c>
      <c r="AF355" s="284"/>
      <c r="AG355" s="284"/>
      <c r="AH355" s="284"/>
      <c r="AI355" s="284"/>
      <c r="AJ355" s="344"/>
      <c r="AK355" s="288"/>
    </row>
    <row r="356" spans="1:1034">
      <c r="A356" s="369">
        <v>15</v>
      </c>
      <c r="B356" s="370" t="s">
        <v>203</v>
      </c>
      <c r="C356" s="371">
        <v>2</v>
      </c>
      <c r="D356" s="372">
        <v>1014.078</v>
      </c>
      <c r="E356" s="373">
        <v>34.8795</v>
      </c>
      <c r="F356" s="374">
        <v>334</v>
      </c>
      <c r="G356" s="375"/>
      <c r="H356" s="376"/>
      <c r="I356" s="188" t="s">
        <v>291</v>
      </c>
      <c r="J356" s="188">
        <v>1</v>
      </c>
      <c r="K356" s="298"/>
      <c r="L356" s="298">
        <v>1000</v>
      </c>
      <c r="M356" s="235">
        <v>2</v>
      </c>
      <c r="N356" s="298"/>
      <c r="O356" s="298"/>
      <c r="P356" s="298"/>
      <c r="Q356" s="298"/>
      <c r="R356" s="298"/>
      <c r="S356" s="298"/>
      <c r="T356" s="298"/>
      <c r="U356" s="298"/>
      <c r="V356" s="298"/>
      <c r="W356" s="298"/>
      <c r="X356" s="298"/>
      <c r="Y356" s="300">
        <v>2</v>
      </c>
      <c r="Z356" s="298"/>
      <c r="AA356" s="298" t="s">
        <v>889</v>
      </c>
      <c r="AB356" s="298"/>
      <c r="AC356" s="298"/>
      <c r="AD356" s="298"/>
      <c r="AE356" s="298" t="s">
        <v>889</v>
      </c>
      <c r="AF356" s="298"/>
      <c r="AG356" s="298"/>
      <c r="AH356" s="298"/>
      <c r="AI356" s="298"/>
      <c r="AJ356" s="342"/>
      <c r="AK356" s="301"/>
    </row>
    <row r="357" spans="1:1034">
      <c r="A357" s="369">
        <v>15</v>
      </c>
      <c r="B357" s="370" t="s">
        <v>203</v>
      </c>
      <c r="C357" s="371">
        <v>3</v>
      </c>
      <c r="D357" s="372">
        <v>1014.0839999999999</v>
      </c>
      <c r="E357" s="373">
        <v>34.879399999999997</v>
      </c>
      <c r="F357" s="374">
        <v>335</v>
      </c>
      <c r="G357" s="375"/>
      <c r="H357" s="376"/>
      <c r="I357" s="188" t="s">
        <v>291</v>
      </c>
      <c r="J357" s="188">
        <v>1</v>
      </c>
      <c r="K357" s="298"/>
      <c r="L357" s="298">
        <v>1000</v>
      </c>
      <c r="M357" s="235">
        <v>3</v>
      </c>
      <c r="N357" s="298"/>
      <c r="O357" s="298"/>
      <c r="P357" s="298"/>
      <c r="Q357" s="298"/>
      <c r="R357" s="298"/>
      <c r="S357" s="298"/>
      <c r="T357" s="298"/>
      <c r="U357" s="298"/>
      <c r="V357" s="298"/>
      <c r="W357" s="298"/>
      <c r="X357" s="298"/>
      <c r="Y357" s="300">
        <v>3</v>
      </c>
      <c r="Z357" s="298"/>
      <c r="AA357" s="298" t="s">
        <v>889</v>
      </c>
      <c r="AB357" s="298"/>
      <c r="AC357" s="298"/>
      <c r="AD357" s="298"/>
      <c r="AE357" s="298" t="s">
        <v>889</v>
      </c>
      <c r="AF357" s="298"/>
      <c r="AG357" s="298"/>
      <c r="AH357" s="298"/>
      <c r="AI357" s="298"/>
      <c r="AJ357" s="342"/>
      <c r="AK357" s="301"/>
    </row>
    <row r="358" spans="1:1034">
      <c r="A358" s="369">
        <v>15</v>
      </c>
      <c r="B358" s="370" t="s">
        <v>203</v>
      </c>
      <c r="C358" s="371">
        <v>4</v>
      </c>
      <c r="D358" s="372">
        <v>488.91</v>
      </c>
      <c r="E358" s="373">
        <v>34.855200000000004</v>
      </c>
      <c r="F358" s="374">
        <v>336</v>
      </c>
      <c r="G358" s="375"/>
      <c r="H358" s="376"/>
      <c r="I358" s="188" t="s">
        <v>291</v>
      </c>
      <c r="J358" s="188">
        <v>1</v>
      </c>
      <c r="K358" s="298" t="s">
        <v>896</v>
      </c>
      <c r="L358" s="298">
        <v>483</v>
      </c>
      <c r="M358" s="235">
        <v>4</v>
      </c>
      <c r="N358" s="298"/>
      <c r="O358" s="298"/>
      <c r="P358" s="298"/>
      <c r="Q358" s="298"/>
      <c r="R358" s="298"/>
      <c r="S358" s="298"/>
      <c r="T358" s="298"/>
      <c r="U358" s="298"/>
      <c r="V358" s="298"/>
      <c r="W358" s="298"/>
      <c r="X358" s="298"/>
      <c r="Y358" s="300">
        <v>4</v>
      </c>
      <c r="Z358" s="298"/>
      <c r="AA358" s="298" t="s">
        <v>889</v>
      </c>
      <c r="AB358" s="298"/>
      <c r="AC358" s="298"/>
      <c r="AD358" s="298"/>
      <c r="AE358" s="298" t="s">
        <v>889</v>
      </c>
      <c r="AF358" s="298"/>
      <c r="AG358" s="298"/>
      <c r="AH358" s="298"/>
      <c r="AI358" s="298"/>
      <c r="AJ358" s="342"/>
      <c r="AK358" s="301"/>
    </row>
    <row r="359" spans="1:1034">
      <c r="A359" s="369">
        <v>15</v>
      </c>
      <c r="B359" s="370" t="s">
        <v>203</v>
      </c>
      <c r="C359" s="371">
        <v>5</v>
      </c>
      <c r="D359" s="372">
        <v>488.916</v>
      </c>
      <c r="E359" s="373">
        <v>34.855200000000004</v>
      </c>
      <c r="F359" s="374">
        <v>337</v>
      </c>
      <c r="G359" s="375"/>
      <c r="H359" s="376"/>
      <c r="I359" s="188" t="s">
        <v>291</v>
      </c>
      <c r="J359" s="188">
        <v>1</v>
      </c>
      <c r="K359" s="298" t="s">
        <v>896</v>
      </c>
      <c r="L359" s="298">
        <v>483</v>
      </c>
      <c r="M359" s="235">
        <v>5</v>
      </c>
      <c r="N359" s="298"/>
      <c r="O359" s="298"/>
      <c r="P359" s="298"/>
      <c r="Q359" s="298"/>
      <c r="R359" s="298"/>
      <c r="S359" s="298"/>
      <c r="T359" s="298"/>
      <c r="U359" s="298"/>
      <c r="V359" s="298"/>
      <c r="W359" s="298"/>
      <c r="X359" s="298"/>
      <c r="Y359" s="300">
        <v>5</v>
      </c>
      <c r="Z359" s="298"/>
      <c r="AA359" s="298" t="s">
        <v>889</v>
      </c>
      <c r="AB359" s="298"/>
      <c r="AC359" s="298"/>
      <c r="AD359" s="298"/>
      <c r="AE359" s="298" t="s">
        <v>889</v>
      </c>
      <c r="AF359" s="298"/>
      <c r="AG359" s="298"/>
      <c r="AH359" s="298"/>
      <c r="AI359" s="298"/>
      <c r="AJ359" s="342"/>
      <c r="AK359" s="301"/>
    </row>
    <row r="360" spans="1:1034">
      <c r="A360" s="369">
        <v>15</v>
      </c>
      <c r="B360" s="370" t="s">
        <v>203</v>
      </c>
      <c r="C360" s="371">
        <v>6</v>
      </c>
      <c r="D360" s="372">
        <v>488.91800000000001</v>
      </c>
      <c r="E360" s="373">
        <v>34.8553</v>
      </c>
      <c r="F360" s="374">
        <v>338</v>
      </c>
      <c r="G360" s="375"/>
      <c r="H360" s="376"/>
      <c r="I360" s="188" t="s">
        <v>291</v>
      </c>
      <c r="J360" s="188">
        <v>1</v>
      </c>
      <c r="K360" s="298" t="s">
        <v>896</v>
      </c>
      <c r="L360" s="298">
        <v>483</v>
      </c>
      <c r="M360" s="235">
        <v>6</v>
      </c>
      <c r="N360" s="298"/>
      <c r="O360" s="298"/>
      <c r="P360" s="298"/>
      <c r="Q360" s="298"/>
      <c r="R360" s="298"/>
      <c r="S360" s="298"/>
      <c r="T360" s="298"/>
      <c r="U360" s="298"/>
      <c r="V360" s="298"/>
      <c r="W360" s="298"/>
      <c r="X360" s="298"/>
      <c r="Y360" s="300">
        <v>6</v>
      </c>
      <c r="Z360" s="298"/>
      <c r="AA360" s="298" t="s">
        <v>889</v>
      </c>
      <c r="AB360" s="298"/>
      <c r="AC360" s="298"/>
      <c r="AD360" s="298" t="s">
        <v>290</v>
      </c>
      <c r="AE360" s="298" t="s">
        <v>889</v>
      </c>
      <c r="AF360" s="298"/>
      <c r="AG360" s="298"/>
      <c r="AH360" s="298"/>
      <c r="AI360" s="298"/>
      <c r="AJ360" s="342"/>
      <c r="AK360" s="301"/>
    </row>
    <row r="361" spans="1:1034">
      <c r="A361" s="369">
        <v>15</v>
      </c>
      <c r="B361" s="370" t="s">
        <v>203</v>
      </c>
      <c r="C361" s="371">
        <v>7</v>
      </c>
      <c r="D361" s="372">
        <v>277.96600000000001</v>
      </c>
      <c r="E361" s="373">
        <v>34.5809</v>
      </c>
      <c r="F361" s="374">
        <v>339</v>
      </c>
      <c r="G361" s="375"/>
      <c r="H361" s="376" t="s">
        <v>205</v>
      </c>
      <c r="I361" s="188" t="s">
        <v>292</v>
      </c>
      <c r="J361" s="188">
        <v>1</v>
      </c>
      <c r="K361" s="337" t="s">
        <v>911</v>
      </c>
      <c r="L361" s="337">
        <v>215</v>
      </c>
      <c r="M361" s="386">
        <v>7</v>
      </c>
      <c r="N361" s="337"/>
      <c r="O361" s="337"/>
      <c r="P361" s="337"/>
      <c r="Q361" s="337"/>
      <c r="R361" s="337"/>
      <c r="S361" s="337" t="s">
        <v>889</v>
      </c>
      <c r="T361" s="337"/>
      <c r="U361" s="337"/>
      <c r="V361" s="337"/>
      <c r="W361" s="337"/>
      <c r="X361" s="337"/>
      <c r="Y361" s="338">
        <v>7</v>
      </c>
      <c r="Z361" s="337" t="s">
        <v>890</v>
      </c>
      <c r="AA361" s="337" t="s">
        <v>889</v>
      </c>
      <c r="AB361" s="337"/>
      <c r="AC361" s="337"/>
      <c r="AD361" s="337"/>
      <c r="AE361" s="337"/>
      <c r="AF361" s="337"/>
      <c r="AG361" s="337"/>
      <c r="AH361" s="337"/>
      <c r="AI361" s="337"/>
      <c r="AJ361" s="387"/>
      <c r="AK361" s="301"/>
    </row>
    <row r="362" spans="1:1034" s="191" customFormat="1">
      <c r="A362" s="369">
        <v>15</v>
      </c>
      <c r="B362" s="370" t="s">
        <v>203</v>
      </c>
      <c r="C362" s="371">
        <v>8</v>
      </c>
      <c r="D362" s="372">
        <v>209.25700000000001</v>
      </c>
      <c r="E362" s="373">
        <v>34.005899999999997</v>
      </c>
      <c r="F362" s="374">
        <v>340</v>
      </c>
      <c r="G362" s="375"/>
      <c r="H362" s="376"/>
      <c r="I362" s="188" t="s">
        <v>292</v>
      </c>
      <c r="J362" s="188">
        <v>1</v>
      </c>
      <c r="K362" s="298" t="s">
        <v>912</v>
      </c>
      <c r="L362" s="298">
        <v>205</v>
      </c>
      <c r="M362" s="235">
        <v>8</v>
      </c>
      <c r="N362" s="298"/>
      <c r="O362" s="298"/>
      <c r="P362" s="298"/>
      <c r="Q362" s="298"/>
      <c r="R362" s="298"/>
      <c r="S362" s="298" t="s">
        <v>889</v>
      </c>
      <c r="T362" s="298"/>
      <c r="U362" s="298"/>
      <c r="V362" s="298"/>
      <c r="W362" s="298"/>
      <c r="X362" s="298"/>
      <c r="Y362" s="300">
        <v>8</v>
      </c>
      <c r="Z362" s="298" t="s">
        <v>890</v>
      </c>
      <c r="AA362" s="298" t="s">
        <v>889</v>
      </c>
      <c r="AB362" s="298"/>
      <c r="AC362" s="298"/>
      <c r="AD362" s="298"/>
      <c r="AE362" s="298"/>
      <c r="AF362" s="298"/>
      <c r="AG362" s="298"/>
      <c r="AH362" s="298"/>
      <c r="AI362" s="298"/>
      <c r="AJ362" s="342"/>
      <c r="AK362" s="301"/>
      <c r="AL362" s="188"/>
      <c r="AM362" s="188"/>
      <c r="AN362" s="188"/>
      <c r="AO362" s="188"/>
      <c r="AP362" s="188"/>
      <c r="AQ362" s="290"/>
      <c r="AR362" s="290"/>
      <c r="AS362" s="290"/>
      <c r="AT362" s="290"/>
      <c r="AU362" s="290"/>
      <c r="AV362" s="290"/>
      <c r="AW362" s="290"/>
      <c r="AX362" s="290"/>
      <c r="AY362" s="290"/>
      <c r="AZ362" s="290"/>
      <c r="BA362" s="290"/>
      <c r="BB362" s="290"/>
      <c r="BC362" s="290"/>
      <c r="BD362" s="290"/>
      <c r="BE362" s="290"/>
      <c r="BF362" s="290"/>
      <c r="BG362" s="290"/>
      <c r="BH362" s="290"/>
      <c r="BI362" s="290"/>
      <c r="BJ362" s="290"/>
      <c r="BK362" s="290"/>
      <c r="BL362" s="290"/>
      <c r="BM362" s="290"/>
      <c r="BN362" s="290"/>
      <c r="BO362" s="290"/>
      <c r="BP362" s="290"/>
      <c r="BQ362" s="290"/>
      <c r="BR362" s="290"/>
      <c r="BS362" s="290"/>
      <c r="BT362" s="290"/>
      <c r="BU362" s="290"/>
      <c r="BV362" s="290"/>
      <c r="BW362" s="290"/>
      <c r="BX362" s="290"/>
      <c r="BY362" s="290"/>
      <c r="BZ362" s="290"/>
      <c r="CA362" s="290"/>
      <c r="CB362" s="290"/>
      <c r="CC362" s="290"/>
      <c r="CD362" s="290"/>
      <c r="CE362" s="290"/>
      <c r="CF362" s="290"/>
      <c r="CG362" s="290"/>
      <c r="CH362" s="290"/>
      <c r="CI362" s="290"/>
      <c r="CJ362" s="290"/>
      <c r="CK362" s="290"/>
      <c r="CL362" s="290"/>
      <c r="CM362" s="290"/>
      <c r="CN362" s="290"/>
      <c r="CO362" s="290"/>
      <c r="CP362" s="290"/>
      <c r="CQ362" s="290"/>
      <c r="CR362" s="290"/>
      <c r="CS362" s="290"/>
      <c r="CT362" s="290"/>
      <c r="CU362" s="290"/>
      <c r="CV362" s="290"/>
      <c r="CW362" s="290"/>
      <c r="CX362" s="290"/>
      <c r="CY362" s="290"/>
      <c r="CZ362" s="290"/>
      <c r="DA362" s="290"/>
      <c r="DB362" s="290"/>
      <c r="DC362" s="290"/>
      <c r="DD362" s="290"/>
      <c r="DE362" s="290"/>
      <c r="DF362" s="290"/>
      <c r="DG362" s="290"/>
      <c r="DH362" s="290"/>
      <c r="DI362" s="290"/>
      <c r="DJ362" s="290"/>
      <c r="DK362" s="290"/>
      <c r="DL362" s="290"/>
      <c r="DM362" s="290"/>
      <c r="DN362" s="290"/>
      <c r="DO362" s="290"/>
      <c r="DP362" s="290"/>
      <c r="DQ362" s="290"/>
      <c r="DR362" s="290"/>
      <c r="DS362" s="290"/>
      <c r="DT362" s="290"/>
      <c r="DU362" s="290"/>
      <c r="DV362" s="290"/>
      <c r="DW362" s="290"/>
      <c r="DX362" s="290"/>
      <c r="DY362" s="290"/>
      <c r="DZ362" s="290"/>
      <c r="EA362" s="290"/>
      <c r="EB362" s="290"/>
      <c r="EC362" s="290"/>
      <c r="ED362" s="290"/>
      <c r="EE362" s="290"/>
      <c r="EF362" s="290"/>
      <c r="EG362" s="290"/>
      <c r="EH362" s="290"/>
      <c r="EI362" s="290"/>
      <c r="EJ362" s="290"/>
      <c r="EK362" s="290"/>
      <c r="EL362" s="290"/>
      <c r="EM362" s="290"/>
      <c r="EN362" s="290"/>
      <c r="EO362" s="290"/>
      <c r="EP362" s="290"/>
      <c r="EQ362" s="290"/>
      <c r="ER362" s="290"/>
      <c r="ES362" s="290"/>
      <c r="ET362" s="290"/>
      <c r="EU362" s="290"/>
      <c r="EV362" s="290"/>
      <c r="EW362" s="290"/>
      <c r="EX362" s="290"/>
      <c r="EY362" s="290"/>
      <c r="EZ362" s="290"/>
      <c r="FA362" s="290"/>
      <c r="FB362" s="290"/>
      <c r="FC362" s="290"/>
      <c r="FD362" s="290"/>
      <c r="FE362" s="290"/>
      <c r="FF362" s="290"/>
      <c r="FG362" s="290"/>
      <c r="FH362" s="290"/>
      <c r="FI362" s="290"/>
      <c r="FJ362" s="290"/>
      <c r="FK362" s="290"/>
      <c r="FL362" s="290"/>
      <c r="FM362" s="290"/>
      <c r="FN362" s="290"/>
      <c r="FO362" s="290"/>
      <c r="FP362" s="290"/>
      <c r="FQ362" s="290"/>
      <c r="FR362" s="290"/>
      <c r="FS362" s="290"/>
      <c r="FT362" s="290"/>
      <c r="FU362" s="290"/>
      <c r="FV362" s="290"/>
      <c r="FW362" s="290"/>
      <c r="FX362" s="290"/>
      <c r="FY362" s="290"/>
      <c r="FZ362" s="290"/>
      <c r="GA362" s="290"/>
      <c r="GB362" s="290"/>
      <c r="GC362" s="290"/>
      <c r="GD362" s="290"/>
      <c r="GE362" s="290"/>
      <c r="GF362" s="290"/>
      <c r="GG362" s="290"/>
      <c r="GH362" s="290"/>
      <c r="GI362" s="290"/>
      <c r="GJ362" s="290"/>
      <c r="GK362" s="290"/>
      <c r="GL362" s="290"/>
      <c r="GM362" s="290"/>
      <c r="GN362" s="290"/>
      <c r="GO362" s="290"/>
      <c r="GP362" s="290"/>
      <c r="GQ362" s="290"/>
      <c r="GR362" s="290"/>
      <c r="GS362" s="290"/>
      <c r="GT362" s="290"/>
      <c r="GU362" s="290"/>
      <c r="GV362" s="290"/>
      <c r="GW362" s="290"/>
      <c r="GX362" s="290"/>
      <c r="GY362" s="290"/>
      <c r="GZ362" s="290"/>
      <c r="HA362" s="290"/>
      <c r="HB362" s="290"/>
      <c r="HC362" s="290"/>
      <c r="HD362" s="290"/>
      <c r="HE362" s="290"/>
      <c r="HF362" s="290"/>
      <c r="HG362" s="290"/>
      <c r="HH362" s="290"/>
      <c r="HI362" s="290"/>
      <c r="HJ362" s="290"/>
      <c r="HK362" s="290"/>
      <c r="HL362" s="290"/>
      <c r="HM362" s="290"/>
      <c r="HN362" s="290"/>
      <c r="HO362" s="290"/>
      <c r="HP362" s="290"/>
      <c r="HQ362" s="290"/>
      <c r="HR362" s="290"/>
      <c r="HS362" s="290"/>
      <c r="HT362" s="290"/>
      <c r="HU362" s="290"/>
      <c r="HV362" s="290"/>
      <c r="HW362" s="290"/>
      <c r="HX362" s="290"/>
      <c r="HY362" s="290"/>
      <c r="HZ362" s="290"/>
      <c r="IA362" s="290"/>
      <c r="IB362" s="290"/>
      <c r="IC362" s="290"/>
      <c r="ID362" s="290"/>
      <c r="IE362" s="290"/>
      <c r="IF362" s="290"/>
      <c r="IG362" s="290"/>
      <c r="IH362" s="290"/>
      <c r="II362" s="290"/>
      <c r="IJ362" s="290"/>
      <c r="IK362" s="290"/>
      <c r="IL362" s="290"/>
      <c r="IM362" s="290"/>
      <c r="IN362" s="290"/>
      <c r="IO362" s="290"/>
      <c r="IP362" s="290"/>
      <c r="IQ362" s="290"/>
      <c r="IR362" s="290"/>
      <c r="IS362" s="290"/>
      <c r="IT362" s="290"/>
      <c r="IU362" s="290"/>
      <c r="IV362" s="290"/>
      <c r="IW362" s="290"/>
      <c r="IX362" s="290"/>
      <c r="IY362" s="290"/>
      <c r="IZ362" s="290"/>
      <c r="JA362" s="290"/>
      <c r="JB362" s="290"/>
      <c r="JC362" s="290"/>
      <c r="JD362" s="290"/>
      <c r="JE362" s="290"/>
      <c r="JF362" s="290"/>
      <c r="JG362" s="290"/>
      <c r="JH362" s="290"/>
      <c r="JI362" s="290"/>
      <c r="JJ362" s="290"/>
      <c r="JK362" s="290"/>
      <c r="JL362" s="290"/>
      <c r="JM362" s="290"/>
      <c r="JN362" s="290"/>
      <c r="JO362" s="290"/>
      <c r="JP362" s="290"/>
      <c r="JQ362" s="290"/>
      <c r="JR362" s="290"/>
      <c r="JS362" s="290"/>
      <c r="JT362" s="290"/>
      <c r="JU362" s="290"/>
      <c r="JV362" s="290"/>
      <c r="JW362" s="290"/>
      <c r="JX362" s="290"/>
      <c r="JY362" s="290"/>
      <c r="JZ362" s="290"/>
      <c r="KA362" s="290"/>
      <c r="KB362" s="290"/>
      <c r="KC362" s="290"/>
      <c r="KD362" s="290"/>
      <c r="KE362" s="290"/>
      <c r="KF362" s="290"/>
      <c r="KG362" s="290"/>
      <c r="KH362" s="290"/>
      <c r="KI362" s="290"/>
      <c r="KJ362" s="290"/>
      <c r="KK362" s="290"/>
      <c r="KL362" s="290"/>
      <c r="KM362" s="290"/>
      <c r="KN362" s="290"/>
      <c r="KO362" s="290"/>
      <c r="KP362" s="290"/>
      <c r="KQ362" s="290"/>
      <c r="KR362" s="290"/>
      <c r="KS362" s="290"/>
      <c r="KT362" s="290"/>
      <c r="KU362" s="290"/>
      <c r="KV362" s="290"/>
      <c r="KW362" s="290"/>
      <c r="KX362" s="290"/>
      <c r="KY362" s="290"/>
      <c r="KZ362" s="290"/>
      <c r="LA362" s="290"/>
      <c r="LB362" s="290"/>
      <c r="LC362" s="290"/>
      <c r="LD362" s="290"/>
      <c r="LE362" s="290"/>
      <c r="LF362" s="290"/>
      <c r="LG362" s="290"/>
      <c r="LH362" s="290"/>
      <c r="LI362" s="290"/>
      <c r="LJ362" s="290"/>
      <c r="LK362" s="290"/>
      <c r="LL362" s="290"/>
      <c r="LM362" s="290"/>
      <c r="LN362" s="290"/>
      <c r="LO362" s="290"/>
      <c r="LP362" s="290"/>
      <c r="LQ362" s="290"/>
      <c r="LR362" s="290"/>
      <c r="LS362" s="290"/>
      <c r="LT362" s="290"/>
      <c r="LU362" s="290"/>
      <c r="LV362" s="290"/>
      <c r="LW362" s="290"/>
      <c r="LX362" s="290"/>
      <c r="LY362" s="290"/>
      <c r="LZ362" s="290"/>
      <c r="MA362" s="290"/>
      <c r="MB362" s="290"/>
      <c r="MC362" s="290"/>
      <c r="MD362" s="290"/>
      <c r="ME362" s="290"/>
      <c r="MF362" s="290"/>
      <c r="MG362" s="290"/>
      <c r="MH362" s="290"/>
      <c r="MI362" s="290"/>
      <c r="MJ362" s="290"/>
      <c r="MK362" s="290"/>
      <c r="ML362" s="290"/>
      <c r="MM362" s="290"/>
      <c r="MN362" s="290"/>
      <c r="MO362" s="290"/>
      <c r="MP362" s="290"/>
      <c r="MQ362" s="290"/>
      <c r="MR362" s="290"/>
      <c r="MS362" s="290"/>
      <c r="MT362" s="290"/>
      <c r="MU362" s="290"/>
      <c r="MV362" s="290"/>
      <c r="MW362" s="290"/>
      <c r="MX362" s="290"/>
      <c r="MY362" s="290"/>
      <c r="MZ362" s="290"/>
      <c r="NA362" s="290"/>
      <c r="NB362" s="290"/>
      <c r="NC362" s="290"/>
      <c r="ND362" s="290"/>
      <c r="NE362" s="290"/>
      <c r="NF362" s="290"/>
      <c r="NG362" s="290"/>
      <c r="NH362" s="290"/>
      <c r="NI362" s="290"/>
      <c r="NJ362" s="290"/>
      <c r="NK362" s="290"/>
      <c r="NL362" s="290"/>
      <c r="NM362" s="290"/>
      <c r="NN362" s="290"/>
      <c r="NO362" s="290"/>
      <c r="NP362" s="290"/>
      <c r="NQ362" s="290"/>
      <c r="NR362" s="290"/>
      <c r="NS362" s="290"/>
      <c r="NT362" s="290"/>
      <c r="NU362" s="290"/>
      <c r="NV362" s="290"/>
      <c r="NW362" s="290"/>
      <c r="NX362" s="290"/>
      <c r="NY362" s="290"/>
      <c r="NZ362" s="290"/>
      <c r="OA362" s="290"/>
      <c r="OB362" s="290"/>
      <c r="OC362" s="290"/>
      <c r="OD362" s="290"/>
      <c r="OE362" s="290"/>
      <c r="OF362" s="290"/>
      <c r="OG362" s="290"/>
      <c r="OH362" s="290"/>
      <c r="OI362" s="290"/>
      <c r="OJ362" s="290"/>
      <c r="OK362" s="290"/>
      <c r="OL362" s="290"/>
      <c r="OM362" s="290"/>
      <c r="ON362" s="290"/>
      <c r="OO362" s="290"/>
      <c r="OP362" s="290"/>
      <c r="OQ362" s="290"/>
      <c r="OR362" s="290"/>
      <c r="OS362" s="290"/>
      <c r="OT362" s="290"/>
      <c r="OU362" s="290"/>
      <c r="OV362" s="290"/>
      <c r="OW362" s="290"/>
      <c r="OX362" s="290"/>
      <c r="OY362" s="290"/>
      <c r="OZ362" s="290"/>
      <c r="PA362" s="290"/>
      <c r="PB362" s="290"/>
      <c r="PC362" s="290"/>
      <c r="PD362" s="290"/>
      <c r="PE362" s="290"/>
      <c r="PF362" s="290"/>
      <c r="PG362" s="290"/>
      <c r="PH362" s="290"/>
      <c r="PI362" s="290"/>
      <c r="PJ362" s="290"/>
      <c r="PK362" s="290"/>
      <c r="PL362" s="290"/>
      <c r="PM362" s="290"/>
      <c r="PN362" s="290"/>
      <c r="PO362" s="290"/>
      <c r="PP362" s="290"/>
      <c r="PQ362" s="290"/>
      <c r="PR362" s="290"/>
      <c r="PS362" s="290"/>
      <c r="PT362" s="290"/>
      <c r="PU362" s="290"/>
      <c r="PV362" s="290"/>
      <c r="PW362" s="290"/>
      <c r="PX362" s="290"/>
      <c r="PY362" s="290"/>
      <c r="PZ362" s="290"/>
      <c r="QA362" s="290"/>
      <c r="QB362" s="290"/>
      <c r="QC362" s="290"/>
      <c r="QD362" s="290"/>
      <c r="QE362" s="290"/>
      <c r="QF362" s="290"/>
      <c r="QG362" s="290"/>
      <c r="QH362" s="290"/>
      <c r="QI362" s="290"/>
      <c r="QJ362" s="290"/>
      <c r="QK362" s="290"/>
      <c r="QL362" s="290"/>
      <c r="QM362" s="290"/>
      <c r="QN362" s="290"/>
      <c r="QO362" s="290"/>
      <c r="QP362" s="290"/>
      <c r="QQ362" s="290"/>
      <c r="QR362" s="290"/>
      <c r="QS362" s="290"/>
      <c r="QT362" s="290"/>
      <c r="QU362" s="290"/>
      <c r="QV362" s="290"/>
      <c r="QW362" s="290"/>
      <c r="QX362" s="290"/>
      <c r="QY362" s="290"/>
      <c r="QZ362" s="290"/>
      <c r="RA362" s="290"/>
      <c r="RB362" s="290"/>
      <c r="RC362" s="290"/>
      <c r="RD362" s="290"/>
      <c r="RE362" s="290"/>
      <c r="RF362" s="290"/>
      <c r="RG362" s="290"/>
      <c r="RH362" s="290"/>
      <c r="RI362" s="290"/>
      <c r="RJ362" s="290"/>
      <c r="RK362" s="290"/>
      <c r="RL362" s="290"/>
      <c r="RM362" s="290"/>
      <c r="RN362" s="290"/>
      <c r="RO362" s="290"/>
      <c r="RP362" s="290"/>
      <c r="RQ362" s="290"/>
      <c r="RR362" s="290"/>
      <c r="RS362" s="290"/>
      <c r="RT362" s="290"/>
      <c r="RU362" s="290"/>
      <c r="RV362" s="290"/>
      <c r="RW362" s="290"/>
      <c r="RX362" s="290"/>
      <c r="RY362" s="290"/>
      <c r="RZ362" s="290"/>
      <c r="SA362" s="290"/>
      <c r="SB362" s="290"/>
      <c r="SC362" s="290"/>
      <c r="SD362" s="290"/>
      <c r="SE362" s="290"/>
      <c r="SF362" s="290"/>
      <c r="SG362" s="290"/>
      <c r="SH362" s="290"/>
      <c r="SI362" s="290"/>
      <c r="SJ362" s="290"/>
      <c r="SK362" s="290"/>
      <c r="SL362" s="290"/>
      <c r="SM362" s="290"/>
      <c r="SN362" s="290"/>
      <c r="SO362" s="290"/>
      <c r="SP362" s="290"/>
      <c r="SQ362" s="290"/>
      <c r="SR362" s="290"/>
      <c r="SS362" s="290"/>
      <c r="ST362" s="290"/>
      <c r="SU362" s="290"/>
      <c r="SV362" s="290"/>
      <c r="SW362" s="290"/>
      <c r="SX362" s="290"/>
      <c r="SY362" s="290"/>
      <c r="SZ362" s="290"/>
      <c r="TA362" s="290"/>
      <c r="TB362" s="290"/>
      <c r="TC362" s="290"/>
      <c r="TD362" s="290"/>
      <c r="TE362" s="290"/>
      <c r="TF362" s="290"/>
      <c r="TG362" s="290"/>
      <c r="TH362" s="290"/>
      <c r="TI362" s="290"/>
      <c r="TJ362" s="290"/>
      <c r="TK362" s="290"/>
      <c r="TL362" s="290"/>
      <c r="TM362" s="290"/>
      <c r="TN362" s="290"/>
      <c r="TO362" s="290"/>
      <c r="TP362" s="290"/>
      <c r="TQ362" s="290"/>
      <c r="TR362" s="290"/>
      <c r="TS362" s="290"/>
      <c r="TT362" s="290"/>
      <c r="TU362" s="290"/>
      <c r="TV362" s="290"/>
      <c r="TW362" s="290"/>
      <c r="TX362" s="290"/>
      <c r="TY362" s="290"/>
      <c r="TZ362" s="290"/>
      <c r="UA362" s="290"/>
      <c r="UB362" s="290"/>
      <c r="UC362" s="290"/>
      <c r="UD362" s="290"/>
      <c r="UE362" s="290"/>
      <c r="UF362" s="290"/>
      <c r="UG362" s="290"/>
      <c r="UH362" s="290"/>
      <c r="UI362" s="290"/>
      <c r="UJ362" s="290"/>
      <c r="UK362" s="290"/>
      <c r="UL362" s="290"/>
      <c r="UM362" s="290"/>
      <c r="UN362" s="290"/>
      <c r="UO362" s="290"/>
      <c r="UP362" s="290"/>
      <c r="UQ362" s="290"/>
      <c r="UR362" s="290"/>
      <c r="US362" s="290"/>
      <c r="UT362" s="290"/>
      <c r="UU362" s="290"/>
      <c r="UV362" s="290"/>
      <c r="UW362" s="290"/>
      <c r="UX362" s="290"/>
      <c r="UY362" s="290"/>
      <c r="UZ362" s="290"/>
      <c r="VA362" s="290"/>
      <c r="VB362" s="290"/>
      <c r="VC362" s="290"/>
      <c r="VD362" s="290"/>
      <c r="VE362" s="290"/>
      <c r="VF362" s="290"/>
      <c r="VG362" s="290"/>
      <c r="VH362" s="290"/>
      <c r="VI362" s="290"/>
      <c r="VJ362" s="290"/>
      <c r="VK362" s="290"/>
      <c r="VL362" s="290"/>
      <c r="VM362" s="290"/>
      <c r="VN362" s="290"/>
      <c r="VO362" s="290"/>
      <c r="VP362" s="290"/>
      <c r="VQ362" s="290"/>
      <c r="VR362" s="290"/>
      <c r="VS362" s="290"/>
      <c r="VT362" s="290"/>
      <c r="VU362" s="290"/>
      <c r="VV362" s="290"/>
      <c r="VW362" s="290"/>
      <c r="VX362" s="290"/>
      <c r="VY362" s="290"/>
      <c r="VZ362" s="290"/>
      <c r="WA362" s="290"/>
      <c r="WB362" s="290"/>
      <c r="WC362" s="290"/>
      <c r="WD362" s="290"/>
      <c r="WE362" s="290"/>
      <c r="WF362" s="290"/>
      <c r="WG362" s="290"/>
      <c r="WH362" s="290"/>
      <c r="WI362" s="290"/>
      <c r="WJ362" s="290"/>
      <c r="WK362" s="290"/>
      <c r="WL362" s="290"/>
      <c r="WM362" s="290"/>
      <c r="WN362" s="290"/>
      <c r="WO362" s="290"/>
      <c r="WP362" s="290"/>
      <c r="WQ362" s="290"/>
      <c r="WR362" s="290"/>
      <c r="WS362" s="290"/>
      <c r="WT362" s="290"/>
      <c r="WU362" s="290"/>
      <c r="WV362" s="290"/>
      <c r="WW362" s="290"/>
      <c r="WX362" s="290"/>
      <c r="WY362" s="290"/>
      <c r="WZ362" s="290"/>
      <c r="XA362" s="290"/>
      <c r="XB362" s="290"/>
      <c r="XC362" s="290"/>
      <c r="XD362" s="290"/>
      <c r="XE362" s="290"/>
      <c r="XF362" s="290"/>
      <c r="XG362" s="290"/>
      <c r="XH362" s="290"/>
      <c r="XI362" s="290"/>
      <c r="XJ362" s="290"/>
      <c r="XK362" s="290"/>
      <c r="XL362" s="290"/>
      <c r="XM362" s="290"/>
      <c r="XN362" s="290"/>
      <c r="XO362" s="290"/>
      <c r="XP362" s="290"/>
      <c r="XQ362" s="290"/>
      <c r="XR362" s="290"/>
      <c r="XS362" s="290"/>
      <c r="XT362" s="290"/>
      <c r="XU362" s="290"/>
      <c r="XV362" s="290"/>
      <c r="XW362" s="290"/>
      <c r="XX362" s="290"/>
      <c r="XY362" s="290"/>
      <c r="XZ362" s="290"/>
      <c r="YA362" s="290"/>
      <c r="YB362" s="290"/>
      <c r="YC362" s="290"/>
      <c r="YD362" s="290"/>
      <c r="YE362" s="290"/>
      <c r="YF362" s="290"/>
      <c r="YG362" s="290"/>
      <c r="YH362" s="290"/>
      <c r="YI362" s="290"/>
      <c r="YJ362" s="290"/>
      <c r="YK362" s="290"/>
      <c r="YL362" s="290"/>
      <c r="YM362" s="290"/>
      <c r="YN362" s="290"/>
      <c r="YO362" s="290"/>
      <c r="YP362" s="290"/>
      <c r="YQ362" s="290"/>
      <c r="YR362" s="290"/>
      <c r="YS362" s="290"/>
      <c r="YT362" s="290"/>
      <c r="YU362" s="290"/>
      <c r="YV362" s="290"/>
      <c r="YW362" s="290"/>
      <c r="YX362" s="290"/>
      <c r="YY362" s="290"/>
      <c r="YZ362" s="290"/>
      <c r="ZA362" s="290"/>
      <c r="ZB362" s="290"/>
      <c r="ZC362" s="290"/>
      <c r="ZD362" s="290"/>
      <c r="ZE362" s="290"/>
      <c r="ZF362" s="290"/>
      <c r="ZG362" s="290"/>
      <c r="ZH362" s="290"/>
      <c r="ZI362" s="290"/>
      <c r="ZJ362" s="290"/>
      <c r="ZK362" s="290"/>
      <c r="ZL362" s="290"/>
      <c r="ZM362" s="290"/>
      <c r="ZN362" s="290"/>
      <c r="ZO362" s="290"/>
      <c r="ZP362" s="290"/>
      <c r="ZQ362" s="290"/>
      <c r="ZR362" s="290"/>
      <c r="ZS362" s="290"/>
      <c r="ZT362" s="290"/>
      <c r="ZU362" s="290"/>
      <c r="ZV362" s="290"/>
      <c r="ZW362" s="290"/>
      <c r="ZX362" s="290"/>
      <c r="ZY362" s="290"/>
      <c r="ZZ362" s="290"/>
      <c r="AAA362" s="290"/>
      <c r="AAB362" s="290"/>
      <c r="AAC362" s="290"/>
      <c r="AAD362" s="290"/>
      <c r="AAE362" s="290"/>
      <c r="AAF362" s="290"/>
      <c r="AAG362" s="290"/>
      <c r="AAH362" s="290"/>
      <c r="AAI362" s="290"/>
      <c r="AAJ362" s="290"/>
      <c r="AAK362" s="290"/>
      <c r="AAL362" s="290"/>
      <c r="AAM362" s="290"/>
      <c r="AAN362" s="290"/>
      <c r="AAO362" s="290"/>
      <c r="AAP362" s="290"/>
      <c r="AAQ362" s="290"/>
      <c r="AAR362" s="290"/>
      <c r="AAS362" s="290"/>
      <c r="AAT362" s="290"/>
      <c r="AAU362" s="290"/>
      <c r="AAV362" s="290"/>
      <c r="AAW362" s="290"/>
      <c r="AAX362" s="290"/>
      <c r="AAY362" s="290"/>
      <c r="AAZ362" s="290"/>
      <c r="ABA362" s="290"/>
      <c r="ABB362" s="290"/>
      <c r="ABC362" s="290"/>
      <c r="ABD362" s="290"/>
      <c r="ABE362" s="290"/>
      <c r="ABF362" s="290"/>
      <c r="ABG362" s="290"/>
      <c r="ABH362" s="290"/>
      <c r="ABI362" s="290"/>
      <c r="ABJ362" s="290"/>
      <c r="ABK362" s="290"/>
      <c r="ABL362" s="290"/>
      <c r="ABM362" s="290"/>
      <c r="ABN362" s="290"/>
      <c r="ABO362" s="290"/>
      <c r="ABP362" s="290"/>
      <c r="ABQ362" s="290"/>
      <c r="ABR362" s="290"/>
      <c r="ABS362" s="290"/>
      <c r="ABT362" s="290"/>
      <c r="ABU362" s="290"/>
      <c r="ABV362" s="290"/>
      <c r="ABW362" s="290"/>
      <c r="ABX362" s="290"/>
      <c r="ABY362" s="290"/>
      <c r="ABZ362" s="290"/>
      <c r="ACA362" s="290"/>
      <c r="ACB362" s="290"/>
      <c r="ACC362" s="290"/>
      <c r="ACD362" s="290"/>
      <c r="ACE362" s="290"/>
      <c r="ACF362" s="290"/>
      <c r="ACG362" s="290"/>
      <c r="ACH362" s="290"/>
      <c r="ACI362" s="290"/>
      <c r="ACJ362" s="290"/>
      <c r="ACK362" s="290"/>
      <c r="ACL362" s="290"/>
      <c r="ACM362" s="290"/>
      <c r="ACN362" s="290"/>
      <c r="ACO362" s="290"/>
      <c r="ACP362" s="290"/>
      <c r="ACQ362" s="290"/>
      <c r="ACR362" s="290"/>
      <c r="ACS362" s="290"/>
      <c r="ACT362" s="290"/>
      <c r="ACU362" s="290"/>
      <c r="ACV362" s="290"/>
      <c r="ACW362" s="290"/>
      <c r="ACX362" s="290"/>
      <c r="ACY362" s="290"/>
      <c r="ACZ362" s="290"/>
      <c r="ADA362" s="290"/>
      <c r="ADB362" s="290"/>
      <c r="ADC362" s="290"/>
      <c r="ADD362" s="290"/>
      <c r="ADE362" s="290"/>
      <c r="ADF362" s="290"/>
      <c r="ADG362" s="290"/>
      <c r="ADH362" s="290"/>
      <c r="ADI362" s="290"/>
      <c r="ADJ362" s="290"/>
      <c r="ADK362" s="290"/>
      <c r="ADL362" s="290"/>
      <c r="ADM362" s="290"/>
      <c r="ADN362" s="290"/>
      <c r="ADO362" s="290"/>
      <c r="ADP362" s="290"/>
      <c r="ADQ362" s="290"/>
      <c r="ADR362" s="290"/>
      <c r="ADS362" s="290"/>
      <c r="ADT362" s="290"/>
      <c r="ADU362" s="290"/>
      <c r="ADV362" s="290"/>
      <c r="ADW362" s="290"/>
      <c r="ADX362" s="290"/>
      <c r="ADY362" s="290"/>
      <c r="ADZ362" s="290"/>
      <c r="AEA362" s="290"/>
      <c r="AEB362" s="290"/>
      <c r="AEC362" s="290"/>
      <c r="AED362" s="290"/>
      <c r="AEE362" s="290"/>
      <c r="AEF362" s="290"/>
      <c r="AEG362" s="290"/>
      <c r="AEH362" s="290"/>
      <c r="AEI362" s="290"/>
      <c r="AEJ362" s="290"/>
      <c r="AEK362" s="290"/>
      <c r="AEL362" s="290"/>
      <c r="AEM362" s="290"/>
      <c r="AEN362" s="290"/>
      <c r="AEO362" s="290"/>
      <c r="AEP362" s="290"/>
      <c r="AEQ362" s="290"/>
      <c r="AER362" s="290"/>
      <c r="AES362" s="290"/>
      <c r="AET362" s="290"/>
      <c r="AEU362" s="290"/>
      <c r="AEV362" s="290"/>
      <c r="AEW362" s="290"/>
      <c r="AEX362" s="290"/>
      <c r="AEY362" s="290"/>
      <c r="AEZ362" s="290"/>
      <c r="AFA362" s="290"/>
      <c r="AFB362" s="290"/>
      <c r="AFC362" s="290"/>
      <c r="AFD362" s="290"/>
      <c r="AFE362" s="290"/>
      <c r="AFF362" s="290"/>
      <c r="AFG362" s="290"/>
      <c r="AFH362" s="290"/>
      <c r="AFI362" s="290"/>
      <c r="AFJ362" s="290"/>
      <c r="AFK362" s="290"/>
      <c r="AFL362" s="290"/>
      <c r="AFM362" s="290"/>
      <c r="AFN362" s="290"/>
      <c r="AFO362" s="290"/>
      <c r="AFP362" s="290"/>
      <c r="AFQ362" s="290"/>
      <c r="AFR362" s="290"/>
      <c r="AFS362" s="290"/>
      <c r="AFT362" s="290"/>
      <c r="AFU362" s="290"/>
      <c r="AFV362" s="290"/>
      <c r="AFW362" s="290"/>
      <c r="AFX362" s="290"/>
      <c r="AFY362" s="290"/>
      <c r="AFZ362" s="290"/>
      <c r="AGA362" s="290"/>
      <c r="AGB362" s="290"/>
      <c r="AGC362" s="290"/>
      <c r="AGD362" s="290"/>
      <c r="AGE362" s="290"/>
      <c r="AGF362" s="290"/>
      <c r="AGG362" s="290"/>
      <c r="AGH362" s="290"/>
      <c r="AGI362" s="290"/>
      <c r="AGJ362" s="290"/>
      <c r="AGK362" s="290"/>
      <c r="AGL362" s="290"/>
      <c r="AGM362" s="290"/>
      <c r="AGN362" s="290"/>
      <c r="AGO362" s="290"/>
      <c r="AGP362" s="290"/>
      <c r="AGQ362" s="290"/>
      <c r="AGR362" s="290"/>
      <c r="AGS362" s="290"/>
      <c r="AGT362" s="290"/>
      <c r="AGU362" s="290"/>
      <c r="AGV362" s="290"/>
      <c r="AGW362" s="290"/>
      <c r="AGX362" s="290"/>
      <c r="AGY362" s="290"/>
      <c r="AGZ362" s="290"/>
      <c r="AHA362" s="290"/>
      <c r="AHB362" s="290"/>
      <c r="AHC362" s="290"/>
      <c r="AHD362" s="290"/>
      <c r="AHE362" s="290"/>
      <c r="AHF362" s="290"/>
      <c r="AHG362" s="290"/>
      <c r="AHH362" s="290"/>
      <c r="AHI362" s="290"/>
      <c r="AHJ362" s="290"/>
      <c r="AHK362" s="290"/>
      <c r="AHL362" s="290"/>
      <c r="AHM362" s="290"/>
      <c r="AHN362" s="290"/>
      <c r="AHO362" s="290"/>
      <c r="AHP362" s="290"/>
      <c r="AHQ362" s="290"/>
      <c r="AHR362" s="290"/>
      <c r="AHS362" s="290"/>
      <c r="AHT362" s="290"/>
      <c r="AHU362" s="290"/>
      <c r="AHV362" s="290"/>
      <c r="AHW362" s="290"/>
      <c r="AHX362" s="290"/>
      <c r="AHY362" s="290"/>
      <c r="AHZ362" s="290"/>
      <c r="AIA362" s="290"/>
      <c r="AIB362" s="290"/>
      <c r="AIC362" s="290"/>
      <c r="AID362" s="290"/>
      <c r="AIE362" s="290"/>
      <c r="AIF362" s="290"/>
      <c r="AIG362" s="290"/>
      <c r="AIH362" s="290"/>
      <c r="AII362" s="290"/>
      <c r="AIJ362" s="290"/>
      <c r="AIK362" s="290"/>
      <c r="AIL362" s="290"/>
      <c r="AIM362" s="290"/>
      <c r="AIN362" s="290"/>
      <c r="AIO362" s="290"/>
      <c r="AIP362" s="290"/>
      <c r="AIQ362" s="290"/>
      <c r="AIR362" s="290"/>
      <c r="AIS362" s="290"/>
      <c r="AIT362" s="290"/>
      <c r="AIU362" s="290"/>
      <c r="AIV362" s="290"/>
      <c r="AIW362" s="290"/>
      <c r="AIX362" s="290"/>
      <c r="AIY362" s="290"/>
      <c r="AIZ362" s="290"/>
      <c r="AJA362" s="290"/>
      <c r="AJB362" s="290"/>
      <c r="AJC362" s="290"/>
      <c r="AJD362" s="290"/>
      <c r="AJE362" s="290"/>
      <c r="AJF362" s="290"/>
      <c r="AJG362" s="290"/>
      <c r="AJH362" s="290"/>
      <c r="AJI362" s="290"/>
      <c r="AJJ362" s="290"/>
      <c r="AJK362" s="290"/>
      <c r="AJL362" s="290"/>
      <c r="AJM362" s="290"/>
      <c r="AJN362" s="290"/>
      <c r="AJO362" s="290"/>
      <c r="AJP362" s="290"/>
      <c r="AJQ362" s="290"/>
      <c r="AJR362" s="290"/>
      <c r="AJS362" s="290"/>
      <c r="AJT362" s="290"/>
      <c r="AJU362" s="290"/>
      <c r="AJV362" s="290"/>
      <c r="AJW362" s="290"/>
      <c r="AJX362" s="290"/>
      <c r="AJY362" s="290"/>
      <c r="AJZ362" s="290"/>
      <c r="AKA362" s="290"/>
      <c r="AKB362" s="290"/>
      <c r="AKC362" s="290"/>
      <c r="AKD362" s="290"/>
      <c r="AKE362" s="290"/>
      <c r="AKF362" s="290"/>
      <c r="AKG362" s="290"/>
      <c r="AKH362" s="290"/>
      <c r="AKI362" s="290"/>
      <c r="AKJ362" s="290"/>
      <c r="AKK362" s="290"/>
      <c r="AKL362" s="290"/>
      <c r="AKM362" s="290"/>
      <c r="AKN362" s="290"/>
      <c r="AKO362" s="290"/>
      <c r="AKP362" s="290"/>
      <c r="AKQ362" s="290"/>
      <c r="AKR362" s="290"/>
      <c r="AKS362" s="290"/>
      <c r="AKT362" s="290"/>
      <c r="AKU362" s="290"/>
      <c r="AKV362" s="290"/>
      <c r="AKW362" s="290"/>
      <c r="AKX362" s="290"/>
      <c r="AKY362" s="290"/>
      <c r="AKZ362" s="290"/>
      <c r="ALA362" s="290"/>
      <c r="ALB362" s="290"/>
      <c r="ALC362" s="290"/>
      <c r="ALD362" s="290"/>
      <c r="ALE362" s="290"/>
      <c r="ALF362" s="290"/>
      <c r="ALG362" s="290"/>
      <c r="ALH362" s="290"/>
      <c r="ALI362" s="290"/>
      <c r="ALJ362" s="290"/>
      <c r="ALK362" s="290"/>
      <c r="ALL362" s="290"/>
      <c r="ALM362" s="290"/>
      <c r="ALN362" s="290"/>
      <c r="ALO362" s="290"/>
      <c r="ALP362" s="290"/>
      <c r="ALQ362" s="290"/>
      <c r="ALR362" s="290"/>
      <c r="ALS362" s="290"/>
      <c r="ALT362" s="290"/>
      <c r="ALU362" s="290"/>
      <c r="ALV362" s="290"/>
      <c r="ALW362" s="290"/>
      <c r="ALX362" s="290"/>
      <c r="ALY362" s="290"/>
      <c r="ALZ362" s="290"/>
      <c r="AMA362" s="290"/>
      <c r="AMB362" s="290"/>
      <c r="AMC362" s="290"/>
      <c r="AMD362" s="290"/>
      <c r="AME362" s="290"/>
      <c r="AMF362" s="290"/>
      <c r="AMG362" s="290"/>
      <c r="AMH362" s="290"/>
      <c r="AMI362" s="290"/>
      <c r="AMJ362" s="290"/>
      <c r="AMT362" s="315"/>
    </row>
    <row r="363" spans="1:1034">
      <c r="A363" s="369">
        <v>15</v>
      </c>
      <c r="B363" s="370" t="s">
        <v>203</v>
      </c>
      <c r="C363" s="371">
        <v>9</v>
      </c>
      <c r="D363" s="372">
        <v>199.12</v>
      </c>
      <c r="E363" s="373">
        <v>33.7669</v>
      </c>
      <c r="F363" s="374">
        <v>341</v>
      </c>
      <c r="G363" s="375"/>
      <c r="H363" s="376"/>
      <c r="I363" s="188" t="s">
        <v>292</v>
      </c>
      <c r="J363" s="188">
        <v>1</v>
      </c>
      <c r="K363" s="298" t="s">
        <v>913</v>
      </c>
      <c r="L363" s="298">
        <v>195</v>
      </c>
      <c r="M363" s="235">
        <v>9</v>
      </c>
      <c r="N363" s="298"/>
      <c r="O363" s="298"/>
      <c r="P363" s="298"/>
      <c r="Q363" s="298"/>
      <c r="R363" s="298"/>
      <c r="S363" s="298" t="s">
        <v>889</v>
      </c>
      <c r="T363" s="298"/>
      <c r="U363" s="298"/>
      <c r="V363" s="298"/>
      <c r="W363" s="298"/>
      <c r="X363" s="298"/>
      <c r="Y363" s="300">
        <v>9</v>
      </c>
      <c r="Z363" s="298" t="s">
        <v>890</v>
      </c>
      <c r="AA363" s="298" t="s">
        <v>889</v>
      </c>
      <c r="AB363" s="298"/>
      <c r="AC363" s="298"/>
      <c r="AD363" s="298"/>
      <c r="AE363" s="298"/>
      <c r="AF363" s="298"/>
      <c r="AG363" s="298"/>
      <c r="AH363" s="298"/>
      <c r="AI363" s="298"/>
      <c r="AJ363" s="342"/>
      <c r="AK363" s="301"/>
    </row>
    <row r="364" spans="1:1034">
      <c r="A364" s="369">
        <v>15</v>
      </c>
      <c r="B364" s="370" t="s">
        <v>203</v>
      </c>
      <c r="C364" s="371">
        <v>10</v>
      </c>
      <c r="D364" s="372">
        <v>169.22900000000001</v>
      </c>
      <c r="E364" s="373">
        <v>33.0989</v>
      </c>
      <c r="F364" s="374">
        <v>342</v>
      </c>
      <c r="G364" s="375"/>
      <c r="H364" s="376"/>
      <c r="I364" s="188" t="s">
        <v>291</v>
      </c>
      <c r="J364" s="188">
        <v>1</v>
      </c>
      <c r="K364" s="298">
        <v>33.1</v>
      </c>
      <c r="L364" s="298">
        <v>167</v>
      </c>
      <c r="M364" s="235">
        <v>10</v>
      </c>
      <c r="N364" s="298"/>
      <c r="O364" s="189"/>
      <c r="P364" s="298"/>
      <c r="Q364" s="298"/>
      <c r="R364" s="298"/>
      <c r="S364" s="298"/>
      <c r="T364" s="298"/>
      <c r="U364" s="298"/>
      <c r="V364" s="298"/>
      <c r="W364" s="298"/>
      <c r="X364" s="298"/>
      <c r="Y364" s="300">
        <v>10</v>
      </c>
      <c r="Z364" s="298"/>
      <c r="AA364" s="298" t="s">
        <v>889</v>
      </c>
      <c r="AB364" s="298"/>
      <c r="AC364" s="298"/>
      <c r="AD364" s="298"/>
      <c r="AE364" s="298" t="s">
        <v>889</v>
      </c>
      <c r="AF364" s="298"/>
      <c r="AG364" s="298"/>
      <c r="AH364" s="298"/>
      <c r="AI364" s="298"/>
      <c r="AJ364" s="342"/>
      <c r="AK364" s="301"/>
    </row>
    <row r="365" spans="1:1034">
      <c r="A365" s="369">
        <v>15</v>
      </c>
      <c r="B365" s="370" t="s">
        <v>203</v>
      </c>
      <c r="C365" s="371">
        <v>11</v>
      </c>
      <c r="D365" s="372">
        <v>169.233</v>
      </c>
      <c r="E365" s="373">
        <v>33.099200000000003</v>
      </c>
      <c r="F365" s="374">
        <v>343</v>
      </c>
      <c r="G365" s="375"/>
      <c r="H365" s="376"/>
      <c r="I365" s="188" t="s">
        <v>291</v>
      </c>
      <c r="J365" s="188">
        <v>1</v>
      </c>
      <c r="K365" s="298">
        <v>33.1</v>
      </c>
      <c r="L365" s="298">
        <v>167</v>
      </c>
      <c r="M365" s="235">
        <v>11</v>
      </c>
      <c r="N365" s="298"/>
      <c r="O365" s="298"/>
      <c r="P365" s="298"/>
      <c r="Q365" s="298"/>
      <c r="R365" s="298"/>
      <c r="S365" s="298"/>
      <c r="T365" s="298"/>
      <c r="U365" s="298"/>
      <c r="V365" s="298"/>
      <c r="W365" s="298"/>
      <c r="X365" s="298"/>
      <c r="Y365" s="300">
        <v>11</v>
      </c>
      <c r="Z365" s="298"/>
      <c r="AA365" s="298" t="s">
        <v>889</v>
      </c>
      <c r="AB365" s="298"/>
      <c r="AC365" s="298"/>
      <c r="AD365" s="298"/>
      <c r="AE365" s="298" t="s">
        <v>889</v>
      </c>
      <c r="AF365" s="298"/>
      <c r="AG365" s="298"/>
      <c r="AH365" s="298"/>
      <c r="AI365" s="298"/>
      <c r="AJ365" s="342"/>
      <c r="AK365" s="301"/>
    </row>
    <row r="366" spans="1:1034">
      <c r="A366" s="369">
        <v>15</v>
      </c>
      <c r="B366" s="370" t="s">
        <v>203</v>
      </c>
      <c r="C366" s="371">
        <v>12</v>
      </c>
      <c r="D366" s="372">
        <v>169.23699999999999</v>
      </c>
      <c r="E366" s="373">
        <v>33.099499999999999</v>
      </c>
      <c r="F366" s="374">
        <v>344</v>
      </c>
      <c r="G366" s="375"/>
      <c r="H366" s="376"/>
      <c r="I366" s="188" t="s">
        <v>291</v>
      </c>
      <c r="J366" s="188">
        <v>1</v>
      </c>
      <c r="K366" s="298">
        <v>33.1</v>
      </c>
      <c r="L366" s="298">
        <v>167</v>
      </c>
      <c r="M366" s="235">
        <v>12</v>
      </c>
      <c r="N366" s="298"/>
      <c r="O366" s="298"/>
      <c r="P366" s="298"/>
      <c r="Q366" s="298"/>
      <c r="R366" s="298"/>
      <c r="S366" s="298"/>
      <c r="T366" s="298"/>
      <c r="U366" s="298"/>
      <c r="V366" s="298"/>
      <c r="W366" s="298"/>
      <c r="X366" s="298"/>
      <c r="Y366" s="300">
        <v>12</v>
      </c>
      <c r="Z366" s="298"/>
      <c r="AA366" s="298" t="s">
        <v>889</v>
      </c>
      <c r="AB366" s="298"/>
      <c r="AC366" s="298"/>
      <c r="AD366" s="298"/>
      <c r="AE366" s="298" t="s">
        <v>889</v>
      </c>
      <c r="AF366" s="298"/>
      <c r="AG366" s="298"/>
      <c r="AH366" s="298"/>
      <c r="AI366" s="298"/>
      <c r="AJ366" s="342"/>
      <c r="AK366" s="301"/>
    </row>
    <row r="367" spans="1:1034">
      <c r="A367" s="369">
        <v>15</v>
      </c>
      <c r="B367" s="370" t="s">
        <v>203</v>
      </c>
      <c r="C367" s="371">
        <v>13</v>
      </c>
      <c r="D367" s="372">
        <v>106.029</v>
      </c>
      <c r="E367" s="373">
        <v>32.348199999999999</v>
      </c>
      <c r="F367" s="374">
        <v>345</v>
      </c>
      <c r="G367" s="375"/>
      <c r="H367" s="376"/>
      <c r="I367" s="188" t="s">
        <v>291</v>
      </c>
      <c r="J367" s="188">
        <v>1</v>
      </c>
      <c r="K367" s="298">
        <v>32.299999999999997</v>
      </c>
      <c r="L367" s="298">
        <v>104</v>
      </c>
      <c r="M367" s="235">
        <v>13</v>
      </c>
      <c r="N367" s="298"/>
      <c r="O367" s="298"/>
      <c r="P367" s="298"/>
      <c r="Q367" s="298"/>
      <c r="R367" s="298"/>
      <c r="S367" s="298"/>
      <c r="T367" s="298"/>
      <c r="U367" s="298"/>
      <c r="V367" s="298"/>
      <c r="W367" s="298"/>
      <c r="X367" s="298"/>
      <c r="Y367" s="300">
        <v>13</v>
      </c>
      <c r="Z367" s="298"/>
      <c r="AA367" s="298" t="s">
        <v>889</v>
      </c>
      <c r="AB367" s="298"/>
      <c r="AC367" s="298"/>
      <c r="AD367" s="298"/>
      <c r="AE367" s="298" t="s">
        <v>889</v>
      </c>
      <c r="AF367" s="298"/>
      <c r="AG367" s="298"/>
      <c r="AH367" s="298"/>
      <c r="AI367" s="298"/>
      <c r="AJ367" s="342"/>
      <c r="AK367" s="301"/>
    </row>
    <row r="368" spans="1:1034">
      <c r="A368" s="369">
        <v>15</v>
      </c>
      <c r="B368" s="370" t="s">
        <v>203</v>
      </c>
      <c r="C368" s="371">
        <v>14</v>
      </c>
      <c r="D368" s="372">
        <v>106.02500000000001</v>
      </c>
      <c r="E368" s="373">
        <v>32.3476</v>
      </c>
      <c r="F368" s="374">
        <v>346</v>
      </c>
      <c r="G368" s="375"/>
      <c r="H368" s="376"/>
      <c r="I368" s="188" t="s">
        <v>291</v>
      </c>
      <c r="J368" s="188">
        <v>1</v>
      </c>
      <c r="K368" s="298">
        <v>32.299999999999997</v>
      </c>
      <c r="L368" s="298">
        <v>104</v>
      </c>
      <c r="M368" s="235">
        <v>14</v>
      </c>
      <c r="N368" s="298"/>
      <c r="O368" s="298"/>
      <c r="P368" s="298"/>
      <c r="Q368" s="298"/>
      <c r="R368" s="298"/>
      <c r="S368" s="298"/>
      <c r="T368" s="298"/>
      <c r="U368" s="298"/>
      <c r="V368" s="298"/>
      <c r="W368" s="298"/>
      <c r="X368" s="298"/>
      <c r="Y368" s="300">
        <v>14</v>
      </c>
      <c r="Z368" s="298"/>
      <c r="AA368" s="298" t="s">
        <v>889</v>
      </c>
      <c r="AB368" s="298"/>
      <c r="AC368" s="298"/>
      <c r="AD368" s="298"/>
      <c r="AE368" s="298" t="s">
        <v>889</v>
      </c>
      <c r="AF368" s="298"/>
      <c r="AG368" s="298"/>
      <c r="AH368" s="298"/>
      <c r="AI368" s="298"/>
      <c r="AJ368" s="342"/>
      <c r="AK368" s="301"/>
    </row>
    <row r="369" spans="1:1034">
      <c r="A369" s="369">
        <v>15</v>
      </c>
      <c r="B369" s="370" t="s">
        <v>203</v>
      </c>
      <c r="C369" s="371">
        <v>15</v>
      </c>
      <c r="D369" s="372">
        <v>106.023</v>
      </c>
      <c r="E369" s="373">
        <v>32.3476</v>
      </c>
      <c r="F369" s="374">
        <v>347</v>
      </c>
      <c r="G369" s="375"/>
      <c r="H369" s="376"/>
      <c r="I369" s="188" t="s">
        <v>291</v>
      </c>
      <c r="J369" s="188">
        <v>1</v>
      </c>
      <c r="K369" s="298">
        <v>32.299999999999997</v>
      </c>
      <c r="L369" s="298">
        <v>104</v>
      </c>
      <c r="M369" s="235">
        <v>15</v>
      </c>
      <c r="N369" s="298"/>
      <c r="O369" s="298"/>
      <c r="P369" s="298"/>
      <c r="Q369" s="298"/>
      <c r="R369" s="298"/>
      <c r="S369" s="298"/>
      <c r="T369" s="298"/>
      <c r="U369" s="298"/>
      <c r="V369" s="298"/>
      <c r="W369" s="298"/>
      <c r="X369" s="298"/>
      <c r="Y369" s="300">
        <v>15</v>
      </c>
      <c r="Z369" s="298"/>
      <c r="AA369" s="298" t="s">
        <v>889</v>
      </c>
      <c r="AB369" s="298"/>
      <c r="AC369" s="298"/>
      <c r="AD369" s="298"/>
      <c r="AE369" s="298" t="s">
        <v>889</v>
      </c>
      <c r="AF369" s="298"/>
      <c r="AG369" s="298"/>
      <c r="AH369" s="298"/>
      <c r="AI369" s="298"/>
      <c r="AJ369" s="342"/>
      <c r="AK369" s="301"/>
    </row>
    <row r="370" spans="1:1034">
      <c r="A370" s="369">
        <v>15</v>
      </c>
      <c r="B370" s="370" t="s">
        <v>203</v>
      </c>
      <c r="C370" s="371">
        <v>16</v>
      </c>
      <c r="D370" s="372">
        <v>31.776</v>
      </c>
      <c r="E370" s="373">
        <v>30.025400000000001</v>
      </c>
      <c r="F370" s="374">
        <v>348</v>
      </c>
      <c r="G370" s="375"/>
      <c r="H370" s="376"/>
      <c r="I370" s="188" t="s">
        <v>291</v>
      </c>
      <c r="J370" s="188">
        <v>1</v>
      </c>
      <c r="K370" s="298" t="s">
        <v>914</v>
      </c>
      <c r="L370" s="298">
        <v>31</v>
      </c>
      <c r="M370" s="235">
        <v>16</v>
      </c>
      <c r="N370" s="298"/>
      <c r="O370" s="298"/>
      <c r="P370" s="298"/>
      <c r="Q370" s="298"/>
      <c r="R370" s="298"/>
      <c r="S370" s="298"/>
      <c r="T370" s="298"/>
      <c r="U370" s="298"/>
      <c r="V370" s="298"/>
      <c r="W370" s="298"/>
      <c r="X370" s="298"/>
      <c r="Y370" s="300">
        <v>16</v>
      </c>
      <c r="Z370" s="298"/>
      <c r="AA370" s="298" t="s">
        <v>889</v>
      </c>
      <c r="AB370" s="298"/>
      <c r="AC370" s="298"/>
      <c r="AD370" s="298"/>
      <c r="AE370" s="298" t="s">
        <v>889</v>
      </c>
      <c r="AF370" s="298"/>
      <c r="AG370" s="298"/>
      <c r="AH370" s="298"/>
      <c r="AI370" s="298"/>
      <c r="AJ370" s="342"/>
      <c r="AK370" s="301"/>
    </row>
    <row r="371" spans="1:1034">
      <c r="A371" s="369">
        <v>15</v>
      </c>
      <c r="B371" s="370" t="s">
        <v>203</v>
      </c>
      <c r="C371" s="371">
        <v>17</v>
      </c>
      <c r="D371" s="372">
        <v>31.776</v>
      </c>
      <c r="E371" s="373">
        <v>30.025300000000001</v>
      </c>
      <c r="F371" s="374">
        <v>349</v>
      </c>
      <c r="G371" s="375"/>
      <c r="H371" s="376"/>
      <c r="I371" s="188" t="s">
        <v>291</v>
      </c>
      <c r="J371" s="188">
        <v>1</v>
      </c>
      <c r="K371" s="298" t="s">
        <v>914</v>
      </c>
      <c r="L371" s="298">
        <v>31</v>
      </c>
      <c r="M371" s="235">
        <v>17</v>
      </c>
      <c r="N371" s="298"/>
      <c r="O371" s="298"/>
      <c r="P371" s="298"/>
      <c r="Q371" s="298"/>
      <c r="R371" s="298"/>
      <c r="S371" s="298"/>
      <c r="T371" s="298"/>
      <c r="U371" s="298"/>
      <c r="V371" s="298"/>
      <c r="W371" s="298"/>
      <c r="X371" s="298"/>
      <c r="Y371" s="300">
        <v>17</v>
      </c>
      <c r="Z371" s="298"/>
      <c r="AA371" s="298" t="s">
        <v>889</v>
      </c>
      <c r="AB371" s="298"/>
      <c r="AC371" s="298"/>
      <c r="AD371" s="298"/>
      <c r="AE371" s="298" t="s">
        <v>889</v>
      </c>
      <c r="AF371" s="298"/>
      <c r="AG371" s="298"/>
      <c r="AH371" s="298"/>
      <c r="AI371" s="298"/>
      <c r="AJ371" s="342"/>
      <c r="AK371" s="301"/>
    </row>
    <row r="372" spans="1:1034">
      <c r="A372" s="369">
        <v>15</v>
      </c>
      <c r="B372" s="370" t="s">
        <v>203</v>
      </c>
      <c r="C372" s="371">
        <v>18</v>
      </c>
      <c r="D372" s="372">
        <v>31.771999999999998</v>
      </c>
      <c r="E372" s="373">
        <v>30.033300000000001</v>
      </c>
      <c r="F372" s="374">
        <v>350</v>
      </c>
      <c r="G372" s="375"/>
      <c r="H372" s="376"/>
      <c r="I372" s="188" t="s">
        <v>291</v>
      </c>
      <c r="J372" s="188">
        <v>1</v>
      </c>
      <c r="K372" s="298" t="s">
        <v>914</v>
      </c>
      <c r="L372" s="298">
        <v>31</v>
      </c>
      <c r="M372" s="235">
        <v>18</v>
      </c>
      <c r="N372" s="298"/>
      <c r="O372" s="298"/>
      <c r="P372" s="298"/>
      <c r="Q372" s="298"/>
      <c r="R372" s="298"/>
      <c r="S372" s="298"/>
      <c r="T372" s="298"/>
      <c r="U372" s="298"/>
      <c r="V372" s="298"/>
      <c r="W372" s="298"/>
      <c r="X372" s="298"/>
      <c r="Y372" s="300">
        <v>18</v>
      </c>
      <c r="Z372" s="298"/>
      <c r="AA372" s="298" t="s">
        <v>889</v>
      </c>
      <c r="AB372" s="298"/>
      <c r="AC372" s="298"/>
      <c r="AD372" s="298"/>
      <c r="AE372" s="298" t="s">
        <v>889</v>
      </c>
      <c r="AF372" s="298"/>
      <c r="AG372" s="298"/>
      <c r="AH372" s="298"/>
      <c r="AI372" s="298"/>
      <c r="AJ372" s="342"/>
      <c r="AK372" s="301"/>
    </row>
    <row r="373" spans="1:1034">
      <c r="A373" s="369">
        <v>15</v>
      </c>
      <c r="B373" s="370" t="s">
        <v>203</v>
      </c>
      <c r="C373" s="371">
        <v>19</v>
      </c>
      <c r="D373" s="372">
        <v>20.576000000000001</v>
      </c>
      <c r="E373" s="373">
        <v>29.4087</v>
      </c>
      <c r="F373" s="374">
        <v>351</v>
      </c>
      <c r="G373" s="375"/>
      <c r="H373" s="376"/>
      <c r="I373" s="188" t="s">
        <v>291</v>
      </c>
      <c r="J373" s="188">
        <v>1</v>
      </c>
      <c r="K373" s="298">
        <v>20</v>
      </c>
      <c r="L373" s="298"/>
      <c r="M373" s="235">
        <v>19</v>
      </c>
      <c r="N373" s="298"/>
      <c r="O373" s="298"/>
      <c r="P373" s="298"/>
      <c r="Q373" s="298"/>
      <c r="R373" s="298"/>
      <c r="S373" s="298"/>
      <c r="T373" s="298"/>
      <c r="U373" s="298"/>
      <c r="V373" s="298"/>
      <c r="W373" s="298"/>
      <c r="X373" s="298"/>
      <c r="Y373" s="300">
        <v>19</v>
      </c>
      <c r="Z373" s="298"/>
      <c r="AA373" s="298" t="s">
        <v>889</v>
      </c>
      <c r="AB373" s="298"/>
      <c r="AC373" s="298"/>
      <c r="AD373" s="298"/>
      <c r="AE373" s="298" t="s">
        <v>889</v>
      </c>
      <c r="AF373" s="298"/>
      <c r="AG373" s="298"/>
      <c r="AH373" s="298"/>
      <c r="AI373" s="298"/>
      <c r="AJ373" s="342"/>
      <c r="AK373" s="301"/>
    </row>
    <row r="374" spans="1:1034">
      <c r="A374" s="369">
        <v>15</v>
      </c>
      <c r="B374" s="370" t="s">
        <v>203</v>
      </c>
      <c r="C374" s="371">
        <v>20</v>
      </c>
      <c r="D374" s="372">
        <v>20.579000000000001</v>
      </c>
      <c r="E374" s="373">
        <v>29.407299999999999</v>
      </c>
      <c r="F374" s="374">
        <v>352</v>
      </c>
      <c r="G374" s="375"/>
      <c r="H374" s="376"/>
      <c r="I374" s="188" t="s">
        <v>291</v>
      </c>
      <c r="J374" s="188">
        <v>1</v>
      </c>
      <c r="K374" s="298">
        <v>20</v>
      </c>
      <c r="L374" s="298"/>
      <c r="M374" s="235">
        <v>20</v>
      </c>
      <c r="N374" s="298"/>
      <c r="O374" s="298"/>
      <c r="P374" s="298"/>
      <c r="Q374" s="298"/>
      <c r="R374" s="298"/>
      <c r="S374" s="298"/>
      <c r="T374" s="298"/>
      <c r="U374" s="298"/>
      <c r="V374" s="298"/>
      <c r="W374" s="298"/>
      <c r="X374" s="298"/>
      <c r="Y374" s="300">
        <v>20</v>
      </c>
      <c r="Z374" s="298"/>
      <c r="AA374" s="298" t="s">
        <v>889</v>
      </c>
      <c r="AB374" s="298"/>
      <c r="AC374" s="298"/>
      <c r="AD374" s="298"/>
      <c r="AE374" s="298" t="s">
        <v>889</v>
      </c>
      <c r="AF374" s="298"/>
      <c r="AG374" s="298"/>
      <c r="AH374" s="298"/>
      <c r="AI374" s="298"/>
      <c r="AJ374" s="342"/>
      <c r="AK374" s="301"/>
    </row>
    <row r="375" spans="1:1034">
      <c r="A375" s="369">
        <v>15</v>
      </c>
      <c r="B375" s="370" t="s">
        <v>203</v>
      </c>
      <c r="C375" s="371">
        <v>21</v>
      </c>
      <c r="D375" s="372">
        <v>20.579000000000001</v>
      </c>
      <c r="E375" s="373">
        <v>29.404800000000002</v>
      </c>
      <c r="F375" s="374">
        <v>353</v>
      </c>
      <c r="G375" s="375"/>
      <c r="H375" s="376"/>
      <c r="I375" s="188" t="s">
        <v>291</v>
      </c>
      <c r="J375" s="188">
        <v>1</v>
      </c>
      <c r="K375" s="298">
        <v>20</v>
      </c>
      <c r="L375" s="298"/>
      <c r="M375" s="235">
        <v>21</v>
      </c>
      <c r="N375" s="298"/>
      <c r="O375" s="298"/>
      <c r="P375" s="298"/>
      <c r="Q375" s="298"/>
      <c r="R375" s="298"/>
      <c r="S375" s="298"/>
      <c r="T375" s="298"/>
      <c r="U375" s="298"/>
      <c r="V375" s="298"/>
      <c r="W375" s="298"/>
      <c r="X375" s="298"/>
      <c r="Y375" s="300">
        <v>21</v>
      </c>
      <c r="Z375" s="298"/>
      <c r="AA375" s="298" t="s">
        <v>889</v>
      </c>
      <c r="AB375" s="298"/>
      <c r="AC375" s="298"/>
      <c r="AD375" s="298"/>
      <c r="AE375" s="298" t="s">
        <v>889</v>
      </c>
      <c r="AF375" s="298"/>
      <c r="AG375" s="298"/>
      <c r="AH375" s="298"/>
      <c r="AI375" s="298"/>
      <c r="AJ375" s="342"/>
      <c r="AK375" s="301"/>
    </row>
    <row r="376" spans="1:1034">
      <c r="A376" s="369">
        <v>15</v>
      </c>
      <c r="B376" s="370" t="s">
        <v>203</v>
      </c>
      <c r="C376" s="371">
        <v>22</v>
      </c>
      <c r="D376" s="372">
        <v>5.49</v>
      </c>
      <c r="E376" s="373">
        <v>27.239100000000001</v>
      </c>
      <c r="F376" s="374">
        <v>354</v>
      </c>
      <c r="G376" s="375"/>
      <c r="H376" s="376"/>
      <c r="I376" s="188" t="s">
        <v>291</v>
      </c>
      <c r="J376" s="188">
        <v>1</v>
      </c>
      <c r="K376" s="298">
        <v>5</v>
      </c>
      <c r="L376" s="298"/>
      <c r="M376" s="235">
        <v>22</v>
      </c>
      <c r="N376" s="298"/>
      <c r="O376" s="298"/>
      <c r="P376" s="298"/>
      <c r="Q376" s="298"/>
      <c r="R376" s="298"/>
      <c r="S376" s="298"/>
      <c r="T376" s="298"/>
      <c r="U376" s="298"/>
      <c r="V376" s="298"/>
      <c r="W376" s="298"/>
      <c r="X376" s="298"/>
      <c r="Y376" s="300">
        <v>22</v>
      </c>
      <c r="Z376" s="298"/>
      <c r="AA376" s="298" t="s">
        <v>889</v>
      </c>
      <c r="AB376" s="298"/>
      <c r="AC376" s="298"/>
      <c r="AD376" s="298"/>
      <c r="AE376" s="298" t="s">
        <v>889</v>
      </c>
      <c r="AF376" s="298"/>
      <c r="AG376" s="298"/>
      <c r="AH376" s="298"/>
      <c r="AI376" s="298"/>
      <c r="AJ376" s="342"/>
      <c r="AK376" s="301"/>
    </row>
    <row r="377" spans="1:1034" s="319" customFormat="1">
      <c r="A377" s="369">
        <v>15</v>
      </c>
      <c r="B377" s="370" t="s">
        <v>203</v>
      </c>
      <c r="C377" s="371">
        <v>23</v>
      </c>
      <c r="D377" s="372">
        <v>5.484</v>
      </c>
      <c r="E377" s="373">
        <v>27.2392</v>
      </c>
      <c r="F377" s="374">
        <v>355</v>
      </c>
      <c r="G377" s="375"/>
      <c r="H377" s="376"/>
      <c r="I377" s="188" t="s">
        <v>291</v>
      </c>
      <c r="J377" s="188">
        <v>1</v>
      </c>
      <c r="K377" s="298">
        <v>5</v>
      </c>
      <c r="L377" s="298"/>
      <c r="M377" s="235">
        <v>23</v>
      </c>
      <c r="N377" s="298"/>
      <c r="O377" s="298"/>
      <c r="P377" s="298"/>
      <c r="Q377" s="298"/>
      <c r="R377" s="298"/>
      <c r="S377" s="298"/>
      <c r="T377" s="298"/>
      <c r="U377" s="298"/>
      <c r="V377" s="298"/>
      <c r="W377" s="298"/>
      <c r="X377" s="298"/>
      <c r="Y377" s="300">
        <v>23</v>
      </c>
      <c r="Z377" s="298"/>
      <c r="AA377" s="298" t="s">
        <v>889</v>
      </c>
      <c r="AB377" s="298"/>
      <c r="AC377" s="298"/>
      <c r="AD377" s="298"/>
      <c r="AE377" s="298" t="s">
        <v>889</v>
      </c>
      <c r="AF377" s="298"/>
      <c r="AG377" s="298"/>
      <c r="AH377" s="298"/>
      <c r="AI377" s="298"/>
      <c r="AJ377" s="342"/>
      <c r="AK377" s="301"/>
      <c r="AL377" s="188"/>
      <c r="AM377" s="188"/>
      <c r="AN377" s="188"/>
      <c r="AO377" s="188"/>
      <c r="AP377" s="188"/>
      <c r="AQ377" s="188"/>
      <c r="AR377" s="188"/>
      <c r="AS377" s="188"/>
      <c r="AT377" s="188"/>
      <c r="AU377" s="188"/>
      <c r="AV377" s="188"/>
      <c r="AW377" s="188"/>
      <c r="AX377" s="188"/>
      <c r="AY377" s="188"/>
      <c r="AZ377" s="188"/>
      <c r="BA377" s="188"/>
      <c r="BB377" s="188"/>
      <c r="BC377" s="188"/>
      <c r="BD377" s="188"/>
      <c r="BE377" s="188"/>
      <c r="BF377" s="188"/>
      <c r="BG377" s="188"/>
      <c r="BH377" s="188"/>
      <c r="BI377" s="188"/>
      <c r="BJ377" s="188"/>
      <c r="BK377" s="188"/>
      <c r="BL377" s="188"/>
      <c r="BM377" s="188"/>
      <c r="BN377" s="188"/>
      <c r="BO377" s="188"/>
      <c r="BP377" s="188"/>
      <c r="BQ377" s="188"/>
      <c r="BR377" s="188"/>
      <c r="BS377" s="188"/>
      <c r="BT377" s="188"/>
      <c r="BU377" s="188"/>
      <c r="BV377" s="188"/>
      <c r="BW377" s="188"/>
      <c r="BX377" s="188"/>
      <c r="BY377" s="188"/>
      <c r="BZ377" s="188"/>
      <c r="CA377" s="188"/>
      <c r="CB377" s="188"/>
      <c r="CC377" s="188"/>
      <c r="CD377" s="188"/>
      <c r="CE377" s="188"/>
      <c r="CF377" s="188"/>
      <c r="CG377" s="188"/>
      <c r="CH377" s="188"/>
      <c r="CI377" s="188"/>
      <c r="CJ377" s="188"/>
      <c r="CK377" s="188"/>
      <c r="CL377" s="188"/>
      <c r="CM377" s="188"/>
      <c r="CN377" s="188"/>
      <c r="CO377" s="188"/>
      <c r="CP377" s="188"/>
      <c r="CQ377" s="188"/>
      <c r="CR377" s="188"/>
      <c r="CS377" s="188"/>
      <c r="CT377" s="188"/>
      <c r="CU377" s="188"/>
      <c r="CV377" s="188"/>
      <c r="CW377" s="188"/>
      <c r="CX377" s="188"/>
      <c r="CY377" s="188"/>
      <c r="CZ377" s="188"/>
      <c r="DA377" s="188"/>
      <c r="DB377" s="188"/>
      <c r="DC377" s="188"/>
      <c r="DD377" s="188"/>
      <c r="DE377" s="188"/>
      <c r="DF377" s="188"/>
      <c r="DG377" s="188"/>
      <c r="DH377" s="188"/>
      <c r="DI377" s="188"/>
      <c r="DJ377" s="188"/>
      <c r="DK377" s="188"/>
      <c r="DL377" s="188"/>
      <c r="DM377" s="188"/>
      <c r="DN377" s="188"/>
      <c r="DO377" s="188"/>
      <c r="DP377" s="188"/>
      <c r="DQ377" s="188"/>
      <c r="DR377" s="188"/>
      <c r="DS377" s="188"/>
      <c r="DT377" s="188"/>
      <c r="DU377" s="188"/>
      <c r="DV377" s="188"/>
      <c r="DW377" s="188"/>
      <c r="DX377" s="188"/>
      <c r="DY377" s="188"/>
      <c r="DZ377" s="188"/>
      <c r="EA377" s="188"/>
      <c r="EB377" s="188"/>
      <c r="EC377" s="188"/>
      <c r="ED377" s="188"/>
      <c r="EE377" s="188"/>
      <c r="EF377" s="188"/>
      <c r="EG377" s="188"/>
      <c r="EH377" s="188"/>
      <c r="EI377" s="188"/>
      <c r="EJ377" s="188"/>
      <c r="EK377" s="188"/>
      <c r="EL377" s="188"/>
      <c r="EM377" s="188"/>
      <c r="EN377" s="188"/>
      <c r="EO377" s="188"/>
      <c r="EP377" s="188"/>
      <c r="EQ377" s="188"/>
      <c r="ER377" s="188"/>
      <c r="ES377" s="188"/>
      <c r="ET377" s="188"/>
      <c r="EU377" s="188"/>
      <c r="EV377" s="188"/>
      <c r="EW377" s="188"/>
      <c r="EX377" s="188"/>
      <c r="EY377" s="188"/>
      <c r="EZ377" s="188"/>
      <c r="FA377" s="188"/>
      <c r="FB377" s="188"/>
      <c r="FC377" s="188"/>
      <c r="FD377" s="188"/>
      <c r="FE377" s="188"/>
      <c r="FF377" s="188"/>
      <c r="FG377" s="188"/>
      <c r="FH377" s="188"/>
      <c r="FI377" s="188"/>
      <c r="FJ377" s="188"/>
      <c r="FK377" s="188"/>
      <c r="FL377" s="188"/>
      <c r="FM377" s="188"/>
      <c r="FN377" s="188"/>
      <c r="FO377" s="188"/>
      <c r="FP377" s="188"/>
      <c r="FQ377" s="188"/>
      <c r="FR377" s="188"/>
      <c r="FS377" s="188"/>
      <c r="FT377" s="188"/>
      <c r="FU377" s="188"/>
      <c r="FV377" s="188"/>
      <c r="FW377" s="188"/>
      <c r="FX377" s="188"/>
      <c r="FY377" s="188"/>
      <c r="FZ377" s="188"/>
      <c r="GA377" s="188"/>
      <c r="GB377" s="188"/>
      <c r="GC377" s="188"/>
      <c r="GD377" s="188"/>
      <c r="GE377" s="188"/>
      <c r="GF377" s="188"/>
      <c r="GG377" s="188"/>
      <c r="GH377" s="188"/>
      <c r="GI377" s="188"/>
      <c r="GJ377" s="188"/>
      <c r="GK377" s="188"/>
      <c r="GL377" s="188"/>
      <c r="GM377" s="188"/>
      <c r="GN377" s="188"/>
      <c r="GO377" s="188"/>
      <c r="GP377" s="188"/>
      <c r="GQ377" s="188"/>
      <c r="GR377" s="188"/>
      <c r="GS377" s="188"/>
      <c r="GT377" s="188"/>
      <c r="GU377" s="188"/>
      <c r="GV377" s="188"/>
      <c r="GW377" s="188"/>
      <c r="GX377" s="188"/>
      <c r="GY377" s="188"/>
      <c r="GZ377" s="188"/>
      <c r="HA377" s="188"/>
      <c r="HB377" s="188"/>
      <c r="HC377" s="188"/>
      <c r="HD377" s="188"/>
      <c r="HE377" s="188"/>
      <c r="HF377" s="188"/>
      <c r="HG377" s="188"/>
      <c r="HH377" s="188"/>
      <c r="HI377" s="188"/>
      <c r="HJ377" s="188"/>
      <c r="HK377" s="188"/>
      <c r="HL377" s="188"/>
      <c r="HM377" s="188"/>
      <c r="HN377" s="188"/>
      <c r="HO377" s="188"/>
      <c r="HP377" s="188"/>
      <c r="HQ377" s="188"/>
      <c r="HR377" s="188"/>
      <c r="HS377" s="188"/>
      <c r="HT377" s="188"/>
      <c r="HU377" s="188"/>
      <c r="HV377" s="188"/>
      <c r="HW377" s="188"/>
      <c r="HX377" s="188"/>
      <c r="HY377" s="188"/>
      <c r="HZ377" s="188"/>
      <c r="IA377" s="188"/>
      <c r="IB377" s="188"/>
      <c r="IC377" s="188"/>
      <c r="ID377" s="188"/>
      <c r="IE377" s="188"/>
      <c r="IF377" s="188"/>
      <c r="IG377" s="188"/>
      <c r="IH377" s="188"/>
      <c r="II377" s="188"/>
      <c r="IJ377" s="188"/>
      <c r="IK377" s="188"/>
      <c r="IL377" s="188"/>
      <c r="IM377" s="188"/>
      <c r="IN377" s="188"/>
      <c r="IO377" s="188"/>
      <c r="IP377" s="188"/>
      <c r="IQ377" s="188"/>
      <c r="IR377" s="188"/>
      <c r="IS377" s="188"/>
      <c r="IT377" s="188"/>
      <c r="IU377" s="188"/>
      <c r="IV377" s="188"/>
      <c r="IW377" s="188"/>
      <c r="IX377" s="188"/>
      <c r="IY377" s="188"/>
      <c r="IZ377" s="188"/>
      <c r="JA377" s="188"/>
      <c r="JB377" s="188"/>
      <c r="JC377" s="188"/>
      <c r="JD377" s="188"/>
      <c r="JE377" s="188"/>
      <c r="JF377" s="188"/>
      <c r="JG377" s="188"/>
      <c r="JH377" s="188"/>
      <c r="JI377" s="188"/>
      <c r="JJ377" s="188"/>
      <c r="JK377" s="188"/>
      <c r="JL377" s="188"/>
      <c r="JM377" s="188"/>
      <c r="JN377" s="188"/>
      <c r="JO377" s="188"/>
      <c r="JP377" s="188"/>
      <c r="JQ377" s="188"/>
      <c r="JR377" s="188"/>
      <c r="JS377" s="188"/>
      <c r="JT377" s="188"/>
      <c r="JU377" s="188"/>
      <c r="JV377" s="188"/>
      <c r="JW377" s="188"/>
      <c r="JX377" s="188"/>
      <c r="JY377" s="188"/>
      <c r="JZ377" s="188"/>
      <c r="KA377" s="188"/>
      <c r="KB377" s="188"/>
      <c r="KC377" s="188"/>
      <c r="KD377" s="188"/>
      <c r="KE377" s="188"/>
      <c r="KF377" s="188"/>
      <c r="KG377" s="188"/>
      <c r="KH377" s="188"/>
      <c r="KI377" s="188"/>
      <c r="KJ377" s="188"/>
      <c r="KK377" s="188"/>
      <c r="KL377" s="188"/>
      <c r="KM377" s="188"/>
      <c r="KN377" s="188"/>
      <c r="KO377" s="188"/>
      <c r="KP377" s="188"/>
      <c r="KQ377" s="188"/>
      <c r="KR377" s="188"/>
      <c r="KS377" s="188"/>
      <c r="KT377" s="188"/>
      <c r="KU377" s="188"/>
      <c r="KV377" s="188"/>
      <c r="KW377" s="188"/>
      <c r="KX377" s="188"/>
      <c r="KY377" s="188"/>
      <c r="KZ377" s="188"/>
      <c r="LA377" s="188"/>
      <c r="LB377" s="188"/>
      <c r="LC377" s="188"/>
      <c r="LD377" s="188"/>
      <c r="LE377" s="188"/>
      <c r="LF377" s="188"/>
      <c r="LG377" s="188"/>
      <c r="LH377" s="188"/>
      <c r="LI377" s="188"/>
      <c r="LJ377" s="188"/>
      <c r="LK377" s="188"/>
      <c r="LL377" s="188"/>
      <c r="LM377" s="188"/>
      <c r="LN377" s="188"/>
      <c r="LO377" s="188"/>
      <c r="LP377" s="188"/>
      <c r="LQ377" s="188"/>
      <c r="LR377" s="188"/>
      <c r="LS377" s="188"/>
      <c r="LT377" s="188"/>
      <c r="LU377" s="188"/>
      <c r="LV377" s="188"/>
      <c r="LW377" s="188"/>
      <c r="LX377" s="188"/>
      <c r="LY377" s="188"/>
      <c r="LZ377" s="188"/>
      <c r="MA377" s="188"/>
      <c r="MB377" s="188"/>
      <c r="MC377" s="188"/>
      <c r="MD377" s="188"/>
      <c r="ME377" s="188"/>
      <c r="MF377" s="188"/>
      <c r="MG377" s="188"/>
      <c r="MH377" s="188"/>
      <c r="MI377" s="188"/>
      <c r="MJ377" s="188"/>
      <c r="MK377" s="188"/>
      <c r="ML377" s="188"/>
      <c r="MM377" s="188"/>
      <c r="MN377" s="188"/>
      <c r="MO377" s="188"/>
      <c r="MP377" s="188"/>
      <c r="MQ377" s="188"/>
      <c r="MR377" s="188"/>
      <c r="MS377" s="188"/>
      <c r="MT377" s="188"/>
      <c r="MU377" s="188"/>
      <c r="MV377" s="188"/>
      <c r="MW377" s="188"/>
      <c r="MX377" s="188"/>
      <c r="MY377" s="188"/>
      <c r="MZ377" s="188"/>
      <c r="NA377" s="188"/>
      <c r="NB377" s="188"/>
      <c r="NC377" s="188"/>
      <c r="ND377" s="188"/>
      <c r="NE377" s="188"/>
      <c r="NF377" s="188"/>
      <c r="NG377" s="188"/>
      <c r="NH377" s="188"/>
      <c r="NI377" s="188"/>
      <c r="NJ377" s="188"/>
      <c r="NK377" s="188"/>
      <c r="NL377" s="188"/>
      <c r="NM377" s="188"/>
      <c r="NN377" s="188"/>
      <c r="NO377" s="188"/>
      <c r="NP377" s="188"/>
      <c r="NQ377" s="188"/>
      <c r="NR377" s="188"/>
      <c r="NS377" s="188"/>
      <c r="NT377" s="188"/>
      <c r="NU377" s="188"/>
      <c r="NV377" s="188"/>
      <c r="NW377" s="188"/>
      <c r="NX377" s="188"/>
      <c r="NY377" s="188"/>
      <c r="NZ377" s="188"/>
      <c r="OA377" s="188"/>
      <c r="OB377" s="188"/>
      <c r="OC377" s="188"/>
      <c r="OD377" s="188"/>
      <c r="OE377" s="188"/>
      <c r="OF377" s="188"/>
      <c r="OG377" s="188"/>
      <c r="OH377" s="188"/>
      <c r="OI377" s="188"/>
      <c r="OJ377" s="188"/>
      <c r="OK377" s="188"/>
      <c r="OL377" s="188"/>
      <c r="OM377" s="188"/>
      <c r="ON377" s="188"/>
      <c r="OO377" s="188"/>
      <c r="OP377" s="188"/>
      <c r="OQ377" s="188"/>
      <c r="OR377" s="188"/>
      <c r="OS377" s="188"/>
      <c r="OT377" s="188"/>
      <c r="OU377" s="188"/>
      <c r="OV377" s="188"/>
      <c r="OW377" s="188"/>
      <c r="OX377" s="188"/>
      <c r="OY377" s="188"/>
      <c r="OZ377" s="188"/>
      <c r="PA377" s="188"/>
      <c r="PB377" s="188"/>
      <c r="PC377" s="188"/>
      <c r="PD377" s="188"/>
      <c r="PE377" s="188"/>
      <c r="PF377" s="188"/>
      <c r="PG377" s="188"/>
      <c r="PH377" s="188"/>
      <c r="PI377" s="188"/>
      <c r="PJ377" s="188"/>
      <c r="PK377" s="188"/>
      <c r="PL377" s="188"/>
      <c r="PM377" s="188"/>
      <c r="PN377" s="188"/>
      <c r="PO377" s="188"/>
      <c r="PP377" s="188"/>
      <c r="PQ377" s="188"/>
      <c r="PR377" s="188"/>
      <c r="PS377" s="188"/>
      <c r="PT377" s="188"/>
      <c r="PU377" s="188"/>
      <c r="PV377" s="188"/>
      <c r="PW377" s="188"/>
      <c r="PX377" s="188"/>
      <c r="PY377" s="188"/>
      <c r="PZ377" s="188"/>
      <c r="QA377" s="188"/>
      <c r="QB377" s="188"/>
      <c r="QC377" s="188"/>
      <c r="QD377" s="188"/>
      <c r="QE377" s="188"/>
      <c r="QF377" s="188"/>
      <c r="QG377" s="188"/>
      <c r="QH377" s="188"/>
      <c r="QI377" s="188"/>
      <c r="QJ377" s="188"/>
      <c r="QK377" s="188"/>
      <c r="QL377" s="188"/>
      <c r="QM377" s="188"/>
      <c r="QN377" s="188"/>
      <c r="QO377" s="188"/>
      <c r="QP377" s="188"/>
      <c r="QQ377" s="188"/>
      <c r="QR377" s="188"/>
      <c r="QS377" s="188"/>
      <c r="QT377" s="188"/>
      <c r="QU377" s="188"/>
      <c r="QV377" s="188"/>
      <c r="QW377" s="188"/>
      <c r="QX377" s="188"/>
      <c r="QY377" s="188"/>
      <c r="QZ377" s="188"/>
      <c r="RA377" s="188"/>
      <c r="RB377" s="188"/>
      <c r="RC377" s="188"/>
      <c r="RD377" s="188"/>
      <c r="RE377" s="188"/>
      <c r="RF377" s="188"/>
      <c r="RG377" s="188"/>
      <c r="RH377" s="188"/>
      <c r="RI377" s="188"/>
      <c r="RJ377" s="188"/>
      <c r="RK377" s="188"/>
      <c r="RL377" s="188"/>
      <c r="RM377" s="188"/>
      <c r="RN377" s="188"/>
      <c r="RO377" s="188"/>
      <c r="RP377" s="188"/>
      <c r="RQ377" s="188"/>
      <c r="RR377" s="188"/>
      <c r="RS377" s="188"/>
      <c r="RT377" s="188"/>
      <c r="RU377" s="188"/>
      <c r="RV377" s="188"/>
      <c r="RW377" s="188"/>
      <c r="RX377" s="188"/>
      <c r="RY377" s="188"/>
      <c r="RZ377" s="188"/>
      <c r="SA377" s="188"/>
      <c r="SB377" s="188"/>
      <c r="SC377" s="188"/>
      <c r="SD377" s="188"/>
      <c r="SE377" s="188"/>
      <c r="SF377" s="188"/>
      <c r="SG377" s="188"/>
      <c r="SH377" s="188"/>
      <c r="SI377" s="188"/>
      <c r="SJ377" s="188"/>
      <c r="SK377" s="188"/>
      <c r="SL377" s="188"/>
      <c r="SM377" s="188"/>
      <c r="SN377" s="188"/>
      <c r="SO377" s="188"/>
      <c r="SP377" s="188"/>
      <c r="SQ377" s="188"/>
      <c r="SR377" s="188"/>
      <c r="SS377" s="188"/>
      <c r="ST377" s="188"/>
      <c r="SU377" s="188"/>
      <c r="SV377" s="188"/>
      <c r="SW377" s="188"/>
      <c r="SX377" s="188"/>
      <c r="SY377" s="188"/>
      <c r="SZ377" s="188"/>
      <c r="TA377" s="188"/>
      <c r="TB377" s="188"/>
      <c r="TC377" s="188"/>
      <c r="TD377" s="188"/>
      <c r="TE377" s="188"/>
      <c r="TF377" s="188"/>
      <c r="TG377" s="188"/>
      <c r="TH377" s="188"/>
      <c r="TI377" s="188"/>
      <c r="TJ377" s="188"/>
      <c r="TK377" s="188"/>
      <c r="TL377" s="188"/>
      <c r="TM377" s="188"/>
      <c r="TN377" s="188"/>
      <c r="TO377" s="188"/>
      <c r="TP377" s="188"/>
      <c r="TQ377" s="188"/>
      <c r="TR377" s="188"/>
      <c r="TS377" s="188"/>
      <c r="TT377" s="188"/>
      <c r="TU377" s="188"/>
      <c r="TV377" s="188"/>
      <c r="TW377" s="188"/>
      <c r="TX377" s="188"/>
      <c r="TY377" s="188"/>
      <c r="TZ377" s="188"/>
      <c r="UA377" s="188"/>
      <c r="UB377" s="188"/>
      <c r="UC377" s="188"/>
      <c r="UD377" s="188"/>
      <c r="UE377" s="188"/>
      <c r="UF377" s="188"/>
      <c r="UG377" s="188"/>
      <c r="UH377" s="188"/>
      <c r="UI377" s="188"/>
      <c r="UJ377" s="188"/>
      <c r="UK377" s="188"/>
      <c r="UL377" s="188"/>
      <c r="UM377" s="188"/>
      <c r="UN377" s="188"/>
      <c r="UO377" s="188"/>
      <c r="UP377" s="188"/>
      <c r="UQ377" s="188"/>
      <c r="UR377" s="188"/>
      <c r="US377" s="188"/>
      <c r="UT377" s="188"/>
      <c r="UU377" s="188"/>
      <c r="UV377" s="188"/>
      <c r="UW377" s="188"/>
      <c r="UX377" s="188"/>
      <c r="UY377" s="188"/>
      <c r="UZ377" s="188"/>
      <c r="VA377" s="188"/>
      <c r="VB377" s="188"/>
      <c r="VC377" s="188"/>
      <c r="VD377" s="188"/>
      <c r="VE377" s="188"/>
      <c r="VF377" s="188"/>
      <c r="VG377" s="188"/>
      <c r="VH377" s="188"/>
      <c r="VI377" s="188"/>
      <c r="VJ377" s="188"/>
      <c r="VK377" s="188"/>
      <c r="VL377" s="188"/>
      <c r="VM377" s="188"/>
      <c r="VN377" s="188"/>
      <c r="VO377" s="188"/>
      <c r="VP377" s="188"/>
      <c r="VQ377" s="188"/>
      <c r="VR377" s="188"/>
      <c r="VS377" s="188"/>
      <c r="VT377" s="188"/>
      <c r="VU377" s="188"/>
      <c r="VV377" s="188"/>
      <c r="VW377" s="188"/>
      <c r="VX377" s="188"/>
      <c r="VY377" s="188"/>
      <c r="VZ377" s="188"/>
      <c r="WA377" s="188"/>
      <c r="WB377" s="188"/>
      <c r="WC377" s="188"/>
      <c r="WD377" s="188"/>
      <c r="WE377" s="188"/>
      <c r="WF377" s="188"/>
      <c r="WG377" s="188"/>
      <c r="WH377" s="188"/>
      <c r="WI377" s="188"/>
      <c r="WJ377" s="188"/>
      <c r="WK377" s="188"/>
      <c r="WL377" s="188"/>
      <c r="WM377" s="188"/>
      <c r="WN377" s="188"/>
      <c r="WO377" s="188"/>
      <c r="WP377" s="188"/>
      <c r="WQ377" s="188"/>
      <c r="WR377" s="188"/>
      <c r="WS377" s="188"/>
      <c r="WT377" s="188"/>
      <c r="WU377" s="188"/>
      <c r="WV377" s="188"/>
      <c r="WW377" s="188"/>
      <c r="WX377" s="188"/>
      <c r="WY377" s="188"/>
      <c r="WZ377" s="188"/>
      <c r="XA377" s="188"/>
      <c r="XB377" s="188"/>
      <c r="XC377" s="188"/>
      <c r="XD377" s="188"/>
      <c r="XE377" s="188"/>
      <c r="XF377" s="188"/>
      <c r="XG377" s="188"/>
      <c r="XH377" s="188"/>
      <c r="XI377" s="188"/>
      <c r="XJ377" s="188"/>
      <c r="XK377" s="188"/>
      <c r="XL377" s="188"/>
      <c r="XM377" s="188"/>
      <c r="XN377" s="188"/>
      <c r="XO377" s="188"/>
      <c r="XP377" s="188"/>
      <c r="XQ377" s="188"/>
      <c r="XR377" s="188"/>
      <c r="XS377" s="188"/>
      <c r="XT377" s="188"/>
      <c r="XU377" s="188"/>
      <c r="XV377" s="188"/>
      <c r="XW377" s="188"/>
      <c r="XX377" s="188"/>
      <c r="XY377" s="188"/>
      <c r="XZ377" s="188"/>
      <c r="YA377" s="188"/>
      <c r="YB377" s="188"/>
      <c r="YC377" s="188"/>
      <c r="YD377" s="188"/>
      <c r="YE377" s="188"/>
      <c r="YF377" s="188"/>
      <c r="YG377" s="188"/>
      <c r="YH377" s="188"/>
      <c r="YI377" s="188"/>
      <c r="YJ377" s="188"/>
      <c r="YK377" s="188"/>
      <c r="YL377" s="188"/>
      <c r="YM377" s="188"/>
      <c r="YN377" s="188"/>
      <c r="YO377" s="188"/>
      <c r="YP377" s="188"/>
      <c r="YQ377" s="188"/>
      <c r="YR377" s="188"/>
      <c r="YS377" s="188"/>
      <c r="YT377" s="188"/>
      <c r="YU377" s="188"/>
      <c r="YV377" s="188"/>
      <c r="YW377" s="188"/>
      <c r="YX377" s="188"/>
      <c r="YY377" s="188"/>
      <c r="YZ377" s="188"/>
      <c r="ZA377" s="188"/>
      <c r="ZB377" s="188"/>
      <c r="ZC377" s="188"/>
      <c r="ZD377" s="188"/>
      <c r="ZE377" s="188"/>
      <c r="ZF377" s="188"/>
      <c r="ZG377" s="188"/>
      <c r="ZH377" s="188"/>
      <c r="ZI377" s="188"/>
      <c r="ZJ377" s="188"/>
      <c r="ZK377" s="188"/>
      <c r="ZL377" s="188"/>
      <c r="ZM377" s="188"/>
      <c r="ZN377" s="188"/>
      <c r="ZO377" s="188"/>
      <c r="ZP377" s="188"/>
      <c r="ZQ377" s="188"/>
      <c r="ZR377" s="188"/>
      <c r="ZS377" s="188"/>
      <c r="ZT377" s="188"/>
      <c r="ZU377" s="188"/>
      <c r="ZV377" s="188"/>
      <c r="ZW377" s="188"/>
      <c r="ZX377" s="188"/>
      <c r="ZY377" s="188"/>
      <c r="ZZ377" s="188"/>
      <c r="AAA377" s="188"/>
      <c r="AAB377" s="188"/>
      <c r="AAC377" s="188"/>
      <c r="AAD377" s="188"/>
      <c r="AAE377" s="188"/>
      <c r="AAF377" s="188"/>
      <c r="AAG377" s="188"/>
      <c r="AAH377" s="188"/>
      <c r="AAI377" s="188"/>
      <c r="AAJ377" s="188"/>
      <c r="AAK377" s="188"/>
      <c r="AAL377" s="188"/>
      <c r="AAM377" s="188"/>
      <c r="AAN377" s="188"/>
      <c r="AAO377" s="188"/>
      <c r="AAP377" s="188"/>
      <c r="AAQ377" s="188"/>
      <c r="AAR377" s="188"/>
      <c r="AAS377" s="188"/>
      <c r="AAT377" s="188"/>
      <c r="AAU377" s="188"/>
      <c r="AAV377" s="188"/>
      <c r="AAW377" s="188"/>
      <c r="AAX377" s="188"/>
      <c r="AAY377" s="188"/>
      <c r="AAZ377" s="188"/>
      <c r="ABA377" s="188"/>
      <c r="ABB377" s="188"/>
      <c r="ABC377" s="188"/>
      <c r="ABD377" s="188"/>
      <c r="ABE377" s="188"/>
      <c r="ABF377" s="188"/>
      <c r="ABG377" s="188"/>
      <c r="ABH377" s="188"/>
      <c r="ABI377" s="188"/>
      <c r="ABJ377" s="188"/>
      <c r="ABK377" s="188"/>
      <c r="ABL377" s="188"/>
      <c r="ABM377" s="188"/>
      <c r="ABN377" s="188"/>
      <c r="ABO377" s="188"/>
      <c r="ABP377" s="188"/>
      <c r="ABQ377" s="188"/>
      <c r="ABR377" s="188"/>
      <c r="ABS377" s="188"/>
      <c r="ABT377" s="188"/>
      <c r="ABU377" s="188"/>
      <c r="ABV377" s="188"/>
      <c r="ABW377" s="188"/>
      <c r="ABX377" s="188"/>
      <c r="ABY377" s="188"/>
      <c r="ABZ377" s="188"/>
      <c r="ACA377" s="188"/>
      <c r="ACB377" s="188"/>
      <c r="ACC377" s="188"/>
      <c r="ACD377" s="188"/>
      <c r="ACE377" s="188"/>
      <c r="ACF377" s="188"/>
      <c r="ACG377" s="188"/>
      <c r="ACH377" s="188"/>
      <c r="ACI377" s="188"/>
      <c r="ACJ377" s="188"/>
      <c r="ACK377" s="188"/>
      <c r="ACL377" s="188"/>
      <c r="ACM377" s="188"/>
      <c r="ACN377" s="188"/>
      <c r="ACO377" s="188"/>
      <c r="ACP377" s="188"/>
      <c r="ACQ377" s="188"/>
      <c r="ACR377" s="188"/>
      <c r="ACS377" s="188"/>
      <c r="ACT377" s="188"/>
      <c r="ACU377" s="188"/>
      <c r="ACV377" s="188"/>
      <c r="ACW377" s="188"/>
      <c r="ACX377" s="188"/>
      <c r="ACY377" s="188"/>
      <c r="ACZ377" s="188"/>
      <c r="ADA377" s="188"/>
      <c r="ADB377" s="188"/>
      <c r="ADC377" s="188"/>
      <c r="ADD377" s="188"/>
      <c r="ADE377" s="188"/>
      <c r="ADF377" s="188"/>
      <c r="ADG377" s="188"/>
      <c r="ADH377" s="188"/>
      <c r="ADI377" s="188"/>
      <c r="ADJ377" s="188"/>
      <c r="ADK377" s="188"/>
      <c r="ADL377" s="188"/>
      <c r="ADM377" s="188"/>
      <c r="ADN377" s="188"/>
      <c r="ADO377" s="188"/>
      <c r="ADP377" s="188"/>
      <c r="ADQ377" s="188"/>
      <c r="ADR377" s="188"/>
      <c r="ADS377" s="188"/>
      <c r="ADT377" s="188"/>
      <c r="ADU377" s="188"/>
      <c r="ADV377" s="188"/>
      <c r="ADW377" s="188"/>
      <c r="ADX377" s="188"/>
      <c r="ADY377" s="188"/>
      <c r="ADZ377" s="188"/>
      <c r="AEA377" s="188"/>
      <c r="AEB377" s="188"/>
      <c r="AEC377" s="188"/>
      <c r="AED377" s="188"/>
      <c r="AEE377" s="188"/>
      <c r="AEF377" s="188"/>
      <c r="AEG377" s="188"/>
      <c r="AEH377" s="188"/>
      <c r="AEI377" s="188"/>
      <c r="AEJ377" s="188"/>
      <c r="AEK377" s="188"/>
      <c r="AEL377" s="188"/>
      <c r="AEM377" s="188"/>
      <c r="AEN377" s="188"/>
      <c r="AEO377" s="188"/>
      <c r="AEP377" s="188"/>
      <c r="AEQ377" s="188"/>
      <c r="AER377" s="188"/>
      <c r="AES377" s="188"/>
      <c r="AET377" s="188"/>
      <c r="AEU377" s="188"/>
      <c r="AEV377" s="188"/>
      <c r="AEW377" s="188"/>
      <c r="AEX377" s="188"/>
      <c r="AEY377" s="188"/>
      <c r="AEZ377" s="188"/>
      <c r="AFA377" s="188"/>
      <c r="AFB377" s="188"/>
      <c r="AFC377" s="188"/>
      <c r="AFD377" s="188"/>
      <c r="AFE377" s="188"/>
      <c r="AFF377" s="188"/>
      <c r="AFG377" s="188"/>
      <c r="AFH377" s="188"/>
      <c r="AFI377" s="188"/>
      <c r="AFJ377" s="188"/>
      <c r="AFK377" s="188"/>
      <c r="AFL377" s="188"/>
      <c r="AFM377" s="188"/>
      <c r="AFN377" s="188"/>
      <c r="AFO377" s="188"/>
      <c r="AFP377" s="188"/>
      <c r="AFQ377" s="188"/>
      <c r="AFR377" s="188"/>
      <c r="AFS377" s="188"/>
      <c r="AFT377" s="188"/>
      <c r="AFU377" s="188"/>
      <c r="AFV377" s="188"/>
      <c r="AFW377" s="188"/>
      <c r="AFX377" s="188"/>
      <c r="AFY377" s="188"/>
      <c r="AFZ377" s="188"/>
      <c r="AGA377" s="188"/>
      <c r="AGB377" s="188"/>
      <c r="AGC377" s="188"/>
      <c r="AGD377" s="188"/>
      <c r="AGE377" s="188"/>
      <c r="AGF377" s="188"/>
      <c r="AGG377" s="188"/>
      <c r="AGH377" s="188"/>
      <c r="AGI377" s="188"/>
      <c r="AGJ377" s="188"/>
      <c r="AGK377" s="188"/>
      <c r="AGL377" s="188"/>
      <c r="AGM377" s="188"/>
      <c r="AGN377" s="188"/>
      <c r="AGO377" s="188"/>
      <c r="AGP377" s="188"/>
      <c r="AGQ377" s="188"/>
      <c r="AGR377" s="188"/>
      <c r="AGS377" s="188"/>
      <c r="AGT377" s="188"/>
      <c r="AGU377" s="188"/>
      <c r="AGV377" s="188"/>
      <c r="AGW377" s="188"/>
      <c r="AGX377" s="188"/>
      <c r="AGY377" s="188"/>
      <c r="AGZ377" s="188"/>
      <c r="AHA377" s="188"/>
      <c r="AHB377" s="188"/>
      <c r="AHC377" s="188"/>
      <c r="AHD377" s="188"/>
      <c r="AHE377" s="188"/>
      <c r="AHF377" s="188"/>
      <c r="AHG377" s="188"/>
      <c r="AHH377" s="188"/>
      <c r="AHI377" s="188"/>
      <c r="AHJ377" s="188"/>
      <c r="AHK377" s="188"/>
      <c r="AHL377" s="188"/>
      <c r="AHM377" s="188"/>
      <c r="AHN377" s="188"/>
      <c r="AHO377" s="188"/>
      <c r="AHP377" s="188"/>
      <c r="AHQ377" s="188"/>
      <c r="AHR377" s="188"/>
      <c r="AHS377" s="188"/>
      <c r="AHT377" s="188"/>
      <c r="AHU377" s="188"/>
      <c r="AHV377" s="188"/>
      <c r="AHW377" s="188"/>
      <c r="AHX377" s="188"/>
      <c r="AHY377" s="188"/>
      <c r="AHZ377" s="188"/>
      <c r="AIA377" s="188"/>
      <c r="AIB377" s="188"/>
      <c r="AIC377" s="188"/>
      <c r="AID377" s="188"/>
      <c r="AIE377" s="188"/>
      <c r="AIF377" s="188"/>
      <c r="AIG377" s="188"/>
      <c r="AIH377" s="188"/>
      <c r="AII377" s="188"/>
      <c r="AIJ377" s="188"/>
      <c r="AIK377" s="188"/>
      <c r="AIL377" s="188"/>
      <c r="AIM377" s="188"/>
      <c r="AIN377" s="188"/>
      <c r="AIO377" s="188"/>
      <c r="AIP377" s="188"/>
      <c r="AIQ377" s="188"/>
      <c r="AIR377" s="188"/>
      <c r="AIS377" s="188"/>
      <c r="AIT377" s="188"/>
      <c r="AIU377" s="188"/>
      <c r="AIV377" s="188"/>
      <c r="AIW377" s="188"/>
      <c r="AIX377" s="188"/>
      <c r="AIY377" s="188"/>
      <c r="AIZ377" s="188"/>
      <c r="AJA377" s="188"/>
      <c r="AJB377" s="188"/>
      <c r="AJC377" s="188"/>
      <c r="AJD377" s="188"/>
      <c r="AJE377" s="188"/>
      <c r="AJF377" s="188"/>
      <c r="AJG377" s="188"/>
      <c r="AJH377" s="188"/>
      <c r="AJI377" s="188"/>
      <c r="AJJ377" s="188"/>
      <c r="AJK377" s="188"/>
      <c r="AJL377" s="188"/>
      <c r="AJM377" s="188"/>
      <c r="AJN377" s="188"/>
      <c r="AJO377" s="188"/>
      <c r="AJP377" s="188"/>
      <c r="AJQ377" s="188"/>
      <c r="AJR377" s="188"/>
      <c r="AJS377" s="188"/>
      <c r="AJT377" s="188"/>
      <c r="AJU377" s="188"/>
      <c r="AJV377" s="188"/>
      <c r="AJW377" s="188"/>
      <c r="AJX377" s="188"/>
      <c r="AJY377" s="188"/>
      <c r="AJZ377" s="188"/>
      <c r="AKA377" s="188"/>
      <c r="AKB377" s="188"/>
      <c r="AKC377" s="188"/>
      <c r="AKD377" s="188"/>
      <c r="AKE377" s="188"/>
      <c r="AKF377" s="188"/>
      <c r="AKG377" s="188"/>
      <c r="AKH377" s="188"/>
      <c r="AKI377" s="188"/>
      <c r="AKJ377" s="188"/>
      <c r="AKK377" s="188"/>
      <c r="AKL377" s="188"/>
      <c r="AKM377" s="188"/>
      <c r="AKN377" s="188"/>
      <c r="AKO377" s="188"/>
      <c r="AKP377" s="188"/>
      <c r="AKQ377" s="188"/>
      <c r="AKR377" s="188"/>
      <c r="AKS377" s="188"/>
      <c r="AKT377" s="188"/>
      <c r="AKU377" s="188"/>
      <c r="AKV377" s="188"/>
      <c r="AKW377" s="188"/>
      <c r="AKX377" s="188"/>
      <c r="AKY377" s="188"/>
      <c r="AKZ377" s="188"/>
      <c r="ALA377" s="188"/>
      <c r="ALB377" s="188"/>
      <c r="ALC377" s="188"/>
      <c r="ALD377" s="188"/>
      <c r="ALE377" s="188"/>
      <c r="ALF377" s="188"/>
      <c r="ALG377" s="188"/>
      <c r="ALH377" s="188"/>
      <c r="ALI377" s="188"/>
      <c r="ALJ377" s="188"/>
      <c r="ALK377" s="188"/>
      <c r="ALL377" s="188"/>
      <c r="ALM377" s="188"/>
      <c r="ALN377" s="188"/>
      <c r="ALO377" s="188"/>
      <c r="ALP377" s="188"/>
      <c r="ALQ377" s="188"/>
      <c r="ALR377" s="188"/>
      <c r="ALS377" s="188"/>
      <c r="ALT377" s="188"/>
      <c r="ALU377" s="188"/>
      <c r="ALV377" s="188"/>
      <c r="ALW377" s="188"/>
      <c r="ALX377" s="188"/>
      <c r="ALY377" s="188"/>
      <c r="ALZ377" s="188"/>
      <c r="AMA377" s="188"/>
      <c r="AMB377" s="188"/>
      <c r="AMC377" s="188"/>
      <c r="AMD377" s="188"/>
      <c r="AME377" s="188"/>
      <c r="AMF377" s="188"/>
      <c r="AMG377" s="188"/>
      <c r="AMH377" s="188"/>
      <c r="AMI377" s="188"/>
      <c r="AMJ377" s="188"/>
      <c r="AMK377" s="189"/>
      <c r="AML377" s="189"/>
      <c r="AMM377" s="189"/>
      <c r="AMN377" s="189"/>
      <c r="AMO377" s="189"/>
      <c r="AMP377" s="189"/>
      <c r="AMQ377" s="189"/>
      <c r="AMR377" s="189"/>
      <c r="AMS377" s="189"/>
      <c r="AMT377" s="190"/>
    </row>
    <row r="378" spans="1:1034" ht="17" thickBot="1">
      <c r="A378" s="378">
        <v>15</v>
      </c>
      <c r="B378" s="379" t="s">
        <v>203</v>
      </c>
      <c r="C378" s="380">
        <v>24</v>
      </c>
      <c r="D378" s="381">
        <v>5.4820000000000002</v>
      </c>
      <c r="E378" s="382">
        <v>27.238800000000001</v>
      </c>
      <c r="F378" s="383">
        <v>356</v>
      </c>
      <c r="G378" s="384"/>
      <c r="H378" s="385"/>
      <c r="I378" s="188" t="s">
        <v>291</v>
      </c>
      <c r="J378" s="309">
        <v>1</v>
      </c>
      <c r="K378" s="310">
        <v>5</v>
      </c>
      <c r="L378" s="310"/>
      <c r="M378" s="320">
        <v>24</v>
      </c>
      <c r="N378" s="310"/>
      <c r="O378" s="310"/>
      <c r="P378" s="310"/>
      <c r="Q378" s="310"/>
      <c r="R378" s="310"/>
      <c r="S378" s="310"/>
      <c r="T378" s="310"/>
      <c r="U378" s="310"/>
      <c r="V378" s="310"/>
      <c r="W378" s="310"/>
      <c r="X378" s="310"/>
      <c r="Y378" s="312">
        <v>24</v>
      </c>
      <c r="Z378" s="310"/>
      <c r="AA378" s="310" t="s">
        <v>889</v>
      </c>
      <c r="AB378" s="310"/>
      <c r="AC378" s="310"/>
      <c r="AD378" s="310"/>
      <c r="AE378" s="310" t="s">
        <v>889</v>
      </c>
      <c r="AF378" s="310"/>
      <c r="AG378" s="310"/>
      <c r="AH378" s="310"/>
      <c r="AI378" s="310"/>
      <c r="AJ378" s="343"/>
      <c r="AK378" s="314"/>
    </row>
    <row r="379" spans="1:1034">
      <c r="A379" s="361">
        <v>16</v>
      </c>
      <c r="B379" s="362" t="s">
        <v>206</v>
      </c>
      <c r="C379" s="363">
        <v>1</v>
      </c>
      <c r="D379" s="364">
        <v>3751.4349999999999</v>
      </c>
      <c r="E379" s="365">
        <v>34.955599999999997</v>
      </c>
      <c r="F379" s="366">
        <v>357</v>
      </c>
      <c r="G379" s="367"/>
      <c r="H379" s="368"/>
      <c r="I379" s="188" t="s">
        <v>291</v>
      </c>
      <c r="J379" s="233">
        <v>1</v>
      </c>
      <c r="K379" s="284" t="s">
        <v>906</v>
      </c>
      <c r="L379" s="284">
        <v>3679</v>
      </c>
      <c r="M379" s="285">
        <v>1</v>
      </c>
      <c r="N379" s="284"/>
      <c r="O379" s="284"/>
      <c r="P379" s="284"/>
      <c r="Q379" s="284"/>
      <c r="R379" s="284"/>
      <c r="S379" s="284"/>
      <c r="T379" s="284"/>
      <c r="U379" s="284"/>
      <c r="V379" s="284"/>
      <c r="W379" s="284"/>
      <c r="X379" s="284"/>
      <c r="Y379" s="286">
        <v>1</v>
      </c>
      <c r="Z379" s="284"/>
      <c r="AA379" s="284" t="s">
        <v>889</v>
      </c>
      <c r="AB379" s="284"/>
      <c r="AC379" s="284"/>
      <c r="AD379" s="284"/>
      <c r="AE379" s="284" t="s">
        <v>889</v>
      </c>
      <c r="AF379" s="284"/>
      <c r="AG379" s="284"/>
      <c r="AH379" s="284"/>
      <c r="AI379" s="284"/>
      <c r="AJ379" s="344"/>
      <c r="AK379" s="288"/>
    </row>
    <row r="380" spans="1:1034">
      <c r="A380" s="369">
        <v>16</v>
      </c>
      <c r="B380" s="370" t="s">
        <v>206</v>
      </c>
      <c r="C380" s="371">
        <v>2</v>
      </c>
      <c r="D380" s="372">
        <v>3751.4029999999998</v>
      </c>
      <c r="E380" s="373">
        <v>34.955500000000001</v>
      </c>
      <c r="F380" s="374">
        <v>358</v>
      </c>
      <c r="G380" s="375"/>
      <c r="H380" s="376"/>
      <c r="I380" s="188" t="s">
        <v>291</v>
      </c>
      <c r="J380" s="188">
        <v>1</v>
      </c>
      <c r="K380" s="298" t="s">
        <v>906</v>
      </c>
      <c r="L380" s="298">
        <v>3679</v>
      </c>
      <c r="M380" s="299">
        <v>2</v>
      </c>
      <c r="N380" s="298"/>
      <c r="O380" s="298"/>
      <c r="P380" s="298"/>
      <c r="Q380" s="298"/>
      <c r="R380" s="298"/>
      <c r="S380" s="298"/>
      <c r="T380" s="298"/>
      <c r="U380" s="298"/>
      <c r="V380" s="298"/>
      <c r="W380" s="298"/>
      <c r="X380" s="298"/>
      <c r="Y380" s="300">
        <v>2</v>
      </c>
      <c r="Z380" s="298"/>
      <c r="AA380" s="298" t="s">
        <v>889</v>
      </c>
      <c r="AB380" s="298"/>
      <c r="AC380" s="298"/>
      <c r="AD380" s="298"/>
      <c r="AE380" s="298" t="s">
        <v>889</v>
      </c>
      <c r="AF380" s="298"/>
      <c r="AG380" s="298"/>
      <c r="AH380" s="298"/>
      <c r="AI380" s="298"/>
      <c r="AJ380" s="342"/>
      <c r="AK380" s="301"/>
    </row>
    <row r="381" spans="1:1034">
      <c r="A381" s="369">
        <v>16</v>
      </c>
      <c r="B381" s="370" t="s">
        <v>206</v>
      </c>
      <c r="C381" s="371">
        <v>3</v>
      </c>
      <c r="D381" s="372">
        <v>3751.377</v>
      </c>
      <c r="E381" s="373">
        <v>34.955599999999997</v>
      </c>
      <c r="F381" s="374">
        <v>359</v>
      </c>
      <c r="G381" s="375"/>
      <c r="H381" s="376"/>
      <c r="I381" s="188" t="s">
        <v>291</v>
      </c>
      <c r="J381" s="188">
        <v>1</v>
      </c>
      <c r="K381" s="298" t="s">
        <v>906</v>
      </c>
      <c r="L381" s="298">
        <v>3679</v>
      </c>
      <c r="M381" s="299">
        <v>3</v>
      </c>
      <c r="N381" s="298"/>
      <c r="O381" s="298"/>
      <c r="P381" s="298"/>
      <c r="Q381" s="298"/>
      <c r="R381" s="298"/>
      <c r="S381" s="298" t="s">
        <v>889</v>
      </c>
      <c r="T381" s="298"/>
      <c r="U381" s="298" t="s">
        <v>889</v>
      </c>
      <c r="V381" s="298" t="s">
        <v>889</v>
      </c>
      <c r="W381" s="298"/>
      <c r="X381" s="298" t="s">
        <v>889</v>
      </c>
      <c r="Y381" s="300">
        <v>3</v>
      </c>
      <c r="Z381" s="298" t="s">
        <v>890</v>
      </c>
      <c r="AA381" s="298" t="s">
        <v>889</v>
      </c>
      <c r="AB381" s="298"/>
      <c r="AC381" s="298"/>
      <c r="AD381" s="298"/>
      <c r="AE381" s="298"/>
      <c r="AF381" s="298"/>
      <c r="AG381" s="298"/>
      <c r="AH381" s="298"/>
      <c r="AI381" s="298"/>
      <c r="AJ381" s="342"/>
      <c r="AK381" s="301"/>
    </row>
    <row r="382" spans="1:1034">
      <c r="A382" s="369">
        <v>16</v>
      </c>
      <c r="B382" s="370" t="s">
        <v>206</v>
      </c>
      <c r="C382" s="371">
        <v>4</v>
      </c>
      <c r="D382" s="372">
        <v>2371.5459999999998</v>
      </c>
      <c r="E382" s="373">
        <v>34.948099999999997</v>
      </c>
      <c r="F382" s="374">
        <v>360</v>
      </c>
      <c r="G382" s="375"/>
      <c r="H382" s="376"/>
      <c r="I382" s="188" t="s">
        <v>292</v>
      </c>
      <c r="J382" s="188">
        <v>1</v>
      </c>
      <c r="K382" s="298" t="s">
        <v>904</v>
      </c>
      <c r="L382" s="298">
        <v>2330</v>
      </c>
      <c r="M382" s="299">
        <v>4</v>
      </c>
      <c r="N382" s="298"/>
      <c r="O382" s="298"/>
      <c r="P382" s="298"/>
      <c r="Q382" s="298"/>
      <c r="R382" s="298"/>
      <c r="S382" s="298" t="s">
        <v>889</v>
      </c>
      <c r="T382" s="298"/>
      <c r="U382" s="298" t="s">
        <v>889</v>
      </c>
      <c r="V382" s="298" t="s">
        <v>889</v>
      </c>
      <c r="W382" s="298"/>
      <c r="X382" s="298" t="s">
        <v>290</v>
      </c>
      <c r="Y382" s="300">
        <v>4</v>
      </c>
      <c r="Z382" s="298" t="s">
        <v>890</v>
      </c>
      <c r="AA382" s="298" t="s">
        <v>889</v>
      </c>
      <c r="AB382" s="298"/>
      <c r="AC382" s="298"/>
      <c r="AD382" s="298"/>
      <c r="AE382" s="298"/>
      <c r="AF382" s="298"/>
      <c r="AG382" s="298"/>
      <c r="AH382" s="298"/>
      <c r="AI382" s="298"/>
      <c r="AJ382" s="342"/>
      <c r="AK382" s="301"/>
    </row>
    <row r="383" spans="1:1034">
      <c r="A383" s="369">
        <v>16</v>
      </c>
      <c r="B383" s="370" t="s">
        <v>206</v>
      </c>
      <c r="C383" s="371">
        <v>5</v>
      </c>
      <c r="D383" s="372">
        <v>2035.0930000000001</v>
      </c>
      <c r="E383" s="373">
        <v>34.938699999999997</v>
      </c>
      <c r="F383" s="374">
        <v>361</v>
      </c>
      <c r="G383" s="375"/>
      <c r="H383" s="376"/>
      <c r="I383" s="188" t="s">
        <v>292</v>
      </c>
      <c r="J383" s="188">
        <v>1</v>
      </c>
      <c r="K383" s="298"/>
      <c r="L383" s="298">
        <v>2000</v>
      </c>
      <c r="M383" s="299">
        <v>5</v>
      </c>
      <c r="N383" s="298"/>
      <c r="O383" s="298"/>
      <c r="P383" s="298"/>
      <c r="Q383" s="298"/>
      <c r="R383" s="298"/>
      <c r="S383" s="298" t="s">
        <v>890</v>
      </c>
      <c r="T383" s="298"/>
      <c r="U383" s="298" t="s">
        <v>889</v>
      </c>
      <c r="V383" s="298" t="s">
        <v>889</v>
      </c>
      <c r="W383" s="298"/>
      <c r="X383" s="298"/>
      <c r="Y383" s="300">
        <v>5</v>
      </c>
      <c r="Z383" s="298" t="s">
        <v>890</v>
      </c>
      <c r="AA383" s="298" t="s">
        <v>889</v>
      </c>
      <c r="AB383" s="298"/>
      <c r="AC383" s="298"/>
      <c r="AD383" s="298"/>
      <c r="AE383" s="298"/>
      <c r="AF383" s="298"/>
      <c r="AG383" s="298"/>
      <c r="AH383" s="298"/>
      <c r="AI383" s="298"/>
      <c r="AJ383" s="342"/>
      <c r="AK383" s="301"/>
    </row>
    <row r="384" spans="1:1034">
      <c r="A384" s="369">
        <v>16</v>
      </c>
      <c r="B384" s="370" t="s">
        <v>206</v>
      </c>
      <c r="C384" s="371">
        <v>6</v>
      </c>
      <c r="D384" s="372">
        <v>1524.8510000000001</v>
      </c>
      <c r="E384" s="373">
        <v>34.909700000000001</v>
      </c>
      <c r="F384" s="374">
        <v>362</v>
      </c>
      <c r="G384" s="375"/>
      <c r="H384" s="376"/>
      <c r="I384" s="188" t="s">
        <v>292</v>
      </c>
      <c r="J384" s="188">
        <v>1</v>
      </c>
      <c r="K384" s="298"/>
      <c r="L384" s="298">
        <v>1500</v>
      </c>
      <c r="M384" s="299">
        <v>6</v>
      </c>
      <c r="N384" s="298"/>
      <c r="O384" s="298"/>
      <c r="P384" s="298"/>
      <c r="Q384" s="298"/>
      <c r="R384" s="298"/>
      <c r="S384" s="298" t="s">
        <v>889</v>
      </c>
      <c r="T384" s="298"/>
      <c r="U384" s="298" t="s">
        <v>889</v>
      </c>
      <c r="V384" s="298" t="s">
        <v>290</v>
      </c>
      <c r="W384" s="298"/>
      <c r="X384" s="298"/>
      <c r="Y384" s="300">
        <v>6</v>
      </c>
      <c r="Z384" s="298" t="s">
        <v>890</v>
      </c>
      <c r="AA384" s="298" t="s">
        <v>889</v>
      </c>
      <c r="AB384" s="298"/>
      <c r="AC384" s="298"/>
      <c r="AD384" s="298"/>
      <c r="AE384" s="298"/>
      <c r="AF384" s="298"/>
      <c r="AG384" s="298"/>
      <c r="AH384" s="298"/>
      <c r="AI384" s="298"/>
      <c r="AJ384" s="342"/>
      <c r="AK384" s="301"/>
    </row>
    <row r="385" spans="1:1024 1034:1034">
      <c r="A385" s="369">
        <v>16</v>
      </c>
      <c r="B385" s="370" t="s">
        <v>206</v>
      </c>
      <c r="C385" s="371">
        <v>7</v>
      </c>
      <c r="D385" s="372">
        <v>1016.377</v>
      </c>
      <c r="E385" s="373">
        <v>34.880200000000002</v>
      </c>
      <c r="F385" s="374">
        <v>363</v>
      </c>
      <c r="G385" s="375"/>
      <c r="H385" s="376"/>
      <c r="I385" s="188" t="s">
        <v>292</v>
      </c>
      <c r="J385" s="188">
        <v>1</v>
      </c>
      <c r="K385" s="298"/>
      <c r="L385" s="298">
        <v>1000</v>
      </c>
      <c r="M385" s="299">
        <v>7</v>
      </c>
      <c r="N385" s="298"/>
      <c r="O385" s="298"/>
      <c r="P385" s="298"/>
      <c r="Q385" s="298"/>
      <c r="R385" s="298"/>
      <c r="S385" s="298" t="s">
        <v>889</v>
      </c>
      <c r="T385" s="298"/>
      <c r="U385" s="298" t="s">
        <v>889</v>
      </c>
      <c r="V385" s="298" t="s">
        <v>889</v>
      </c>
      <c r="W385" s="298"/>
      <c r="X385" s="298" t="s">
        <v>889</v>
      </c>
      <c r="Y385" s="300">
        <v>7</v>
      </c>
      <c r="Z385" s="298" t="s">
        <v>890</v>
      </c>
      <c r="AA385" s="298" t="s">
        <v>889</v>
      </c>
      <c r="AB385" s="298"/>
      <c r="AC385" s="298"/>
      <c r="AD385" s="298"/>
      <c r="AE385" s="298"/>
      <c r="AF385" s="298"/>
      <c r="AG385" s="298"/>
      <c r="AH385" s="298"/>
      <c r="AI385" s="298"/>
      <c r="AJ385" s="189"/>
      <c r="AK385" s="301"/>
    </row>
    <row r="386" spans="1:1024 1034:1034" s="191" customFormat="1">
      <c r="A386" s="369">
        <v>16</v>
      </c>
      <c r="B386" s="370" t="s">
        <v>206</v>
      </c>
      <c r="C386" s="371">
        <v>8</v>
      </c>
      <c r="D386" s="372">
        <v>813.16899999999998</v>
      </c>
      <c r="E386" s="373">
        <v>34.8703</v>
      </c>
      <c r="F386" s="374">
        <v>364</v>
      </c>
      <c r="G386" s="375"/>
      <c r="H386" s="376"/>
      <c r="I386" s="188" t="s">
        <v>292</v>
      </c>
      <c r="J386" s="188">
        <v>1</v>
      </c>
      <c r="K386" s="298"/>
      <c r="L386" s="298">
        <v>800</v>
      </c>
      <c r="M386" s="299">
        <v>8</v>
      </c>
      <c r="N386" s="298"/>
      <c r="O386" s="298"/>
      <c r="P386" s="298"/>
      <c r="Q386" s="298"/>
      <c r="R386" s="298"/>
      <c r="S386" s="298" t="s">
        <v>889</v>
      </c>
      <c r="T386" s="298"/>
      <c r="U386" s="298" t="s">
        <v>889</v>
      </c>
      <c r="V386" s="298"/>
      <c r="W386" s="298"/>
      <c r="X386" s="298"/>
      <c r="Y386" s="300">
        <v>8</v>
      </c>
      <c r="Z386" s="298" t="s">
        <v>890</v>
      </c>
      <c r="AA386" s="298" t="s">
        <v>889</v>
      </c>
      <c r="AB386" s="298" t="s">
        <v>290</v>
      </c>
      <c r="AC386" s="298"/>
      <c r="AD386" s="298"/>
      <c r="AE386" s="298"/>
      <c r="AF386" s="298"/>
      <c r="AG386" s="298"/>
      <c r="AH386" s="298"/>
      <c r="AI386" s="298"/>
      <c r="AJ386" s="342"/>
      <c r="AK386" s="301"/>
      <c r="AL386" s="188"/>
      <c r="AM386" s="188"/>
      <c r="AN386" s="188"/>
      <c r="AO386" s="188"/>
      <c r="AP386" s="188"/>
      <c r="AQ386" s="290"/>
      <c r="AR386" s="290"/>
      <c r="AS386" s="290"/>
      <c r="AT386" s="290"/>
      <c r="AU386" s="290"/>
      <c r="AV386" s="290"/>
      <c r="AW386" s="290"/>
      <c r="AX386" s="290"/>
      <c r="AY386" s="290"/>
      <c r="AZ386" s="290"/>
      <c r="BA386" s="290"/>
      <c r="BB386" s="290"/>
      <c r="BC386" s="290"/>
      <c r="BD386" s="290"/>
      <c r="BE386" s="290"/>
      <c r="BF386" s="290"/>
      <c r="BG386" s="290"/>
      <c r="BH386" s="290"/>
      <c r="BI386" s="290"/>
      <c r="BJ386" s="290"/>
      <c r="BK386" s="290"/>
      <c r="BL386" s="290"/>
      <c r="BM386" s="290"/>
      <c r="BN386" s="290"/>
      <c r="BO386" s="290"/>
      <c r="BP386" s="290"/>
      <c r="BQ386" s="290"/>
      <c r="BR386" s="290"/>
      <c r="BS386" s="290"/>
      <c r="BT386" s="290"/>
      <c r="BU386" s="290"/>
      <c r="BV386" s="290"/>
      <c r="BW386" s="290"/>
      <c r="BX386" s="290"/>
      <c r="BY386" s="290"/>
      <c r="BZ386" s="290"/>
      <c r="CA386" s="290"/>
      <c r="CB386" s="290"/>
      <c r="CC386" s="290"/>
      <c r="CD386" s="290"/>
      <c r="CE386" s="290"/>
      <c r="CF386" s="290"/>
      <c r="CG386" s="290"/>
      <c r="CH386" s="290"/>
      <c r="CI386" s="290"/>
      <c r="CJ386" s="290"/>
      <c r="CK386" s="290"/>
      <c r="CL386" s="290"/>
      <c r="CM386" s="290"/>
      <c r="CN386" s="290"/>
      <c r="CO386" s="290"/>
      <c r="CP386" s="290"/>
      <c r="CQ386" s="290"/>
      <c r="CR386" s="290"/>
      <c r="CS386" s="290"/>
      <c r="CT386" s="290"/>
      <c r="CU386" s="290"/>
      <c r="CV386" s="290"/>
      <c r="CW386" s="290"/>
      <c r="CX386" s="290"/>
      <c r="CY386" s="290"/>
      <c r="CZ386" s="290"/>
      <c r="DA386" s="290"/>
      <c r="DB386" s="290"/>
      <c r="DC386" s="290"/>
      <c r="DD386" s="290"/>
      <c r="DE386" s="290"/>
      <c r="DF386" s="290"/>
      <c r="DG386" s="290"/>
      <c r="DH386" s="290"/>
      <c r="DI386" s="290"/>
      <c r="DJ386" s="290"/>
      <c r="DK386" s="290"/>
      <c r="DL386" s="290"/>
      <c r="DM386" s="290"/>
      <c r="DN386" s="290"/>
      <c r="DO386" s="290"/>
      <c r="DP386" s="290"/>
      <c r="DQ386" s="290"/>
      <c r="DR386" s="290"/>
      <c r="DS386" s="290"/>
      <c r="DT386" s="290"/>
      <c r="DU386" s="290"/>
      <c r="DV386" s="290"/>
      <c r="DW386" s="290"/>
      <c r="DX386" s="290"/>
      <c r="DY386" s="290"/>
      <c r="DZ386" s="290"/>
      <c r="EA386" s="290"/>
      <c r="EB386" s="290"/>
      <c r="EC386" s="290"/>
      <c r="ED386" s="290"/>
      <c r="EE386" s="290"/>
      <c r="EF386" s="290"/>
      <c r="EG386" s="290"/>
      <c r="EH386" s="290"/>
      <c r="EI386" s="290"/>
      <c r="EJ386" s="290"/>
      <c r="EK386" s="290"/>
      <c r="EL386" s="290"/>
      <c r="EM386" s="290"/>
      <c r="EN386" s="290"/>
      <c r="EO386" s="290"/>
      <c r="EP386" s="290"/>
      <c r="EQ386" s="290"/>
      <c r="ER386" s="290"/>
      <c r="ES386" s="290"/>
      <c r="ET386" s="290"/>
      <c r="EU386" s="290"/>
      <c r="EV386" s="290"/>
      <c r="EW386" s="290"/>
      <c r="EX386" s="290"/>
      <c r="EY386" s="290"/>
      <c r="EZ386" s="290"/>
      <c r="FA386" s="290"/>
      <c r="FB386" s="290"/>
      <c r="FC386" s="290"/>
      <c r="FD386" s="290"/>
      <c r="FE386" s="290"/>
      <c r="FF386" s="290"/>
      <c r="FG386" s="290"/>
      <c r="FH386" s="290"/>
      <c r="FI386" s="290"/>
      <c r="FJ386" s="290"/>
      <c r="FK386" s="290"/>
      <c r="FL386" s="290"/>
      <c r="FM386" s="290"/>
      <c r="FN386" s="290"/>
      <c r="FO386" s="290"/>
      <c r="FP386" s="290"/>
      <c r="FQ386" s="290"/>
      <c r="FR386" s="290"/>
      <c r="FS386" s="290"/>
      <c r="FT386" s="290"/>
      <c r="FU386" s="290"/>
      <c r="FV386" s="290"/>
      <c r="FW386" s="290"/>
      <c r="FX386" s="290"/>
      <c r="FY386" s="290"/>
      <c r="FZ386" s="290"/>
      <c r="GA386" s="290"/>
      <c r="GB386" s="290"/>
      <c r="GC386" s="290"/>
      <c r="GD386" s="290"/>
      <c r="GE386" s="290"/>
      <c r="GF386" s="290"/>
      <c r="GG386" s="290"/>
      <c r="GH386" s="290"/>
      <c r="GI386" s="290"/>
      <c r="GJ386" s="290"/>
      <c r="GK386" s="290"/>
      <c r="GL386" s="290"/>
      <c r="GM386" s="290"/>
      <c r="GN386" s="290"/>
      <c r="GO386" s="290"/>
      <c r="GP386" s="290"/>
      <c r="GQ386" s="290"/>
      <c r="GR386" s="290"/>
      <c r="GS386" s="290"/>
      <c r="GT386" s="290"/>
      <c r="GU386" s="290"/>
      <c r="GV386" s="290"/>
      <c r="GW386" s="290"/>
      <c r="GX386" s="290"/>
      <c r="GY386" s="290"/>
      <c r="GZ386" s="290"/>
      <c r="HA386" s="290"/>
      <c r="HB386" s="290"/>
      <c r="HC386" s="290"/>
      <c r="HD386" s="290"/>
      <c r="HE386" s="290"/>
      <c r="HF386" s="290"/>
      <c r="HG386" s="290"/>
      <c r="HH386" s="290"/>
      <c r="HI386" s="290"/>
      <c r="HJ386" s="290"/>
      <c r="HK386" s="290"/>
      <c r="HL386" s="290"/>
      <c r="HM386" s="290"/>
      <c r="HN386" s="290"/>
      <c r="HO386" s="290"/>
      <c r="HP386" s="290"/>
      <c r="HQ386" s="290"/>
      <c r="HR386" s="290"/>
      <c r="HS386" s="290"/>
      <c r="HT386" s="290"/>
      <c r="HU386" s="290"/>
      <c r="HV386" s="290"/>
      <c r="HW386" s="290"/>
      <c r="HX386" s="290"/>
      <c r="HY386" s="290"/>
      <c r="HZ386" s="290"/>
      <c r="IA386" s="290"/>
      <c r="IB386" s="290"/>
      <c r="IC386" s="290"/>
      <c r="ID386" s="290"/>
      <c r="IE386" s="290"/>
      <c r="IF386" s="290"/>
      <c r="IG386" s="290"/>
      <c r="IH386" s="290"/>
      <c r="II386" s="290"/>
      <c r="IJ386" s="290"/>
      <c r="IK386" s="290"/>
      <c r="IL386" s="290"/>
      <c r="IM386" s="290"/>
      <c r="IN386" s="290"/>
      <c r="IO386" s="290"/>
      <c r="IP386" s="290"/>
      <c r="IQ386" s="290"/>
      <c r="IR386" s="290"/>
      <c r="IS386" s="290"/>
      <c r="IT386" s="290"/>
      <c r="IU386" s="290"/>
      <c r="IV386" s="290"/>
      <c r="IW386" s="290"/>
      <c r="IX386" s="290"/>
      <c r="IY386" s="290"/>
      <c r="IZ386" s="290"/>
      <c r="JA386" s="290"/>
      <c r="JB386" s="290"/>
      <c r="JC386" s="290"/>
      <c r="JD386" s="290"/>
      <c r="JE386" s="290"/>
      <c r="JF386" s="290"/>
      <c r="JG386" s="290"/>
      <c r="JH386" s="290"/>
      <c r="JI386" s="290"/>
      <c r="JJ386" s="290"/>
      <c r="JK386" s="290"/>
      <c r="JL386" s="290"/>
      <c r="JM386" s="290"/>
      <c r="JN386" s="290"/>
      <c r="JO386" s="290"/>
      <c r="JP386" s="290"/>
      <c r="JQ386" s="290"/>
      <c r="JR386" s="290"/>
      <c r="JS386" s="290"/>
      <c r="JT386" s="290"/>
      <c r="JU386" s="290"/>
      <c r="JV386" s="290"/>
      <c r="JW386" s="290"/>
      <c r="JX386" s="290"/>
      <c r="JY386" s="290"/>
      <c r="JZ386" s="290"/>
      <c r="KA386" s="290"/>
      <c r="KB386" s="290"/>
      <c r="KC386" s="290"/>
      <c r="KD386" s="290"/>
      <c r="KE386" s="290"/>
      <c r="KF386" s="290"/>
      <c r="KG386" s="290"/>
      <c r="KH386" s="290"/>
      <c r="KI386" s="290"/>
      <c r="KJ386" s="290"/>
      <c r="KK386" s="290"/>
      <c r="KL386" s="290"/>
      <c r="KM386" s="290"/>
      <c r="KN386" s="290"/>
      <c r="KO386" s="290"/>
      <c r="KP386" s="290"/>
      <c r="KQ386" s="290"/>
      <c r="KR386" s="290"/>
      <c r="KS386" s="290"/>
      <c r="KT386" s="290"/>
      <c r="KU386" s="290"/>
      <c r="KV386" s="290"/>
      <c r="KW386" s="290"/>
      <c r="KX386" s="290"/>
      <c r="KY386" s="290"/>
      <c r="KZ386" s="290"/>
      <c r="LA386" s="290"/>
      <c r="LB386" s="290"/>
      <c r="LC386" s="290"/>
      <c r="LD386" s="290"/>
      <c r="LE386" s="290"/>
      <c r="LF386" s="290"/>
      <c r="LG386" s="290"/>
      <c r="LH386" s="290"/>
      <c r="LI386" s="290"/>
      <c r="LJ386" s="290"/>
      <c r="LK386" s="290"/>
      <c r="LL386" s="290"/>
      <c r="LM386" s="290"/>
      <c r="LN386" s="290"/>
      <c r="LO386" s="290"/>
      <c r="LP386" s="290"/>
      <c r="LQ386" s="290"/>
      <c r="LR386" s="290"/>
      <c r="LS386" s="290"/>
      <c r="LT386" s="290"/>
      <c r="LU386" s="290"/>
      <c r="LV386" s="290"/>
      <c r="LW386" s="290"/>
      <c r="LX386" s="290"/>
      <c r="LY386" s="290"/>
      <c r="LZ386" s="290"/>
      <c r="MA386" s="290"/>
      <c r="MB386" s="290"/>
      <c r="MC386" s="290"/>
      <c r="MD386" s="290"/>
      <c r="ME386" s="290"/>
      <c r="MF386" s="290"/>
      <c r="MG386" s="290"/>
      <c r="MH386" s="290"/>
      <c r="MI386" s="290"/>
      <c r="MJ386" s="290"/>
      <c r="MK386" s="290"/>
      <c r="ML386" s="290"/>
      <c r="MM386" s="290"/>
      <c r="MN386" s="290"/>
      <c r="MO386" s="290"/>
      <c r="MP386" s="290"/>
      <c r="MQ386" s="290"/>
      <c r="MR386" s="290"/>
      <c r="MS386" s="290"/>
      <c r="MT386" s="290"/>
      <c r="MU386" s="290"/>
      <c r="MV386" s="290"/>
      <c r="MW386" s="290"/>
      <c r="MX386" s="290"/>
      <c r="MY386" s="290"/>
      <c r="MZ386" s="290"/>
      <c r="NA386" s="290"/>
      <c r="NB386" s="290"/>
      <c r="NC386" s="290"/>
      <c r="ND386" s="290"/>
      <c r="NE386" s="290"/>
      <c r="NF386" s="290"/>
      <c r="NG386" s="290"/>
      <c r="NH386" s="290"/>
      <c r="NI386" s="290"/>
      <c r="NJ386" s="290"/>
      <c r="NK386" s="290"/>
      <c r="NL386" s="290"/>
      <c r="NM386" s="290"/>
      <c r="NN386" s="290"/>
      <c r="NO386" s="290"/>
      <c r="NP386" s="290"/>
      <c r="NQ386" s="290"/>
      <c r="NR386" s="290"/>
      <c r="NS386" s="290"/>
      <c r="NT386" s="290"/>
      <c r="NU386" s="290"/>
      <c r="NV386" s="290"/>
      <c r="NW386" s="290"/>
      <c r="NX386" s="290"/>
      <c r="NY386" s="290"/>
      <c r="NZ386" s="290"/>
      <c r="OA386" s="290"/>
      <c r="OB386" s="290"/>
      <c r="OC386" s="290"/>
      <c r="OD386" s="290"/>
      <c r="OE386" s="290"/>
      <c r="OF386" s="290"/>
      <c r="OG386" s="290"/>
      <c r="OH386" s="290"/>
      <c r="OI386" s="290"/>
      <c r="OJ386" s="290"/>
      <c r="OK386" s="290"/>
      <c r="OL386" s="290"/>
      <c r="OM386" s="290"/>
      <c r="ON386" s="290"/>
      <c r="OO386" s="290"/>
      <c r="OP386" s="290"/>
      <c r="OQ386" s="290"/>
      <c r="OR386" s="290"/>
      <c r="OS386" s="290"/>
      <c r="OT386" s="290"/>
      <c r="OU386" s="290"/>
      <c r="OV386" s="290"/>
      <c r="OW386" s="290"/>
      <c r="OX386" s="290"/>
      <c r="OY386" s="290"/>
      <c r="OZ386" s="290"/>
      <c r="PA386" s="290"/>
      <c r="PB386" s="290"/>
      <c r="PC386" s="290"/>
      <c r="PD386" s="290"/>
      <c r="PE386" s="290"/>
      <c r="PF386" s="290"/>
      <c r="PG386" s="290"/>
      <c r="PH386" s="290"/>
      <c r="PI386" s="290"/>
      <c r="PJ386" s="290"/>
      <c r="PK386" s="290"/>
      <c r="PL386" s="290"/>
      <c r="PM386" s="290"/>
      <c r="PN386" s="290"/>
      <c r="PO386" s="290"/>
      <c r="PP386" s="290"/>
      <c r="PQ386" s="290"/>
      <c r="PR386" s="290"/>
      <c r="PS386" s="290"/>
      <c r="PT386" s="290"/>
      <c r="PU386" s="290"/>
      <c r="PV386" s="290"/>
      <c r="PW386" s="290"/>
      <c r="PX386" s="290"/>
      <c r="PY386" s="290"/>
      <c r="PZ386" s="290"/>
      <c r="QA386" s="290"/>
      <c r="QB386" s="290"/>
      <c r="QC386" s="290"/>
      <c r="QD386" s="290"/>
      <c r="QE386" s="290"/>
      <c r="QF386" s="290"/>
      <c r="QG386" s="290"/>
      <c r="QH386" s="290"/>
      <c r="QI386" s="290"/>
      <c r="QJ386" s="290"/>
      <c r="QK386" s="290"/>
      <c r="QL386" s="290"/>
      <c r="QM386" s="290"/>
      <c r="QN386" s="290"/>
      <c r="QO386" s="290"/>
      <c r="QP386" s="290"/>
      <c r="QQ386" s="290"/>
      <c r="QR386" s="290"/>
      <c r="QS386" s="290"/>
      <c r="QT386" s="290"/>
      <c r="QU386" s="290"/>
      <c r="QV386" s="290"/>
      <c r="QW386" s="290"/>
      <c r="QX386" s="290"/>
      <c r="QY386" s="290"/>
      <c r="QZ386" s="290"/>
      <c r="RA386" s="290"/>
      <c r="RB386" s="290"/>
      <c r="RC386" s="290"/>
      <c r="RD386" s="290"/>
      <c r="RE386" s="290"/>
      <c r="RF386" s="290"/>
      <c r="RG386" s="290"/>
      <c r="RH386" s="290"/>
      <c r="RI386" s="290"/>
      <c r="RJ386" s="290"/>
      <c r="RK386" s="290"/>
      <c r="RL386" s="290"/>
      <c r="RM386" s="290"/>
      <c r="RN386" s="290"/>
      <c r="RO386" s="290"/>
      <c r="RP386" s="290"/>
      <c r="RQ386" s="290"/>
      <c r="RR386" s="290"/>
      <c r="RS386" s="290"/>
      <c r="RT386" s="290"/>
      <c r="RU386" s="290"/>
      <c r="RV386" s="290"/>
      <c r="RW386" s="290"/>
      <c r="RX386" s="290"/>
      <c r="RY386" s="290"/>
      <c r="RZ386" s="290"/>
      <c r="SA386" s="290"/>
      <c r="SB386" s="290"/>
      <c r="SC386" s="290"/>
      <c r="SD386" s="290"/>
      <c r="SE386" s="290"/>
      <c r="SF386" s="290"/>
      <c r="SG386" s="290"/>
      <c r="SH386" s="290"/>
      <c r="SI386" s="290"/>
      <c r="SJ386" s="290"/>
      <c r="SK386" s="290"/>
      <c r="SL386" s="290"/>
      <c r="SM386" s="290"/>
      <c r="SN386" s="290"/>
      <c r="SO386" s="290"/>
      <c r="SP386" s="290"/>
      <c r="SQ386" s="290"/>
      <c r="SR386" s="290"/>
      <c r="SS386" s="290"/>
      <c r="ST386" s="290"/>
      <c r="SU386" s="290"/>
      <c r="SV386" s="290"/>
      <c r="SW386" s="290"/>
      <c r="SX386" s="290"/>
      <c r="SY386" s="290"/>
      <c r="SZ386" s="290"/>
      <c r="TA386" s="290"/>
      <c r="TB386" s="290"/>
      <c r="TC386" s="290"/>
      <c r="TD386" s="290"/>
      <c r="TE386" s="290"/>
      <c r="TF386" s="290"/>
      <c r="TG386" s="290"/>
      <c r="TH386" s="290"/>
      <c r="TI386" s="290"/>
      <c r="TJ386" s="290"/>
      <c r="TK386" s="290"/>
      <c r="TL386" s="290"/>
      <c r="TM386" s="290"/>
      <c r="TN386" s="290"/>
      <c r="TO386" s="290"/>
      <c r="TP386" s="290"/>
      <c r="TQ386" s="290"/>
      <c r="TR386" s="290"/>
      <c r="TS386" s="290"/>
      <c r="TT386" s="290"/>
      <c r="TU386" s="290"/>
      <c r="TV386" s="290"/>
      <c r="TW386" s="290"/>
      <c r="TX386" s="290"/>
      <c r="TY386" s="290"/>
      <c r="TZ386" s="290"/>
      <c r="UA386" s="290"/>
      <c r="UB386" s="290"/>
      <c r="UC386" s="290"/>
      <c r="UD386" s="290"/>
      <c r="UE386" s="290"/>
      <c r="UF386" s="290"/>
      <c r="UG386" s="290"/>
      <c r="UH386" s="290"/>
      <c r="UI386" s="290"/>
      <c r="UJ386" s="290"/>
      <c r="UK386" s="290"/>
      <c r="UL386" s="290"/>
      <c r="UM386" s="290"/>
      <c r="UN386" s="290"/>
      <c r="UO386" s="290"/>
      <c r="UP386" s="290"/>
      <c r="UQ386" s="290"/>
      <c r="UR386" s="290"/>
      <c r="US386" s="290"/>
      <c r="UT386" s="290"/>
      <c r="UU386" s="290"/>
      <c r="UV386" s="290"/>
      <c r="UW386" s="290"/>
      <c r="UX386" s="290"/>
      <c r="UY386" s="290"/>
      <c r="UZ386" s="290"/>
      <c r="VA386" s="290"/>
      <c r="VB386" s="290"/>
      <c r="VC386" s="290"/>
      <c r="VD386" s="290"/>
      <c r="VE386" s="290"/>
      <c r="VF386" s="290"/>
      <c r="VG386" s="290"/>
      <c r="VH386" s="290"/>
      <c r="VI386" s="290"/>
      <c r="VJ386" s="290"/>
      <c r="VK386" s="290"/>
      <c r="VL386" s="290"/>
      <c r="VM386" s="290"/>
      <c r="VN386" s="290"/>
      <c r="VO386" s="290"/>
      <c r="VP386" s="290"/>
      <c r="VQ386" s="290"/>
      <c r="VR386" s="290"/>
      <c r="VS386" s="290"/>
      <c r="VT386" s="290"/>
      <c r="VU386" s="290"/>
      <c r="VV386" s="290"/>
      <c r="VW386" s="290"/>
      <c r="VX386" s="290"/>
      <c r="VY386" s="290"/>
      <c r="VZ386" s="290"/>
      <c r="WA386" s="290"/>
      <c r="WB386" s="290"/>
      <c r="WC386" s="290"/>
      <c r="WD386" s="290"/>
      <c r="WE386" s="290"/>
      <c r="WF386" s="290"/>
      <c r="WG386" s="290"/>
      <c r="WH386" s="290"/>
      <c r="WI386" s="290"/>
      <c r="WJ386" s="290"/>
      <c r="WK386" s="290"/>
      <c r="WL386" s="290"/>
      <c r="WM386" s="290"/>
      <c r="WN386" s="290"/>
      <c r="WO386" s="290"/>
      <c r="WP386" s="290"/>
      <c r="WQ386" s="290"/>
      <c r="WR386" s="290"/>
      <c r="WS386" s="290"/>
      <c r="WT386" s="290"/>
      <c r="WU386" s="290"/>
      <c r="WV386" s="290"/>
      <c r="WW386" s="290"/>
      <c r="WX386" s="290"/>
      <c r="WY386" s="290"/>
      <c r="WZ386" s="290"/>
      <c r="XA386" s="290"/>
      <c r="XB386" s="290"/>
      <c r="XC386" s="290"/>
      <c r="XD386" s="290"/>
      <c r="XE386" s="290"/>
      <c r="XF386" s="290"/>
      <c r="XG386" s="290"/>
      <c r="XH386" s="290"/>
      <c r="XI386" s="290"/>
      <c r="XJ386" s="290"/>
      <c r="XK386" s="290"/>
      <c r="XL386" s="290"/>
      <c r="XM386" s="290"/>
      <c r="XN386" s="290"/>
      <c r="XO386" s="290"/>
      <c r="XP386" s="290"/>
      <c r="XQ386" s="290"/>
      <c r="XR386" s="290"/>
      <c r="XS386" s="290"/>
      <c r="XT386" s="290"/>
      <c r="XU386" s="290"/>
      <c r="XV386" s="290"/>
      <c r="XW386" s="290"/>
      <c r="XX386" s="290"/>
      <c r="XY386" s="290"/>
      <c r="XZ386" s="290"/>
      <c r="YA386" s="290"/>
      <c r="YB386" s="290"/>
      <c r="YC386" s="290"/>
      <c r="YD386" s="290"/>
      <c r="YE386" s="290"/>
      <c r="YF386" s="290"/>
      <c r="YG386" s="290"/>
      <c r="YH386" s="290"/>
      <c r="YI386" s="290"/>
      <c r="YJ386" s="290"/>
      <c r="YK386" s="290"/>
      <c r="YL386" s="290"/>
      <c r="YM386" s="290"/>
      <c r="YN386" s="290"/>
      <c r="YO386" s="290"/>
      <c r="YP386" s="290"/>
      <c r="YQ386" s="290"/>
      <c r="YR386" s="290"/>
      <c r="YS386" s="290"/>
      <c r="YT386" s="290"/>
      <c r="YU386" s="290"/>
      <c r="YV386" s="290"/>
      <c r="YW386" s="290"/>
      <c r="YX386" s="290"/>
      <c r="YY386" s="290"/>
      <c r="YZ386" s="290"/>
      <c r="ZA386" s="290"/>
      <c r="ZB386" s="290"/>
      <c r="ZC386" s="290"/>
      <c r="ZD386" s="290"/>
      <c r="ZE386" s="290"/>
      <c r="ZF386" s="290"/>
      <c r="ZG386" s="290"/>
      <c r="ZH386" s="290"/>
      <c r="ZI386" s="290"/>
      <c r="ZJ386" s="290"/>
      <c r="ZK386" s="290"/>
      <c r="ZL386" s="290"/>
      <c r="ZM386" s="290"/>
      <c r="ZN386" s="290"/>
      <c r="ZO386" s="290"/>
      <c r="ZP386" s="290"/>
      <c r="ZQ386" s="290"/>
      <c r="ZR386" s="290"/>
      <c r="ZS386" s="290"/>
      <c r="ZT386" s="290"/>
      <c r="ZU386" s="290"/>
      <c r="ZV386" s="290"/>
      <c r="ZW386" s="290"/>
      <c r="ZX386" s="290"/>
      <c r="ZY386" s="290"/>
      <c r="ZZ386" s="290"/>
      <c r="AAA386" s="290"/>
      <c r="AAB386" s="290"/>
      <c r="AAC386" s="290"/>
      <c r="AAD386" s="290"/>
      <c r="AAE386" s="290"/>
      <c r="AAF386" s="290"/>
      <c r="AAG386" s="290"/>
      <c r="AAH386" s="290"/>
      <c r="AAI386" s="290"/>
      <c r="AAJ386" s="290"/>
      <c r="AAK386" s="290"/>
      <c r="AAL386" s="290"/>
      <c r="AAM386" s="290"/>
      <c r="AAN386" s="290"/>
      <c r="AAO386" s="290"/>
      <c r="AAP386" s="290"/>
      <c r="AAQ386" s="290"/>
      <c r="AAR386" s="290"/>
      <c r="AAS386" s="290"/>
      <c r="AAT386" s="290"/>
      <c r="AAU386" s="290"/>
      <c r="AAV386" s="290"/>
      <c r="AAW386" s="290"/>
      <c r="AAX386" s="290"/>
      <c r="AAY386" s="290"/>
      <c r="AAZ386" s="290"/>
      <c r="ABA386" s="290"/>
      <c r="ABB386" s="290"/>
      <c r="ABC386" s="290"/>
      <c r="ABD386" s="290"/>
      <c r="ABE386" s="290"/>
      <c r="ABF386" s="290"/>
      <c r="ABG386" s="290"/>
      <c r="ABH386" s="290"/>
      <c r="ABI386" s="290"/>
      <c r="ABJ386" s="290"/>
      <c r="ABK386" s="290"/>
      <c r="ABL386" s="290"/>
      <c r="ABM386" s="290"/>
      <c r="ABN386" s="290"/>
      <c r="ABO386" s="290"/>
      <c r="ABP386" s="290"/>
      <c r="ABQ386" s="290"/>
      <c r="ABR386" s="290"/>
      <c r="ABS386" s="290"/>
      <c r="ABT386" s="290"/>
      <c r="ABU386" s="290"/>
      <c r="ABV386" s="290"/>
      <c r="ABW386" s="290"/>
      <c r="ABX386" s="290"/>
      <c r="ABY386" s="290"/>
      <c r="ABZ386" s="290"/>
      <c r="ACA386" s="290"/>
      <c r="ACB386" s="290"/>
      <c r="ACC386" s="290"/>
      <c r="ACD386" s="290"/>
      <c r="ACE386" s="290"/>
      <c r="ACF386" s="290"/>
      <c r="ACG386" s="290"/>
      <c r="ACH386" s="290"/>
      <c r="ACI386" s="290"/>
      <c r="ACJ386" s="290"/>
      <c r="ACK386" s="290"/>
      <c r="ACL386" s="290"/>
      <c r="ACM386" s="290"/>
      <c r="ACN386" s="290"/>
      <c r="ACO386" s="290"/>
      <c r="ACP386" s="290"/>
      <c r="ACQ386" s="290"/>
      <c r="ACR386" s="290"/>
      <c r="ACS386" s="290"/>
      <c r="ACT386" s="290"/>
      <c r="ACU386" s="290"/>
      <c r="ACV386" s="290"/>
      <c r="ACW386" s="290"/>
      <c r="ACX386" s="290"/>
      <c r="ACY386" s="290"/>
      <c r="ACZ386" s="290"/>
      <c r="ADA386" s="290"/>
      <c r="ADB386" s="290"/>
      <c r="ADC386" s="290"/>
      <c r="ADD386" s="290"/>
      <c r="ADE386" s="290"/>
      <c r="ADF386" s="290"/>
      <c r="ADG386" s="290"/>
      <c r="ADH386" s="290"/>
      <c r="ADI386" s="290"/>
      <c r="ADJ386" s="290"/>
      <c r="ADK386" s="290"/>
      <c r="ADL386" s="290"/>
      <c r="ADM386" s="290"/>
      <c r="ADN386" s="290"/>
      <c r="ADO386" s="290"/>
      <c r="ADP386" s="290"/>
      <c r="ADQ386" s="290"/>
      <c r="ADR386" s="290"/>
      <c r="ADS386" s="290"/>
      <c r="ADT386" s="290"/>
      <c r="ADU386" s="290"/>
      <c r="ADV386" s="290"/>
      <c r="ADW386" s="290"/>
      <c r="ADX386" s="290"/>
      <c r="ADY386" s="290"/>
      <c r="ADZ386" s="290"/>
      <c r="AEA386" s="290"/>
      <c r="AEB386" s="290"/>
      <c r="AEC386" s="290"/>
      <c r="AED386" s="290"/>
      <c r="AEE386" s="290"/>
      <c r="AEF386" s="290"/>
      <c r="AEG386" s="290"/>
      <c r="AEH386" s="290"/>
      <c r="AEI386" s="290"/>
      <c r="AEJ386" s="290"/>
      <c r="AEK386" s="290"/>
      <c r="AEL386" s="290"/>
      <c r="AEM386" s="290"/>
      <c r="AEN386" s="290"/>
      <c r="AEO386" s="290"/>
      <c r="AEP386" s="290"/>
      <c r="AEQ386" s="290"/>
      <c r="AER386" s="290"/>
      <c r="AES386" s="290"/>
      <c r="AET386" s="290"/>
      <c r="AEU386" s="290"/>
      <c r="AEV386" s="290"/>
      <c r="AEW386" s="290"/>
      <c r="AEX386" s="290"/>
      <c r="AEY386" s="290"/>
      <c r="AEZ386" s="290"/>
      <c r="AFA386" s="290"/>
      <c r="AFB386" s="290"/>
      <c r="AFC386" s="290"/>
      <c r="AFD386" s="290"/>
      <c r="AFE386" s="290"/>
      <c r="AFF386" s="290"/>
      <c r="AFG386" s="290"/>
      <c r="AFH386" s="290"/>
      <c r="AFI386" s="290"/>
      <c r="AFJ386" s="290"/>
      <c r="AFK386" s="290"/>
      <c r="AFL386" s="290"/>
      <c r="AFM386" s="290"/>
      <c r="AFN386" s="290"/>
      <c r="AFO386" s="290"/>
      <c r="AFP386" s="290"/>
      <c r="AFQ386" s="290"/>
      <c r="AFR386" s="290"/>
      <c r="AFS386" s="290"/>
      <c r="AFT386" s="290"/>
      <c r="AFU386" s="290"/>
      <c r="AFV386" s="290"/>
      <c r="AFW386" s="290"/>
      <c r="AFX386" s="290"/>
      <c r="AFY386" s="290"/>
      <c r="AFZ386" s="290"/>
      <c r="AGA386" s="290"/>
      <c r="AGB386" s="290"/>
      <c r="AGC386" s="290"/>
      <c r="AGD386" s="290"/>
      <c r="AGE386" s="290"/>
      <c r="AGF386" s="290"/>
      <c r="AGG386" s="290"/>
      <c r="AGH386" s="290"/>
      <c r="AGI386" s="290"/>
      <c r="AGJ386" s="290"/>
      <c r="AGK386" s="290"/>
      <c r="AGL386" s="290"/>
      <c r="AGM386" s="290"/>
      <c r="AGN386" s="290"/>
      <c r="AGO386" s="290"/>
      <c r="AGP386" s="290"/>
      <c r="AGQ386" s="290"/>
      <c r="AGR386" s="290"/>
      <c r="AGS386" s="290"/>
      <c r="AGT386" s="290"/>
      <c r="AGU386" s="290"/>
      <c r="AGV386" s="290"/>
      <c r="AGW386" s="290"/>
      <c r="AGX386" s="290"/>
      <c r="AGY386" s="290"/>
      <c r="AGZ386" s="290"/>
      <c r="AHA386" s="290"/>
      <c r="AHB386" s="290"/>
      <c r="AHC386" s="290"/>
      <c r="AHD386" s="290"/>
      <c r="AHE386" s="290"/>
      <c r="AHF386" s="290"/>
      <c r="AHG386" s="290"/>
      <c r="AHH386" s="290"/>
      <c r="AHI386" s="290"/>
      <c r="AHJ386" s="290"/>
      <c r="AHK386" s="290"/>
      <c r="AHL386" s="290"/>
      <c r="AHM386" s="290"/>
      <c r="AHN386" s="290"/>
      <c r="AHO386" s="290"/>
      <c r="AHP386" s="290"/>
      <c r="AHQ386" s="290"/>
      <c r="AHR386" s="290"/>
      <c r="AHS386" s="290"/>
      <c r="AHT386" s="290"/>
      <c r="AHU386" s="290"/>
      <c r="AHV386" s="290"/>
      <c r="AHW386" s="290"/>
      <c r="AHX386" s="290"/>
      <c r="AHY386" s="290"/>
      <c r="AHZ386" s="290"/>
      <c r="AIA386" s="290"/>
      <c r="AIB386" s="290"/>
      <c r="AIC386" s="290"/>
      <c r="AID386" s="290"/>
      <c r="AIE386" s="290"/>
      <c r="AIF386" s="290"/>
      <c r="AIG386" s="290"/>
      <c r="AIH386" s="290"/>
      <c r="AII386" s="290"/>
      <c r="AIJ386" s="290"/>
      <c r="AIK386" s="290"/>
      <c r="AIL386" s="290"/>
      <c r="AIM386" s="290"/>
      <c r="AIN386" s="290"/>
      <c r="AIO386" s="290"/>
      <c r="AIP386" s="290"/>
      <c r="AIQ386" s="290"/>
      <c r="AIR386" s="290"/>
      <c r="AIS386" s="290"/>
      <c r="AIT386" s="290"/>
      <c r="AIU386" s="290"/>
      <c r="AIV386" s="290"/>
      <c r="AIW386" s="290"/>
      <c r="AIX386" s="290"/>
      <c r="AIY386" s="290"/>
      <c r="AIZ386" s="290"/>
      <c r="AJA386" s="290"/>
      <c r="AJB386" s="290"/>
      <c r="AJC386" s="290"/>
      <c r="AJD386" s="290"/>
      <c r="AJE386" s="290"/>
      <c r="AJF386" s="290"/>
      <c r="AJG386" s="290"/>
      <c r="AJH386" s="290"/>
      <c r="AJI386" s="290"/>
      <c r="AJJ386" s="290"/>
      <c r="AJK386" s="290"/>
      <c r="AJL386" s="290"/>
      <c r="AJM386" s="290"/>
      <c r="AJN386" s="290"/>
      <c r="AJO386" s="290"/>
      <c r="AJP386" s="290"/>
      <c r="AJQ386" s="290"/>
      <c r="AJR386" s="290"/>
      <c r="AJS386" s="290"/>
      <c r="AJT386" s="290"/>
      <c r="AJU386" s="290"/>
      <c r="AJV386" s="290"/>
      <c r="AJW386" s="290"/>
      <c r="AJX386" s="290"/>
      <c r="AJY386" s="290"/>
      <c r="AJZ386" s="290"/>
      <c r="AKA386" s="290"/>
      <c r="AKB386" s="290"/>
      <c r="AKC386" s="290"/>
      <c r="AKD386" s="290"/>
      <c r="AKE386" s="290"/>
      <c r="AKF386" s="290"/>
      <c r="AKG386" s="290"/>
      <c r="AKH386" s="290"/>
      <c r="AKI386" s="290"/>
      <c r="AKJ386" s="290"/>
      <c r="AKK386" s="290"/>
      <c r="AKL386" s="290"/>
      <c r="AKM386" s="290"/>
      <c r="AKN386" s="290"/>
      <c r="AKO386" s="290"/>
      <c r="AKP386" s="290"/>
      <c r="AKQ386" s="290"/>
      <c r="AKR386" s="290"/>
      <c r="AKS386" s="290"/>
      <c r="AKT386" s="290"/>
      <c r="AKU386" s="290"/>
      <c r="AKV386" s="290"/>
      <c r="AKW386" s="290"/>
      <c r="AKX386" s="290"/>
      <c r="AKY386" s="290"/>
      <c r="AKZ386" s="290"/>
      <c r="ALA386" s="290"/>
      <c r="ALB386" s="290"/>
      <c r="ALC386" s="290"/>
      <c r="ALD386" s="290"/>
      <c r="ALE386" s="290"/>
      <c r="ALF386" s="290"/>
      <c r="ALG386" s="290"/>
      <c r="ALH386" s="290"/>
      <c r="ALI386" s="290"/>
      <c r="ALJ386" s="290"/>
      <c r="ALK386" s="290"/>
      <c r="ALL386" s="290"/>
      <c r="ALM386" s="290"/>
      <c r="ALN386" s="290"/>
      <c r="ALO386" s="290"/>
      <c r="ALP386" s="290"/>
      <c r="ALQ386" s="290"/>
      <c r="ALR386" s="290"/>
      <c r="ALS386" s="290"/>
      <c r="ALT386" s="290"/>
      <c r="ALU386" s="290"/>
      <c r="ALV386" s="290"/>
      <c r="ALW386" s="290"/>
      <c r="ALX386" s="290"/>
      <c r="ALY386" s="290"/>
      <c r="ALZ386" s="290"/>
      <c r="AMA386" s="290"/>
      <c r="AMB386" s="290"/>
      <c r="AMC386" s="290"/>
      <c r="AMD386" s="290"/>
      <c r="AME386" s="290"/>
      <c r="AMF386" s="290"/>
      <c r="AMG386" s="290"/>
      <c r="AMH386" s="290"/>
      <c r="AMI386" s="290"/>
      <c r="AMJ386" s="290"/>
      <c r="AMT386" s="315"/>
    </row>
    <row r="387" spans="1:1024 1034:1034">
      <c r="A387" s="369">
        <v>16</v>
      </c>
      <c r="B387" s="370" t="s">
        <v>206</v>
      </c>
      <c r="C387" s="371">
        <v>9</v>
      </c>
      <c r="D387" s="372">
        <v>611.03300000000002</v>
      </c>
      <c r="E387" s="373">
        <v>34.860199999999999</v>
      </c>
      <c r="F387" s="374">
        <v>365</v>
      </c>
      <c r="G387" s="375"/>
      <c r="H387" s="376"/>
      <c r="I387" s="188" t="s">
        <v>292</v>
      </c>
      <c r="J387" s="188">
        <v>1</v>
      </c>
      <c r="K387" s="298"/>
      <c r="L387" s="298">
        <v>600</v>
      </c>
      <c r="M387" s="299">
        <v>9</v>
      </c>
      <c r="N387" s="298"/>
      <c r="O387" s="298"/>
      <c r="P387" s="298"/>
      <c r="Q387" s="298"/>
      <c r="R387" s="298"/>
      <c r="S387" s="298" t="s">
        <v>889</v>
      </c>
      <c r="T387" s="298"/>
      <c r="U387" s="298" t="s">
        <v>889</v>
      </c>
      <c r="V387" s="298"/>
      <c r="W387" s="298"/>
      <c r="X387" s="298"/>
      <c r="Y387" s="300">
        <v>9</v>
      </c>
      <c r="Z387" s="298" t="s">
        <v>890</v>
      </c>
      <c r="AA387" s="298" t="s">
        <v>889</v>
      </c>
      <c r="AB387" s="298" t="s">
        <v>290</v>
      </c>
      <c r="AC387" s="298"/>
      <c r="AD387" s="298"/>
      <c r="AE387" s="298"/>
      <c r="AF387" s="298"/>
      <c r="AG387" s="298"/>
      <c r="AH387" s="298"/>
      <c r="AI387" s="298"/>
      <c r="AJ387" s="342"/>
      <c r="AK387" s="301"/>
    </row>
    <row r="388" spans="1:1024 1034:1034">
      <c r="A388" s="369">
        <v>16</v>
      </c>
      <c r="B388" s="370" t="s">
        <v>206</v>
      </c>
      <c r="C388" s="371">
        <v>10</v>
      </c>
      <c r="D388" s="372">
        <v>478.7</v>
      </c>
      <c r="E388" s="373">
        <v>34.849699999999999</v>
      </c>
      <c r="F388" s="374">
        <v>366</v>
      </c>
      <c r="G388" s="375"/>
      <c r="H388" s="376"/>
      <c r="I388" s="188" t="s">
        <v>292</v>
      </c>
      <c r="J388" s="188">
        <v>1</v>
      </c>
      <c r="K388" s="298" t="s">
        <v>891</v>
      </c>
      <c r="L388" s="298">
        <v>470</v>
      </c>
      <c r="M388" s="299">
        <v>10</v>
      </c>
      <c r="N388" s="298"/>
      <c r="O388" s="189"/>
      <c r="P388" s="298"/>
      <c r="Q388" s="298"/>
      <c r="R388" s="298"/>
      <c r="S388" s="298" t="s">
        <v>889</v>
      </c>
      <c r="T388" s="298"/>
      <c r="U388" s="298" t="s">
        <v>889</v>
      </c>
      <c r="V388" s="298" t="s">
        <v>889</v>
      </c>
      <c r="W388" s="298"/>
      <c r="X388" s="298" t="s">
        <v>889</v>
      </c>
      <c r="Y388" s="300">
        <v>10</v>
      </c>
      <c r="Z388" s="298" t="s">
        <v>890</v>
      </c>
      <c r="AA388" s="298" t="s">
        <v>889</v>
      </c>
      <c r="AB388" s="298" t="s">
        <v>290</v>
      </c>
      <c r="AC388" s="298"/>
      <c r="AD388" s="298"/>
      <c r="AE388" s="298"/>
      <c r="AF388" s="298"/>
      <c r="AG388" s="298"/>
      <c r="AH388" s="298"/>
      <c r="AI388" s="298"/>
      <c r="AJ388" s="342"/>
      <c r="AK388" s="301"/>
    </row>
    <row r="389" spans="1:1024 1034:1034">
      <c r="A389" s="369">
        <v>16</v>
      </c>
      <c r="B389" s="370" t="s">
        <v>206</v>
      </c>
      <c r="C389" s="371">
        <v>11</v>
      </c>
      <c r="D389" s="372">
        <v>346.87700000000001</v>
      </c>
      <c r="E389" s="373">
        <v>34.783200000000001</v>
      </c>
      <c r="F389" s="374">
        <v>367</v>
      </c>
      <c r="G389" s="375"/>
      <c r="H389" s="376"/>
      <c r="I389" s="188" t="s">
        <v>292</v>
      </c>
      <c r="J389" s="188">
        <v>1</v>
      </c>
      <c r="K389" s="298">
        <v>34.78</v>
      </c>
      <c r="L389" s="298">
        <v>340</v>
      </c>
      <c r="M389" s="299">
        <v>11</v>
      </c>
      <c r="N389" s="298"/>
      <c r="O389" s="298"/>
      <c r="P389" s="298"/>
      <c r="Q389" s="298"/>
      <c r="R389" s="298"/>
      <c r="S389" s="298" t="s">
        <v>889</v>
      </c>
      <c r="T389" s="298"/>
      <c r="U389" s="298" t="s">
        <v>889</v>
      </c>
      <c r="V389" s="298"/>
      <c r="W389" s="298"/>
      <c r="X389" s="298"/>
      <c r="Y389" s="300">
        <v>11</v>
      </c>
      <c r="Z389" s="298" t="s">
        <v>890</v>
      </c>
      <c r="AA389" s="298" t="s">
        <v>889</v>
      </c>
      <c r="AB389" s="298" t="s">
        <v>290</v>
      </c>
      <c r="AC389" s="298"/>
      <c r="AD389" s="298"/>
      <c r="AE389" s="298"/>
      <c r="AF389" s="298"/>
      <c r="AG389" s="298"/>
      <c r="AH389" s="298"/>
      <c r="AI389" s="298"/>
      <c r="AJ389" s="342"/>
      <c r="AK389" s="301"/>
    </row>
    <row r="390" spans="1:1024 1034:1034">
      <c r="A390" s="369">
        <v>16</v>
      </c>
      <c r="B390" s="370" t="s">
        <v>206</v>
      </c>
      <c r="C390" s="371">
        <v>12</v>
      </c>
      <c r="D390" s="372">
        <v>316.185</v>
      </c>
      <c r="E390" s="373">
        <v>34.716999999999999</v>
      </c>
      <c r="F390" s="374">
        <v>368</v>
      </c>
      <c r="G390" s="375"/>
      <c r="H390" s="376"/>
      <c r="I390" s="188" t="s">
        <v>292</v>
      </c>
      <c r="J390" s="188">
        <v>1</v>
      </c>
      <c r="K390" s="298">
        <v>34.700000000000003</v>
      </c>
      <c r="L390" s="298">
        <v>309</v>
      </c>
      <c r="M390" s="299">
        <v>12</v>
      </c>
      <c r="N390" s="298"/>
      <c r="O390" s="298"/>
      <c r="P390" s="298"/>
      <c r="Q390" s="298"/>
      <c r="R390" s="298"/>
      <c r="S390" s="298" t="s">
        <v>889</v>
      </c>
      <c r="T390" s="298" t="s">
        <v>889</v>
      </c>
      <c r="U390" s="298" t="s">
        <v>889</v>
      </c>
      <c r="V390" s="298" t="s">
        <v>290</v>
      </c>
      <c r="W390" s="298"/>
      <c r="X390" s="298"/>
      <c r="Y390" s="300">
        <v>12</v>
      </c>
      <c r="Z390" s="298" t="s">
        <v>890</v>
      </c>
      <c r="AA390" s="298" t="s">
        <v>889</v>
      </c>
      <c r="AB390" s="298" t="s">
        <v>915</v>
      </c>
      <c r="AC390" s="298"/>
      <c r="AD390" s="298"/>
      <c r="AE390" s="298"/>
      <c r="AF390" s="298"/>
      <c r="AG390" s="298"/>
      <c r="AH390" s="298"/>
      <c r="AI390" s="298"/>
      <c r="AJ390" s="342"/>
      <c r="AK390" s="301"/>
    </row>
    <row r="391" spans="1:1024 1034:1034">
      <c r="A391" s="369">
        <v>16</v>
      </c>
      <c r="B391" s="370" t="s">
        <v>206</v>
      </c>
      <c r="C391" s="371">
        <v>13</v>
      </c>
      <c r="D391" s="372">
        <v>247.274</v>
      </c>
      <c r="E391" s="373">
        <v>34.410299999999999</v>
      </c>
      <c r="F391" s="374">
        <v>369</v>
      </c>
      <c r="G391" s="375"/>
      <c r="H391" s="376"/>
      <c r="I391" s="188" t="s">
        <v>291</v>
      </c>
      <c r="J391" s="188">
        <v>1</v>
      </c>
      <c r="K391" s="298">
        <v>34.4</v>
      </c>
      <c r="L391" s="298">
        <v>244</v>
      </c>
      <c r="M391" s="299">
        <v>13</v>
      </c>
      <c r="N391" s="298"/>
      <c r="O391" s="298"/>
      <c r="P391" s="298"/>
      <c r="Q391" s="298"/>
      <c r="R391" s="298"/>
      <c r="S391" s="298" t="s">
        <v>889</v>
      </c>
      <c r="T391" s="298" t="s">
        <v>889</v>
      </c>
      <c r="U391" s="298" t="s">
        <v>889</v>
      </c>
      <c r="V391" s="298" t="s">
        <v>889</v>
      </c>
      <c r="W391" s="298"/>
      <c r="X391" s="298" t="s">
        <v>889</v>
      </c>
      <c r="Y391" s="300">
        <v>13</v>
      </c>
      <c r="Z391" s="298" t="s">
        <v>890</v>
      </c>
      <c r="AA391" s="298" t="s">
        <v>889</v>
      </c>
      <c r="AB391" s="298" t="s">
        <v>889</v>
      </c>
      <c r="AC391" s="298"/>
      <c r="AD391" s="298"/>
      <c r="AE391" s="298"/>
      <c r="AF391" s="298"/>
      <c r="AG391" s="298"/>
      <c r="AH391" s="298"/>
      <c r="AI391" s="298"/>
      <c r="AJ391" s="342"/>
      <c r="AK391" s="301"/>
    </row>
    <row r="392" spans="1:1024 1034:1034">
      <c r="A392" s="369">
        <v>16</v>
      </c>
      <c r="B392" s="370" t="s">
        <v>206</v>
      </c>
      <c r="C392" s="371">
        <v>14</v>
      </c>
      <c r="D392" s="372">
        <v>218.99100000000001</v>
      </c>
      <c r="E392" s="373">
        <v>34.145899999999997</v>
      </c>
      <c r="F392" s="374">
        <v>370</v>
      </c>
      <c r="G392" s="375"/>
      <c r="H392" s="376"/>
      <c r="I392" s="188" t="s">
        <v>292</v>
      </c>
      <c r="J392" s="188">
        <v>1</v>
      </c>
      <c r="K392" s="298">
        <v>34.1</v>
      </c>
      <c r="L392" s="298">
        <v>214</v>
      </c>
      <c r="M392" s="299">
        <v>14</v>
      </c>
      <c r="N392" s="298"/>
      <c r="O392" s="298"/>
      <c r="P392" s="298"/>
      <c r="Q392" s="298"/>
      <c r="R392" s="298"/>
      <c r="S392" s="298" t="s">
        <v>889</v>
      </c>
      <c r="T392" s="298" t="s">
        <v>889</v>
      </c>
      <c r="U392" s="298" t="s">
        <v>889</v>
      </c>
      <c r="V392" s="298"/>
      <c r="W392" s="298"/>
      <c r="X392" s="298"/>
      <c r="Y392" s="300">
        <v>14</v>
      </c>
      <c r="Z392" s="298" t="s">
        <v>890</v>
      </c>
      <c r="AA392" s="298" t="s">
        <v>889</v>
      </c>
      <c r="AB392" s="298" t="s">
        <v>889</v>
      </c>
      <c r="AC392" s="298"/>
      <c r="AD392" s="298"/>
      <c r="AE392" s="298"/>
      <c r="AF392" s="298"/>
      <c r="AG392" s="298"/>
      <c r="AH392" s="298"/>
      <c r="AI392" s="298"/>
      <c r="AJ392" s="342"/>
      <c r="AK392" s="301"/>
    </row>
    <row r="393" spans="1:1024 1034:1034">
      <c r="A393" s="369">
        <v>16</v>
      </c>
      <c r="B393" s="370" t="s">
        <v>206</v>
      </c>
      <c r="C393" s="371">
        <v>15</v>
      </c>
      <c r="D393" s="372">
        <v>199.51400000000001</v>
      </c>
      <c r="E393" s="373">
        <v>33.715699999999998</v>
      </c>
      <c r="F393" s="374">
        <v>371</v>
      </c>
      <c r="G393" s="375">
        <v>5</v>
      </c>
      <c r="H393" s="376" t="s">
        <v>202</v>
      </c>
      <c r="I393" s="377" t="s">
        <v>292</v>
      </c>
      <c r="J393" s="377" t="s">
        <v>916</v>
      </c>
      <c r="K393" s="337">
        <v>33.6</v>
      </c>
      <c r="L393" s="337">
        <v>195</v>
      </c>
      <c r="M393" s="317">
        <v>15</v>
      </c>
      <c r="N393" s="337"/>
      <c r="O393" s="337"/>
      <c r="P393" s="337"/>
      <c r="Q393" s="337"/>
      <c r="R393" s="337"/>
      <c r="S393" s="337"/>
      <c r="T393" s="337"/>
      <c r="U393" s="337"/>
      <c r="V393" s="337" t="s">
        <v>290</v>
      </c>
      <c r="W393" s="337"/>
      <c r="X393" s="337"/>
      <c r="Y393" s="338">
        <v>15</v>
      </c>
      <c r="Z393" s="337"/>
      <c r="AA393" s="337"/>
      <c r="AB393" s="337"/>
      <c r="AC393" s="337" t="s">
        <v>290</v>
      </c>
      <c r="AD393" s="337" t="s">
        <v>290</v>
      </c>
      <c r="AE393" s="337"/>
      <c r="AF393" s="337"/>
      <c r="AG393" s="337"/>
      <c r="AH393" s="337"/>
      <c r="AI393" s="337"/>
      <c r="AJ393" s="342"/>
      <c r="AK393" s="301"/>
    </row>
    <row r="394" spans="1:1024 1034:1034">
      <c r="A394" s="369">
        <v>16</v>
      </c>
      <c r="B394" s="370" t="s">
        <v>206</v>
      </c>
      <c r="C394" s="371">
        <v>16</v>
      </c>
      <c r="D394" s="372">
        <v>172.63900000000001</v>
      </c>
      <c r="E394" s="373">
        <v>33.102699999999999</v>
      </c>
      <c r="F394" s="374">
        <v>372</v>
      </c>
      <c r="G394" s="375"/>
      <c r="H394" s="376"/>
      <c r="I394" s="188" t="s">
        <v>291</v>
      </c>
      <c r="J394" s="188">
        <v>1</v>
      </c>
      <c r="K394" s="298">
        <v>33.1</v>
      </c>
      <c r="L394" s="298">
        <v>170</v>
      </c>
      <c r="M394" s="299">
        <v>16</v>
      </c>
      <c r="N394" s="298"/>
      <c r="O394" s="298"/>
      <c r="P394" s="298"/>
      <c r="Q394" s="298"/>
      <c r="R394" s="298"/>
      <c r="S394" s="298" t="s">
        <v>890</v>
      </c>
      <c r="T394" s="298" t="s">
        <v>889</v>
      </c>
      <c r="U394" s="298" t="s">
        <v>889</v>
      </c>
      <c r="V394" s="298" t="s">
        <v>889</v>
      </c>
      <c r="W394" s="298"/>
      <c r="X394" s="298" t="s">
        <v>889</v>
      </c>
      <c r="Y394" s="300">
        <v>16</v>
      </c>
      <c r="Z394" s="298" t="s">
        <v>890</v>
      </c>
      <c r="AA394" s="298" t="s">
        <v>889</v>
      </c>
      <c r="AB394" s="298" t="s">
        <v>889</v>
      </c>
      <c r="AC394" s="298" t="s">
        <v>889</v>
      </c>
      <c r="AD394" s="298" t="s">
        <v>889</v>
      </c>
      <c r="AE394" s="298"/>
      <c r="AF394" s="298"/>
      <c r="AG394" s="298"/>
      <c r="AH394" s="298"/>
      <c r="AI394" s="298"/>
      <c r="AJ394" s="342"/>
      <c r="AK394" s="301"/>
    </row>
    <row r="395" spans="1:1024 1034:1034">
      <c r="A395" s="369">
        <v>16</v>
      </c>
      <c r="B395" s="370" t="s">
        <v>206</v>
      </c>
      <c r="C395" s="371">
        <v>17</v>
      </c>
      <c r="D395" s="372">
        <v>157.17500000000001</v>
      </c>
      <c r="E395" s="373">
        <v>32.930300000000003</v>
      </c>
      <c r="F395" s="374">
        <v>373</v>
      </c>
      <c r="G395" s="375"/>
      <c r="H395" s="376"/>
      <c r="I395" s="188" t="s">
        <v>292</v>
      </c>
      <c r="J395" s="188">
        <v>1</v>
      </c>
      <c r="K395" s="298">
        <v>32.9</v>
      </c>
      <c r="L395" s="298">
        <v>153</v>
      </c>
      <c r="M395" s="299">
        <v>17</v>
      </c>
      <c r="N395" s="298"/>
      <c r="O395" s="298"/>
      <c r="P395" s="298"/>
      <c r="Q395" s="298"/>
      <c r="R395" s="298"/>
      <c r="S395" s="298" t="s">
        <v>889</v>
      </c>
      <c r="T395" s="298" t="s">
        <v>889</v>
      </c>
      <c r="U395" s="298" t="s">
        <v>889</v>
      </c>
      <c r="V395" s="298" t="s">
        <v>889</v>
      </c>
      <c r="W395" s="298"/>
      <c r="X395" s="298"/>
      <c r="Y395" s="300">
        <v>17</v>
      </c>
      <c r="Z395" s="298" t="s">
        <v>892</v>
      </c>
      <c r="AA395" s="298" t="s">
        <v>890</v>
      </c>
      <c r="AB395" s="298" t="s">
        <v>889</v>
      </c>
      <c r="AC395" s="298" t="s">
        <v>889</v>
      </c>
      <c r="AD395" s="298"/>
      <c r="AE395" s="298"/>
      <c r="AF395" s="298"/>
      <c r="AG395" s="298"/>
      <c r="AH395" s="298"/>
      <c r="AI395" s="298"/>
      <c r="AJ395" s="342"/>
      <c r="AK395" s="301"/>
    </row>
    <row r="396" spans="1:1024 1034:1034">
      <c r="A396" s="369">
        <v>16</v>
      </c>
      <c r="B396" s="370" t="s">
        <v>206</v>
      </c>
      <c r="C396" s="371">
        <v>18</v>
      </c>
      <c r="D396" s="372">
        <v>133.31899999999999</v>
      </c>
      <c r="E396" s="373">
        <v>32.655999999999999</v>
      </c>
      <c r="F396" s="374">
        <v>374</v>
      </c>
      <c r="G396" s="375"/>
      <c r="H396" s="376"/>
      <c r="I396" s="188" t="s">
        <v>292</v>
      </c>
      <c r="J396" s="188">
        <v>1</v>
      </c>
      <c r="K396" s="298">
        <v>32.6</v>
      </c>
      <c r="L396" s="298">
        <v>130</v>
      </c>
      <c r="M396" s="299">
        <v>18</v>
      </c>
      <c r="N396" s="298"/>
      <c r="O396" s="298"/>
      <c r="P396" s="298"/>
      <c r="Q396" s="298"/>
      <c r="R396" s="298"/>
      <c r="S396" s="298" t="s">
        <v>889</v>
      </c>
      <c r="T396" s="298" t="s">
        <v>889</v>
      </c>
      <c r="U396" s="298" t="s">
        <v>889</v>
      </c>
      <c r="V396" s="298" t="s">
        <v>889</v>
      </c>
      <c r="W396" s="298" t="s">
        <v>890</v>
      </c>
      <c r="X396" s="298"/>
      <c r="Y396" s="300">
        <v>18</v>
      </c>
      <c r="Z396" s="298" t="s">
        <v>890</v>
      </c>
      <c r="AA396" s="298" t="s">
        <v>889</v>
      </c>
      <c r="AB396" s="298" t="s">
        <v>889</v>
      </c>
      <c r="AC396" s="298" t="s">
        <v>889</v>
      </c>
      <c r="AD396" s="298"/>
      <c r="AE396" s="298"/>
      <c r="AF396" s="298"/>
      <c r="AG396" s="298"/>
      <c r="AH396" s="298"/>
      <c r="AI396" s="298"/>
      <c r="AJ396" s="342"/>
      <c r="AK396" s="301"/>
    </row>
    <row r="397" spans="1:1024 1034:1034">
      <c r="A397" s="369">
        <v>16</v>
      </c>
      <c r="B397" s="370" t="s">
        <v>206</v>
      </c>
      <c r="C397" s="371">
        <v>19</v>
      </c>
      <c r="D397" s="372">
        <v>103.902</v>
      </c>
      <c r="E397" s="373">
        <v>32.317399999999999</v>
      </c>
      <c r="F397" s="374">
        <v>375</v>
      </c>
      <c r="G397" s="375"/>
      <c r="H397" s="376"/>
      <c r="I397" s="188" t="s">
        <v>292</v>
      </c>
      <c r="J397" s="188">
        <v>1</v>
      </c>
      <c r="K397" s="298">
        <v>32.299999999999997</v>
      </c>
      <c r="L397" s="298">
        <v>101</v>
      </c>
      <c r="M397" s="299">
        <v>19</v>
      </c>
      <c r="N397" s="298"/>
      <c r="O397" s="298"/>
      <c r="P397" s="298"/>
      <c r="Q397" s="298"/>
      <c r="R397" s="298"/>
      <c r="S397" s="298" t="s">
        <v>889</v>
      </c>
      <c r="T397" s="298" t="s">
        <v>889</v>
      </c>
      <c r="U397" s="298" t="s">
        <v>889</v>
      </c>
      <c r="V397" s="298" t="s">
        <v>889</v>
      </c>
      <c r="W397" s="298" t="s">
        <v>890</v>
      </c>
      <c r="X397" s="298" t="s">
        <v>889</v>
      </c>
      <c r="Y397" s="300">
        <v>19</v>
      </c>
      <c r="Z397" s="298" t="s">
        <v>890</v>
      </c>
      <c r="AA397" s="298" t="s">
        <v>889</v>
      </c>
      <c r="AB397" s="298" t="s">
        <v>889</v>
      </c>
      <c r="AC397" s="298" t="s">
        <v>889</v>
      </c>
      <c r="AD397" s="298"/>
      <c r="AE397" s="298"/>
      <c r="AF397" s="298"/>
      <c r="AG397" s="298"/>
      <c r="AH397" s="298"/>
      <c r="AI397" s="298"/>
      <c r="AJ397" s="342"/>
      <c r="AK397" s="301"/>
    </row>
    <row r="398" spans="1:1024 1034:1034">
      <c r="A398" s="369">
        <v>16</v>
      </c>
      <c r="B398" s="370" t="s">
        <v>206</v>
      </c>
      <c r="C398" s="371">
        <v>20</v>
      </c>
      <c r="D398" s="372">
        <v>72.188999999999993</v>
      </c>
      <c r="E398" s="373">
        <v>31.853300000000001</v>
      </c>
      <c r="F398" s="374">
        <v>376</v>
      </c>
      <c r="G398" s="375"/>
      <c r="H398" s="376"/>
      <c r="I398" s="188" t="s">
        <v>292</v>
      </c>
      <c r="J398" s="188">
        <v>1</v>
      </c>
      <c r="K398" s="298">
        <v>31.8</v>
      </c>
      <c r="L398" s="298">
        <v>69</v>
      </c>
      <c r="M398" s="299">
        <v>20</v>
      </c>
      <c r="N398" s="298"/>
      <c r="O398" s="298"/>
      <c r="P398" s="298"/>
      <c r="Q398" s="298"/>
      <c r="R398" s="298"/>
      <c r="S398" s="298" t="s">
        <v>889</v>
      </c>
      <c r="T398" s="298" t="s">
        <v>889</v>
      </c>
      <c r="U398" s="298" t="s">
        <v>890</v>
      </c>
      <c r="V398" s="298" t="s">
        <v>889</v>
      </c>
      <c r="W398" s="298" t="s">
        <v>890</v>
      </c>
      <c r="X398" s="298"/>
      <c r="Y398" s="300">
        <v>20</v>
      </c>
      <c r="Z398" s="298" t="s">
        <v>892</v>
      </c>
      <c r="AA398" s="298" t="s">
        <v>889</v>
      </c>
      <c r="AB398" s="298" t="s">
        <v>889</v>
      </c>
      <c r="AC398" s="298" t="s">
        <v>889</v>
      </c>
      <c r="AD398" s="298"/>
      <c r="AE398" s="298"/>
      <c r="AF398" s="298"/>
      <c r="AG398" s="298"/>
      <c r="AH398" s="298"/>
      <c r="AI398" s="298"/>
      <c r="AJ398" s="342"/>
      <c r="AK398" s="301"/>
    </row>
    <row r="399" spans="1:1024 1034:1034">
      <c r="A399" s="369">
        <v>16</v>
      </c>
      <c r="B399" s="370" t="s">
        <v>206</v>
      </c>
      <c r="C399" s="371">
        <v>21</v>
      </c>
      <c r="D399" s="372">
        <v>53.177</v>
      </c>
      <c r="E399" s="373">
        <v>31.279599999999999</v>
      </c>
      <c r="F399" s="374">
        <v>377</v>
      </c>
      <c r="G399" s="375"/>
      <c r="H399" s="376"/>
      <c r="I399" s="188" t="s">
        <v>292</v>
      </c>
      <c r="J399" s="188">
        <v>1</v>
      </c>
      <c r="K399" s="298" t="s">
        <v>902</v>
      </c>
      <c r="L399" s="298">
        <v>51</v>
      </c>
      <c r="M399" s="299">
        <v>21</v>
      </c>
      <c r="N399" s="298"/>
      <c r="O399" s="298"/>
      <c r="P399" s="298"/>
      <c r="Q399" s="298"/>
      <c r="R399" s="298"/>
      <c r="S399" s="298" t="s">
        <v>889</v>
      </c>
      <c r="T399" s="298" t="s">
        <v>889</v>
      </c>
      <c r="U399" s="298" t="s">
        <v>889</v>
      </c>
      <c r="V399" s="298" t="s">
        <v>889</v>
      </c>
      <c r="W399" s="298" t="s">
        <v>890</v>
      </c>
      <c r="X399" s="298"/>
      <c r="Y399" s="300">
        <v>21</v>
      </c>
      <c r="Z399" s="298" t="s">
        <v>890</v>
      </c>
      <c r="AA399" s="298" t="s">
        <v>889</v>
      </c>
      <c r="AB399" s="298" t="s">
        <v>889</v>
      </c>
      <c r="AC399" s="298" t="s">
        <v>889</v>
      </c>
      <c r="AD399" s="298"/>
      <c r="AE399" s="298"/>
      <c r="AF399" s="298"/>
      <c r="AG399" s="298"/>
      <c r="AH399" s="298"/>
      <c r="AI399" s="298"/>
      <c r="AJ399" s="342"/>
      <c r="AK399" s="301"/>
    </row>
    <row r="400" spans="1:1024 1034:1034">
      <c r="A400" s="369">
        <v>16</v>
      </c>
      <c r="B400" s="370" t="s">
        <v>206</v>
      </c>
      <c r="C400" s="371">
        <v>22</v>
      </c>
      <c r="D400" s="372">
        <v>34.121000000000002</v>
      </c>
      <c r="E400" s="373">
        <v>30.470300000000002</v>
      </c>
      <c r="F400" s="374">
        <v>378</v>
      </c>
      <c r="G400" s="375"/>
      <c r="H400" s="376"/>
      <c r="I400" s="188" t="s">
        <v>292</v>
      </c>
      <c r="J400" s="188">
        <v>1</v>
      </c>
      <c r="K400" s="298" t="s">
        <v>898</v>
      </c>
      <c r="L400" s="298">
        <v>32</v>
      </c>
      <c r="M400" s="299">
        <v>22</v>
      </c>
      <c r="N400" s="298"/>
      <c r="O400" s="298"/>
      <c r="P400" s="298"/>
      <c r="Q400" s="298"/>
      <c r="R400" s="298"/>
      <c r="S400" s="298" t="s">
        <v>889</v>
      </c>
      <c r="T400" s="298" t="s">
        <v>889</v>
      </c>
      <c r="U400" s="298" t="s">
        <v>889</v>
      </c>
      <c r="V400" s="298" t="s">
        <v>889</v>
      </c>
      <c r="W400" s="298" t="s">
        <v>890</v>
      </c>
      <c r="X400" s="298"/>
      <c r="Y400" s="300">
        <v>22</v>
      </c>
      <c r="Z400" s="298" t="s">
        <v>890</v>
      </c>
      <c r="AA400" s="298" t="s">
        <v>889</v>
      </c>
      <c r="AB400" s="298" t="s">
        <v>889</v>
      </c>
      <c r="AC400" s="298" t="s">
        <v>889</v>
      </c>
      <c r="AD400" s="298"/>
      <c r="AE400" s="298"/>
      <c r="AF400" s="298"/>
      <c r="AG400" s="298"/>
      <c r="AH400" s="298"/>
      <c r="AI400" s="298"/>
      <c r="AJ400" s="342"/>
      <c r="AK400" s="301"/>
    </row>
    <row r="401" spans="1:1034" s="319" customFormat="1">
      <c r="A401" s="369">
        <v>16</v>
      </c>
      <c r="B401" s="370" t="s">
        <v>206</v>
      </c>
      <c r="C401" s="371">
        <v>23</v>
      </c>
      <c r="D401" s="372">
        <v>21.968</v>
      </c>
      <c r="E401" s="373">
        <v>29.880099999999999</v>
      </c>
      <c r="F401" s="374">
        <v>379</v>
      </c>
      <c r="G401" s="375"/>
      <c r="H401" s="376"/>
      <c r="I401" s="377" t="s">
        <v>292</v>
      </c>
      <c r="J401" s="377" t="s">
        <v>916</v>
      </c>
      <c r="K401" s="337"/>
      <c r="L401" s="337">
        <v>20</v>
      </c>
      <c r="M401" s="317">
        <v>23</v>
      </c>
      <c r="N401" s="337"/>
      <c r="O401" s="337"/>
      <c r="P401" s="337"/>
      <c r="Q401" s="337"/>
      <c r="R401" s="337"/>
      <c r="S401" s="337"/>
      <c r="T401" s="337"/>
      <c r="U401" s="337"/>
      <c r="V401" s="337"/>
      <c r="W401" s="337"/>
      <c r="X401" s="337"/>
      <c r="Y401" s="338">
        <v>23</v>
      </c>
      <c r="Z401" s="337"/>
      <c r="AA401" s="337"/>
      <c r="AB401" s="337"/>
      <c r="AC401" s="337"/>
      <c r="AD401" s="337"/>
      <c r="AE401" s="337"/>
      <c r="AF401" s="337"/>
      <c r="AG401" s="337"/>
      <c r="AH401" s="337"/>
      <c r="AI401" s="337"/>
      <c r="AJ401" s="339"/>
      <c r="AK401" s="301"/>
      <c r="AL401" s="188"/>
      <c r="AM401" s="188"/>
      <c r="AN401" s="188"/>
      <c r="AO401" s="188"/>
      <c r="AP401" s="188"/>
      <c r="AQ401" s="188"/>
      <c r="AR401" s="188"/>
      <c r="AS401" s="188"/>
      <c r="AT401" s="188"/>
      <c r="AU401" s="188"/>
      <c r="AV401" s="188"/>
      <c r="AW401" s="188"/>
      <c r="AX401" s="188"/>
      <c r="AY401" s="188"/>
      <c r="AZ401" s="188"/>
      <c r="BA401" s="188"/>
      <c r="BB401" s="188"/>
      <c r="BC401" s="188"/>
      <c r="BD401" s="188"/>
      <c r="BE401" s="188"/>
      <c r="BF401" s="188"/>
      <c r="BG401" s="188"/>
      <c r="BH401" s="188"/>
      <c r="BI401" s="188"/>
      <c r="BJ401" s="188"/>
      <c r="BK401" s="188"/>
      <c r="BL401" s="188"/>
      <c r="BM401" s="188"/>
      <c r="BN401" s="188"/>
      <c r="BO401" s="188"/>
      <c r="BP401" s="188"/>
      <c r="BQ401" s="188"/>
      <c r="BR401" s="188"/>
      <c r="BS401" s="188"/>
      <c r="BT401" s="188"/>
      <c r="BU401" s="188"/>
      <c r="BV401" s="188"/>
      <c r="BW401" s="188"/>
      <c r="BX401" s="188"/>
      <c r="BY401" s="188"/>
      <c r="BZ401" s="188"/>
      <c r="CA401" s="188"/>
      <c r="CB401" s="188"/>
      <c r="CC401" s="188"/>
      <c r="CD401" s="188"/>
      <c r="CE401" s="188"/>
      <c r="CF401" s="188"/>
      <c r="CG401" s="188"/>
      <c r="CH401" s="188"/>
      <c r="CI401" s="188"/>
      <c r="CJ401" s="188"/>
      <c r="CK401" s="188"/>
      <c r="CL401" s="188"/>
      <c r="CM401" s="188"/>
      <c r="CN401" s="188"/>
      <c r="CO401" s="188"/>
      <c r="CP401" s="188"/>
      <c r="CQ401" s="188"/>
      <c r="CR401" s="188"/>
      <c r="CS401" s="188"/>
      <c r="CT401" s="188"/>
      <c r="CU401" s="188"/>
      <c r="CV401" s="188"/>
      <c r="CW401" s="188"/>
      <c r="CX401" s="188"/>
      <c r="CY401" s="188"/>
      <c r="CZ401" s="188"/>
      <c r="DA401" s="188"/>
      <c r="DB401" s="188"/>
      <c r="DC401" s="188"/>
      <c r="DD401" s="188"/>
      <c r="DE401" s="188"/>
      <c r="DF401" s="188"/>
      <c r="DG401" s="188"/>
      <c r="DH401" s="188"/>
      <c r="DI401" s="188"/>
      <c r="DJ401" s="188"/>
      <c r="DK401" s="188"/>
      <c r="DL401" s="188"/>
      <c r="DM401" s="188"/>
      <c r="DN401" s="188"/>
      <c r="DO401" s="188"/>
      <c r="DP401" s="188"/>
      <c r="DQ401" s="188"/>
      <c r="DR401" s="188"/>
      <c r="DS401" s="188"/>
      <c r="DT401" s="188"/>
      <c r="DU401" s="188"/>
      <c r="DV401" s="188"/>
      <c r="DW401" s="188"/>
      <c r="DX401" s="188"/>
      <c r="DY401" s="188"/>
      <c r="DZ401" s="188"/>
      <c r="EA401" s="188"/>
      <c r="EB401" s="188"/>
      <c r="EC401" s="188"/>
      <c r="ED401" s="188"/>
      <c r="EE401" s="188"/>
      <c r="EF401" s="188"/>
      <c r="EG401" s="188"/>
      <c r="EH401" s="188"/>
      <c r="EI401" s="188"/>
      <c r="EJ401" s="188"/>
      <c r="EK401" s="188"/>
      <c r="EL401" s="188"/>
      <c r="EM401" s="188"/>
      <c r="EN401" s="188"/>
      <c r="EO401" s="188"/>
      <c r="EP401" s="188"/>
      <c r="EQ401" s="188"/>
      <c r="ER401" s="188"/>
      <c r="ES401" s="188"/>
      <c r="ET401" s="188"/>
      <c r="EU401" s="188"/>
      <c r="EV401" s="188"/>
      <c r="EW401" s="188"/>
      <c r="EX401" s="188"/>
      <c r="EY401" s="188"/>
      <c r="EZ401" s="188"/>
      <c r="FA401" s="188"/>
      <c r="FB401" s="188"/>
      <c r="FC401" s="188"/>
      <c r="FD401" s="188"/>
      <c r="FE401" s="188"/>
      <c r="FF401" s="188"/>
      <c r="FG401" s="188"/>
      <c r="FH401" s="188"/>
      <c r="FI401" s="188"/>
      <c r="FJ401" s="188"/>
      <c r="FK401" s="188"/>
      <c r="FL401" s="188"/>
      <c r="FM401" s="188"/>
      <c r="FN401" s="188"/>
      <c r="FO401" s="188"/>
      <c r="FP401" s="188"/>
      <c r="FQ401" s="188"/>
      <c r="FR401" s="188"/>
      <c r="FS401" s="188"/>
      <c r="FT401" s="188"/>
      <c r="FU401" s="188"/>
      <c r="FV401" s="188"/>
      <c r="FW401" s="188"/>
      <c r="FX401" s="188"/>
      <c r="FY401" s="188"/>
      <c r="FZ401" s="188"/>
      <c r="GA401" s="188"/>
      <c r="GB401" s="188"/>
      <c r="GC401" s="188"/>
      <c r="GD401" s="188"/>
      <c r="GE401" s="188"/>
      <c r="GF401" s="188"/>
      <c r="GG401" s="188"/>
      <c r="GH401" s="188"/>
      <c r="GI401" s="188"/>
      <c r="GJ401" s="188"/>
      <c r="GK401" s="188"/>
      <c r="GL401" s="188"/>
      <c r="GM401" s="188"/>
      <c r="GN401" s="188"/>
      <c r="GO401" s="188"/>
      <c r="GP401" s="188"/>
      <c r="GQ401" s="188"/>
      <c r="GR401" s="188"/>
      <c r="GS401" s="188"/>
      <c r="GT401" s="188"/>
      <c r="GU401" s="188"/>
      <c r="GV401" s="188"/>
      <c r="GW401" s="188"/>
      <c r="GX401" s="188"/>
      <c r="GY401" s="188"/>
      <c r="GZ401" s="188"/>
      <c r="HA401" s="188"/>
      <c r="HB401" s="188"/>
      <c r="HC401" s="188"/>
      <c r="HD401" s="188"/>
      <c r="HE401" s="188"/>
      <c r="HF401" s="188"/>
      <c r="HG401" s="188"/>
      <c r="HH401" s="188"/>
      <c r="HI401" s="188"/>
      <c r="HJ401" s="188"/>
      <c r="HK401" s="188"/>
      <c r="HL401" s="188"/>
      <c r="HM401" s="188"/>
      <c r="HN401" s="188"/>
      <c r="HO401" s="188"/>
      <c r="HP401" s="188"/>
      <c r="HQ401" s="188"/>
      <c r="HR401" s="188"/>
      <c r="HS401" s="188"/>
      <c r="HT401" s="188"/>
      <c r="HU401" s="188"/>
      <c r="HV401" s="188"/>
      <c r="HW401" s="188"/>
      <c r="HX401" s="188"/>
      <c r="HY401" s="188"/>
      <c r="HZ401" s="188"/>
      <c r="IA401" s="188"/>
      <c r="IB401" s="188"/>
      <c r="IC401" s="188"/>
      <c r="ID401" s="188"/>
      <c r="IE401" s="188"/>
      <c r="IF401" s="188"/>
      <c r="IG401" s="188"/>
      <c r="IH401" s="188"/>
      <c r="II401" s="188"/>
      <c r="IJ401" s="188"/>
      <c r="IK401" s="188"/>
      <c r="IL401" s="188"/>
      <c r="IM401" s="188"/>
      <c r="IN401" s="188"/>
      <c r="IO401" s="188"/>
      <c r="IP401" s="188"/>
      <c r="IQ401" s="188"/>
      <c r="IR401" s="188"/>
      <c r="IS401" s="188"/>
      <c r="IT401" s="188"/>
      <c r="IU401" s="188"/>
      <c r="IV401" s="188"/>
      <c r="IW401" s="188"/>
      <c r="IX401" s="188"/>
      <c r="IY401" s="188"/>
      <c r="IZ401" s="188"/>
      <c r="JA401" s="188"/>
      <c r="JB401" s="188"/>
      <c r="JC401" s="188"/>
      <c r="JD401" s="188"/>
      <c r="JE401" s="188"/>
      <c r="JF401" s="188"/>
      <c r="JG401" s="188"/>
      <c r="JH401" s="188"/>
      <c r="JI401" s="188"/>
      <c r="JJ401" s="188"/>
      <c r="JK401" s="188"/>
      <c r="JL401" s="188"/>
      <c r="JM401" s="188"/>
      <c r="JN401" s="188"/>
      <c r="JO401" s="188"/>
      <c r="JP401" s="188"/>
      <c r="JQ401" s="188"/>
      <c r="JR401" s="188"/>
      <c r="JS401" s="188"/>
      <c r="JT401" s="188"/>
      <c r="JU401" s="188"/>
      <c r="JV401" s="188"/>
      <c r="JW401" s="188"/>
      <c r="JX401" s="188"/>
      <c r="JY401" s="188"/>
      <c r="JZ401" s="188"/>
      <c r="KA401" s="188"/>
      <c r="KB401" s="188"/>
      <c r="KC401" s="188"/>
      <c r="KD401" s="188"/>
      <c r="KE401" s="188"/>
      <c r="KF401" s="188"/>
      <c r="KG401" s="188"/>
      <c r="KH401" s="188"/>
      <c r="KI401" s="188"/>
      <c r="KJ401" s="188"/>
      <c r="KK401" s="188"/>
      <c r="KL401" s="188"/>
      <c r="KM401" s="188"/>
      <c r="KN401" s="188"/>
      <c r="KO401" s="188"/>
      <c r="KP401" s="188"/>
      <c r="KQ401" s="188"/>
      <c r="KR401" s="188"/>
      <c r="KS401" s="188"/>
      <c r="KT401" s="188"/>
      <c r="KU401" s="188"/>
      <c r="KV401" s="188"/>
      <c r="KW401" s="188"/>
      <c r="KX401" s="188"/>
      <c r="KY401" s="188"/>
      <c r="KZ401" s="188"/>
      <c r="LA401" s="188"/>
      <c r="LB401" s="188"/>
      <c r="LC401" s="188"/>
      <c r="LD401" s="188"/>
      <c r="LE401" s="188"/>
      <c r="LF401" s="188"/>
      <c r="LG401" s="188"/>
      <c r="LH401" s="188"/>
      <c r="LI401" s="188"/>
      <c r="LJ401" s="188"/>
      <c r="LK401" s="188"/>
      <c r="LL401" s="188"/>
      <c r="LM401" s="188"/>
      <c r="LN401" s="188"/>
      <c r="LO401" s="188"/>
      <c r="LP401" s="188"/>
      <c r="LQ401" s="188"/>
      <c r="LR401" s="188"/>
      <c r="LS401" s="188"/>
      <c r="LT401" s="188"/>
      <c r="LU401" s="188"/>
      <c r="LV401" s="188"/>
      <c r="LW401" s="188"/>
      <c r="LX401" s="188"/>
      <c r="LY401" s="188"/>
      <c r="LZ401" s="188"/>
      <c r="MA401" s="188"/>
      <c r="MB401" s="188"/>
      <c r="MC401" s="188"/>
      <c r="MD401" s="188"/>
      <c r="ME401" s="188"/>
      <c r="MF401" s="188"/>
      <c r="MG401" s="188"/>
      <c r="MH401" s="188"/>
      <c r="MI401" s="188"/>
      <c r="MJ401" s="188"/>
      <c r="MK401" s="188"/>
      <c r="ML401" s="188"/>
      <c r="MM401" s="188"/>
      <c r="MN401" s="188"/>
      <c r="MO401" s="188"/>
      <c r="MP401" s="188"/>
      <c r="MQ401" s="188"/>
      <c r="MR401" s="188"/>
      <c r="MS401" s="188"/>
      <c r="MT401" s="188"/>
      <c r="MU401" s="188"/>
      <c r="MV401" s="188"/>
      <c r="MW401" s="188"/>
      <c r="MX401" s="188"/>
      <c r="MY401" s="188"/>
      <c r="MZ401" s="188"/>
      <c r="NA401" s="188"/>
      <c r="NB401" s="188"/>
      <c r="NC401" s="188"/>
      <c r="ND401" s="188"/>
      <c r="NE401" s="188"/>
      <c r="NF401" s="188"/>
      <c r="NG401" s="188"/>
      <c r="NH401" s="188"/>
      <c r="NI401" s="188"/>
      <c r="NJ401" s="188"/>
      <c r="NK401" s="188"/>
      <c r="NL401" s="188"/>
      <c r="NM401" s="188"/>
      <c r="NN401" s="188"/>
      <c r="NO401" s="188"/>
      <c r="NP401" s="188"/>
      <c r="NQ401" s="188"/>
      <c r="NR401" s="188"/>
      <c r="NS401" s="188"/>
      <c r="NT401" s="188"/>
      <c r="NU401" s="188"/>
      <c r="NV401" s="188"/>
      <c r="NW401" s="188"/>
      <c r="NX401" s="188"/>
      <c r="NY401" s="188"/>
      <c r="NZ401" s="188"/>
      <c r="OA401" s="188"/>
      <c r="OB401" s="188"/>
      <c r="OC401" s="188"/>
      <c r="OD401" s="188"/>
      <c r="OE401" s="188"/>
      <c r="OF401" s="188"/>
      <c r="OG401" s="188"/>
      <c r="OH401" s="188"/>
      <c r="OI401" s="188"/>
      <c r="OJ401" s="188"/>
      <c r="OK401" s="188"/>
      <c r="OL401" s="188"/>
      <c r="OM401" s="188"/>
      <c r="ON401" s="188"/>
      <c r="OO401" s="188"/>
      <c r="OP401" s="188"/>
      <c r="OQ401" s="188"/>
      <c r="OR401" s="188"/>
      <c r="OS401" s="188"/>
      <c r="OT401" s="188"/>
      <c r="OU401" s="188"/>
      <c r="OV401" s="188"/>
      <c r="OW401" s="188"/>
      <c r="OX401" s="188"/>
      <c r="OY401" s="188"/>
      <c r="OZ401" s="188"/>
      <c r="PA401" s="188"/>
      <c r="PB401" s="188"/>
      <c r="PC401" s="188"/>
      <c r="PD401" s="188"/>
      <c r="PE401" s="188"/>
      <c r="PF401" s="188"/>
      <c r="PG401" s="188"/>
      <c r="PH401" s="188"/>
      <c r="PI401" s="188"/>
      <c r="PJ401" s="188"/>
      <c r="PK401" s="188"/>
      <c r="PL401" s="188"/>
      <c r="PM401" s="188"/>
      <c r="PN401" s="188"/>
      <c r="PO401" s="188"/>
      <c r="PP401" s="188"/>
      <c r="PQ401" s="188"/>
      <c r="PR401" s="188"/>
      <c r="PS401" s="188"/>
      <c r="PT401" s="188"/>
      <c r="PU401" s="188"/>
      <c r="PV401" s="188"/>
      <c r="PW401" s="188"/>
      <c r="PX401" s="188"/>
      <c r="PY401" s="188"/>
      <c r="PZ401" s="188"/>
      <c r="QA401" s="188"/>
      <c r="QB401" s="188"/>
      <c r="QC401" s="188"/>
      <c r="QD401" s="188"/>
      <c r="QE401" s="188"/>
      <c r="QF401" s="188"/>
      <c r="QG401" s="188"/>
      <c r="QH401" s="188"/>
      <c r="QI401" s="188"/>
      <c r="QJ401" s="188"/>
      <c r="QK401" s="188"/>
      <c r="QL401" s="188"/>
      <c r="QM401" s="188"/>
      <c r="QN401" s="188"/>
      <c r="QO401" s="188"/>
      <c r="QP401" s="188"/>
      <c r="QQ401" s="188"/>
      <c r="QR401" s="188"/>
      <c r="QS401" s="188"/>
      <c r="QT401" s="188"/>
      <c r="QU401" s="188"/>
      <c r="QV401" s="188"/>
      <c r="QW401" s="188"/>
      <c r="QX401" s="188"/>
      <c r="QY401" s="188"/>
      <c r="QZ401" s="188"/>
      <c r="RA401" s="188"/>
      <c r="RB401" s="188"/>
      <c r="RC401" s="188"/>
      <c r="RD401" s="188"/>
      <c r="RE401" s="188"/>
      <c r="RF401" s="188"/>
      <c r="RG401" s="188"/>
      <c r="RH401" s="188"/>
      <c r="RI401" s="188"/>
      <c r="RJ401" s="188"/>
      <c r="RK401" s="188"/>
      <c r="RL401" s="188"/>
      <c r="RM401" s="188"/>
      <c r="RN401" s="188"/>
      <c r="RO401" s="188"/>
      <c r="RP401" s="188"/>
      <c r="RQ401" s="188"/>
      <c r="RR401" s="188"/>
      <c r="RS401" s="188"/>
      <c r="RT401" s="188"/>
      <c r="RU401" s="188"/>
      <c r="RV401" s="188"/>
      <c r="RW401" s="188"/>
      <c r="RX401" s="188"/>
      <c r="RY401" s="188"/>
      <c r="RZ401" s="188"/>
      <c r="SA401" s="188"/>
      <c r="SB401" s="188"/>
      <c r="SC401" s="188"/>
      <c r="SD401" s="188"/>
      <c r="SE401" s="188"/>
      <c r="SF401" s="188"/>
      <c r="SG401" s="188"/>
      <c r="SH401" s="188"/>
      <c r="SI401" s="188"/>
      <c r="SJ401" s="188"/>
      <c r="SK401" s="188"/>
      <c r="SL401" s="188"/>
      <c r="SM401" s="188"/>
      <c r="SN401" s="188"/>
      <c r="SO401" s="188"/>
      <c r="SP401" s="188"/>
      <c r="SQ401" s="188"/>
      <c r="SR401" s="188"/>
      <c r="SS401" s="188"/>
      <c r="ST401" s="188"/>
      <c r="SU401" s="188"/>
      <c r="SV401" s="188"/>
      <c r="SW401" s="188"/>
      <c r="SX401" s="188"/>
      <c r="SY401" s="188"/>
      <c r="SZ401" s="188"/>
      <c r="TA401" s="188"/>
      <c r="TB401" s="188"/>
      <c r="TC401" s="188"/>
      <c r="TD401" s="188"/>
      <c r="TE401" s="188"/>
      <c r="TF401" s="188"/>
      <c r="TG401" s="188"/>
      <c r="TH401" s="188"/>
      <c r="TI401" s="188"/>
      <c r="TJ401" s="188"/>
      <c r="TK401" s="188"/>
      <c r="TL401" s="188"/>
      <c r="TM401" s="188"/>
      <c r="TN401" s="188"/>
      <c r="TO401" s="188"/>
      <c r="TP401" s="188"/>
      <c r="TQ401" s="188"/>
      <c r="TR401" s="188"/>
      <c r="TS401" s="188"/>
      <c r="TT401" s="188"/>
      <c r="TU401" s="188"/>
      <c r="TV401" s="188"/>
      <c r="TW401" s="188"/>
      <c r="TX401" s="188"/>
      <c r="TY401" s="188"/>
      <c r="TZ401" s="188"/>
      <c r="UA401" s="188"/>
      <c r="UB401" s="188"/>
      <c r="UC401" s="188"/>
      <c r="UD401" s="188"/>
      <c r="UE401" s="188"/>
      <c r="UF401" s="188"/>
      <c r="UG401" s="188"/>
      <c r="UH401" s="188"/>
      <c r="UI401" s="188"/>
      <c r="UJ401" s="188"/>
      <c r="UK401" s="188"/>
      <c r="UL401" s="188"/>
      <c r="UM401" s="188"/>
      <c r="UN401" s="188"/>
      <c r="UO401" s="188"/>
      <c r="UP401" s="188"/>
      <c r="UQ401" s="188"/>
      <c r="UR401" s="188"/>
      <c r="US401" s="188"/>
      <c r="UT401" s="188"/>
      <c r="UU401" s="188"/>
      <c r="UV401" s="188"/>
      <c r="UW401" s="188"/>
      <c r="UX401" s="188"/>
      <c r="UY401" s="188"/>
      <c r="UZ401" s="188"/>
      <c r="VA401" s="188"/>
      <c r="VB401" s="188"/>
      <c r="VC401" s="188"/>
      <c r="VD401" s="188"/>
      <c r="VE401" s="188"/>
      <c r="VF401" s="188"/>
      <c r="VG401" s="188"/>
      <c r="VH401" s="188"/>
      <c r="VI401" s="188"/>
      <c r="VJ401" s="188"/>
      <c r="VK401" s="188"/>
      <c r="VL401" s="188"/>
      <c r="VM401" s="188"/>
      <c r="VN401" s="188"/>
      <c r="VO401" s="188"/>
      <c r="VP401" s="188"/>
      <c r="VQ401" s="188"/>
      <c r="VR401" s="188"/>
      <c r="VS401" s="188"/>
      <c r="VT401" s="188"/>
      <c r="VU401" s="188"/>
      <c r="VV401" s="188"/>
      <c r="VW401" s="188"/>
      <c r="VX401" s="188"/>
      <c r="VY401" s="188"/>
      <c r="VZ401" s="188"/>
      <c r="WA401" s="188"/>
      <c r="WB401" s="188"/>
      <c r="WC401" s="188"/>
      <c r="WD401" s="188"/>
      <c r="WE401" s="188"/>
      <c r="WF401" s="188"/>
      <c r="WG401" s="188"/>
      <c r="WH401" s="188"/>
      <c r="WI401" s="188"/>
      <c r="WJ401" s="188"/>
      <c r="WK401" s="188"/>
      <c r="WL401" s="188"/>
      <c r="WM401" s="188"/>
      <c r="WN401" s="188"/>
      <c r="WO401" s="188"/>
      <c r="WP401" s="188"/>
      <c r="WQ401" s="188"/>
      <c r="WR401" s="188"/>
      <c r="WS401" s="188"/>
      <c r="WT401" s="188"/>
      <c r="WU401" s="188"/>
      <c r="WV401" s="188"/>
      <c r="WW401" s="188"/>
      <c r="WX401" s="188"/>
      <c r="WY401" s="188"/>
      <c r="WZ401" s="188"/>
      <c r="XA401" s="188"/>
      <c r="XB401" s="188"/>
      <c r="XC401" s="188"/>
      <c r="XD401" s="188"/>
      <c r="XE401" s="188"/>
      <c r="XF401" s="188"/>
      <c r="XG401" s="188"/>
      <c r="XH401" s="188"/>
      <c r="XI401" s="188"/>
      <c r="XJ401" s="188"/>
      <c r="XK401" s="188"/>
      <c r="XL401" s="188"/>
      <c r="XM401" s="188"/>
      <c r="XN401" s="188"/>
      <c r="XO401" s="188"/>
      <c r="XP401" s="188"/>
      <c r="XQ401" s="188"/>
      <c r="XR401" s="188"/>
      <c r="XS401" s="188"/>
      <c r="XT401" s="188"/>
      <c r="XU401" s="188"/>
      <c r="XV401" s="188"/>
      <c r="XW401" s="188"/>
      <c r="XX401" s="188"/>
      <c r="XY401" s="188"/>
      <c r="XZ401" s="188"/>
      <c r="YA401" s="188"/>
      <c r="YB401" s="188"/>
      <c r="YC401" s="188"/>
      <c r="YD401" s="188"/>
      <c r="YE401" s="188"/>
      <c r="YF401" s="188"/>
      <c r="YG401" s="188"/>
      <c r="YH401" s="188"/>
      <c r="YI401" s="188"/>
      <c r="YJ401" s="188"/>
      <c r="YK401" s="188"/>
      <c r="YL401" s="188"/>
      <c r="YM401" s="188"/>
      <c r="YN401" s="188"/>
      <c r="YO401" s="188"/>
      <c r="YP401" s="188"/>
      <c r="YQ401" s="188"/>
      <c r="YR401" s="188"/>
      <c r="YS401" s="188"/>
      <c r="YT401" s="188"/>
      <c r="YU401" s="188"/>
      <c r="YV401" s="188"/>
      <c r="YW401" s="188"/>
      <c r="YX401" s="188"/>
      <c r="YY401" s="188"/>
      <c r="YZ401" s="188"/>
      <c r="ZA401" s="188"/>
      <c r="ZB401" s="188"/>
      <c r="ZC401" s="188"/>
      <c r="ZD401" s="188"/>
      <c r="ZE401" s="188"/>
      <c r="ZF401" s="188"/>
      <c r="ZG401" s="188"/>
      <c r="ZH401" s="188"/>
      <c r="ZI401" s="188"/>
      <c r="ZJ401" s="188"/>
      <c r="ZK401" s="188"/>
      <c r="ZL401" s="188"/>
      <c r="ZM401" s="188"/>
      <c r="ZN401" s="188"/>
      <c r="ZO401" s="188"/>
      <c r="ZP401" s="188"/>
      <c r="ZQ401" s="188"/>
      <c r="ZR401" s="188"/>
      <c r="ZS401" s="188"/>
      <c r="ZT401" s="188"/>
      <c r="ZU401" s="188"/>
      <c r="ZV401" s="188"/>
      <c r="ZW401" s="188"/>
      <c r="ZX401" s="188"/>
      <c r="ZY401" s="188"/>
      <c r="ZZ401" s="188"/>
      <c r="AAA401" s="188"/>
      <c r="AAB401" s="188"/>
      <c r="AAC401" s="188"/>
      <c r="AAD401" s="188"/>
      <c r="AAE401" s="188"/>
      <c r="AAF401" s="188"/>
      <c r="AAG401" s="188"/>
      <c r="AAH401" s="188"/>
      <c r="AAI401" s="188"/>
      <c r="AAJ401" s="188"/>
      <c r="AAK401" s="188"/>
      <c r="AAL401" s="188"/>
      <c r="AAM401" s="188"/>
      <c r="AAN401" s="188"/>
      <c r="AAO401" s="188"/>
      <c r="AAP401" s="188"/>
      <c r="AAQ401" s="188"/>
      <c r="AAR401" s="188"/>
      <c r="AAS401" s="188"/>
      <c r="AAT401" s="188"/>
      <c r="AAU401" s="188"/>
      <c r="AAV401" s="188"/>
      <c r="AAW401" s="188"/>
      <c r="AAX401" s="188"/>
      <c r="AAY401" s="188"/>
      <c r="AAZ401" s="188"/>
      <c r="ABA401" s="188"/>
      <c r="ABB401" s="188"/>
      <c r="ABC401" s="188"/>
      <c r="ABD401" s="188"/>
      <c r="ABE401" s="188"/>
      <c r="ABF401" s="188"/>
      <c r="ABG401" s="188"/>
      <c r="ABH401" s="188"/>
      <c r="ABI401" s="188"/>
      <c r="ABJ401" s="188"/>
      <c r="ABK401" s="188"/>
      <c r="ABL401" s="188"/>
      <c r="ABM401" s="188"/>
      <c r="ABN401" s="188"/>
      <c r="ABO401" s="188"/>
      <c r="ABP401" s="188"/>
      <c r="ABQ401" s="188"/>
      <c r="ABR401" s="188"/>
      <c r="ABS401" s="188"/>
      <c r="ABT401" s="188"/>
      <c r="ABU401" s="188"/>
      <c r="ABV401" s="188"/>
      <c r="ABW401" s="188"/>
      <c r="ABX401" s="188"/>
      <c r="ABY401" s="188"/>
      <c r="ABZ401" s="188"/>
      <c r="ACA401" s="188"/>
      <c r="ACB401" s="188"/>
      <c r="ACC401" s="188"/>
      <c r="ACD401" s="188"/>
      <c r="ACE401" s="188"/>
      <c r="ACF401" s="188"/>
      <c r="ACG401" s="188"/>
      <c r="ACH401" s="188"/>
      <c r="ACI401" s="188"/>
      <c r="ACJ401" s="188"/>
      <c r="ACK401" s="188"/>
      <c r="ACL401" s="188"/>
      <c r="ACM401" s="188"/>
      <c r="ACN401" s="188"/>
      <c r="ACO401" s="188"/>
      <c r="ACP401" s="188"/>
      <c r="ACQ401" s="188"/>
      <c r="ACR401" s="188"/>
      <c r="ACS401" s="188"/>
      <c r="ACT401" s="188"/>
      <c r="ACU401" s="188"/>
      <c r="ACV401" s="188"/>
      <c r="ACW401" s="188"/>
      <c r="ACX401" s="188"/>
      <c r="ACY401" s="188"/>
      <c r="ACZ401" s="188"/>
      <c r="ADA401" s="188"/>
      <c r="ADB401" s="188"/>
      <c r="ADC401" s="188"/>
      <c r="ADD401" s="188"/>
      <c r="ADE401" s="188"/>
      <c r="ADF401" s="188"/>
      <c r="ADG401" s="188"/>
      <c r="ADH401" s="188"/>
      <c r="ADI401" s="188"/>
      <c r="ADJ401" s="188"/>
      <c r="ADK401" s="188"/>
      <c r="ADL401" s="188"/>
      <c r="ADM401" s="188"/>
      <c r="ADN401" s="188"/>
      <c r="ADO401" s="188"/>
      <c r="ADP401" s="188"/>
      <c r="ADQ401" s="188"/>
      <c r="ADR401" s="188"/>
      <c r="ADS401" s="188"/>
      <c r="ADT401" s="188"/>
      <c r="ADU401" s="188"/>
      <c r="ADV401" s="188"/>
      <c r="ADW401" s="188"/>
      <c r="ADX401" s="188"/>
      <c r="ADY401" s="188"/>
      <c r="ADZ401" s="188"/>
      <c r="AEA401" s="188"/>
      <c r="AEB401" s="188"/>
      <c r="AEC401" s="188"/>
      <c r="AED401" s="188"/>
      <c r="AEE401" s="188"/>
      <c r="AEF401" s="188"/>
      <c r="AEG401" s="188"/>
      <c r="AEH401" s="188"/>
      <c r="AEI401" s="188"/>
      <c r="AEJ401" s="188"/>
      <c r="AEK401" s="188"/>
      <c r="AEL401" s="188"/>
      <c r="AEM401" s="188"/>
      <c r="AEN401" s="188"/>
      <c r="AEO401" s="188"/>
      <c r="AEP401" s="188"/>
      <c r="AEQ401" s="188"/>
      <c r="AER401" s="188"/>
      <c r="AES401" s="188"/>
      <c r="AET401" s="188"/>
      <c r="AEU401" s="188"/>
      <c r="AEV401" s="188"/>
      <c r="AEW401" s="188"/>
      <c r="AEX401" s="188"/>
      <c r="AEY401" s="188"/>
      <c r="AEZ401" s="188"/>
      <c r="AFA401" s="188"/>
      <c r="AFB401" s="188"/>
      <c r="AFC401" s="188"/>
      <c r="AFD401" s="188"/>
      <c r="AFE401" s="188"/>
      <c r="AFF401" s="188"/>
      <c r="AFG401" s="188"/>
      <c r="AFH401" s="188"/>
      <c r="AFI401" s="188"/>
      <c r="AFJ401" s="188"/>
      <c r="AFK401" s="188"/>
      <c r="AFL401" s="188"/>
      <c r="AFM401" s="188"/>
      <c r="AFN401" s="188"/>
      <c r="AFO401" s="188"/>
      <c r="AFP401" s="188"/>
      <c r="AFQ401" s="188"/>
      <c r="AFR401" s="188"/>
      <c r="AFS401" s="188"/>
      <c r="AFT401" s="188"/>
      <c r="AFU401" s="188"/>
      <c r="AFV401" s="188"/>
      <c r="AFW401" s="188"/>
      <c r="AFX401" s="188"/>
      <c r="AFY401" s="188"/>
      <c r="AFZ401" s="188"/>
      <c r="AGA401" s="188"/>
      <c r="AGB401" s="188"/>
      <c r="AGC401" s="188"/>
      <c r="AGD401" s="188"/>
      <c r="AGE401" s="188"/>
      <c r="AGF401" s="188"/>
      <c r="AGG401" s="188"/>
      <c r="AGH401" s="188"/>
      <c r="AGI401" s="188"/>
      <c r="AGJ401" s="188"/>
      <c r="AGK401" s="188"/>
      <c r="AGL401" s="188"/>
      <c r="AGM401" s="188"/>
      <c r="AGN401" s="188"/>
      <c r="AGO401" s="188"/>
      <c r="AGP401" s="188"/>
      <c r="AGQ401" s="188"/>
      <c r="AGR401" s="188"/>
      <c r="AGS401" s="188"/>
      <c r="AGT401" s="188"/>
      <c r="AGU401" s="188"/>
      <c r="AGV401" s="188"/>
      <c r="AGW401" s="188"/>
      <c r="AGX401" s="188"/>
      <c r="AGY401" s="188"/>
      <c r="AGZ401" s="188"/>
      <c r="AHA401" s="188"/>
      <c r="AHB401" s="188"/>
      <c r="AHC401" s="188"/>
      <c r="AHD401" s="188"/>
      <c r="AHE401" s="188"/>
      <c r="AHF401" s="188"/>
      <c r="AHG401" s="188"/>
      <c r="AHH401" s="188"/>
      <c r="AHI401" s="188"/>
      <c r="AHJ401" s="188"/>
      <c r="AHK401" s="188"/>
      <c r="AHL401" s="188"/>
      <c r="AHM401" s="188"/>
      <c r="AHN401" s="188"/>
      <c r="AHO401" s="188"/>
      <c r="AHP401" s="188"/>
      <c r="AHQ401" s="188"/>
      <c r="AHR401" s="188"/>
      <c r="AHS401" s="188"/>
      <c r="AHT401" s="188"/>
      <c r="AHU401" s="188"/>
      <c r="AHV401" s="188"/>
      <c r="AHW401" s="188"/>
      <c r="AHX401" s="188"/>
      <c r="AHY401" s="188"/>
      <c r="AHZ401" s="188"/>
      <c r="AIA401" s="188"/>
      <c r="AIB401" s="188"/>
      <c r="AIC401" s="188"/>
      <c r="AID401" s="188"/>
      <c r="AIE401" s="188"/>
      <c r="AIF401" s="188"/>
      <c r="AIG401" s="188"/>
      <c r="AIH401" s="188"/>
      <c r="AII401" s="188"/>
      <c r="AIJ401" s="188"/>
      <c r="AIK401" s="188"/>
      <c r="AIL401" s="188"/>
      <c r="AIM401" s="188"/>
      <c r="AIN401" s="188"/>
      <c r="AIO401" s="188"/>
      <c r="AIP401" s="188"/>
      <c r="AIQ401" s="188"/>
      <c r="AIR401" s="188"/>
      <c r="AIS401" s="188"/>
      <c r="AIT401" s="188"/>
      <c r="AIU401" s="188"/>
      <c r="AIV401" s="188"/>
      <c r="AIW401" s="188"/>
      <c r="AIX401" s="188"/>
      <c r="AIY401" s="188"/>
      <c r="AIZ401" s="188"/>
      <c r="AJA401" s="188"/>
      <c r="AJB401" s="188"/>
      <c r="AJC401" s="188"/>
      <c r="AJD401" s="188"/>
      <c r="AJE401" s="188"/>
      <c r="AJF401" s="188"/>
      <c r="AJG401" s="188"/>
      <c r="AJH401" s="188"/>
      <c r="AJI401" s="188"/>
      <c r="AJJ401" s="188"/>
      <c r="AJK401" s="188"/>
      <c r="AJL401" s="188"/>
      <c r="AJM401" s="188"/>
      <c r="AJN401" s="188"/>
      <c r="AJO401" s="188"/>
      <c r="AJP401" s="188"/>
      <c r="AJQ401" s="188"/>
      <c r="AJR401" s="188"/>
      <c r="AJS401" s="188"/>
      <c r="AJT401" s="188"/>
      <c r="AJU401" s="188"/>
      <c r="AJV401" s="188"/>
      <c r="AJW401" s="188"/>
      <c r="AJX401" s="188"/>
      <c r="AJY401" s="188"/>
      <c r="AJZ401" s="188"/>
      <c r="AKA401" s="188"/>
      <c r="AKB401" s="188"/>
      <c r="AKC401" s="188"/>
      <c r="AKD401" s="188"/>
      <c r="AKE401" s="188"/>
      <c r="AKF401" s="188"/>
      <c r="AKG401" s="188"/>
      <c r="AKH401" s="188"/>
      <c r="AKI401" s="188"/>
      <c r="AKJ401" s="188"/>
      <c r="AKK401" s="188"/>
      <c r="AKL401" s="188"/>
      <c r="AKM401" s="188"/>
      <c r="AKN401" s="188"/>
      <c r="AKO401" s="188"/>
      <c r="AKP401" s="188"/>
      <c r="AKQ401" s="188"/>
      <c r="AKR401" s="188"/>
      <c r="AKS401" s="188"/>
      <c r="AKT401" s="188"/>
      <c r="AKU401" s="188"/>
      <c r="AKV401" s="188"/>
      <c r="AKW401" s="188"/>
      <c r="AKX401" s="188"/>
      <c r="AKY401" s="188"/>
      <c r="AKZ401" s="188"/>
      <c r="ALA401" s="188"/>
      <c r="ALB401" s="188"/>
      <c r="ALC401" s="188"/>
      <c r="ALD401" s="188"/>
      <c r="ALE401" s="188"/>
      <c r="ALF401" s="188"/>
      <c r="ALG401" s="188"/>
      <c r="ALH401" s="188"/>
      <c r="ALI401" s="188"/>
      <c r="ALJ401" s="188"/>
      <c r="ALK401" s="188"/>
      <c r="ALL401" s="188"/>
      <c r="ALM401" s="188"/>
      <c r="ALN401" s="188"/>
      <c r="ALO401" s="188"/>
      <c r="ALP401" s="188"/>
      <c r="ALQ401" s="188"/>
      <c r="ALR401" s="188"/>
      <c r="ALS401" s="188"/>
      <c r="ALT401" s="188"/>
      <c r="ALU401" s="188"/>
      <c r="ALV401" s="188"/>
      <c r="ALW401" s="188"/>
      <c r="ALX401" s="188"/>
      <c r="ALY401" s="188"/>
      <c r="ALZ401" s="188"/>
      <c r="AMA401" s="188"/>
      <c r="AMB401" s="188"/>
      <c r="AMC401" s="188"/>
      <c r="AMD401" s="188"/>
      <c r="AME401" s="188"/>
      <c r="AMF401" s="188"/>
      <c r="AMG401" s="188"/>
      <c r="AMH401" s="188"/>
      <c r="AMI401" s="188"/>
      <c r="AMJ401" s="188"/>
      <c r="AMK401" s="189"/>
      <c r="AML401" s="189"/>
      <c r="AMM401" s="189"/>
      <c r="AMN401" s="189"/>
      <c r="AMO401" s="189"/>
      <c r="AMP401" s="189"/>
      <c r="AMQ401" s="189"/>
      <c r="AMR401" s="189"/>
      <c r="AMS401" s="189"/>
      <c r="AMT401" s="190"/>
    </row>
    <row r="402" spans="1:1034" ht="17" thickBot="1">
      <c r="A402" s="369">
        <v>16</v>
      </c>
      <c r="B402" s="370" t="s">
        <v>206</v>
      </c>
      <c r="C402" s="371">
        <v>24</v>
      </c>
      <c r="D402" s="372">
        <v>5.29</v>
      </c>
      <c r="E402" s="373">
        <v>27.070699999999999</v>
      </c>
      <c r="F402" s="374">
        <v>380</v>
      </c>
      <c r="G402" s="375"/>
      <c r="H402" s="376"/>
      <c r="I402" s="188" t="s">
        <v>291</v>
      </c>
      <c r="J402" s="188">
        <v>1</v>
      </c>
      <c r="K402" s="298"/>
      <c r="L402" s="298">
        <v>5</v>
      </c>
      <c r="M402" s="299">
        <v>24</v>
      </c>
      <c r="N402" s="298"/>
      <c r="O402" s="298"/>
      <c r="P402" s="298"/>
      <c r="Q402" s="298"/>
      <c r="R402" s="298"/>
      <c r="S402" s="298" t="s">
        <v>889</v>
      </c>
      <c r="T402" s="298" t="s">
        <v>889</v>
      </c>
      <c r="U402" s="298" t="s">
        <v>889</v>
      </c>
      <c r="V402" s="298" t="s">
        <v>889</v>
      </c>
      <c r="W402" s="298" t="s">
        <v>890</v>
      </c>
      <c r="X402" s="298" t="s">
        <v>889</v>
      </c>
      <c r="Y402" s="300">
        <v>24</v>
      </c>
      <c r="Z402" s="298" t="s">
        <v>890</v>
      </c>
      <c r="AA402" s="298" t="s">
        <v>889</v>
      </c>
      <c r="AB402" s="298" t="s">
        <v>889</v>
      </c>
      <c r="AC402" s="298" t="s">
        <v>889</v>
      </c>
      <c r="AD402" s="298" t="s">
        <v>889</v>
      </c>
      <c r="AE402" s="298"/>
      <c r="AF402" s="298"/>
      <c r="AG402" s="298"/>
      <c r="AH402" s="298"/>
      <c r="AI402" s="298"/>
      <c r="AJ402" s="342"/>
      <c r="AK402" s="301"/>
    </row>
    <row r="403" spans="1:1034">
      <c r="A403" s="361">
        <v>17</v>
      </c>
      <c r="B403" s="362" t="s">
        <v>208</v>
      </c>
      <c r="C403" s="363">
        <v>1</v>
      </c>
      <c r="D403" s="364">
        <v>3783.326</v>
      </c>
      <c r="E403" s="365">
        <v>34.955399999999997</v>
      </c>
      <c r="F403" s="366">
        <v>381</v>
      </c>
      <c r="G403" s="367"/>
      <c r="H403" s="368"/>
      <c r="I403" s="233" t="s">
        <v>292</v>
      </c>
      <c r="J403" s="233">
        <v>1</v>
      </c>
      <c r="K403" s="284" t="s">
        <v>906</v>
      </c>
      <c r="L403" s="284">
        <v>3707</v>
      </c>
      <c r="M403" s="318">
        <v>1</v>
      </c>
      <c r="N403" s="284"/>
      <c r="O403" s="284"/>
      <c r="P403" s="284"/>
      <c r="Q403" s="284"/>
      <c r="R403" s="284"/>
      <c r="S403" s="284" t="s">
        <v>889</v>
      </c>
      <c r="T403" s="284"/>
      <c r="U403" s="284"/>
      <c r="V403" s="284" t="s">
        <v>889</v>
      </c>
      <c r="W403" s="284"/>
      <c r="X403" s="284" t="s">
        <v>889</v>
      </c>
      <c r="Y403" s="286">
        <v>1</v>
      </c>
      <c r="Z403" s="284" t="s">
        <v>890</v>
      </c>
      <c r="AA403" s="284" t="s">
        <v>889</v>
      </c>
      <c r="AB403" s="284"/>
      <c r="AC403" s="284"/>
      <c r="AD403" s="284"/>
      <c r="AE403" s="284"/>
      <c r="AF403" s="284"/>
      <c r="AG403" s="284"/>
      <c r="AH403" s="284"/>
      <c r="AI403" s="284"/>
      <c r="AJ403" s="344"/>
      <c r="AK403" s="288"/>
    </row>
    <row r="404" spans="1:1034">
      <c r="A404" s="369">
        <v>17</v>
      </c>
      <c r="B404" s="370" t="s">
        <v>208</v>
      </c>
      <c r="C404" s="371">
        <v>2</v>
      </c>
      <c r="D404" s="372">
        <v>3057.837</v>
      </c>
      <c r="E404" s="373">
        <v>34.955199999999998</v>
      </c>
      <c r="F404" s="374">
        <v>382</v>
      </c>
      <c r="G404" s="375"/>
      <c r="H404" s="376"/>
      <c r="I404" s="188" t="s">
        <v>292</v>
      </c>
      <c r="J404" s="188">
        <v>1</v>
      </c>
      <c r="K404" s="298"/>
      <c r="L404" s="298">
        <v>3000</v>
      </c>
      <c r="M404" s="235">
        <v>2</v>
      </c>
      <c r="N404" s="298"/>
      <c r="O404" s="298"/>
      <c r="P404" s="298"/>
      <c r="Q404" s="298"/>
      <c r="R404" s="298"/>
      <c r="S404" s="298" t="s">
        <v>889</v>
      </c>
      <c r="T404" s="298"/>
      <c r="U404" s="298"/>
      <c r="V404" s="298"/>
      <c r="W404" s="298"/>
      <c r="X404" s="298"/>
      <c r="Y404" s="300">
        <v>2</v>
      </c>
      <c r="Z404" s="298" t="s">
        <v>890</v>
      </c>
      <c r="AA404" s="298" t="s">
        <v>889</v>
      </c>
      <c r="AB404" s="298"/>
      <c r="AC404" s="298"/>
      <c r="AD404" s="298"/>
      <c r="AE404" s="298"/>
      <c r="AF404" s="298"/>
      <c r="AG404" s="298"/>
      <c r="AH404" s="298"/>
      <c r="AI404" s="298"/>
      <c r="AJ404" s="342"/>
      <c r="AK404" s="301"/>
    </row>
    <row r="405" spans="1:1034">
      <c r="A405" s="369">
        <v>17</v>
      </c>
      <c r="B405" s="370" t="s">
        <v>208</v>
      </c>
      <c r="C405" s="371">
        <v>3</v>
      </c>
      <c r="D405" s="372">
        <v>2484.3510000000001</v>
      </c>
      <c r="E405" s="373">
        <v>34.950099999999999</v>
      </c>
      <c r="F405" s="374">
        <v>383</v>
      </c>
      <c r="G405" s="375"/>
      <c r="H405" s="376"/>
      <c r="I405" s="188" t="s">
        <v>292</v>
      </c>
      <c r="J405" s="188">
        <v>1</v>
      </c>
      <c r="K405" s="298" t="s">
        <v>909</v>
      </c>
      <c r="L405" s="298">
        <v>2440</v>
      </c>
      <c r="M405" s="235">
        <v>3</v>
      </c>
      <c r="N405" s="298"/>
      <c r="O405" s="298"/>
      <c r="P405" s="298"/>
      <c r="Q405" s="298"/>
      <c r="R405" s="298"/>
      <c r="S405" s="298" t="s">
        <v>889</v>
      </c>
      <c r="T405" s="298"/>
      <c r="U405" s="298"/>
      <c r="V405" s="298" t="s">
        <v>889</v>
      </c>
      <c r="W405" s="298"/>
      <c r="X405" s="298"/>
      <c r="Y405" s="300">
        <v>3</v>
      </c>
      <c r="Z405" s="298" t="s">
        <v>890</v>
      </c>
      <c r="AA405" s="298" t="s">
        <v>889</v>
      </c>
      <c r="AB405" s="298"/>
      <c r="AC405" s="298"/>
      <c r="AD405" s="298"/>
      <c r="AE405" s="298"/>
      <c r="AF405" s="298"/>
      <c r="AG405" s="298"/>
      <c r="AH405" s="298"/>
      <c r="AI405" s="298"/>
      <c r="AJ405" s="342"/>
      <c r="AK405" s="301"/>
    </row>
    <row r="406" spans="1:1034">
      <c r="A406" s="369">
        <v>17</v>
      </c>
      <c r="B406" s="370" t="s">
        <v>208</v>
      </c>
      <c r="C406" s="371">
        <v>4</v>
      </c>
      <c r="D406" s="372">
        <v>2034.5509999999999</v>
      </c>
      <c r="E406" s="373">
        <v>34.938600000000001</v>
      </c>
      <c r="F406" s="374">
        <v>384</v>
      </c>
      <c r="G406" s="375"/>
      <c r="H406" s="376"/>
      <c r="I406" s="188" t="s">
        <v>292</v>
      </c>
      <c r="J406" s="188">
        <v>1</v>
      </c>
      <c r="K406" s="298"/>
      <c r="L406" s="298">
        <v>2000</v>
      </c>
      <c r="M406" s="235">
        <v>4</v>
      </c>
      <c r="N406" s="298"/>
      <c r="O406" s="298"/>
      <c r="P406" s="298"/>
      <c r="Q406" s="298"/>
      <c r="R406" s="298"/>
      <c r="S406" s="298" t="s">
        <v>889</v>
      </c>
      <c r="T406" s="298"/>
      <c r="U406" s="298"/>
      <c r="V406" s="298" t="s">
        <v>889</v>
      </c>
      <c r="W406" s="298"/>
      <c r="X406" s="298"/>
      <c r="Y406" s="300">
        <v>4</v>
      </c>
      <c r="Z406" s="298" t="s">
        <v>892</v>
      </c>
      <c r="AA406" s="298" t="s">
        <v>889</v>
      </c>
      <c r="AB406" s="298"/>
      <c r="AC406" s="298"/>
      <c r="AD406" s="298"/>
      <c r="AE406" s="298"/>
      <c r="AF406" s="298"/>
      <c r="AG406" s="298"/>
      <c r="AH406" s="298"/>
      <c r="AI406" s="298"/>
      <c r="AJ406" s="342"/>
      <c r="AK406" s="301"/>
    </row>
    <row r="407" spans="1:1034">
      <c r="A407" s="369">
        <v>17</v>
      </c>
      <c r="B407" s="370" t="s">
        <v>208</v>
      </c>
      <c r="C407" s="371">
        <v>5</v>
      </c>
      <c r="D407" s="372">
        <v>1524.78</v>
      </c>
      <c r="E407" s="373">
        <v>34.908499999999997</v>
      </c>
      <c r="F407" s="374">
        <v>385</v>
      </c>
      <c r="G407" s="375"/>
      <c r="H407" s="376"/>
      <c r="I407" s="188" t="s">
        <v>292</v>
      </c>
      <c r="J407" s="188">
        <v>1</v>
      </c>
      <c r="K407" s="298"/>
      <c r="L407" s="298">
        <v>1500</v>
      </c>
      <c r="M407" s="235">
        <v>5</v>
      </c>
      <c r="N407" s="298"/>
      <c r="O407" s="298"/>
      <c r="P407" s="298"/>
      <c r="Q407" s="298"/>
      <c r="R407" s="298"/>
      <c r="S407" s="298" t="s">
        <v>889</v>
      </c>
      <c r="T407" s="298"/>
      <c r="U407" s="298"/>
      <c r="V407" s="298"/>
      <c r="W407" s="298"/>
      <c r="X407" s="298"/>
      <c r="Y407" s="300">
        <v>5</v>
      </c>
      <c r="Z407" s="298" t="s">
        <v>890</v>
      </c>
      <c r="AA407" s="298" t="s">
        <v>889</v>
      </c>
      <c r="AB407" s="298"/>
      <c r="AC407" s="298"/>
      <c r="AD407" s="298"/>
      <c r="AE407" s="298"/>
      <c r="AF407" s="298"/>
      <c r="AG407" s="298"/>
      <c r="AH407" s="298"/>
      <c r="AI407" s="298"/>
      <c r="AJ407" s="342"/>
      <c r="AK407" s="301"/>
    </row>
    <row r="408" spans="1:1034">
      <c r="A408" s="369">
        <v>17</v>
      </c>
      <c r="B408" s="370" t="s">
        <v>208</v>
      </c>
      <c r="C408" s="371">
        <v>6</v>
      </c>
      <c r="D408" s="372">
        <v>1016.551</v>
      </c>
      <c r="E408" s="373">
        <v>34.879100000000001</v>
      </c>
      <c r="F408" s="374">
        <v>386</v>
      </c>
      <c r="G408" s="375"/>
      <c r="H408" s="376"/>
      <c r="I408" s="188" t="s">
        <v>292</v>
      </c>
      <c r="J408" s="188">
        <v>1</v>
      </c>
      <c r="K408" s="298"/>
      <c r="L408" s="298">
        <v>1000</v>
      </c>
      <c r="M408" s="235">
        <v>6</v>
      </c>
      <c r="N408" s="298"/>
      <c r="O408" s="298"/>
      <c r="P408" s="298"/>
      <c r="Q408" s="298"/>
      <c r="R408" s="298"/>
      <c r="S408" s="298" t="s">
        <v>889</v>
      </c>
      <c r="T408" s="298"/>
      <c r="U408" s="298"/>
      <c r="V408" s="298" t="s">
        <v>889</v>
      </c>
      <c r="W408" s="298"/>
      <c r="X408" s="298" t="s">
        <v>889</v>
      </c>
      <c r="Y408" s="300">
        <v>6</v>
      </c>
      <c r="Z408" s="298" t="s">
        <v>890</v>
      </c>
      <c r="AA408" s="298" t="s">
        <v>889</v>
      </c>
      <c r="AB408" s="298"/>
      <c r="AC408" s="298"/>
      <c r="AD408" s="298"/>
      <c r="AE408" s="298"/>
      <c r="AF408" s="298"/>
      <c r="AG408" s="298"/>
      <c r="AH408" s="298"/>
      <c r="AI408" s="298"/>
      <c r="AJ408" s="342"/>
      <c r="AK408" s="301"/>
    </row>
    <row r="409" spans="1:1034">
      <c r="A409" s="369">
        <v>17</v>
      </c>
      <c r="B409" s="370" t="s">
        <v>208</v>
      </c>
      <c r="C409" s="371">
        <v>7</v>
      </c>
      <c r="D409" s="372">
        <v>812.96400000000006</v>
      </c>
      <c r="E409" s="373">
        <v>34.869500000000002</v>
      </c>
      <c r="F409" s="374">
        <v>387</v>
      </c>
      <c r="G409" s="375"/>
      <c r="H409" s="376"/>
      <c r="I409" s="188" t="s">
        <v>292</v>
      </c>
      <c r="J409" s="188">
        <v>1</v>
      </c>
      <c r="K409" s="298"/>
      <c r="L409" s="298">
        <v>800</v>
      </c>
      <c r="M409" s="235">
        <v>7</v>
      </c>
      <c r="N409" s="298"/>
      <c r="O409" s="298"/>
      <c r="P409" s="298"/>
      <c r="Q409" s="298"/>
      <c r="R409" s="298"/>
      <c r="S409" s="298" t="s">
        <v>890</v>
      </c>
      <c r="T409" s="298"/>
      <c r="U409" s="298"/>
      <c r="V409" s="298"/>
      <c r="W409" s="298"/>
      <c r="X409" s="298"/>
      <c r="Y409" s="300">
        <v>7</v>
      </c>
      <c r="Z409" s="298" t="s">
        <v>890</v>
      </c>
      <c r="AA409" s="298" t="s">
        <v>889</v>
      </c>
      <c r="AB409" s="298"/>
      <c r="AC409" s="298"/>
      <c r="AD409" s="298"/>
      <c r="AE409" s="298"/>
      <c r="AF409" s="298"/>
      <c r="AG409" s="298"/>
      <c r="AH409" s="298"/>
      <c r="AI409" s="298"/>
      <c r="AJ409" s="189"/>
      <c r="AK409" s="301"/>
    </row>
    <row r="410" spans="1:1034">
      <c r="A410" s="369">
        <v>17</v>
      </c>
      <c r="B410" s="370" t="s">
        <v>208</v>
      </c>
      <c r="C410" s="371">
        <v>8</v>
      </c>
      <c r="D410" s="372">
        <v>610.68299999999999</v>
      </c>
      <c r="E410" s="373">
        <v>34.858199999999997</v>
      </c>
      <c r="F410" s="374">
        <v>388</v>
      </c>
      <c r="G410" s="375"/>
      <c r="H410" s="376"/>
      <c r="I410" s="188" t="s">
        <v>292</v>
      </c>
      <c r="J410" s="188">
        <v>1</v>
      </c>
      <c r="K410" s="298"/>
      <c r="L410" s="298">
        <v>600</v>
      </c>
      <c r="M410" s="235">
        <v>8</v>
      </c>
      <c r="N410" s="298"/>
      <c r="O410" s="298"/>
      <c r="P410" s="298"/>
      <c r="Q410" s="298"/>
      <c r="R410" s="298"/>
      <c r="S410" s="298" t="s">
        <v>889</v>
      </c>
      <c r="T410" s="298"/>
      <c r="U410" s="298"/>
      <c r="V410" s="298"/>
      <c r="W410" s="298"/>
      <c r="X410" s="298"/>
      <c r="Y410" s="300">
        <v>8</v>
      </c>
      <c r="Z410" s="298" t="s">
        <v>890</v>
      </c>
      <c r="AA410" s="298" t="s">
        <v>890</v>
      </c>
      <c r="AB410" s="298"/>
      <c r="AC410" s="298"/>
      <c r="AD410" s="298"/>
      <c r="AE410" s="298"/>
      <c r="AF410" s="298"/>
      <c r="AG410" s="298"/>
      <c r="AH410" s="298"/>
      <c r="AI410" s="298"/>
      <c r="AJ410" s="342"/>
      <c r="AK410" s="388"/>
      <c r="AL410" s="189"/>
      <c r="AM410" s="189"/>
      <c r="AMT410" s="189"/>
    </row>
    <row r="411" spans="1:1034">
      <c r="A411" s="369">
        <v>17</v>
      </c>
      <c r="B411" s="370" t="s">
        <v>208</v>
      </c>
      <c r="C411" s="371">
        <v>9</v>
      </c>
      <c r="D411" s="372">
        <v>488.94799999999998</v>
      </c>
      <c r="E411" s="373">
        <v>34.848599999999998</v>
      </c>
      <c r="F411" s="374">
        <v>389</v>
      </c>
      <c r="G411" s="375"/>
      <c r="H411" s="376"/>
      <c r="I411" s="188" t="s">
        <v>292</v>
      </c>
      <c r="J411" s="188">
        <v>1</v>
      </c>
      <c r="K411" s="298" t="s">
        <v>891</v>
      </c>
      <c r="L411" s="298">
        <v>480</v>
      </c>
      <c r="M411" s="235">
        <v>9</v>
      </c>
      <c r="N411" s="298"/>
      <c r="O411" s="298"/>
      <c r="P411" s="298"/>
      <c r="Q411" s="298"/>
      <c r="R411" s="298"/>
      <c r="S411" s="298" t="s">
        <v>889</v>
      </c>
      <c r="T411" s="298"/>
      <c r="U411" s="298"/>
      <c r="V411" s="298" t="s">
        <v>889</v>
      </c>
      <c r="W411" s="298"/>
      <c r="X411" s="298" t="s">
        <v>889</v>
      </c>
      <c r="Y411" s="300">
        <v>9</v>
      </c>
      <c r="Z411" s="298" t="s">
        <v>892</v>
      </c>
      <c r="AA411" s="298" t="s">
        <v>889</v>
      </c>
      <c r="AB411" s="298"/>
      <c r="AC411" s="298"/>
      <c r="AD411" s="298"/>
      <c r="AE411" s="298"/>
      <c r="AF411" s="298"/>
      <c r="AG411" s="298"/>
      <c r="AH411" s="298"/>
      <c r="AI411" s="298"/>
      <c r="AJ411" s="342"/>
      <c r="AK411" s="301"/>
    </row>
    <row r="412" spans="1:1034">
      <c r="A412" s="369">
        <v>17</v>
      </c>
      <c r="B412" s="370" t="s">
        <v>208</v>
      </c>
      <c r="C412" s="371">
        <v>10</v>
      </c>
      <c r="D412" s="372">
        <v>418.04599999999999</v>
      </c>
      <c r="E412" s="373">
        <v>34.8339</v>
      </c>
      <c r="F412" s="374">
        <v>390</v>
      </c>
      <c r="G412" s="375"/>
      <c r="H412" s="376"/>
      <c r="I412" s="188" t="s">
        <v>292</v>
      </c>
      <c r="J412" s="188">
        <v>1</v>
      </c>
      <c r="K412" s="298" t="s">
        <v>902</v>
      </c>
      <c r="L412" s="298">
        <v>409</v>
      </c>
      <c r="M412" s="235">
        <v>10</v>
      </c>
      <c r="N412" s="298"/>
      <c r="O412" s="189"/>
      <c r="P412" s="298"/>
      <c r="Q412" s="298"/>
      <c r="R412" s="298"/>
      <c r="S412" s="298" t="s">
        <v>889</v>
      </c>
      <c r="T412" s="298"/>
      <c r="U412" s="298"/>
      <c r="V412" s="298"/>
      <c r="W412" s="298"/>
      <c r="X412" s="298"/>
      <c r="Y412" s="300">
        <v>10</v>
      </c>
      <c r="Z412" s="298" t="s">
        <v>890</v>
      </c>
      <c r="AA412" s="298" t="s">
        <v>889</v>
      </c>
      <c r="AB412" s="298"/>
      <c r="AC412" s="298"/>
      <c r="AD412" s="298"/>
      <c r="AE412" s="298"/>
      <c r="AF412" s="298"/>
      <c r="AG412" s="298"/>
      <c r="AH412" s="298"/>
      <c r="AI412" s="298"/>
      <c r="AJ412" s="342"/>
      <c r="AK412" s="301"/>
    </row>
    <row r="413" spans="1:1034">
      <c r="A413" s="369">
        <v>17</v>
      </c>
      <c r="B413" s="370" t="s">
        <v>208</v>
      </c>
      <c r="C413" s="371">
        <v>11</v>
      </c>
      <c r="D413" s="372">
        <v>346.38400000000001</v>
      </c>
      <c r="E413" s="373">
        <v>34.784700000000001</v>
      </c>
      <c r="F413" s="374">
        <v>391</v>
      </c>
      <c r="G413" s="375"/>
      <c r="H413" s="376"/>
      <c r="I413" s="188" t="s">
        <v>292</v>
      </c>
      <c r="J413" s="188">
        <v>1</v>
      </c>
      <c r="K413" s="298">
        <v>34.78</v>
      </c>
      <c r="L413" s="298">
        <v>339</v>
      </c>
      <c r="M413" s="235">
        <v>11</v>
      </c>
      <c r="N413" s="298"/>
      <c r="O413" s="298"/>
      <c r="P413" s="298"/>
      <c r="Q413" s="298"/>
      <c r="R413" s="298"/>
      <c r="S413" s="298" t="s">
        <v>889</v>
      </c>
      <c r="T413" s="298"/>
      <c r="U413" s="298"/>
      <c r="V413" s="298"/>
      <c r="W413" s="298"/>
      <c r="X413" s="298"/>
      <c r="Y413" s="300">
        <v>11</v>
      </c>
      <c r="Z413" s="298" t="s">
        <v>890</v>
      </c>
      <c r="AA413" s="298" t="s">
        <v>889</v>
      </c>
      <c r="AB413" s="298"/>
      <c r="AC413" s="298"/>
      <c r="AD413" s="298"/>
      <c r="AE413" s="298"/>
      <c r="AF413" s="298"/>
      <c r="AG413" s="298"/>
      <c r="AH413" s="298"/>
      <c r="AI413" s="298"/>
      <c r="AJ413" s="342"/>
      <c r="AK413" s="301"/>
    </row>
    <row r="414" spans="1:1034">
      <c r="A414" s="369">
        <v>17</v>
      </c>
      <c r="B414" s="370" t="s">
        <v>208</v>
      </c>
      <c r="C414" s="371">
        <v>12</v>
      </c>
      <c r="D414" s="372">
        <v>311.75400000000002</v>
      </c>
      <c r="E414" s="373">
        <v>34.710500000000003</v>
      </c>
      <c r="F414" s="374">
        <v>392</v>
      </c>
      <c r="G414" s="375"/>
      <c r="H414" s="376"/>
      <c r="I414" s="188" t="s">
        <v>292</v>
      </c>
      <c r="J414" s="188">
        <v>1</v>
      </c>
      <c r="K414" s="298">
        <v>34.700000000000003</v>
      </c>
      <c r="L414" s="298">
        <v>304</v>
      </c>
      <c r="M414" s="235">
        <v>12</v>
      </c>
      <c r="N414" s="298"/>
      <c r="O414" s="298"/>
      <c r="P414" s="298"/>
      <c r="Q414" s="298"/>
      <c r="R414" s="298"/>
      <c r="S414" s="298" t="s">
        <v>889</v>
      </c>
      <c r="T414" s="298" t="s">
        <v>889</v>
      </c>
      <c r="U414" s="298" t="s">
        <v>889</v>
      </c>
      <c r="V414" s="298"/>
      <c r="W414" s="298"/>
      <c r="X414" s="298"/>
      <c r="Y414" s="300">
        <v>12</v>
      </c>
      <c r="Z414" s="298" t="s">
        <v>890</v>
      </c>
      <c r="AA414" s="298" t="s">
        <v>889</v>
      </c>
      <c r="AB414" s="298" t="s">
        <v>889</v>
      </c>
      <c r="AC414" s="298"/>
      <c r="AD414" s="298"/>
      <c r="AE414" s="298"/>
      <c r="AF414" s="298"/>
      <c r="AG414" s="298"/>
      <c r="AH414" s="298"/>
      <c r="AI414" s="298"/>
      <c r="AJ414" s="342"/>
      <c r="AK414" s="301"/>
    </row>
    <row r="415" spans="1:1034">
      <c r="A415" s="369">
        <v>17</v>
      </c>
      <c r="B415" s="370" t="s">
        <v>208</v>
      </c>
      <c r="C415" s="371">
        <v>13</v>
      </c>
      <c r="D415" s="372">
        <v>244.839</v>
      </c>
      <c r="E415" s="373">
        <v>34.403500000000001</v>
      </c>
      <c r="F415" s="374">
        <v>393</v>
      </c>
      <c r="G415" s="375"/>
      <c r="H415" s="376"/>
      <c r="I415" s="188" t="s">
        <v>291</v>
      </c>
      <c r="J415" s="188">
        <v>1</v>
      </c>
      <c r="K415" s="298">
        <v>34.4</v>
      </c>
      <c r="L415" s="298">
        <v>242</v>
      </c>
      <c r="M415" s="235">
        <v>13</v>
      </c>
      <c r="N415" s="298"/>
      <c r="O415" s="298"/>
      <c r="P415" s="298"/>
      <c r="Q415" s="298"/>
      <c r="R415" s="298"/>
      <c r="S415" s="298" t="s">
        <v>890</v>
      </c>
      <c r="T415" s="298" t="s">
        <v>889</v>
      </c>
      <c r="U415" s="298" t="s">
        <v>889</v>
      </c>
      <c r="V415" s="298" t="s">
        <v>889</v>
      </c>
      <c r="W415" s="298"/>
      <c r="X415" s="298" t="s">
        <v>889</v>
      </c>
      <c r="Y415" s="300">
        <v>13</v>
      </c>
      <c r="Z415" s="298" t="s">
        <v>890</v>
      </c>
      <c r="AA415" s="298" t="s">
        <v>889</v>
      </c>
      <c r="AB415" s="298" t="s">
        <v>889</v>
      </c>
      <c r="AC415" s="298"/>
      <c r="AD415" s="298"/>
      <c r="AE415" s="298"/>
      <c r="AF415" s="298"/>
      <c r="AG415" s="298"/>
      <c r="AH415" s="298"/>
      <c r="AI415" s="298"/>
      <c r="AJ415" s="342"/>
      <c r="AK415" s="301"/>
    </row>
    <row r="416" spans="1:1034">
      <c r="A416" s="369">
        <v>17</v>
      </c>
      <c r="B416" s="370" t="s">
        <v>208</v>
      </c>
      <c r="C416" s="371">
        <v>14</v>
      </c>
      <c r="D416" s="372">
        <v>217.053</v>
      </c>
      <c r="E416" s="373">
        <v>34.161000000000001</v>
      </c>
      <c r="F416" s="374">
        <v>394</v>
      </c>
      <c r="G416" s="375"/>
      <c r="H416" s="376"/>
      <c r="I416" s="188" t="s">
        <v>292</v>
      </c>
      <c r="J416" s="188">
        <v>1</v>
      </c>
      <c r="K416" s="298">
        <v>34.1</v>
      </c>
      <c r="L416" s="298">
        <v>212</v>
      </c>
      <c r="M416" s="235">
        <v>14</v>
      </c>
      <c r="N416" s="298"/>
      <c r="O416" s="298"/>
      <c r="P416" s="298"/>
      <c r="Q416" s="298"/>
      <c r="R416" s="298"/>
      <c r="S416" s="298" t="s">
        <v>889</v>
      </c>
      <c r="T416" s="298" t="s">
        <v>889</v>
      </c>
      <c r="U416" s="298" t="s">
        <v>889</v>
      </c>
      <c r="V416" s="298"/>
      <c r="W416" s="298"/>
      <c r="X416" s="298"/>
      <c r="Y416" s="300">
        <v>14</v>
      </c>
      <c r="Z416" s="298" t="s">
        <v>890</v>
      </c>
      <c r="AA416" s="298" t="s">
        <v>889</v>
      </c>
      <c r="AB416" s="298" t="s">
        <v>889</v>
      </c>
      <c r="AC416" s="298"/>
      <c r="AD416" s="298"/>
      <c r="AE416" s="298"/>
      <c r="AF416" s="298"/>
      <c r="AG416" s="298"/>
      <c r="AH416" s="298"/>
      <c r="AI416" s="298"/>
      <c r="AJ416" s="342"/>
      <c r="AK416" s="301"/>
    </row>
    <row r="417" spans="1:39 1034:1034">
      <c r="A417" s="369">
        <v>17</v>
      </c>
      <c r="B417" s="370" t="s">
        <v>208</v>
      </c>
      <c r="C417" s="371">
        <v>15</v>
      </c>
      <c r="D417" s="372">
        <v>193.44499999999999</v>
      </c>
      <c r="E417" s="373">
        <v>33.683500000000002</v>
      </c>
      <c r="F417" s="374">
        <v>395</v>
      </c>
      <c r="G417" s="375">
        <v>5</v>
      </c>
      <c r="H417" s="376" t="s">
        <v>202</v>
      </c>
      <c r="I417" s="377" t="s">
        <v>292</v>
      </c>
      <c r="J417" s="377" t="s">
        <v>916</v>
      </c>
      <c r="K417" s="377">
        <v>33.6</v>
      </c>
      <c r="L417" s="377">
        <v>189</v>
      </c>
      <c r="M417" s="389">
        <v>15</v>
      </c>
      <c r="N417" s="377"/>
      <c r="O417" s="377"/>
      <c r="P417" s="377"/>
      <c r="Q417" s="377"/>
      <c r="R417" s="377"/>
      <c r="S417" s="377"/>
      <c r="T417" s="377"/>
      <c r="U417" s="377"/>
      <c r="V417" s="377"/>
      <c r="W417" s="377"/>
      <c r="X417" s="377"/>
      <c r="Y417" s="390">
        <v>15</v>
      </c>
      <c r="Z417" s="377"/>
      <c r="AA417" s="377"/>
      <c r="AB417" s="377"/>
      <c r="AC417" s="377"/>
      <c r="AD417" s="377"/>
      <c r="AE417" s="377"/>
      <c r="AF417" s="298"/>
      <c r="AG417" s="298"/>
      <c r="AH417" s="298"/>
      <c r="AI417" s="298"/>
      <c r="AJ417" s="342"/>
      <c r="AK417" s="301"/>
    </row>
    <row r="418" spans="1:39 1034:1034">
      <c r="A418" s="369">
        <v>17</v>
      </c>
      <c r="B418" s="370" t="s">
        <v>208</v>
      </c>
      <c r="C418" s="371">
        <v>16</v>
      </c>
      <c r="D418" s="372">
        <v>169.25</v>
      </c>
      <c r="E418" s="373">
        <v>33.157800000000002</v>
      </c>
      <c r="F418" s="374">
        <v>396</v>
      </c>
      <c r="G418" s="375"/>
      <c r="H418" s="376"/>
      <c r="I418" s="188" t="s">
        <v>291</v>
      </c>
      <c r="J418" s="188">
        <v>1</v>
      </c>
      <c r="K418" s="298">
        <v>33.1</v>
      </c>
      <c r="L418" s="298">
        <v>166</v>
      </c>
      <c r="M418" s="235">
        <v>16</v>
      </c>
      <c r="N418" s="298"/>
      <c r="O418" s="298"/>
      <c r="P418" s="298"/>
      <c r="Q418" s="298"/>
      <c r="R418" s="298"/>
      <c r="S418" s="298" t="s">
        <v>889</v>
      </c>
      <c r="T418" s="298" t="s">
        <v>890</v>
      </c>
      <c r="U418" s="298" t="s">
        <v>889</v>
      </c>
      <c r="V418" s="298" t="s">
        <v>889</v>
      </c>
      <c r="W418" s="298"/>
      <c r="X418" s="298" t="s">
        <v>889</v>
      </c>
      <c r="Y418" s="300">
        <v>16</v>
      </c>
      <c r="Z418" s="298" t="s">
        <v>890</v>
      </c>
      <c r="AA418" s="298" t="s">
        <v>889</v>
      </c>
      <c r="AB418" s="298" t="s">
        <v>889</v>
      </c>
      <c r="AC418" s="298"/>
      <c r="AD418" s="298" t="s">
        <v>889</v>
      </c>
      <c r="AE418" s="298"/>
      <c r="AF418" s="298"/>
      <c r="AG418" s="298"/>
      <c r="AH418" s="298"/>
      <c r="AI418" s="298"/>
      <c r="AJ418" s="342"/>
      <c r="AK418" s="301"/>
    </row>
    <row r="419" spans="1:39 1034:1034">
      <c r="A419" s="369">
        <v>17</v>
      </c>
      <c r="B419" s="370" t="s">
        <v>208</v>
      </c>
      <c r="C419" s="371">
        <v>17</v>
      </c>
      <c r="D419" s="372">
        <v>154.65899999999999</v>
      </c>
      <c r="E419" s="373">
        <v>32.954099999999997</v>
      </c>
      <c r="F419" s="374">
        <v>397</v>
      </c>
      <c r="G419" s="375"/>
      <c r="H419" s="376"/>
      <c r="I419" s="188" t="s">
        <v>292</v>
      </c>
      <c r="J419" s="188">
        <v>1</v>
      </c>
      <c r="K419" s="298">
        <v>32.9</v>
      </c>
      <c r="L419" s="298">
        <v>150</v>
      </c>
      <c r="M419" s="235">
        <v>17</v>
      </c>
      <c r="N419" s="298"/>
      <c r="O419" s="298"/>
      <c r="P419" s="298"/>
      <c r="Q419" s="298"/>
      <c r="R419" s="298"/>
      <c r="S419" s="298" t="s">
        <v>889</v>
      </c>
      <c r="T419" s="298" t="s">
        <v>889</v>
      </c>
      <c r="U419" s="298" t="s">
        <v>889</v>
      </c>
      <c r="V419" s="298"/>
      <c r="W419" s="298" t="s">
        <v>290</v>
      </c>
      <c r="X419" s="298"/>
      <c r="Y419" s="300">
        <v>17</v>
      </c>
      <c r="Z419" s="298" t="s">
        <v>890</v>
      </c>
      <c r="AA419" s="298" t="s">
        <v>889</v>
      </c>
      <c r="AB419" s="298" t="s">
        <v>889</v>
      </c>
      <c r="AC419" s="298"/>
      <c r="AD419" s="298"/>
      <c r="AE419" s="298"/>
      <c r="AF419" s="298"/>
      <c r="AG419" s="298"/>
      <c r="AH419" s="298"/>
      <c r="AI419" s="298"/>
      <c r="AJ419" s="342"/>
      <c r="AK419" s="301"/>
    </row>
    <row r="420" spans="1:39 1034:1034">
      <c r="A420" s="369">
        <v>17</v>
      </c>
      <c r="B420" s="370" t="s">
        <v>208</v>
      </c>
      <c r="C420" s="371">
        <v>18</v>
      </c>
      <c r="D420" s="372">
        <v>127.24</v>
      </c>
      <c r="E420" s="373">
        <v>32.610199999999999</v>
      </c>
      <c r="F420" s="374">
        <v>398</v>
      </c>
      <c r="G420" s="375"/>
      <c r="H420" s="376"/>
      <c r="I420" s="188" t="s">
        <v>292</v>
      </c>
      <c r="J420" s="188">
        <v>1</v>
      </c>
      <c r="K420" s="298">
        <v>32.6</v>
      </c>
      <c r="L420" s="298">
        <v>124</v>
      </c>
      <c r="M420" s="235">
        <v>18</v>
      </c>
      <c r="N420" s="298"/>
      <c r="O420" s="298"/>
      <c r="P420" s="298"/>
      <c r="Q420" s="298"/>
      <c r="R420" s="298"/>
      <c r="S420" s="298" t="s">
        <v>890</v>
      </c>
      <c r="T420" s="298" t="s">
        <v>889</v>
      </c>
      <c r="U420" s="298" t="s">
        <v>889</v>
      </c>
      <c r="V420" s="298"/>
      <c r="W420" s="298" t="s">
        <v>290</v>
      </c>
      <c r="X420" s="298"/>
      <c r="Y420" s="300">
        <v>18</v>
      </c>
      <c r="Z420" s="298" t="s">
        <v>890</v>
      </c>
      <c r="AA420" s="298" t="s">
        <v>889</v>
      </c>
      <c r="AB420" s="298" t="s">
        <v>889</v>
      </c>
      <c r="AC420" s="298"/>
      <c r="AD420" s="298"/>
      <c r="AE420" s="298"/>
      <c r="AF420" s="298"/>
      <c r="AG420" s="298"/>
      <c r="AH420" s="298"/>
      <c r="AI420" s="298"/>
      <c r="AJ420" s="342"/>
      <c r="AK420" s="301"/>
    </row>
    <row r="421" spans="1:39 1034:1034">
      <c r="A421" s="369">
        <v>17</v>
      </c>
      <c r="B421" s="370" t="s">
        <v>208</v>
      </c>
      <c r="C421" s="371">
        <v>19</v>
      </c>
      <c r="D421" s="372">
        <v>105.352</v>
      </c>
      <c r="E421" s="373">
        <v>32.3489</v>
      </c>
      <c r="F421" s="374">
        <v>399</v>
      </c>
      <c r="G421" s="375"/>
      <c r="H421" s="376"/>
      <c r="I421" s="188" t="s">
        <v>292</v>
      </c>
      <c r="J421" s="188">
        <v>1</v>
      </c>
      <c r="K421" s="298">
        <v>32.299999999999997</v>
      </c>
      <c r="L421" s="298">
        <v>102</v>
      </c>
      <c r="M421" s="235">
        <v>19</v>
      </c>
      <c r="N421" s="298"/>
      <c r="O421" s="298"/>
      <c r="P421" s="298"/>
      <c r="Q421" s="298"/>
      <c r="R421" s="298"/>
      <c r="S421" s="298" t="s">
        <v>889</v>
      </c>
      <c r="T421" s="298" t="s">
        <v>889</v>
      </c>
      <c r="U421" s="298" t="s">
        <v>889</v>
      </c>
      <c r="V421" s="298"/>
      <c r="W421" s="298" t="s">
        <v>890</v>
      </c>
      <c r="X421" s="298" t="s">
        <v>889</v>
      </c>
      <c r="Y421" s="300">
        <v>19</v>
      </c>
      <c r="Z421" s="298" t="s">
        <v>890</v>
      </c>
      <c r="AA421" s="298" t="s">
        <v>889</v>
      </c>
      <c r="AB421" s="298" t="s">
        <v>889</v>
      </c>
      <c r="AC421" s="298"/>
      <c r="AD421" s="298"/>
      <c r="AE421" s="298"/>
      <c r="AF421" s="298"/>
      <c r="AG421" s="298"/>
      <c r="AH421" s="298"/>
      <c r="AI421" s="298"/>
      <c r="AJ421" s="342"/>
      <c r="AK421" s="301"/>
    </row>
    <row r="422" spans="1:39 1034:1034">
      <c r="A422" s="369">
        <v>17</v>
      </c>
      <c r="B422" s="370" t="s">
        <v>208</v>
      </c>
      <c r="C422" s="371">
        <v>20</v>
      </c>
      <c r="D422" s="372">
        <v>67.754999999999995</v>
      </c>
      <c r="E422" s="373">
        <v>31.831</v>
      </c>
      <c r="F422" s="374">
        <v>400</v>
      </c>
      <c r="G422" s="375"/>
      <c r="H422" s="376"/>
      <c r="I422" s="188" t="s">
        <v>292</v>
      </c>
      <c r="J422" s="188">
        <v>1</v>
      </c>
      <c r="K422" s="298">
        <v>31.8</v>
      </c>
      <c r="L422" s="298">
        <v>67</v>
      </c>
      <c r="M422" s="235">
        <v>20</v>
      </c>
      <c r="N422" s="298"/>
      <c r="O422" s="298"/>
      <c r="P422" s="298"/>
      <c r="Q422" s="298"/>
      <c r="R422" s="298"/>
      <c r="S422" s="298" t="s">
        <v>889</v>
      </c>
      <c r="T422" s="298" t="s">
        <v>889</v>
      </c>
      <c r="U422" s="298" t="s">
        <v>889</v>
      </c>
      <c r="V422" s="298"/>
      <c r="W422" s="298" t="s">
        <v>890</v>
      </c>
      <c r="X422" s="298"/>
      <c r="Y422" s="300">
        <v>20</v>
      </c>
      <c r="Z422" s="298" t="s">
        <v>890</v>
      </c>
      <c r="AA422" s="298" t="s">
        <v>889</v>
      </c>
      <c r="AB422" s="298" t="s">
        <v>889</v>
      </c>
      <c r="AC422" s="298"/>
      <c r="AD422" s="298"/>
      <c r="AE422" s="298"/>
      <c r="AF422" s="298"/>
      <c r="AG422" s="298"/>
      <c r="AH422" s="298"/>
      <c r="AI422" s="298"/>
      <c r="AJ422" s="342"/>
      <c r="AK422" s="301"/>
    </row>
    <row r="423" spans="1:39 1034:1034">
      <c r="A423" s="369">
        <v>17</v>
      </c>
      <c r="B423" s="370" t="s">
        <v>208</v>
      </c>
      <c r="C423" s="371">
        <v>21</v>
      </c>
      <c r="D423" s="372">
        <v>51.942999999999998</v>
      </c>
      <c r="E423" s="373">
        <v>31.401900000000001</v>
      </c>
      <c r="F423" s="374">
        <v>401</v>
      </c>
      <c r="G423" s="375"/>
      <c r="H423" s="376"/>
      <c r="I423" s="188" t="s">
        <v>292</v>
      </c>
      <c r="J423" s="188">
        <v>1</v>
      </c>
      <c r="K423" s="298" t="s">
        <v>902</v>
      </c>
      <c r="L423" s="298">
        <v>49</v>
      </c>
      <c r="M423" s="235">
        <v>21</v>
      </c>
      <c r="N423" s="298"/>
      <c r="O423" s="298"/>
      <c r="P423" s="298"/>
      <c r="Q423" s="298"/>
      <c r="R423" s="298"/>
      <c r="S423" s="298" t="s">
        <v>889</v>
      </c>
      <c r="T423" s="298" t="s">
        <v>889</v>
      </c>
      <c r="U423" s="298" t="s">
        <v>889</v>
      </c>
      <c r="V423" s="298"/>
      <c r="W423" s="298" t="s">
        <v>890</v>
      </c>
      <c r="X423" s="298"/>
      <c r="Y423" s="300">
        <v>21</v>
      </c>
      <c r="Z423" s="298" t="s">
        <v>890</v>
      </c>
      <c r="AA423" s="298" t="s">
        <v>889</v>
      </c>
      <c r="AB423" s="298" t="s">
        <v>889</v>
      </c>
      <c r="AC423" s="298"/>
      <c r="AD423" s="298"/>
      <c r="AE423" s="298"/>
      <c r="AF423" s="298"/>
      <c r="AG423" s="298"/>
      <c r="AH423" s="298"/>
      <c r="AI423" s="298"/>
      <c r="AJ423" s="342"/>
      <c r="AK423" s="301"/>
    </row>
    <row r="424" spans="1:39 1034:1034">
      <c r="A424" s="369">
        <v>17</v>
      </c>
      <c r="B424" s="370" t="s">
        <v>208</v>
      </c>
      <c r="C424" s="371">
        <v>22</v>
      </c>
      <c r="D424" s="372">
        <v>32.317</v>
      </c>
      <c r="E424" s="373">
        <v>30.307700000000001</v>
      </c>
      <c r="F424" s="374">
        <v>402</v>
      </c>
      <c r="G424" s="375"/>
      <c r="H424" s="376"/>
      <c r="I424" s="188" t="s">
        <v>292</v>
      </c>
      <c r="J424" s="188">
        <v>1</v>
      </c>
      <c r="K424" s="298" t="s">
        <v>898</v>
      </c>
      <c r="L424" s="298">
        <v>30</v>
      </c>
      <c r="M424" s="235">
        <v>22</v>
      </c>
      <c r="N424" s="298"/>
      <c r="O424" s="298"/>
      <c r="P424" s="298"/>
      <c r="Q424" s="298"/>
      <c r="R424" s="298"/>
      <c r="S424" s="298" t="s">
        <v>889</v>
      </c>
      <c r="T424" s="298" t="s">
        <v>889</v>
      </c>
      <c r="U424" s="298" t="s">
        <v>889</v>
      </c>
      <c r="V424" s="298" t="s">
        <v>889</v>
      </c>
      <c r="W424" s="298" t="s">
        <v>890</v>
      </c>
      <c r="X424" s="298" t="s">
        <v>889</v>
      </c>
      <c r="Y424" s="300">
        <v>22</v>
      </c>
      <c r="Z424" s="298" t="s">
        <v>890</v>
      </c>
      <c r="AA424" s="298" t="s">
        <v>889</v>
      </c>
      <c r="AB424" s="298" t="s">
        <v>889</v>
      </c>
      <c r="AC424" s="298"/>
      <c r="AD424" s="298" t="s">
        <v>889</v>
      </c>
      <c r="AE424" s="298"/>
      <c r="AF424" s="298"/>
      <c r="AG424" s="298"/>
      <c r="AH424" s="298" t="s">
        <v>890</v>
      </c>
      <c r="AI424" s="298"/>
      <c r="AJ424" s="342"/>
      <c r="AK424" s="301"/>
    </row>
    <row r="425" spans="1:39 1034:1034">
      <c r="A425" s="369">
        <v>17</v>
      </c>
      <c r="B425" s="370" t="s">
        <v>208</v>
      </c>
      <c r="C425" s="371">
        <v>23</v>
      </c>
      <c r="D425" s="372">
        <v>22.033999999999999</v>
      </c>
      <c r="E425" s="373">
        <v>29.654199999999999</v>
      </c>
      <c r="F425" s="374">
        <v>403</v>
      </c>
      <c r="G425" s="375"/>
      <c r="H425" s="376"/>
      <c r="I425" s="188" t="s">
        <v>292</v>
      </c>
      <c r="J425" s="188">
        <v>1</v>
      </c>
      <c r="K425" s="298"/>
      <c r="L425" s="298">
        <v>20</v>
      </c>
      <c r="M425" s="235">
        <v>23</v>
      </c>
      <c r="N425" s="298"/>
      <c r="O425" s="298"/>
      <c r="P425" s="298"/>
      <c r="Q425" s="298"/>
      <c r="R425" s="298"/>
      <c r="S425" s="298" t="s">
        <v>889</v>
      </c>
      <c r="T425" s="298" t="s">
        <v>890</v>
      </c>
      <c r="U425" s="298" t="s">
        <v>889</v>
      </c>
      <c r="V425" s="298"/>
      <c r="W425" s="298" t="s">
        <v>890</v>
      </c>
      <c r="X425" s="298" t="s">
        <v>889</v>
      </c>
      <c r="Y425" s="300">
        <v>23</v>
      </c>
      <c r="Z425" s="298" t="s">
        <v>890</v>
      </c>
      <c r="AA425" s="298" t="s">
        <v>890</v>
      </c>
      <c r="AB425" s="298" t="s">
        <v>889</v>
      </c>
      <c r="AC425" s="298"/>
      <c r="AD425" s="298"/>
      <c r="AE425" s="298"/>
      <c r="AF425" s="298"/>
      <c r="AG425" s="298"/>
      <c r="AH425" s="298"/>
      <c r="AI425" s="298"/>
      <c r="AJ425" s="342"/>
      <c r="AK425" s="388"/>
      <c r="AL425" s="189"/>
      <c r="AM425" s="189"/>
    </row>
    <row r="426" spans="1:39 1034:1034" ht="17" thickBot="1">
      <c r="A426" s="378">
        <v>17</v>
      </c>
      <c r="B426" s="379" t="s">
        <v>208</v>
      </c>
      <c r="C426" s="380">
        <v>24</v>
      </c>
      <c r="D426" s="381">
        <v>5.4189999999999996</v>
      </c>
      <c r="E426" s="382">
        <v>27.544799999999999</v>
      </c>
      <c r="F426" s="383">
        <v>404</v>
      </c>
      <c r="G426" s="384"/>
      <c r="H426" s="385"/>
      <c r="I426" s="188" t="s">
        <v>291</v>
      </c>
      <c r="J426" s="309">
        <v>1</v>
      </c>
      <c r="K426" s="310"/>
      <c r="L426" s="310">
        <v>5</v>
      </c>
      <c r="M426" s="320">
        <v>24</v>
      </c>
      <c r="N426" s="310"/>
      <c r="O426" s="310"/>
      <c r="P426" s="310"/>
      <c r="Q426" s="310"/>
      <c r="R426" s="310"/>
      <c r="S426" s="310" t="s">
        <v>889</v>
      </c>
      <c r="T426" s="310" t="s">
        <v>889</v>
      </c>
      <c r="U426" s="310" t="s">
        <v>889</v>
      </c>
      <c r="V426" s="310" t="s">
        <v>889</v>
      </c>
      <c r="W426" s="310" t="s">
        <v>890</v>
      </c>
      <c r="X426" s="310" t="s">
        <v>889</v>
      </c>
      <c r="Y426" s="312">
        <v>24</v>
      </c>
      <c r="Z426" s="310" t="s">
        <v>892</v>
      </c>
      <c r="AA426" s="310" t="s">
        <v>889</v>
      </c>
      <c r="AB426" s="310" t="s">
        <v>890</v>
      </c>
      <c r="AC426" s="310"/>
      <c r="AD426" s="310" t="s">
        <v>889</v>
      </c>
      <c r="AE426" s="310"/>
      <c r="AF426" s="310"/>
      <c r="AG426" s="310"/>
      <c r="AH426" s="310"/>
      <c r="AI426" s="310"/>
      <c r="AJ426" s="343"/>
      <c r="AK426" s="314"/>
      <c r="AMT426" s="189"/>
    </row>
    <row r="427" spans="1:39 1034:1034">
      <c r="A427" s="369">
        <v>18</v>
      </c>
      <c r="B427" s="370" t="s">
        <v>210</v>
      </c>
      <c r="C427" s="371">
        <v>1</v>
      </c>
      <c r="D427" s="372">
        <v>3790.0419999999999</v>
      </c>
      <c r="E427" s="373">
        <v>34.955599999999997</v>
      </c>
      <c r="F427" s="374">
        <v>405</v>
      </c>
      <c r="G427" s="375"/>
      <c r="H427" s="376"/>
      <c r="I427" s="188" t="s">
        <v>291</v>
      </c>
      <c r="J427" s="188">
        <v>1</v>
      </c>
      <c r="K427" s="298" t="s">
        <v>906</v>
      </c>
      <c r="L427" s="298">
        <v>3713</v>
      </c>
      <c r="M427" s="299">
        <v>1</v>
      </c>
      <c r="N427" s="298"/>
      <c r="O427" s="298"/>
      <c r="P427" s="298"/>
      <c r="Q427" s="298"/>
      <c r="R427" s="298"/>
      <c r="S427" s="298" t="s">
        <v>890</v>
      </c>
      <c r="T427" s="298"/>
      <c r="U427" s="298" t="s">
        <v>889</v>
      </c>
      <c r="V427" s="298" t="s">
        <v>889</v>
      </c>
      <c r="W427" s="298"/>
      <c r="X427" s="298" t="s">
        <v>889</v>
      </c>
      <c r="Y427" s="300">
        <v>1</v>
      </c>
      <c r="Z427" s="298" t="s">
        <v>890</v>
      </c>
      <c r="AA427" s="298" t="s">
        <v>889</v>
      </c>
      <c r="AB427" s="298"/>
      <c r="AC427" s="298"/>
      <c r="AD427" s="298"/>
      <c r="AE427" s="298"/>
      <c r="AF427" s="298"/>
      <c r="AG427" s="298"/>
      <c r="AH427" s="298"/>
      <c r="AI427" s="298"/>
      <c r="AJ427" s="342"/>
      <c r="AK427" s="301"/>
    </row>
    <row r="428" spans="1:39 1034:1034">
      <c r="A428" s="369">
        <v>18</v>
      </c>
      <c r="B428" s="370" t="s">
        <v>210</v>
      </c>
      <c r="C428" s="371">
        <v>2</v>
      </c>
      <c r="D428" s="372">
        <v>3790.2020000000002</v>
      </c>
      <c r="E428" s="373">
        <v>34.955500000000001</v>
      </c>
      <c r="F428" s="374">
        <v>406</v>
      </c>
      <c r="G428" s="375"/>
      <c r="H428" s="376"/>
      <c r="I428" s="188" t="s">
        <v>291</v>
      </c>
      <c r="J428" s="188">
        <v>1</v>
      </c>
      <c r="K428" s="298" t="s">
        <v>906</v>
      </c>
      <c r="L428" s="298">
        <v>3713</v>
      </c>
      <c r="M428" s="299">
        <v>2</v>
      </c>
      <c r="N428" s="298"/>
      <c r="O428" s="298"/>
      <c r="P428" s="298"/>
      <c r="Q428" s="298"/>
      <c r="R428" s="298"/>
      <c r="S428" s="298"/>
      <c r="T428" s="298"/>
      <c r="U428" s="298"/>
      <c r="V428" s="298"/>
      <c r="W428" s="298"/>
      <c r="X428" s="298"/>
      <c r="Y428" s="300">
        <v>2</v>
      </c>
      <c r="Z428" s="298"/>
      <c r="AA428" s="298" t="s">
        <v>889</v>
      </c>
      <c r="AB428" s="298"/>
      <c r="AC428" s="298"/>
      <c r="AD428" s="298"/>
      <c r="AE428" s="298"/>
      <c r="AF428" s="298"/>
      <c r="AG428" s="298"/>
      <c r="AH428" s="298"/>
      <c r="AI428" s="298"/>
      <c r="AK428" s="301"/>
    </row>
    <row r="429" spans="1:39 1034:1034">
      <c r="A429" s="369">
        <v>18</v>
      </c>
      <c r="B429" s="370" t="s">
        <v>210</v>
      </c>
      <c r="C429" s="371">
        <v>3</v>
      </c>
      <c r="D429" s="372">
        <v>2544.5709999999999</v>
      </c>
      <c r="E429" s="373">
        <v>34.951000000000001</v>
      </c>
      <c r="F429" s="374">
        <v>407</v>
      </c>
      <c r="G429" s="375"/>
      <c r="H429" s="376"/>
      <c r="I429" s="188" t="s">
        <v>292</v>
      </c>
      <c r="J429" s="188">
        <v>1</v>
      </c>
      <c r="K429" s="298" t="s">
        <v>909</v>
      </c>
      <c r="L429" s="298">
        <v>2500</v>
      </c>
      <c r="M429" s="299">
        <v>3</v>
      </c>
      <c r="N429" s="298"/>
      <c r="O429" s="298"/>
      <c r="P429" s="298"/>
      <c r="Q429" s="298"/>
      <c r="R429" s="298"/>
      <c r="S429" s="298" t="s">
        <v>889</v>
      </c>
      <c r="T429" s="298"/>
      <c r="U429" s="298" t="s">
        <v>889</v>
      </c>
      <c r="V429" s="298" t="s">
        <v>889</v>
      </c>
      <c r="W429" s="298"/>
      <c r="X429" s="298"/>
      <c r="Y429" s="300">
        <v>3</v>
      </c>
      <c r="Z429" s="298" t="s">
        <v>892</v>
      </c>
      <c r="AA429" s="298" t="s">
        <v>890</v>
      </c>
      <c r="AB429" s="298"/>
      <c r="AC429" s="298"/>
      <c r="AD429" s="298"/>
      <c r="AE429" s="298"/>
      <c r="AF429" s="298"/>
      <c r="AG429" s="298"/>
      <c r="AH429" s="298"/>
      <c r="AI429" s="298"/>
      <c r="AJ429" s="342"/>
      <c r="AK429" s="301"/>
    </row>
    <row r="430" spans="1:39 1034:1034">
      <c r="A430" s="369">
        <v>18</v>
      </c>
      <c r="B430" s="370" t="s">
        <v>210</v>
      </c>
      <c r="C430" s="371">
        <v>4</v>
      </c>
      <c r="D430" s="372">
        <v>2034.4059999999999</v>
      </c>
      <c r="E430" s="373">
        <v>34.938400000000001</v>
      </c>
      <c r="F430" s="374">
        <v>408</v>
      </c>
      <c r="G430" s="375"/>
      <c r="H430" s="376"/>
      <c r="I430" s="188" t="s">
        <v>292</v>
      </c>
      <c r="J430" s="188">
        <v>1</v>
      </c>
      <c r="K430" s="298"/>
      <c r="L430" s="298">
        <v>2000</v>
      </c>
      <c r="M430" s="299">
        <v>4</v>
      </c>
      <c r="N430" s="298"/>
      <c r="O430" s="298"/>
      <c r="P430" s="298"/>
      <c r="Q430" s="298"/>
      <c r="R430" s="298"/>
      <c r="S430" s="298" t="s">
        <v>889</v>
      </c>
      <c r="T430" s="298"/>
      <c r="U430" s="298" t="s">
        <v>889</v>
      </c>
      <c r="V430" s="298" t="s">
        <v>889</v>
      </c>
      <c r="W430" s="298"/>
      <c r="X430" s="298"/>
      <c r="Y430" s="300">
        <v>4</v>
      </c>
      <c r="Z430" s="298" t="s">
        <v>890</v>
      </c>
      <c r="AA430" s="298" t="s">
        <v>889</v>
      </c>
      <c r="AB430" s="298"/>
      <c r="AC430" s="298"/>
      <c r="AD430" s="298"/>
      <c r="AE430" s="298"/>
      <c r="AF430" s="298"/>
      <c r="AG430" s="298"/>
      <c r="AH430" s="298"/>
      <c r="AI430" s="298"/>
      <c r="AJ430" s="342"/>
      <c r="AK430" s="301"/>
    </row>
    <row r="431" spans="1:39 1034:1034">
      <c r="A431" s="369">
        <v>18</v>
      </c>
      <c r="B431" s="370" t="s">
        <v>210</v>
      </c>
      <c r="C431" s="371">
        <v>5</v>
      </c>
      <c r="D431" s="372">
        <v>1524.673</v>
      </c>
      <c r="E431" s="373">
        <v>34.907899999999998</v>
      </c>
      <c r="F431" s="374">
        <v>409</v>
      </c>
      <c r="G431" s="375"/>
      <c r="H431" s="376"/>
      <c r="I431" s="188" t="s">
        <v>292</v>
      </c>
      <c r="J431" s="188">
        <v>1</v>
      </c>
      <c r="K431" s="298"/>
      <c r="L431" s="298">
        <v>1500</v>
      </c>
      <c r="M431" s="299">
        <v>5</v>
      </c>
      <c r="N431" s="298"/>
      <c r="O431" s="298"/>
      <c r="P431" s="298"/>
      <c r="Q431" s="298"/>
      <c r="R431" s="298"/>
      <c r="S431" s="298" t="s">
        <v>889</v>
      </c>
      <c r="T431" s="298"/>
      <c r="U431" s="298" t="s">
        <v>889</v>
      </c>
      <c r="V431" s="298"/>
      <c r="W431" s="298"/>
      <c r="X431" s="298"/>
      <c r="Y431" s="300">
        <v>5</v>
      </c>
      <c r="Z431" s="298" t="s">
        <v>890</v>
      </c>
      <c r="AA431" s="298" t="s">
        <v>889</v>
      </c>
      <c r="AB431" s="298"/>
      <c r="AC431" s="298"/>
      <c r="AD431" s="298"/>
      <c r="AE431" s="298"/>
      <c r="AF431" s="298"/>
      <c r="AG431" s="298"/>
      <c r="AH431" s="298"/>
      <c r="AI431" s="298"/>
      <c r="AJ431" s="342"/>
      <c r="AK431" s="301"/>
    </row>
    <row r="432" spans="1:39 1034:1034">
      <c r="A432" s="369">
        <v>18</v>
      </c>
      <c r="B432" s="370" t="s">
        <v>210</v>
      </c>
      <c r="C432" s="371">
        <v>6</v>
      </c>
      <c r="D432" s="372">
        <v>1015.799</v>
      </c>
      <c r="E432" s="373">
        <v>34.878300000000003</v>
      </c>
      <c r="F432" s="374">
        <v>410</v>
      </c>
      <c r="G432" s="375"/>
      <c r="H432" s="376"/>
      <c r="I432" s="188" t="s">
        <v>292</v>
      </c>
      <c r="J432" s="188">
        <v>1</v>
      </c>
      <c r="K432" s="298"/>
      <c r="L432" s="298">
        <v>1000</v>
      </c>
      <c r="M432" s="299">
        <v>6</v>
      </c>
      <c r="N432" s="298"/>
      <c r="O432" s="298"/>
      <c r="P432" s="298"/>
      <c r="Q432" s="298"/>
      <c r="R432" s="298"/>
      <c r="S432" s="298" t="s">
        <v>889</v>
      </c>
      <c r="T432" s="298"/>
      <c r="U432" s="298" t="s">
        <v>889</v>
      </c>
      <c r="V432" s="298" t="s">
        <v>889</v>
      </c>
      <c r="W432" s="298"/>
      <c r="X432" s="298" t="s">
        <v>889</v>
      </c>
      <c r="Y432" s="300">
        <v>6</v>
      </c>
      <c r="Z432" s="298" t="s">
        <v>890</v>
      </c>
      <c r="AA432" s="298" t="s">
        <v>889</v>
      </c>
      <c r="AB432" s="298"/>
      <c r="AC432" s="298"/>
      <c r="AD432" s="298"/>
      <c r="AE432" s="298"/>
      <c r="AF432" s="298"/>
      <c r="AG432" s="298"/>
      <c r="AH432" s="298"/>
      <c r="AI432" s="298"/>
      <c r="AJ432" s="342"/>
      <c r="AK432" s="301"/>
    </row>
    <row r="433" spans="1:37 1034:1034">
      <c r="A433" s="369">
        <v>18</v>
      </c>
      <c r="B433" s="370" t="s">
        <v>210</v>
      </c>
      <c r="C433" s="371">
        <v>7</v>
      </c>
      <c r="D433" s="372">
        <v>813.54600000000005</v>
      </c>
      <c r="E433" s="373">
        <v>34.869700000000002</v>
      </c>
      <c r="F433" s="374">
        <v>411</v>
      </c>
      <c r="G433" s="375"/>
      <c r="H433" s="376"/>
      <c r="I433" s="188" t="s">
        <v>292</v>
      </c>
      <c r="J433" s="188">
        <v>1</v>
      </c>
      <c r="K433" s="298"/>
      <c r="L433" s="298">
        <v>800</v>
      </c>
      <c r="M433" s="299">
        <v>7</v>
      </c>
      <c r="N433" s="298"/>
      <c r="O433" s="298"/>
      <c r="P433" s="298"/>
      <c r="Q433" s="298"/>
      <c r="R433" s="298"/>
      <c r="S433" s="298" t="s">
        <v>889</v>
      </c>
      <c r="T433" s="298"/>
      <c r="U433" s="298" t="s">
        <v>889</v>
      </c>
      <c r="V433" s="298"/>
      <c r="W433" s="298"/>
      <c r="X433" s="298"/>
      <c r="Y433" s="300">
        <v>7</v>
      </c>
      <c r="Z433" s="298" t="s">
        <v>890</v>
      </c>
      <c r="AA433" s="298" t="s">
        <v>889</v>
      </c>
      <c r="AB433" s="298"/>
      <c r="AC433" s="298"/>
      <c r="AD433" s="298"/>
      <c r="AE433" s="298"/>
      <c r="AF433" s="298"/>
      <c r="AG433" s="298"/>
      <c r="AH433" s="298"/>
      <c r="AI433" s="298"/>
      <c r="AJ433" s="189"/>
      <c r="AK433" s="301"/>
    </row>
    <row r="434" spans="1:37 1034:1034">
      <c r="A434" s="369">
        <v>18</v>
      </c>
      <c r="B434" s="370" t="s">
        <v>210</v>
      </c>
      <c r="C434" s="371">
        <v>8</v>
      </c>
      <c r="D434" s="372">
        <v>610.43499999999995</v>
      </c>
      <c r="E434" s="373">
        <v>34.86</v>
      </c>
      <c r="F434" s="374">
        <v>412</v>
      </c>
      <c r="G434" s="375"/>
      <c r="H434" s="376"/>
      <c r="I434" s="188" t="s">
        <v>292</v>
      </c>
      <c r="J434" s="188">
        <v>1</v>
      </c>
      <c r="K434" s="298"/>
      <c r="L434" s="298">
        <v>600</v>
      </c>
      <c r="M434" s="299">
        <v>8</v>
      </c>
      <c r="N434" s="298"/>
      <c r="O434" s="298"/>
      <c r="P434" s="298"/>
      <c r="Q434" s="298"/>
      <c r="R434" s="298"/>
      <c r="S434" s="298" t="s">
        <v>889</v>
      </c>
      <c r="T434" s="298"/>
      <c r="U434" s="298" t="s">
        <v>889</v>
      </c>
      <c r="V434" s="298"/>
      <c r="W434" s="298"/>
      <c r="X434" s="298"/>
      <c r="Y434" s="300">
        <v>8</v>
      </c>
      <c r="Z434" s="298" t="s">
        <v>890</v>
      </c>
      <c r="AA434" s="298" t="s">
        <v>889</v>
      </c>
      <c r="AB434" s="298"/>
      <c r="AC434" s="298"/>
      <c r="AD434" s="298"/>
      <c r="AE434" s="298"/>
      <c r="AF434" s="298"/>
      <c r="AG434" s="298"/>
      <c r="AH434" s="298"/>
      <c r="AI434" s="298"/>
      <c r="AJ434" s="342"/>
      <c r="AK434" s="301"/>
      <c r="AMT434" s="189"/>
    </row>
    <row r="435" spans="1:37 1034:1034">
      <c r="A435" s="369">
        <v>18</v>
      </c>
      <c r="B435" s="370" t="s">
        <v>210</v>
      </c>
      <c r="C435" s="371">
        <v>9</v>
      </c>
      <c r="D435" s="372">
        <v>464.678</v>
      </c>
      <c r="E435" s="373">
        <v>34.8429</v>
      </c>
      <c r="F435" s="374">
        <v>413</v>
      </c>
      <c r="G435" s="375"/>
      <c r="H435" s="376"/>
      <c r="I435" s="188" t="s">
        <v>292</v>
      </c>
      <c r="J435" s="188">
        <v>1</v>
      </c>
      <c r="K435" s="298" t="s">
        <v>891</v>
      </c>
      <c r="L435" s="298">
        <v>457</v>
      </c>
      <c r="M435" s="299">
        <v>9</v>
      </c>
      <c r="N435" s="298"/>
      <c r="O435" s="298"/>
      <c r="P435" s="298"/>
      <c r="Q435" s="298"/>
      <c r="R435" s="298"/>
      <c r="S435" s="298" t="s">
        <v>889</v>
      </c>
      <c r="T435" s="298"/>
      <c r="U435" s="298" t="s">
        <v>889</v>
      </c>
      <c r="V435" s="298" t="s">
        <v>889</v>
      </c>
      <c r="W435" s="298"/>
      <c r="X435" s="298" t="s">
        <v>889</v>
      </c>
      <c r="Y435" s="300">
        <v>9</v>
      </c>
      <c r="Z435" s="298" t="s">
        <v>890</v>
      </c>
      <c r="AA435" s="298" t="s">
        <v>889</v>
      </c>
      <c r="AB435" s="298"/>
      <c r="AC435" s="298"/>
      <c r="AD435" s="298"/>
      <c r="AE435" s="298"/>
      <c r="AF435" s="298"/>
      <c r="AG435" s="298"/>
      <c r="AH435" s="298"/>
      <c r="AI435" s="298"/>
      <c r="AJ435" s="342"/>
      <c r="AK435" s="301"/>
    </row>
    <row r="436" spans="1:37 1034:1034">
      <c r="A436" s="369">
        <v>18</v>
      </c>
      <c r="B436" s="370" t="s">
        <v>210</v>
      </c>
      <c r="C436" s="371">
        <v>10</v>
      </c>
      <c r="D436" s="372">
        <v>404.36700000000002</v>
      </c>
      <c r="E436" s="373">
        <v>34.822299999999998</v>
      </c>
      <c r="F436" s="374">
        <v>414</v>
      </c>
      <c r="G436" s="375"/>
      <c r="H436" s="376"/>
      <c r="I436" s="188" t="s">
        <v>292</v>
      </c>
      <c r="J436" s="188">
        <v>1</v>
      </c>
      <c r="K436" s="298" t="s">
        <v>902</v>
      </c>
      <c r="L436" s="298">
        <v>397</v>
      </c>
      <c r="M436" s="299">
        <v>10</v>
      </c>
      <c r="N436" s="298"/>
      <c r="O436" s="189"/>
      <c r="P436" s="298"/>
      <c r="Q436" s="298"/>
      <c r="R436" s="298"/>
      <c r="S436" s="298" t="s">
        <v>889</v>
      </c>
      <c r="T436" s="298"/>
      <c r="U436" s="298" t="s">
        <v>889</v>
      </c>
      <c r="V436" s="298"/>
      <c r="W436" s="298"/>
      <c r="X436" s="298"/>
      <c r="Y436" s="300">
        <v>10</v>
      </c>
      <c r="Z436" s="298" t="s">
        <v>892</v>
      </c>
      <c r="AA436" s="298" t="s">
        <v>889</v>
      </c>
      <c r="AB436" s="298"/>
      <c r="AC436" s="298"/>
      <c r="AD436" s="298"/>
      <c r="AE436" s="298"/>
      <c r="AF436" s="298"/>
      <c r="AG436" s="298"/>
      <c r="AH436" s="298"/>
      <c r="AI436" s="298"/>
      <c r="AJ436" s="342"/>
      <c r="AK436" s="301"/>
    </row>
    <row r="437" spans="1:37 1034:1034">
      <c r="A437" s="369">
        <v>18</v>
      </c>
      <c r="B437" s="370" t="s">
        <v>210</v>
      </c>
      <c r="C437" s="371">
        <v>11</v>
      </c>
      <c r="D437" s="372">
        <v>343.392</v>
      </c>
      <c r="E437" s="373">
        <v>34.789499999999997</v>
      </c>
      <c r="F437" s="374">
        <v>415</v>
      </c>
      <c r="G437" s="375"/>
      <c r="H437" s="376"/>
      <c r="I437" s="188" t="s">
        <v>292</v>
      </c>
      <c r="J437" s="188">
        <v>1</v>
      </c>
      <c r="K437" s="298">
        <v>34.78</v>
      </c>
      <c r="L437" s="298">
        <v>336</v>
      </c>
      <c r="M437" s="299">
        <v>11</v>
      </c>
      <c r="N437" s="298"/>
      <c r="O437" s="298"/>
      <c r="P437" s="298"/>
      <c r="Q437" s="298"/>
      <c r="R437" s="298"/>
      <c r="S437" s="298" t="s">
        <v>889</v>
      </c>
      <c r="T437" s="298"/>
      <c r="U437" s="298" t="s">
        <v>889</v>
      </c>
      <c r="V437" s="298"/>
      <c r="W437" s="298"/>
      <c r="X437" s="298"/>
      <c r="Y437" s="300">
        <v>11</v>
      </c>
      <c r="Z437" s="298" t="s">
        <v>890</v>
      </c>
      <c r="AA437" s="298" t="s">
        <v>889</v>
      </c>
      <c r="AB437" s="298"/>
      <c r="AC437" s="298"/>
      <c r="AD437" s="298"/>
      <c r="AE437" s="298"/>
      <c r="AF437" s="298"/>
      <c r="AG437" s="298"/>
      <c r="AH437" s="298"/>
      <c r="AI437" s="298"/>
      <c r="AJ437" s="342"/>
      <c r="AK437" s="301"/>
    </row>
    <row r="438" spans="1:37 1034:1034">
      <c r="A438" s="369">
        <v>18</v>
      </c>
      <c r="B438" s="370" t="s">
        <v>210</v>
      </c>
      <c r="C438" s="371">
        <v>12</v>
      </c>
      <c r="D438" s="372">
        <v>306.62099999999998</v>
      </c>
      <c r="E438" s="373">
        <v>34.718800000000002</v>
      </c>
      <c r="F438" s="374">
        <v>416</v>
      </c>
      <c r="G438" s="375"/>
      <c r="H438" s="376"/>
      <c r="I438" s="188" t="s">
        <v>292</v>
      </c>
      <c r="J438" s="188">
        <v>1</v>
      </c>
      <c r="K438" s="298">
        <v>34.700000000000003</v>
      </c>
      <c r="L438" s="298">
        <v>300</v>
      </c>
      <c r="M438" s="299">
        <v>12</v>
      </c>
      <c r="N438" s="298"/>
      <c r="O438" s="298"/>
      <c r="P438" s="298"/>
      <c r="Q438" s="298"/>
      <c r="R438" s="298"/>
      <c r="S438" s="298" t="s">
        <v>889</v>
      </c>
      <c r="T438" s="298" t="s">
        <v>889</v>
      </c>
      <c r="U438" s="298" t="s">
        <v>889</v>
      </c>
      <c r="V438" s="298"/>
      <c r="W438" s="298"/>
      <c r="X438" s="298"/>
      <c r="Y438" s="300">
        <v>12</v>
      </c>
      <c r="Z438" s="298" t="s">
        <v>890</v>
      </c>
      <c r="AA438" s="298" t="s">
        <v>889</v>
      </c>
      <c r="AB438" s="298" t="s">
        <v>889</v>
      </c>
      <c r="AC438" s="298"/>
      <c r="AD438" s="298"/>
      <c r="AE438" s="298"/>
      <c r="AF438" s="298"/>
      <c r="AG438" s="298"/>
      <c r="AH438" s="298"/>
      <c r="AI438" s="298"/>
      <c r="AJ438" s="342"/>
      <c r="AK438" s="301"/>
    </row>
    <row r="439" spans="1:37 1034:1034">
      <c r="A439" s="369">
        <v>18</v>
      </c>
      <c r="B439" s="370" t="s">
        <v>210</v>
      </c>
      <c r="C439" s="371">
        <v>13</v>
      </c>
      <c r="D439" s="372">
        <v>236.10499999999999</v>
      </c>
      <c r="E439" s="373">
        <v>34.394599999999997</v>
      </c>
      <c r="F439" s="374">
        <v>417</v>
      </c>
      <c r="G439" s="375"/>
      <c r="H439" s="376"/>
      <c r="I439" s="188" t="s">
        <v>291</v>
      </c>
      <c r="J439" s="188">
        <v>1</v>
      </c>
      <c r="K439" s="298">
        <v>34.4</v>
      </c>
      <c r="L439" s="298">
        <v>233</v>
      </c>
      <c r="M439" s="299">
        <v>13</v>
      </c>
      <c r="N439" s="298"/>
      <c r="O439" s="298"/>
      <c r="P439" s="298"/>
      <c r="Q439" s="298"/>
      <c r="R439" s="298"/>
      <c r="S439" s="298" t="s">
        <v>889</v>
      </c>
      <c r="T439" s="298" t="s">
        <v>889</v>
      </c>
      <c r="U439" s="298" t="s">
        <v>889</v>
      </c>
      <c r="V439" s="298" t="s">
        <v>889</v>
      </c>
      <c r="W439" s="298"/>
      <c r="X439" s="298" t="s">
        <v>889</v>
      </c>
      <c r="Y439" s="300">
        <v>13</v>
      </c>
      <c r="Z439" s="298" t="s">
        <v>890</v>
      </c>
      <c r="AA439" s="298" t="s">
        <v>889</v>
      </c>
      <c r="AB439" s="298" t="s">
        <v>890</v>
      </c>
      <c r="AC439" s="298"/>
      <c r="AD439" s="298"/>
      <c r="AE439" s="298"/>
      <c r="AF439" s="298"/>
      <c r="AG439" s="298"/>
      <c r="AH439" s="298"/>
      <c r="AI439" s="298"/>
      <c r="AJ439" s="342"/>
      <c r="AK439" s="301"/>
    </row>
    <row r="440" spans="1:37 1034:1034">
      <c r="A440" s="369">
        <v>18</v>
      </c>
      <c r="B440" s="370" t="s">
        <v>210</v>
      </c>
      <c r="C440" s="371">
        <v>14</v>
      </c>
      <c r="D440" s="372">
        <v>209.767</v>
      </c>
      <c r="E440" s="373">
        <v>34.186199999999999</v>
      </c>
      <c r="F440" s="374">
        <v>418</v>
      </c>
      <c r="G440" s="375"/>
      <c r="H440" s="376"/>
      <c r="I440" s="188" t="s">
        <v>292</v>
      </c>
      <c r="J440" s="188">
        <v>1</v>
      </c>
      <c r="K440" s="298">
        <v>34.1</v>
      </c>
      <c r="L440" s="298">
        <v>205</v>
      </c>
      <c r="M440" s="299">
        <v>14</v>
      </c>
      <c r="N440" s="298"/>
      <c r="O440" s="298"/>
      <c r="P440" s="298"/>
      <c r="Q440" s="298"/>
      <c r="R440" s="298"/>
      <c r="S440" s="298" t="s">
        <v>889</v>
      </c>
      <c r="T440" s="298" t="s">
        <v>889</v>
      </c>
      <c r="U440" s="298" t="s">
        <v>890</v>
      </c>
      <c r="V440" s="298"/>
      <c r="W440" s="298"/>
      <c r="X440" s="298"/>
      <c r="Y440" s="300">
        <v>14</v>
      </c>
      <c r="Z440" s="298" t="s">
        <v>890</v>
      </c>
      <c r="AA440" s="298" t="s">
        <v>889</v>
      </c>
      <c r="AB440" s="298" t="s">
        <v>889</v>
      </c>
      <c r="AC440" s="298"/>
      <c r="AD440" s="298"/>
      <c r="AE440" s="298"/>
      <c r="AF440" s="298"/>
      <c r="AG440" s="298"/>
      <c r="AH440" s="298"/>
      <c r="AI440" s="298"/>
      <c r="AJ440" s="342"/>
      <c r="AK440" s="301"/>
    </row>
    <row r="441" spans="1:37 1034:1034">
      <c r="A441" s="369">
        <v>18</v>
      </c>
      <c r="B441" s="370" t="s">
        <v>210</v>
      </c>
      <c r="C441" s="371">
        <v>15</v>
      </c>
      <c r="D441" s="372">
        <v>197.06299999999999</v>
      </c>
      <c r="E441" s="373">
        <v>33.953400000000002</v>
      </c>
      <c r="F441" s="374">
        <v>419</v>
      </c>
      <c r="G441" s="375"/>
      <c r="H441" s="376"/>
      <c r="I441" s="188" t="s">
        <v>292</v>
      </c>
      <c r="J441" s="188">
        <v>1</v>
      </c>
      <c r="K441" s="298">
        <v>33.799999999999997</v>
      </c>
      <c r="L441" s="298">
        <v>193</v>
      </c>
      <c r="M441" s="299">
        <v>15</v>
      </c>
      <c r="N441" s="298"/>
      <c r="O441" s="298"/>
      <c r="P441" s="298"/>
      <c r="Q441" s="298"/>
      <c r="R441" s="298"/>
      <c r="S441" s="298" t="s">
        <v>890</v>
      </c>
      <c r="T441" s="298" t="s">
        <v>889</v>
      </c>
      <c r="U441" s="298" t="s">
        <v>889</v>
      </c>
      <c r="V441" s="298"/>
      <c r="W441" s="298"/>
      <c r="X441" s="298"/>
      <c r="Y441" s="300">
        <v>15</v>
      </c>
      <c r="Z441" s="298" t="s">
        <v>890</v>
      </c>
      <c r="AA441" s="298" t="s">
        <v>889</v>
      </c>
      <c r="AB441" s="298" t="s">
        <v>889</v>
      </c>
      <c r="AC441" s="298"/>
      <c r="AD441" s="298"/>
      <c r="AE441" s="298"/>
      <c r="AF441" s="298"/>
      <c r="AG441" s="298"/>
      <c r="AH441" s="298"/>
      <c r="AI441" s="298"/>
      <c r="AJ441" s="342"/>
      <c r="AK441" s="301"/>
    </row>
    <row r="442" spans="1:37 1034:1034">
      <c r="A442" s="369">
        <v>18</v>
      </c>
      <c r="B442" s="370" t="s">
        <v>210</v>
      </c>
      <c r="C442" s="371">
        <v>16</v>
      </c>
      <c r="D442" s="372">
        <v>188.422</v>
      </c>
      <c r="E442" s="373">
        <v>33.761699999999998</v>
      </c>
      <c r="F442" s="374">
        <v>420</v>
      </c>
      <c r="G442" s="375"/>
      <c r="H442" s="376"/>
      <c r="I442" s="188" t="s">
        <v>292</v>
      </c>
      <c r="J442" s="188">
        <v>1</v>
      </c>
      <c r="K442" s="298">
        <v>33.6</v>
      </c>
      <c r="L442" s="298">
        <v>184</v>
      </c>
      <c r="M442" s="299">
        <v>16</v>
      </c>
      <c r="N442" s="298"/>
      <c r="O442" s="298"/>
      <c r="P442" s="298"/>
      <c r="Q442" s="298"/>
      <c r="R442" s="298"/>
      <c r="S442" s="298" t="s">
        <v>889</v>
      </c>
      <c r="T442" s="298" t="s">
        <v>889</v>
      </c>
      <c r="U442" s="298" t="s">
        <v>889</v>
      </c>
      <c r="V442" s="298"/>
      <c r="W442" s="298"/>
      <c r="X442" s="298"/>
      <c r="Y442" s="300">
        <v>16</v>
      </c>
      <c r="Z442" s="298" t="s">
        <v>890</v>
      </c>
      <c r="AA442" s="298" t="s">
        <v>889</v>
      </c>
      <c r="AB442" s="298" t="s">
        <v>889</v>
      </c>
      <c r="AC442" s="298"/>
      <c r="AD442" s="298"/>
      <c r="AE442" s="298"/>
      <c r="AF442" s="298"/>
      <c r="AG442" s="298"/>
      <c r="AH442" s="298"/>
      <c r="AI442" s="298"/>
      <c r="AJ442" s="342"/>
      <c r="AK442" s="301"/>
    </row>
    <row r="443" spans="1:37 1034:1034">
      <c r="A443" s="369">
        <v>18</v>
      </c>
      <c r="B443" s="370" t="s">
        <v>210</v>
      </c>
      <c r="C443" s="371">
        <v>17</v>
      </c>
      <c r="D443" s="372">
        <v>160.69499999999999</v>
      </c>
      <c r="E443" s="373">
        <v>33.155999999999999</v>
      </c>
      <c r="F443" s="374">
        <v>421</v>
      </c>
      <c r="G443" s="375"/>
      <c r="H443" s="376"/>
      <c r="I443" s="188" t="s">
        <v>291</v>
      </c>
      <c r="J443" s="188">
        <v>1</v>
      </c>
      <c r="K443" s="298">
        <v>33.1</v>
      </c>
      <c r="L443" s="298">
        <v>158</v>
      </c>
      <c r="M443" s="299">
        <v>17</v>
      </c>
      <c r="N443" s="298"/>
      <c r="O443" s="298"/>
      <c r="P443" s="298"/>
      <c r="Q443" s="298"/>
      <c r="R443" s="298"/>
      <c r="S443" s="298" t="s">
        <v>889</v>
      </c>
      <c r="T443" s="298" t="s">
        <v>889</v>
      </c>
      <c r="U443" s="298" t="s">
        <v>889</v>
      </c>
      <c r="V443" s="298" t="s">
        <v>889</v>
      </c>
      <c r="W443" s="298"/>
      <c r="X443" s="298" t="s">
        <v>889</v>
      </c>
      <c r="Y443" s="300">
        <v>17</v>
      </c>
      <c r="Z443" s="298" t="s">
        <v>890</v>
      </c>
      <c r="AA443" s="298" t="s">
        <v>889</v>
      </c>
      <c r="AB443" s="298" t="s">
        <v>889</v>
      </c>
      <c r="AC443" s="298"/>
      <c r="AD443" s="298" t="s">
        <v>889</v>
      </c>
      <c r="AE443" s="298"/>
      <c r="AF443" s="298"/>
      <c r="AG443" s="298"/>
      <c r="AH443" s="298"/>
      <c r="AI443" s="298"/>
      <c r="AJ443" s="342"/>
      <c r="AK443" s="301"/>
    </row>
    <row r="444" spans="1:37 1034:1034">
      <c r="A444" s="369">
        <v>18</v>
      </c>
      <c r="B444" s="370" t="s">
        <v>210</v>
      </c>
      <c r="C444" s="371">
        <v>18</v>
      </c>
      <c r="D444" s="372">
        <v>146.93199999999999</v>
      </c>
      <c r="E444" s="373">
        <v>32.981200000000001</v>
      </c>
      <c r="F444" s="374">
        <v>422</v>
      </c>
      <c r="G444" s="375"/>
      <c r="H444" s="376"/>
      <c r="I444" s="188" t="s">
        <v>292</v>
      </c>
      <c r="J444" s="188">
        <v>1</v>
      </c>
      <c r="K444" s="298">
        <v>32.9</v>
      </c>
      <c r="L444" s="298">
        <v>143</v>
      </c>
      <c r="M444" s="299">
        <v>18</v>
      </c>
      <c r="N444" s="298"/>
      <c r="O444" s="298"/>
      <c r="P444" s="298"/>
      <c r="Q444" s="298"/>
      <c r="R444" s="298"/>
      <c r="S444" s="298" t="s">
        <v>889</v>
      </c>
      <c r="T444" s="298" t="s">
        <v>889</v>
      </c>
      <c r="U444" s="298" t="s">
        <v>889</v>
      </c>
      <c r="V444" s="298"/>
      <c r="W444" s="298" t="s">
        <v>290</v>
      </c>
      <c r="X444" s="298"/>
      <c r="Y444" s="300">
        <v>18</v>
      </c>
      <c r="Z444" s="298" t="s">
        <v>890</v>
      </c>
      <c r="AA444" s="298" t="s">
        <v>889</v>
      </c>
      <c r="AB444" s="298" t="s">
        <v>889</v>
      </c>
      <c r="AC444" s="298"/>
      <c r="AD444" s="298"/>
      <c r="AE444" s="298"/>
      <c r="AF444" s="298"/>
      <c r="AG444" s="298"/>
      <c r="AH444" s="298"/>
      <c r="AI444" s="298"/>
      <c r="AJ444" s="342"/>
      <c r="AK444" s="301"/>
    </row>
    <row r="445" spans="1:37 1034:1034">
      <c r="A445" s="369">
        <v>18</v>
      </c>
      <c r="B445" s="370" t="s">
        <v>210</v>
      </c>
      <c r="C445" s="371">
        <v>19</v>
      </c>
      <c r="D445" s="372">
        <v>123.262</v>
      </c>
      <c r="E445" s="373">
        <v>32.645499999999998</v>
      </c>
      <c r="F445" s="374">
        <v>423</v>
      </c>
      <c r="G445" s="375"/>
      <c r="H445" s="376"/>
      <c r="I445" s="188" t="s">
        <v>292</v>
      </c>
      <c r="J445" s="188">
        <v>1</v>
      </c>
      <c r="K445" s="298">
        <v>32.6</v>
      </c>
      <c r="L445" s="298">
        <v>120</v>
      </c>
      <c r="M445" s="299">
        <v>19</v>
      </c>
      <c r="N445" s="298"/>
      <c r="O445" s="298"/>
      <c r="P445" s="298"/>
      <c r="Q445" s="298"/>
      <c r="R445" s="298"/>
      <c r="S445" s="298" t="s">
        <v>889</v>
      </c>
      <c r="T445" s="298" t="s">
        <v>889</v>
      </c>
      <c r="U445" s="298" t="s">
        <v>889</v>
      </c>
      <c r="V445" s="298"/>
      <c r="W445" s="298" t="s">
        <v>890</v>
      </c>
      <c r="X445" s="298"/>
      <c r="Y445" s="300">
        <v>19</v>
      </c>
      <c r="Z445" s="298" t="s">
        <v>890</v>
      </c>
      <c r="AA445" s="298" t="s">
        <v>889</v>
      </c>
      <c r="AB445" s="298" t="s">
        <v>889</v>
      </c>
      <c r="AC445" s="298"/>
      <c r="AD445" s="298"/>
      <c r="AE445" s="298"/>
      <c r="AF445" s="298"/>
      <c r="AG445" s="298"/>
      <c r="AH445" s="298"/>
      <c r="AI445" s="298"/>
      <c r="AJ445" s="342"/>
      <c r="AK445" s="301"/>
    </row>
    <row r="446" spans="1:37 1034:1034">
      <c r="A446" s="369">
        <v>18</v>
      </c>
      <c r="B446" s="370" t="s">
        <v>210</v>
      </c>
      <c r="C446" s="371">
        <v>20</v>
      </c>
      <c r="D446" s="372">
        <v>97.093999999999994</v>
      </c>
      <c r="E446" s="373">
        <v>32.342500000000001</v>
      </c>
      <c r="F446" s="374">
        <v>424</v>
      </c>
      <c r="G446" s="375"/>
      <c r="H446" s="376"/>
      <c r="I446" s="188" t="s">
        <v>292</v>
      </c>
      <c r="J446" s="188">
        <v>1</v>
      </c>
      <c r="K446" s="298">
        <v>32.299999999999997</v>
      </c>
      <c r="L446" s="298">
        <v>94</v>
      </c>
      <c r="M446" s="299">
        <v>20</v>
      </c>
      <c r="N446" s="298"/>
      <c r="O446" s="298"/>
      <c r="P446" s="298"/>
      <c r="Q446" s="298"/>
      <c r="R446" s="298"/>
      <c r="S446" s="298" t="s">
        <v>889</v>
      </c>
      <c r="T446" s="298" t="s">
        <v>890</v>
      </c>
      <c r="U446" s="298" t="s">
        <v>889</v>
      </c>
      <c r="V446" s="298"/>
      <c r="W446" s="298" t="s">
        <v>890</v>
      </c>
      <c r="X446" s="298" t="s">
        <v>889</v>
      </c>
      <c r="Y446" s="300">
        <v>20</v>
      </c>
      <c r="Z446" s="298" t="s">
        <v>892</v>
      </c>
      <c r="AA446" s="298" t="s">
        <v>890</v>
      </c>
      <c r="AB446" s="298" t="s">
        <v>889</v>
      </c>
      <c r="AC446" s="298"/>
      <c r="AD446" s="298"/>
      <c r="AE446" s="298"/>
      <c r="AF446" s="298"/>
      <c r="AG446" s="298"/>
      <c r="AH446" s="298"/>
      <c r="AI446" s="298"/>
      <c r="AJ446" s="342"/>
      <c r="AK446" s="301"/>
    </row>
    <row r="447" spans="1:37 1034:1034">
      <c r="A447" s="369">
        <v>18</v>
      </c>
      <c r="B447" s="370" t="s">
        <v>210</v>
      </c>
      <c r="C447" s="371">
        <v>21</v>
      </c>
      <c r="D447" s="372">
        <v>63.341999999999999</v>
      </c>
      <c r="E447" s="373">
        <v>31.854800000000001</v>
      </c>
      <c r="F447" s="374">
        <v>425</v>
      </c>
      <c r="G447" s="375"/>
      <c r="H447" s="376"/>
      <c r="I447" s="188" t="s">
        <v>292</v>
      </c>
      <c r="J447" s="188">
        <v>1</v>
      </c>
      <c r="K447" s="298">
        <v>31.8</v>
      </c>
      <c r="L447" s="298">
        <v>61</v>
      </c>
      <c r="M447" s="299">
        <v>21</v>
      </c>
      <c r="N447" s="298"/>
      <c r="O447" s="298"/>
      <c r="P447" s="298"/>
      <c r="Q447" s="298"/>
      <c r="R447" s="298"/>
      <c r="S447" s="298" t="s">
        <v>889</v>
      </c>
      <c r="T447" s="298" t="s">
        <v>889</v>
      </c>
      <c r="U447" s="298" t="s">
        <v>889</v>
      </c>
      <c r="V447" s="298"/>
      <c r="W447" s="298" t="s">
        <v>890</v>
      </c>
      <c r="X447" s="298"/>
      <c r="Y447" s="300">
        <v>21</v>
      </c>
      <c r="Z447" s="298" t="s">
        <v>890</v>
      </c>
      <c r="AA447" s="298" t="s">
        <v>889</v>
      </c>
      <c r="AB447" s="298" t="s">
        <v>889</v>
      </c>
      <c r="AC447" s="298"/>
      <c r="AD447" s="298"/>
      <c r="AE447" s="298"/>
      <c r="AF447" s="298"/>
      <c r="AG447" s="298"/>
      <c r="AH447" s="298"/>
      <c r="AI447" s="298"/>
      <c r="AJ447" s="342"/>
      <c r="AK447" s="301"/>
    </row>
    <row r="448" spans="1:37 1034:1034">
      <c r="A448" s="369">
        <v>18</v>
      </c>
      <c r="B448" s="370" t="s">
        <v>210</v>
      </c>
      <c r="C448" s="371">
        <v>22</v>
      </c>
      <c r="D448" s="372">
        <v>31.161999999999999</v>
      </c>
      <c r="E448" s="373">
        <v>30.805499999999999</v>
      </c>
      <c r="F448" s="374">
        <v>426</v>
      </c>
      <c r="G448" s="375"/>
      <c r="H448" s="376"/>
      <c r="I448" s="188" t="s">
        <v>292</v>
      </c>
      <c r="J448" s="188">
        <v>1</v>
      </c>
      <c r="K448" s="298" t="s">
        <v>898</v>
      </c>
      <c r="L448" s="298">
        <v>29</v>
      </c>
      <c r="M448" s="299">
        <v>22</v>
      </c>
      <c r="N448" s="298"/>
      <c r="O448" s="298"/>
      <c r="P448" s="298"/>
      <c r="Q448" s="298"/>
      <c r="R448" s="298"/>
      <c r="S448" s="298" t="s">
        <v>889</v>
      </c>
      <c r="T448" s="298" t="s">
        <v>889</v>
      </c>
      <c r="U448" s="298" t="s">
        <v>889</v>
      </c>
      <c r="V448" s="298" t="s">
        <v>889</v>
      </c>
      <c r="W448" s="298" t="s">
        <v>890</v>
      </c>
      <c r="X448" s="298" t="s">
        <v>889</v>
      </c>
      <c r="Y448" s="300">
        <v>22</v>
      </c>
      <c r="Z448" s="298" t="s">
        <v>890</v>
      </c>
      <c r="AA448" s="298" t="s">
        <v>889</v>
      </c>
      <c r="AB448" s="298" t="s">
        <v>889</v>
      </c>
      <c r="AC448" s="298"/>
      <c r="AD448" s="298" t="s">
        <v>889</v>
      </c>
      <c r="AE448" s="298"/>
      <c r="AF448" s="298"/>
      <c r="AG448" s="298"/>
      <c r="AH448" s="298" t="s">
        <v>890</v>
      </c>
      <c r="AI448" s="298"/>
      <c r="AJ448" s="342"/>
      <c r="AK448" s="301"/>
    </row>
    <row r="449" spans="1:1034" s="319" customFormat="1">
      <c r="A449" s="369">
        <v>18</v>
      </c>
      <c r="B449" s="370" t="s">
        <v>210</v>
      </c>
      <c r="C449" s="371">
        <v>23</v>
      </c>
      <c r="D449" s="372">
        <v>21.74</v>
      </c>
      <c r="E449" s="373">
        <v>30.348800000000001</v>
      </c>
      <c r="F449" s="374">
        <v>427</v>
      </c>
      <c r="G449" s="375"/>
      <c r="H449" s="376"/>
      <c r="I449" s="188" t="s">
        <v>292</v>
      </c>
      <c r="J449" s="188">
        <v>1</v>
      </c>
      <c r="K449" s="298"/>
      <c r="L449" s="298">
        <v>20</v>
      </c>
      <c r="M449" s="299">
        <v>23</v>
      </c>
      <c r="N449" s="298"/>
      <c r="O449" s="298"/>
      <c r="P449" s="298"/>
      <c r="Q449" s="298"/>
      <c r="R449" s="298"/>
      <c r="S449" s="298" t="s">
        <v>889</v>
      </c>
      <c r="T449" s="298" t="s">
        <v>889</v>
      </c>
      <c r="U449" s="298" t="s">
        <v>889</v>
      </c>
      <c r="V449" s="298"/>
      <c r="W449" s="298" t="s">
        <v>890</v>
      </c>
      <c r="X449" s="298" t="s">
        <v>889</v>
      </c>
      <c r="Y449" s="300">
        <v>23</v>
      </c>
      <c r="Z449" s="298" t="s">
        <v>890</v>
      </c>
      <c r="AA449" s="298" t="s">
        <v>889</v>
      </c>
      <c r="AB449" s="298" t="s">
        <v>889</v>
      </c>
      <c r="AC449" s="298"/>
      <c r="AD449" s="298"/>
      <c r="AE449" s="298"/>
      <c r="AF449" s="298"/>
      <c r="AG449" s="298"/>
      <c r="AH449" s="298"/>
      <c r="AI449" s="298"/>
      <c r="AJ449" s="342"/>
      <c r="AK449" s="301"/>
      <c r="AL449" s="188"/>
      <c r="AM449" s="188"/>
      <c r="AN449" s="188"/>
      <c r="AO449" s="188"/>
      <c r="AP449" s="188"/>
      <c r="AQ449" s="188"/>
      <c r="AR449" s="188"/>
      <c r="AS449" s="188"/>
      <c r="AT449" s="188"/>
      <c r="AU449" s="188"/>
      <c r="AV449" s="188"/>
      <c r="AW449" s="188"/>
      <c r="AX449" s="188"/>
      <c r="AY449" s="188"/>
      <c r="AZ449" s="188"/>
      <c r="BA449" s="188"/>
      <c r="BB449" s="188"/>
      <c r="BC449" s="188"/>
      <c r="BD449" s="188"/>
      <c r="BE449" s="188"/>
      <c r="BF449" s="188"/>
      <c r="BG449" s="188"/>
      <c r="BH449" s="188"/>
      <c r="BI449" s="188"/>
      <c r="BJ449" s="188"/>
      <c r="BK449" s="188"/>
      <c r="BL449" s="188"/>
      <c r="BM449" s="188"/>
      <c r="BN449" s="188"/>
      <c r="BO449" s="188"/>
      <c r="BP449" s="188"/>
      <c r="BQ449" s="188"/>
      <c r="BR449" s="188"/>
      <c r="BS449" s="188"/>
      <c r="BT449" s="188"/>
      <c r="BU449" s="188"/>
      <c r="BV449" s="188"/>
      <c r="BW449" s="188"/>
      <c r="BX449" s="188"/>
      <c r="BY449" s="188"/>
      <c r="BZ449" s="188"/>
      <c r="CA449" s="188"/>
      <c r="CB449" s="188"/>
      <c r="CC449" s="188"/>
      <c r="CD449" s="188"/>
      <c r="CE449" s="188"/>
      <c r="CF449" s="188"/>
      <c r="CG449" s="188"/>
      <c r="CH449" s="188"/>
      <c r="CI449" s="188"/>
      <c r="CJ449" s="188"/>
      <c r="CK449" s="188"/>
      <c r="CL449" s="188"/>
      <c r="CM449" s="188"/>
      <c r="CN449" s="188"/>
      <c r="CO449" s="188"/>
      <c r="CP449" s="188"/>
      <c r="CQ449" s="188"/>
      <c r="CR449" s="188"/>
      <c r="CS449" s="188"/>
      <c r="CT449" s="188"/>
      <c r="CU449" s="188"/>
      <c r="CV449" s="188"/>
      <c r="CW449" s="188"/>
      <c r="CX449" s="188"/>
      <c r="CY449" s="188"/>
      <c r="CZ449" s="188"/>
      <c r="DA449" s="188"/>
      <c r="DB449" s="188"/>
      <c r="DC449" s="188"/>
      <c r="DD449" s="188"/>
      <c r="DE449" s="188"/>
      <c r="DF449" s="188"/>
      <c r="DG449" s="188"/>
      <c r="DH449" s="188"/>
      <c r="DI449" s="188"/>
      <c r="DJ449" s="188"/>
      <c r="DK449" s="188"/>
      <c r="DL449" s="188"/>
      <c r="DM449" s="188"/>
      <c r="DN449" s="188"/>
      <c r="DO449" s="188"/>
      <c r="DP449" s="188"/>
      <c r="DQ449" s="188"/>
      <c r="DR449" s="188"/>
      <c r="DS449" s="188"/>
      <c r="DT449" s="188"/>
      <c r="DU449" s="188"/>
      <c r="DV449" s="188"/>
      <c r="DW449" s="188"/>
      <c r="DX449" s="188"/>
      <c r="DY449" s="188"/>
      <c r="DZ449" s="188"/>
      <c r="EA449" s="188"/>
      <c r="EB449" s="188"/>
      <c r="EC449" s="188"/>
      <c r="ED449" s="188"/>
      <c r="EE449" s="188"/>
      <c r="EF449" s="188"/>
      <c r="EG449" s="188"/>
      <c r="EH449" s="188"/>
      <c r="EI449" s="188"/>
      <c r="EJ449" s="188"/>
      <c r="EK449" s="188"/>
      <c r="EL449" s="188"/>
      <c r="EM449" s="188"/>
      <c r="EN449" s="188"/>
      <c r="EO449" s="188"/>
      <c r="EP449" s="188"/>
      <c r="EQ449" s="188"/>
      <c r="ER449" s="188"/>
      <c r="ES449" s="188"/>
      <c r="ET449" s="188"/>
      <c r="EU449" s="188"/>
      <c r="EV449" s="188"/>
      <c r="EW449" s="188"/>
      <c r="EX449" s="188"/>
      <c r="EY449" s="188"/>
      <c r="EZ449" s="188"/>
      <c r="FA449" s="188"/>
      <c r="FB449" s="188"/>
      <c r="FC449" s="188"/>
      <c r="FD449" s="188"/>
      <c r="FE449" s="188"/>
      <c r="FF449" s="188"/>
      <c r="FG449" s="188"/>
      <c r="FH449" s="188"/>
      <c r="FI449" s="188"/>
      <c r="FJ449" s="188"/>
      <c r="FK449" s="188"/>
      <c r="FL449" s="188"/>
      <c r="FM449" s="188"/>
      <c r="FN449" s="188"/>
      <c r="FO449" s="188"/>
      <c r="FP449" s="188"/>
      <c r="FQ449" s="188"/>
      <c r="FR449" s="188"/>
      <c r="FS449" s="188"/>
      <c r="FT449" s="188"/>
      <c r="FU449" s="188"/>
      <c r="FV449" s="188"/>
      <c r="FW449" s="188"/>
      <c r="FX449" s="188"/>
      <c r="FY449" s="188"/>
      <c r="FZ449" s="188"/>
      <c r="GA449" s="188"/>
      <c r="GB449" s="188"/>
      <c r="GC449" s="188"/>
      <c r="GD449" s="188"/>
      <c r="GE449" s="188"/>
      <c r="GF449" s="188"/>
      <c r="GG449" s="188"/>
      <c r="GH449" s="188"/>
      <c r="GI449" s="188"/>
      <c r="GJ449" s="188"/>
      <c r="GK449" s="188"/>
      <c r="GL449" s="188"/>
      <c r="GM449" s="188"/>
      <c r="GN449" s="188"/>
      <c r="GO449" s="188"/>
      <c r="GP449" s="188"/>
      <c r="GQ449" s="188"/>
      <c r="GR449" s="188"/>
      <c r="GS449" s="188"/>
      <c r="GT449" s="188"/>
      <c r="GU449" s="188"/>
      <c r="GV449" s="188"/>
      <c r="GW449" s="188"/>
      <c r="GX449" s="188"/>
      <c r="GY449" s="188"/>
      <c r="GZ449" s="188"/>
      <c r="HA449" s="188"/>
      <c r="HB449" s="188"/>
      <c r="HC449" s="188"/>
      <c r="HD449" s="188"/>
      <c r="HE449" s="188"/>
      <c r="HF449" s="188"/>
      <c r="HG449" s="188"/>
      <c r="HH449" s="188"/>
      <c r="HI449" s="188"/>
      <c r="HJ449" s="188"/>
      <c r="HK449" s="188"/>
      <c r="HL449" s="188"/>
      <c r="HM449" s="188"/>
      <c r="HN449" s="188"/>
      <c r="HO449" s="188"/>
      <c r="HP449" s="188"/>
      <c r="HQ449" s="188"/>
      <c r="HR449" s="188"/>
      <c r="HS449" s="188"/>
      <c r="HT449" s="188"/>
      <c r="HU449" s="188"/>
      <c r="HV449" s="188"/>
      <c r="HW449" s="188"/>
      <c r="HX449" s="188"/>
      <c r="HY449" s="188"/>
      <c r="HZ449" s="188"/>
      <c r="IA449" s="188"/>
      <c r="IB449" s="188"/>
      <c r="IC449" s="188"/>
      <c r="ID449" s="188"/>
      <c r="IE449" s="188"/>
      <c r="IF449" s="188"/>
      <c r="IG449" s="188"/>
      <c r="IH449" s="188"/>
      <c r="II449" s="188"/>
      <c r="IJ449" s="188"/>
      <c r="IK449" s="188"/>
      <c r="IL449" s="188"/>
      <c r="IM449" s="188"/>
      <c r="IN449" s="188"/>
      <c r="IO449" s="188"/>
      <c r="IP449" s="188"/>
      <c r="IQ449" s="188"/>
      <c r="IR449" s="188"/>
      <c r="IS449" s="188"/>
      <c r="IT449" s="188"/>
      <c r="IU449" s="188"/>
      <c r="IV449" s="188"/>
      <c r="IW449" s="188"/>
      <c r="IX449" s="188"/>
      <c r="IY449" s="188"/>
      <c r="IZ449" s="188"/>
      <c r="JA449" s="188"/>
      <c r="JB449" s="188"/>
      <c r="JC449" s="188"/>
      <c r="JD449" s="188"/>
      <c r="JE449" s="188"/>
      <c r="JF449" s="188"/>
      <c r="JG449" s="188"/>
      <c r="JH449" s="188"/>
      <c r="JI449" s="188"/>
      <c r="JJ449" s="188"/>
      <c r="JK449" s="188"/>
      <c r="JL449" s="188"/>
      <c r="JM449" s="188"/>
      <c r="JN449" s="188"/>
      <c r="JO449" s="188"/>
      <c r="JP449" s="188"/>
      <c r="JQ449" s="188"/>
      <c r="JR449" s="188"/>
      <c r="JS449" s="188"/>
      <c r="JT449" s="188"/>
      <c r="JU449" s="188"/>
      <c r="JV449" s="188"/>
      <c r="JW449" s="188"/>
      <c r="JX449" s="188"/>
      <c r="JY449" s="188"/>
      <c r="JZ449" s="188"/>
      <c r="KA449" s="188"/>
      <c r="KB449" s="188"/>
      <c r="KC449" s="188"/>
      <c r="KD449" s="188"/>
      <c r="KE449" s="188"/>
      <c r="KF449" s="188"/>
      <c r="KG449" s="188"/>
      <c r="KH449" s="188"/>
      <c r="KI449" s="188"/>
      <c r="KJ449" s="188"/>
      <c r="KK449" s="188"/>
      <c r="KL449" s="188"/>
      <c r="KM449" s="188"/>
      <c r="KN449" s="188"/>
      <c r="KO449" s="188"/>
      <c r="KP449" s="188"/>
      <c r="KQ449" s="188"/>
      <c r="KR449" s="188"/>
      <c r="KS449" s="188"/>
      <c r="KT449" s="188"/>
      <c r="KU449" s="188"/>
      <c r="KV449" s="188"/>
      <c r="KW449" s="188"/>
      <c r="KX449" s="188"/>
      <c r="KY449" s="188"/>
      <c r="KZ449" s="188"/>
      <c r="LA449" s="188"/>
      <c r="LB449" s="188"/>
      <c r="LC449" s="188"/>
      <c r="LD449" s="188"/>
      <c r="LE449" s="188"/>
      <c r="LF449" s="188"/>
      <c r="LG449" s="188"/>
      <c r="LH449" s="188"/>
      <c r="LI449" s="188"/>
      <c r="LJ449" s="188"/>
      <c r="LK449" s="188"/>
      <c r="LL449" s="188"/>
      <c r="LM449" s="188"/>
      <c r="LN449" s="188"/>
      <c r="LO449" s="188"/>
      <c r="LP449" s="188"/>
      <c r="LQ449" s="188"/>
      <c r="LR449" s="188"/>
      <c r="LS449" s="188"/>
      <c r="LT449" s="188"/>
      <c r="LU449" s="188"/>
      <c r="LV449" s="188"/>
      <c r="LW449" s="188"/>
      <c r="LX449" s="188"/>
      <c r="LY449" s="188"/>
      <c r="LZ449" s="188"/>
      <c r="MA449" s="188"/>
      <c r="MB449" s="188"/>
      <c r="MC449" s="188"/>
      <c r="MD449" s="188"/>
      <c r="ME449" s="188"/>
      <c r="MF449" s="188"/>
      <c r="MG449" s="188"/>
      <c r="MH449" s="188"/>
      <c r="MI449" s="188"/>
      <c r="MJ449" s="188"/>
      <c r="MK449" s="188"/>
      <c r="ML449" s="188"/>
      <c r="MM449" s="188"/>
      <c r="MN449" s="188"/>
      <c r="MO449" s="188"/>
      <c r="MP449" s="188"/>
      <c r="MQ449" s="188"/>
      <c r="MR449" s="188"/>
      <c r="MS449" s="188"/>
      <c r="MT449" s="188"/>
      <c r="MU449" s="188"/>
      <c r="MV449" s="188"/>
      <c r="MW449" s="188"/>
      <c r="MX449" s="188"/>
      <c r="MY449" s="188"/>
      <c r="MZ449" s="188"/>
      <c r="NA449" s="188"/>
      <c r="NB449" s="188"/>
      <c r="NC449" s="188"/>
      <c r="ND449" s="188"/>
      <c r="NE449" s="188"/>
      <c r="NF449" s="188"/>
      <c r="NG449" s="188"/>
      <c r="NH449" s="188"/>
      <c r="NI449" s="188"/>
      <c r="NJ449" s="188"/>
      <c r="NK449" s="188"/>
      <c r="NL449" s="188"/>
      <c r="NM449" s="188"/>
      <c r="NN449" s="188"/>
      <c r="NO449" s="188"/>
      <c r="NP449" s="188"/>
      <c r="NQ449" s="188"/>
      <c r="NR449" s="188"/>
      <c r="NS449" s="188"/>
      <c r="NT449" s="188"/>
      <c r="NU449" s="188"/>
      <c r="NV449" s="188"/>
      <c r="NW449" s="188"/>
      <c r="NX449" s="188"/>
      <c r="NY449" s="188"/>
      <c r="NZ449" s="188"/>
      <c r="OA449" s="188"/>
      <c r="OB449" s="188"/>
      <c r="OC449" s="188"/>
      <c r="OD449" s="188"/>
      <c r="OE449" s="188"/>
      <c r="OF449" s="188"/>
      <c r="OG449" s="188"/>
      <c r="OH449" s="188"/>
      <c r="OI449" s="188"/>
      <c r="OJ449" s="188"/>
      <c r="OK449" s="188"/>
      <c r="OL449" s="188"/>
      <c r="OM449" s="188"/>
      <c r="ON449" s="188"/>
      <c r="OO449" s="188"/>
      <c r="OP449" s="188"/>
      <c r="OQ449" s="188"/>
      <c r="OR449" s="188"/>
      <c r="OS449" s="188"/>
      <c r="OT449" s="188"/>
      <c r="OU449" s="188"/>
      <c r="OV449" s="188"/>
      <c r="OW449" s="188"/>
      <c r="OX449" s="188"/>
      <c r="OY449" s="188"/>
      <c r="OZ449" s="188"/>
      <c r="PA449" s="188"/>
      <c r="PB449" s="188"/>
      <c r="PC449" s="188"/>
      <c r="PD449" s="188"/>
      <c r="PE449" s="188"/>
      <c r="PF449" s="188"/>
      <c r="PG449" s="188"/>
      <c r="PH449" s="188"/>
      <c r="PI449" s="188"/>
      <c r="PJ449" s="188"/>
      <c r="PK449" s="188"/>
      <c r="PL449" s="188"/>
      <c r="PM449" s="188"/>
      <c r="PN449" s="188"/>
      <c r="PO449" s="188"/>
      <c r="PP449" s="188"/>
      <c r="PQ449" s="188"/>
      <c r="PR449" s="188"/>
      <c r="PS449" s="188"/>
      <c r="PT449" s="188"/>
      <c r="PU449" s="188"/>
      <c r="PV449" s="188"/>
      <c r="PW449" s="188"/>
      <c r="PX449" s="188"/>
      <c r="PY449" s="188"/>
      <c r="PZ449" s="188"/>
      <c r="QA449" s="188"/>
      <c r="QB449" s="188"/>
      <c r="QC449" s="188"/>
      <c r="QD449" s="188"/>
      <c r="QE449" s="188"/>
      <c r="QF449" s="188"/>
      <c r="QG449" s="188"/>
      <c r="QH449" s="188"/>
      <c r="QI449" s="188"/>
      <c r="QJ449" s="188"/>
      <c r="QK449" s="188"/>
      <c r="QL449" s="188"/>
      <c r="QM449" s="188"/>
      <c r="QN449" s="188"/>
      <c r="QO449" s="188"/>
      <c r="QP449" s="188"/>
      <c r="QQ449" s="188"/>
      <c r="QR449" s="188"/>
      <c r="QS449" s="188"/>
      <c r="QT449" s="188"/>
      <c r="QU449" s="188"/>
      <c r="QV449" s="188"/>
      <c r="QW449" s="188"/>
      <c r="QX449" s="188"/>
      <c r="QY449" s="188"/>
      <c r="QZ449" s="188"/>
      <c r="RA449" s="188"/>
      <c r="RB449" s="188"/>
      <c r="RC449" s="188"/>
      <c r="RD449" s="188"/>
      <c r="RE449" s="188"/>
      <c r="RF449" s="188"/>
      <c r="RG449" s="188"/>
      <c r="RH449" s="188"/>
      <c r="RI449" s="188"/>
      <c r="RJ449" s="188"/>
      <c r="RK449" s="188"/>
      <c r="RL449" s="188"/>
      <c r="RM449" s="188"/>
      <c r="RN449" s="188"/>
      <c r="RO449" s="188"/>
      <c r="RP449" s="188"/>
      <c r="RQ449" s="188"/>
      <c r="RR449" s="188"/>
      <c r="RS449" s="188"/>
      <c r="RT449" s="188"/>
      <c r="RU449" s="188"/>
      <c r="RV449" s="188"/>
      <c r="RW449" s="188"/>
      <c r="RX449" s="188"/>
      <c r="RY449" s="188"/>
      <c r="RZ449" s="188"/>
      <c r="SA449" s="188"/>
      <c r="SB449" s="188"/>
      <c r="SC449" s="188"/>
      <c r="SD449" s="188"/>
      <c r="SE449" s="188"/>
      <c r="SF449" s="188"/>
      <c r="SG449" s="188"/>
      <c r="SH449" s="188"/>
      <c r="SI449" s="188"/>
      <c r="SJ449" s="188"/>
      <c r="SK449" s="188"/>
      <c r="SL449" s="188"/>
      <c r="SM449" s="188"/>
      <c r="SN449" s="188"/>
      <c r="SO449" s="188"/>
      <c r="SP449" s="188"/>
      <c r="SQ449" s="188"/>
      <c r="SR449" s="188"/>
      <c r="SS449" s="188"/>
      <c r="ST449" s="188"/>
      <c r="SU449" s="188"/>
      <c r="SV449" s="188"/>
      <c r="SW449" s="188"/>
      <c r="SX449" s="188"/>
      <c r="SY449" s="188"/>
      <c r="SZ449" s="188"/>
      <c r="TA449" s="188"/>
      <c r="TB449" s="188"/>
      <c r="TC449" s="188"/>
      <c r="TD449" s="188"/>
      <c r="TE449" s="188"/>
      <c r="TF449" s="188"/>
      <c r="TG449" s="188"/>
      <c r="TH449" s="188"/>
      <c r="TI449" s="188"/>
      <c r="TJ449" s="188"/>
      <c r="TK449" s="188"/>
      <c r="TL449" s="188"/>
      <c r="TM449" s="188"/>
      <c r="TN449" s="188"/>
      <c r="TO449" s="188"/>
      <c r="TP449" s="188"/>
      <c r="TQ449" s="188"/>
      <c r="TR449" s="188"/>
      <c r="TS449" s="188"/>
      <c r="TT449" s="188"/>
      <c r="TU449" s="188"/>
      <c r="TV449" s="188"/>
      <c r="TW449" s="188"/>
      <c r="TX449" s="188"/>
      <c r="TY449" s="188"/>
      <c r="TZ449" s="188"/>
      <c r="UA449" s="188"/>
      <c r="UB449" s="188"/>
      <c r="UC449" s="188"/>
      <c r="UD449" s="188"/>
      <c r="UE449" s="188"/>
      <c r="UF449" s="188"/>
      <c r="UG449" s="188"/>
      <c r="UH449" s="188"/>
      <c r="UI449" s="188"/>
      <c r="UJ449" s="188"/>
      <c r="UK449" s="188"/>
      <c r="UL449" s="188"/>
      <c r="UM449" s="188"/>
      <c r="UN449" s="188"/>
      <c r="UO449" s="188"/>
      <c r="UP449" s="188"/>
      <c r="UQ449" s="188"/>
      <c r="UR449" s="188"/>
      <c r="US449" s="188"/>
      <c r="UT449" s="188"/>
      <c r="UU449" s="188"/>
      <c r="UV449" s="188"/>
      <c r="UW449" s="188"/>
      <c r="UX449" s="188"/>
      <c r="UY449" s="188"/>
      <c r="UZ449" s="188"/>
      <c r="VA449" s="188"/>
      <c r="VB449" s="188"/>
      <c r="VC449" s="188"/>
      <c r="VD449" s="188"/>
      <c r="VE449" s="188"/>
      <c r="VF449" s="188"/>
      <c r="VG449" s="188"/>
      <c r="VH449" s="188"/>
      <c r="VI449" s="188"/>
      <c r="VJ449" s="188"/>
      <c r="VK449" s="188"/>
      <c r="VL449" s="188"/>
      <c r="VM449" s="188"/>
      <c r="VN449" s="188"/>
      <c r="VO449" s="188"/>
      <c r="VP449" s="188"/>
      <c r="VQ449" s="188"/>
      <c r="VR449" s="188"/>
      <c r="VS449" s="188"/>
      <c r="VT449" s="188"/>
      <c r="VU449" s="188"/>
      <c r="VV449" s="188"/>
      <c r="VW449" s="188"/>
      <c r="VX449" s="188"/>
      <c r="VY449" s="188"/>
      <c r="VZ449" s="188"/>
      <c r="WA449" s="188"/>
      <c r="WB449" s="188"/>
      <c r="WC449" s="188"/>
      <c r="WD449" s="188"/>
      <c r="WE449" s="188"/>
      <c r="WF449" s="188"/>
      <c r="WG449" s="188"/>
      <c r="WH449" s="188"/>
      <c r="WI449" s="188"/>
      <c r="WJ449" s="188"/>
      <c r="WK449" s="188"/>
      <c r="WL449" s="188"/>
      <c r="WM449" s="188"/>
      <c r="WN449" s="188"/>
      <c r="WO449" s="188"/>
      <c r="WP449" s="188"/>
      <c r="WQ449" s="188"/>
      <c r="WR449" s="188"/>
      <c r="WS449" s="188"/>
      <c r="WT449" s="188"/>
      <c r="WU449" s="188"/>
      <c r="WV449" s="188"/>
      <c r="WW449" s="188"/>
      <c r="WX449" s="188"/>
      <c r="WY449" s="188"/>
      <c r="WZ449" s="188"/>
      <c r="XA449" s="188"/>
      <c r="XB449" s="188"/>
      <c r="XC449" s="188"/>
      <c r="XD449" s="188"/>
      <c r="XE449" s="188"/>
      <c r="XF449" s="188"/>
      <c r="XG449" s="188"/>
      <c r="XH449" s="188"/>
      <c r="XI449" s="188"/>
      <c r="XJ449" s="188"/>
      <c r="XK449" s="188"/>
      <c r="XL449" s="188"/>
      <c r="XM449" s="188"/>
      <c r="XN449" s="188"/>
      <c r="XO449" s="188"/>
      <c r="XP449" s="188"/>
      <c r="XQ449" s="188"/>
      <c r="XR449" s="188"/>
      <c r="XS449" s="188"/>
      <c r="XT449" s="188"/>
      <c r="XU449" s="188"/>
      <c r="XV449" s="188"/>
      <c r="XW449" s="188"/>
      <c r="XX449" s="188"/>
      <c r="XY449" s="188"/>
      <c r="XZ449" s="188"/>
      <c r="YA449" s="188"/>
      <c r="YB449" s="188"/>
      <c r="YC449" s="188"/>
      <c r="YD449" s="188"/>
      <c r="YE449" s="188"/>
      <c r="YF449" s="188"/>
      <c r="YG449" s="188"/>
      <c r="YH449" s="188"/>
      <c r="YI449" s="188"/>
      <c r="YJ449" s="188"/>
      <c r="YK449" s="188"/>
      <c r="YL449" s="188"/>
      <c r="YM449" s="188"/>
      <c r="YN449" s="188"/>
      <c r="YO449" s="188"/>
      <c r="YP449" s="188"/>
      <c r="YQ449" s="188"/>
      <c r="YR449" s="188"/>
      <c r="YS449" s="188"/>
      <c r="YT449" s="188"/>
      <c r="YU449" s="188"/>
      <c r="YV449" s="188"/>
      <c r="YW449" s="188"/>
      <c r="YX449" s="188"/>
      <c r="YY449" s="188"/>
      <c r="YZ449" s="188"/>
      <c r="ZA449" s="188"/>
      <c r="ZB449" s="188"/>
      <c r="ZC449" s="188"/>
      <c r="ZD449" s="188"/>
      <c r="ZE449" s="188"/>
      <c r="ZF449" s="188"/>
      <c r="ZG449" s="188"/>
      <c r="ZH449" s="188"/>
      <c r="ZI449" s="188"/>
      <c r="ZJ449" s="188"/>
      <c r="ZK449" s="188"/>
      <c r="ZL449" s="188"/>
      <c r="ZM449" s="188"/>
      <c r="ZN449" s="188"/>
      <c r="ZO449" s="188"/>
      <c r="ZP449" s="188"/>
      <c r="ZQ449" s="188"/>
      <c r="ZR449" s="188"/>
      <c r="ZS449" s="188"/>
      <c r="ZT449" s="188"/>
      <c r="ZU449" s="188"/>
      <c r="ZV449" s="188"/>
      <c r="ZW449" s="188"/>
      <c r="ZX449" s="188"/>
      <c r="ZY449" s="188"/>
      <c r="ZZ449" s="188"/>
      <c r="AAA449" s="188"/>
      <c r="AAB449" s="188"/>
      <c r="AAC449" s="188"/>
      <c r="AAD449" s="188"/>
      <c r="AAE449" s="188"/>
      <c r="AAF449" s="188"/>
      <c r="AAG449" s="188"/>
      <c r="AAH449" s="188"/>
      <c r="AAI449" s="188"/>
      <c r="AAJ449" s="188"/>
      <c r="AAK449" s="188"/>
      <c r="AAL449" s="188"/>
      <c r="AAM449" s="188"/>
      <c r="AAN449" s="188"/>
      <c r="AAO449" s="188"/>
      <c r="AAP449" s="188"/>
      <c r="AAQ449" s="188"/>
      <c r="AAR449" s="188"/>
      <c r="AAS449" s="188"/>
      <c r="AAT449" s="188"/>
      <c r="AAU449" s="188"/>
      <c r="AAV449" s="188"/>
      <c r="AAW449" s="188"/>
      <c r="AAX449" s="188"/>
      <c r="AAY449" s="188"/>
      <c r="AAZ449" s="188"/>
      <c r="ABA449" s="188"/>
      <c r="ABB449" s="188"/>
      <c r="ABC449" s="188"/>
      <c r="ABD449" s="188"/>
      <c r="ABE449" s="188"/>
      <c r="ABF449" s="188"/>
      <c r="ABG449" s="188"/>
      <c r="ABH449" s="188"/>
      <c r="ABI449" s="188"/>
      <c r="ABJ449" s="188"/>
      <c r="ABK449" s="188"/>
      <c r="ABL449" s="188"/>
      <c r="ABM449" s="188"/>
      <c r="ABN449" s="188"/>
      <c r="ABO449" s="188"/>
      <c r="ABP449" s="188"/>
      <c r="ABQ449" s="188"/>
      <c r="ABR449" s="188"/>
      <c r="ABS449" s="188"/>
      <c r="ABT449" s="188"/>
      <c r="ABU449" s="188"/>
      <c r="ABV449" s="188"/>
      <c r="ABW449" s="188"/>
      <c r="ABX449" s="188"/>
      <c r="ABY449" s="188"/>
      <c r="ABZ449" s="188"/>
      <c r="ACA449" s="188"/>
      <c r="ACB449" s="188"/>
      <c r="ACC449" s="188"/>
      <c r="ACD449" s="188"/>
      <c r="ACE449" s="188"/>
      <c r="ACF449" s="188"/>
      <c r="ACG449" s="188"/>
      <c r="ACH449" s="188"/>
      <c r="ACI449" s="188"/>
      <c r="ACJ449" s="188"/>
      <c r="ACK449" s="188"/>
      <c r="ACL449" s="188"/>
      <c r="ACM449" s="188"/>
      <c r="ACN449" s="188"/>
      <c r="ACO449" s="188"/>
      <c r="ACP449" s="188"/>
      <c r="ACQ449" s="188"/>
      <c r="ACR449" s="188"/>
      <c r="ACS449" s="188"/>
      <c r="ACT449" s="188"/>
      <c r="ACU449" s="188"/>
      <c r="ACV449" s="188"/>
      <c r="ACW449" s="188"/>
      <c r="ACX449" s="188"/>
      <c r="ACY449" s="188"/>
      <c r="ACZ449" s="188"/>
      <c r="ADA449" s="188"/>
      <c r="ADB449" s="188"/>
      <c r="ADC449" s="188"/>
      <c r="ADD449" s="188"/>
      <c r="ADE449" s="188"/>
      <c r="ADF449" s="188"/>
      <c r="ADG449" s="188"/>
      <c r="ADH449" s="188"/>
      <c r="ADI449" s="188"/>
      <c r="ADJ449" s="188"/>
      <c r="ADK449" s="188"/>
      <c r="ADL449" s="188"/>
      <c r="ADM449" s="188"/>
      <c r="ADN449" s="188"/>
      <c r="ADO449" s="188"/>
      <c r="ADP449" s="188"/>
      <c r="ADQ449" s="188"/>
      <c r="ADR449" s="188"/>
      <c r="ADS449" s="188"/>
      <c r="ADT449" s="188"/>
      <c r="ADU449" s="188"/>
      <c r="ADV449" s="188"/>
      <c r="ADW449" s="188"/>
      <c r="ADX449" s="188"/>
      <c r="ADY449" s="188"/>
      <c r="ADZ449" s="188"/>
      <c r="AEA449" s="188"/>
      <c r="AEB449" s="188"/>
      <c r="AEC449" s="188"/>
      <c r="AED449" s="188"/>
      <c r="AEE449" s="188"/>
      <c r="AEF449" s="188"/>
      <c r="AEG449" s="188"/>
      <c r="AEH449" s="188"/>
      <c r="AEI449" s="188"/>
      <c r="AEJ449" s="188"/>
      <c r="AEK449" s="188"/>
      <c r="AEL449" s="188"/>
      <c r="AEM449" s="188"/>
      <c r="AEN449" s="188"/>
      <c r="AEO449" s="188"/>
      <c r="AEP449" s="188"/>
      <c r="AEQ449" s="188"/>
      <c r="AER449" s="188"/>
      <c r="AES449" s="188"/>
      <c r="AET449" s="188"/>
      <c r="AEU449" s="188"/>
      <c r="AEV449" s="188"/>
      <c r="AEW449" s="188"/>
      <c r="AEX449" s="188"/>
      <c r="AEY449" s="188"/>
      <c r="AEZ449" s="188"/>
      <c r="AFA449" s="188"/>
      <c r="AFB449" s="188"/>
      <c r="AFC449" s="188"/>
      <c r="AFD449" s="188"/>
      <c r="AFE449" s="188"/>
      <c r="AFF449" s="188"/>
      <c r="AFG449" s="188"/>
      <c r="AFH449" s="188"/>
      <c r="AFI449" s="188"/>
      <c r="AFJ449" s="188"/>
      <c r="AFK449" s="188"/>
      <c r="AFL449" s="188"/>
      <c r="AFM449" s="188"/>
      <c r="AFN449" s="188"/>
      <c r="AFO449" s="188"/>
      <c r="AFP449" s="188"/>
      <c r="AFQ449" s="188"/>
      <c r="AFR449" s="188"/>
      <c r="AFS449" s="188"/>
      <c r="AFT449" s="188"/>
      <c r="AFU449" s="188"/>
      <c r="AFV449" s="188"/>
      <c r="AFW449" s="188"/>
      <c r="AFX449" s="188"/>
      <c r="AFY449" s="188"/>
      <c r="AFZ449" s="188"/>
      <c r="AGA449" s="188"/>
      <c r="AGB449" s="188"/>
      <c r="AGC449" s="188"/>
      <c r="AGD449" s="188"/>
      <c r="AGE449" s="188"/>
      <c r="AGF449" s="188"/>
      <c r="AGG449" s="188"/>
      <c r="AGH449" s="188"/>
      <c r="AGI449" s="188"/>
      <c r="AGJ449" s="188"/>
      <c r="AGK449" s="188"/>
      <c r="AGL449" s="188"/>
      <c r="AGM449" s="188"/>
      <c r="AGN449" s="188"/>
      <c r="AGO449" s="188"/>
      <c r="AGP449" s="188"/>
      <c r="AGQ449" s="188"/>
      <c r="AGR449" s="188"/>
      <c r="AGS449" s="188"/>
      <c r="AGT449" s="188"/>
      <c r="AGU449" s="188"/>
      <c r="AGV449" s="188"/>
      <c r="AGW449" s="188"/>
      <c r="AGX449" s="188"/>
      <c r="AGY449" s="188"/>
      <c r="AGZ449" s="188"/>
      <c r="AHA449" s="188"/>
      <c r="AHB449" s="188"/>
      <c r="AHC449" s="188"/>
      <c r="AHD449" s="188"/>
      <c r="AHE449" s="188"/>
      <c r="AHF449" s="188"/>
      <c r="AHG449" s="188"/>
      <c r="AHH449" s="188"/>
      <c r="AHI449" s="188"/>
      <c r="AHJ449" s="188"/>
      <c r="AHK449" s="188"/>
      <c r="AHL449" s="188"/>
      <c r="AHM449" s="188"/>
      <c r="AHN449" s="188"/>
      <c r="AHO449" s="188"/>
      <c r="AHP449" s="188"/>
      <c r="AHQ449" s="188"/>
      <c r="AHR449" s="188"/>
      <c r="AHS449" s="188"/>
      <c r="AHT449" s="188"/>
      <c r="AHU449" s="188"/>
      <c r="AHV449" s="188"/>
      <c r="AHW449" s="188"/>
      <c r="AHX449" s="188"/>
      <c r="AHY449" s="188"/>
      <c r="AHZ449" s="188"/>
      <c r="AIA449" s="188"/>
      <c r="AIB449" s="188"/>
      <c r="AIC449" s="188"/>
      <c r="AID449" s="188"/>
      <c r="AIE449" s="188"/>
      <c r="AIF449" s="188"/>
      <c r="AIG449" s="188"/>
      <c r="AIH449" s="188"/>
      <c r="AII449" s="188"/>
      <c r="AIJ449" s="188"/>
      <c r="AIK449" s="188"/>
      <c r="AIL449" s="188"/>
      <c r="AIM449" s="188"/>
      <c r="AIN449" s="188"/>
      <c r="AIO449" s="188"/>
      <c r="AIP449" s="188"/>
      <c r="AIQ449" s="188"/>
      <c r="AIR449" s="188"/>
      <c r="AIS449" s="188"/>
      <c r="AIT449" s="188"/>
      <c r="AIU449" s="188"/>
      <c r="AIV449" s="188"/>
      <c r="AIW449" s="188"/>
      <c r="AIX449" s="188"/>
      <c r="AIY449" s="188"/>
      <c r="AIZ449" s="188"/>
      <c r="AJA449" s="188"/>
      <c r="AJB449" s="188"/>
      <c r="AJC449" s="188"/>
      <c r="AJD449" s="188"/>
      <c r="AJE449" s="188"/>
      <c r="AJF449" s="188"/>
      <c r="AJG449" s="188"/>
      <c r="AJH449" s="188"/>
      <c r="AJI449" s="188"/>
      <c r="AJJ449" s="188"/>
      <c r="AJK449" s="188"/>
      <c r="AJL449" s="188"/>
      <c r="AJM449" s="188"/>
      <c r="AJN449" s="188"/>
      <c r="AJO449" s="188"/>
      <c r="AJP449" s="188"/>
      <c r="AJQ449" s="188"/>
      <c r="AJR449" s="188"/>
      <c r="AJS449" s="188"/>
      <c r="AJT449" s="188"/>
      <c r="AJU449" s="188"/>
      <c r="AJV449" s="188"/>
      <c r="AJW449" s="188"/>
      <c r="AJX449" s="188"/>
      <c r="AJY449" s="188"/>
      <c r="AJZ449" s="188"/>
      <c r="AKA449" s="188"/>
      <c r="AKB449" s="188"/>
      <c r="AKC449" s="188"/>
      <c r="AKD449" s="188"/>
      <c r="AKE449" s="188"/>
      <c r="AKF449" s="188"/>
      <c r="AKG449" s="188"/>
      <c r="AKH449" s="188"/>
      <c r="AKI449" s="188"/>
      <c r="AKJ449" s="188"/>
      <c r="AKK449" s="188"/>
      <c r="AKL449" s="188"/>
      <c r="AKM449" s="188"/>
      <c r="AKN449" s="188"/>
      <c r="AKO449" s="188"/>
      <c r="AKP449" s="188"/>
      <c r="AKQ449" s="188"/>
      <c r="AKR449" s="188"/>
      <c r="AKS449" s="188"/>
      <c r="AKT449" s="188"/>
      <c r="AKU449" s="188"/>
      <c r="AKV449" s="188"/>
      <c r="AKW449" s="188"/>
      <c r="AKX449" s="188"/>
      <c r="AKY449" s="188"/>
      <c r="AKZ449" s="188"/>
      <c r="ALA449" s="188"/>
      <c r="ALB449" s="188"/>
      <c r="ALC449" s="188"/>
      <c r="ALD449" s="188"/>
      <c r="ALE449" s="188"/>
      <c r="ALF449" s="188"/>
      <c r="ALG449" s="188"/>
      <c r="ALH449" s="188"/>
      <c r="ALI449" s="188"/>
      <c r="ALJ449" s="188"/>
      <c r="ALK449" s="188"/>
      <c r="ALL449" s="188"/>
      <c r="ALM449" s="188"/>
      <c r="ALN449" s="188"/>
      <c r="ALO449" s="188"/>
      <c r="ALP449" s="188"/>
      <c r="ALQ449" s="188"/>
      <c r="ALR449" s="188"/>
      <c r="ALS449" s="188"/>
      <c r="ALT449" s="188"/>
      <c r="ALU449" s="188"/>
      <c r="ALV449" s="188"/>
      <c r="ALW449" s="188"/>
      <c r="ALX449" s="188"/>
      <c r="ALY449" s="188"/>
      <c r="ALZ449" s="188"/>
      <c r="AMA449" s="188"/>
      <c r="AMB449" s="188"/>
      <c r="AMC449" s="188"/>
      <c r="AMD449" s="188"/>
      <c r="AME449" s="188"/>
      <c r="AMF449" s="188"/>
      <c r="AMG449" s="188"/>
      <c r="AMH449" s="188"/>
      <c r="AMI449" s="188"/>
      <c r="AMJ449" s="188"/>
      <c r="AMK449" s="189"/>
      <c r="AML449" s="189"/>
      <c r="AMM449" s="189"/>
      <c r="AMN449" s="189"/>
      <c r="AMO449" s="189"/>
      <c r="AMP449" s="189"/>
      <c r="AMQ449" s="189"/>
      <c r="AMR449" s="189"/>
      <c r="AMS449" s="189"/>
      <c r="AMT449" s="190"/>
    </row>
    <row r="450" spans="1:1034" ht="17" thickBot="1">
      <c r="A450" s="378">
        <v>18</v>
      </c>
      <c r="B450" s="379" t="s">
        <v>210</v>
      </c>
      <c r="C450" s="380">
        <v>24</v>
      </c>
      <c r="D450" s="381">
        <v>5.6040000000000001</v>
      </c>
      <c r="E450" s="382">
        <v>27.671199999999999</v>
      </c>
      <c r="F450" s="383">
        <v>428</v>
      </c>
      <c r="G450" s="384"/>
      <c r="H450" s="385"/>
      <c r="I450" s="188" t="s">
        <v>291</v>
      </c>
      <c r="J450" s="309">
        <v>1</v>
      </c>
      <c r="K450" s="310"/>
      <c r="L450" s="310">
        <v>5</v>
      </c>
      <c r="M450" s="311">
        <v>24</v>
      </c>
      <c r="N450" s="310"/>
      <c r="O450" s="310"/>
      <c r="P450" s="310"/>
      <c r="Q450" s="310"/>
      <c r="R450" s="310"/>
      <c r="S450" s="310" t="s">
        <v>890</v>
      </c>
      <c r="T450" s="310" t="s">
        <v>889</v>
      </c>
      <c r="U450" s="310" t="s">
        <v>889</v>
      </c>
      <c r="V450" s="310" t="s">
        <v>889</v>
      </c>
      <c r="W450" s="310" t="s">
        <v>890</v>
      </c>
      <c r="X450" s="310" t="s">
        <v>889</v>
      </c>
      <c r="Y450" s="312">
        <v>24</v>
      </c>
      <c r="Z450" s="310" t="s">
        <v>890</v>
      </c>
      <c r="AA450" s="310" t="s">
        <v>889</v>
      </c>
      <c r="AB450" s="310" t="s">
        <v>889</v>
      </c>
      <c r="AC450" s="310"/>
      <c r="AD450" s="310" t="s">
        <v>889</v>
      </c>
      <c r="AE450" s="310"/>
      <c r="AF450" s="310"/>
      <c r="AG450" s="310"/>
      <c r="AH450" s="310"/>
      <c r="AI450" s="310"/>
      <c r="AJ450" s="343"/>
      <c r="AK450" s="314"/>
    </row>
    <row r="451" spans="1:1034">
      <c r="A451" s="361">
        <v>19</v>
      </c>
      <c r="B451" s="362" t="s">
        <v>212</v>
      </c>
      <c r="C451" s="363">
        <v>1</v>
      </c>
      <c r="D451" s="364">
        <v>3793.2809999999999</v>
      </c>
      <c r="E451" s="365">
        <v>34.955199999999998</v>
      </c>
      <c r="F451" s="366">
        <v>429</v>
      </c>
      <c r="G451" s="367"/>
      <c r="H451" s="368"/>
      <c r="I451" s="233" t="s">
        <v>292</v>
      </c>
      <c r="J451" s="233">
        <v>1</v>
      </c>
      <c r="K451" s="284" t="s">
        <v>906</v>
      </c>
      <c r="L451" s="284">
        <v>3716</v>
      </c>
      <c r="M451" s="285">
        <v>1</v>
      </c>
      <c r="N451" s="284"/>
      <c r="O451" s="284"/>
      <c r="P451" s="284"/>
      <c r="Q451" s="284"/>
      <c r="R451" s="284"/>
      <c r="S451" s="284" t="s">
        <v>889</v>
      </c>
      <c r="T451" s="284"/>
      <c r="U451" s="284" t="s">
        <v>889</v>
      </c>
      <c r="V451" s="284" t="s">
        <v>889</v>
      </c>
      <c r="W451" s="284"/>
      <c r="X451" s="284" t="s">
        <v>889</v>
      </c>
      <c r="Y451" s="286">
        <v>1</v>
      </c>
      <c r="Z451" s="284" t="s">
        <v>890</v>
      </c>
      <c r="AA451" s="284" t="s">
        <v>889</v>
      </c>
      <c r="AB451" s="284"/>
      <c r="AC451" s="284"/>
      <c r="AD451" s="284"/>
      <c r="AE451" s="284" t="s">
        <v>917</v>
      </c>
      <c r="AF451" s="284"/>
      <c r="AG451" s="284"/>
      <c r="AH451" s="284"/>
      <c r="AI451" s="284"/>
      <c r="AJ451" s="344"/>
      <c r="AK451" s="288"/>
    </row>
    <row r="452" spans="1:1034">
      <c r="A452" s="369">
        <v>19</v>
      </c>
      <c r="B452" s="370" t="s">
        <v>212</v>
      </c>
      <c r="C452" s="371">
        <v>2</v>
      </c>
      <c r="D452" s="372">
        <v>2463.9699999999998</v>
      </c>
      <c r="E452" s="373">
        <v>34.949599999999997</v>
      </c>
      <c r="F452" s="374">
        <v>430</v>
      </c>
      <c r="G452" s="375"/>
      <c r="H452" s="376"/>
      <c r="I452" s="188" t="s">
        <v>292</v>
      </c>
      <c r="J452" s="188">
        <v>1</v>
      </c>
      <c r="K452" s="298" t="s">
        <v>904</v>
      </c>
      <c r="L452" s="298">
        <v>2420</v>
      </c>
      <c r="M452" s="299">
        <v>2</v>
      </c>
      <c r="N452" s="298"/>
      <c r="O452" s="298"/>
      <c r="P452" s="298"/>
      <c r="Q452" s="298"/>
      <c r="R452" s="298"/>
      <c r="S452" s="298" t="s">
        <v>889</v>
      </c>
      <c r="T452" s="298"/>
      <c r="U452" s="298" t="s">
        <v>889</v>
      </c>
      <c r="V452" s="298" t="s">
        <v>889</v>
      </c>
      <c r="W452" s="298"/>
      <c r="X452" s="298"/>
      <c r="Y452" s="300">
        <v>2</v>
      </c>
      <c r="Z452" s="298" t="s">
        <v>890</v>
      </c>
      <c r="AA452" s="298" t="s">
        <v>890</v>
      </c>
      <c r="AB452" s="298"/>
      <c r="AC452" s="298"/>
      <c r="AD452" s="298"/>
      <c r="AE452" s="298"/>
      <c r="AF452" s="298"/>
      <c r="AG452" s="298"/>
      <c r="AH452" s="298"/>
      <c r="AI452" s="298"/>
      <c r="AJ452" s="342"/>
      <c r="AK452" s="301"/>
    </row>
    <row r="453" spans="1:1034">
      <c r="A453" s="369">
        <v>19</v>
      </c>
      <c r="B453" s="370" t="s">
        <v>212</v>
      </c>
      <c r="C453" s="371">
        <v>3</v>
      </c>
      <c r="D453" s="372">
        <v>2035.2280000000001</v>
      </c>
      <c r="E453" s="373">
        <v>34.937399999999997</v>
      </c>
      <c r="F453" s="374">
        <v>431</v>
      </c>
      <c r="G453" s="375"/>
      <c r="H453" s="376"/>
      <c r="I453" s="188" t="s">
        <v>292</v>
      </c>
      <c r="J453" s="188">
        <v>1</v>
      </c>
      <c r="K453" s="298"/>
      <c r="L453" s="298">
        <v>2000</v>
      </c>
      <c r="M453" s="299">
        <v>3</v>
      </c>
      <c r="N453" s="298"/>
      <c r="O453" s="298"/>
      <c r="P453" s="298"/>
      <c r="Q453" s="298"/>
      <c r="R453" s="298"/>
      <c r="S453" s="298" t="s">
        <v>889</v>
      </c>
      <c r="T453" s="298"/>
      <c r="U453" s="298" t="s">
        <v>889</v>
      </c>
      <c r="V453" s="298" t="s">
        <v>889</v>
      </c>
      <c r="W453" s="298"/>
      <c r="X453" s="298"/>
      <c r="Y453" s="300">
        <v>3</v>
      </c>
      <c r="Z453" s="298" t="s">
        <v>890</v>
      </c>
      <c r="AA453" s="298" t="s">
        <v>889</v>
      </c>
      <c r="AB453" s="298"/>
      <c r="AC453" s="298"/>
      <c r="AD453" s="298"/>
      <c r="AE453" s="298"/>
      <c r="AF453" s="298"/>
      <c r="AG453" s="298"/>
      <c r="AH453" s="298"/>
      <c r="AI453" s="298"/>
      <c r="AJ453" s="342"/>
      <c r="AK453" s="301"/>
    </row>
    <row r="454" spans="1:1034">
      <c r="A454" s="369">
        <v>19</v>
      </c>
      <c r="B454" s="370" t="s">
        <v>212</v>
      </c>
      <c r="C454" s="371">
        <v>4</v>
      </c>
      <c r="D454" s="372">
        <v>1525.152</v>
      </c>
      <c r="E454" s="373">
        <v>34.907499999999999</v>
      </c>
      <c r="F454" s="374">
        <v>432</v>
      </c>
      <c r="G454" s="375"/>
      <c r="H454" s="376"/>
      <c r="I454" s="188" t="s">
        <v>292</v>
      </c>
      <c r="J454" s="188">
        <v>1</v>
      </c>
      <c r="K454" s="298"/>
      <c r="L454" s="298">
        <v>1500</v>
      </c>
      <c r="M454" s="299">
        <v>4</v>
      </c>
      <c r="N454" s="298"/>
      <c r="O454" s="298"/>
      <c r="P454" s="298"/>
      <c r="Q454" s="298"/>
      <c r="R454" s="298"/>
      <c r="S454" s="298" t="s">
        <v>889</v>
      </c>
      <c r="T454" s="298"/>
      <c r="U454" s="298" t="s">
        <v>889</v>
      </c>
      <c r="V454" s="298"/>
      <c r="W454" s="298"/>
      <c r="X454" s="298"/>
      <c r="Y454" s="300">
        <v>4</v>
      </c>
      <c r="Z454" s="298" t="s">
        <v>890</v>
      </c>
      <c r="AA454" s="298" t="s">
        <v>889</v>
      </c>
      <c r="AB454" s="298"/>
      <c r="AC454" s="298"/>
      <c r="AD454" s="298"/>
      <c r="AE454" s="298"/>
      <c r="AF454" s="298"/>
      <c r="AG454" s="298"/>
      <c r="AH454" s="298"/>
      <c r="AI454" s="298"/>
      <c r="AJ454" s="342"/>
      <c r="AK454" s="301"/>
    </row>
    <row r="455" spans="1:1034">
      <c r="A455" s="369">
        <v>19</v>
      </c>
      <c r="B455" s="370" t="s">
        <v>212</v>
      </c>
      <c r="C455" s="371">
        <v>5</v>
      </c>
      <c r="D455" s="372">
        <v>1016.405</v>
      </c>
      <c r="E455" s="373">
        <v>34.877299999999998</v>
      </c>
      <c r="F455" s="374">
        <v>433</v>
      </c>
      <c r="G455" s="375"/>
      <c r="H455" s="376"/>
      <c r="I455" s="188" t="s">
        <v>292</v>
      </c>
      <c r="J455" s="188">
        <v>1</v>
      </c>
      <c r="K455" s="298"/>
      <c r="L455" s="298">
        <v>1000</v>
      </c>
      <c r="M455" s="299">
        <v>5</v>
      </c>
      <c r="N455" s="298"/>
      <c r="O455" s="298"/>
      <c r="P455" s="298"/>
      <c r="Q455" s="298"/>
      <c r="R455" s="298"/>
      <c r="S455" s="298" t="s">
        <v>889</v>
      </c>
      <c r="T455" s="298"/>
      <c r="U455" s="298" t="s">
        <v>889</v>
      </c>
      <c r="V455" s="298" t="s">
        <v>889</v>
      </c>
      <c r="W455" s="298"/>
      <c r="X455" s="298" t="s">
        <v>889</v>
      </c>
      <c r="Y455" s="300">
        <v>5</v>
      </c>
      <c r="Z455" s="298" t="s">
        <v>890</v>
      </c>
      <c r="AA455" s="298" t="s">
        <v>889</v>
      </c>
      <c r="AB455" s="298"/>
      <c r="AC455" s="298"/>
      <c r="AD455" s="298"/>
      <c r="AE455" s="298" t="s">
        <v>917</v>
      </c>
      <c r="AF455" s="298"/>
      <c r="AG455" s="298"/>
      <c r="AH455" s="298"/>
      <c r="AI455" s="298"/>
      <c r="AJ455" s="342"/>
      <c r="AK455" s="301"/>
    </row>
    <row r="456" spans="1:1034">
      <c r="A456" s="369">
        <v>19</v>
      </c>
      <c r="B456" s="370" t="s">
        <v>212</v>
      </c>
      <c r="C456" s="371">
        <v>6</v>
      </c>
      <c r="D456" s="372">
        <v>813.39800000000002</v>
      </c>
      <c r="E456" s="373">
        <v>34.872399999999999</v>
      </c>
      <c r="F456" s="374">
        <v>434</v>
      </c>
      <c r="G456" s="375"/>
      <c r="H456" s="376"/>
      <c r="I456" s="188" t="s">
        <v>292</v>
      </c>
      <c r="J456" s="188">
        <v>1</v>
      </c>
      <c r="K456" s="298"/>
      <c r="L456" s="298">
        <v>800</v>
      </c>
      <c r="M456" s="299">
        <v>6</v>
      </c>
      <c r="N456" s="298"/>
      <c r="O456" s="298"/>
      <c r="P456" s="298"/>
      <c r="Q456" s="298"/>
      <c r="R456" s="298"/>
      <c r="S456" s="298" t="s">
        <v>889</v>
      </c>
      <c r="T456" s="298"/>
      <c r="U456" s="298" t="s">
        <v>889</v>
      </c>
      <c r="V456" s="298"/>
      <c r="W456" s="298"/>
      <c r="X456" s="298"/>
      <c r="Y456" s="300">
        <v>6</v>
      </c>
      <c r="Z456" s="298" t="s">
        <v>890</v>
      </c>
      <c r="AA456" s="298" t="s">
        <v>889</v>
      </c>
      <c r="AB456" s="298"/>
      <c r="AC456" s="298"/>
      <c r="AD456" s="298"/>
      <c r="AE456" s="298"/>
      <c r="AF456" s="298"/>
      <c r="AG456" s="298"/>
      <c r="AH456" s="298"/>
      <c r="AI456" s="298"/>
      <c r="AJ456" s="342"/>
      <c r="AK456" s="301"/>
    </row>
    <row r="457" spans="1:1034" s="319" customFormat="1">
      <c r="A457" s="369">
        <v>19</v>
      </c>
      <c r="B457" s="370" t="s">
        <v>212</v>
      </c>
      <c r="C457" s="371">
        <v>7</v>
      </c>
      <c r="D457" s="372">
        <v>610.03499999999997</v>
      </c>
      <c r="E457" s="373">
        <v>34.861800000000002</v>
      </c>
      <c r="F457" s="374">
        <v>435</v>
      </c>
      <c r="G457" s="375"/>
      <c r="H457" s="376"/>
      <c r="I457" s="188" t="s">
        <v>292</v>
      </c>
      <c r="J457" s="188">
        <v>1</v>
      </c>
      <c r="K457" s="298"/>
      <c r="L457" s="298">
        <v>600</v>
      </c>
      <c r="M457" s="299">
        <v>7</v>
      </c>
      <c r="N457" s="298"/>
      <c r="O457" s="298"/>
      <c r="P457" s="298"/>
      <c r="Q457" s="298"/>
      <c r="R457" s="298"/>
      <c r="S457" s="298" t="s">
        <v>890</v>
      </c>
      <c r="T457" s="298"/>
      <c r="U457" s="298" t="s">
        <v>889</v>
      </c>
      <c r="V457" s="298"/>
      <c r="W457" s="298"/>
      <c r="X457" s="298"/>
      <c r="Y457" s="300">
        <v>7</v>
      </c>
      <c r="Z457" s="298" t="s">
        <v>892</v>
      </c>
      <c r="AA457" s="298" t="s">
        <v>889</v>
      </c>
      <c r="AB457" s="298"/>
      <c r="AC457" s="298"/>
      <c r="AD457" s="298"/>
      <c r="AE457" s="298"/>
      <c r="AF457" s="298"/>
      <c r="AG457" s="298"/>
      <c r="AH457" s="298"/>
      <c r="AI457" s="298"/>
      <c r="AJ457" s="189"/>
      <c r="AK457" s="301"/>
      <c r="AL457" s="188"/>
      <c r="AM457" s="188"/>
      <c r="AN457" s="188"/>
      <c r="AO457" s="188"/>
      <c r="AP457" s="188"/>
      <c r="AQ457" s="188"/>
      <c r="AR457" s="188"/>
      <c r="AS457" s="188"/>
      <c r="AT457" s="188"/>
      <c r="AU457" s="188"/>
      <c r="AV457" s="188"/>
      <c r="AW457" s="188"/>
      <c r="AX457" s="188"/>
      <c r="AY457" s="188"/>
      <c r="AZ457" s="188"/>
      <c r="BA457" s="188"/>
      <c r="BB457" s="188"/>
      <c r="BC457" s="188"/>
      <c r="BD457" s="188"/>
      <c r="BE457" s="188"/>
      <c r="BF457" s="188"/>
      <c r="BG457" s="188"/>
      <c r="BH457" s="188"/>
      <c r="BI457" s="188"/>
      <c r="BJ457" s="188"/>
      <c r="BK457" s="188"/>
      <c r="BL457" s="188"/>
      <c r="BM457" s="188"/>
      <c r="BN457" s="188"/>
      <c r="BO457" s="188"/>
      <c r="BP457" s="188"/>
      <c r="BQ457" s="188"/>
      <c r="BR457" s="188"/>
      <c r="BS457" s="188"/>
      <c r="BT457" s="188"/>
      <c r="BU457" s="188"/>
      <c r="BV457" s="188"/>
      <c r="BW457" s="188"/>
      <c r="BX457" s="188"/>
      <c r="BY457" s="188"/>
      <c r="BZ457" s="188"/>
      <c r="CA457" s="188"/>
      <c r="CB457" s="188"/>
      <c r="CC457" s="188"/>
      <c r="CD457" s="188"/>
      <c r="CE457" s="188"/>
      <c r="CF457" s="188"/>
      <c r="CG457" s="188"/>
      <c r="CH457" s="188"/>
      <c r="CI457" s="188"/>
      <c r="CJ457" s="188"/>
      <c r="CK457" s="188"/>
      <c r="CL457" s="188"/>
      <c r="CM457" s="188"/>
      <c r="CN457" s="188"/>
      <c r="CO457" s="188"/>
      <c r="CP457" s="188"/>
      <c r="CQ457" s="188"/>
      <c r="CR457" s="188"/>
      <c r="CS457" s="188"/>
      <c r="CT457" s="188"/>
      <c r="CU457" s="188"/>
      <c r="CV457" s="188"/>
      <c r="CW457" s="188"/>
      <c r="CX457" s="188"/>
      <c r="CY457" s="188"/>
      <c r="CZ457" s="188"/>
      <c r="DA457" s="188"/>
      <c r="DB457" s="188"/>
      <c r="DC457" s="188"/>
      <c r="DD457" s="188"/>
      <c r="DE457" s="188"/>
      <c r="DF457" s="188"/>
      <c r="DG457" s="188"/>
      <c r="DH457" s="188"/>
      <c r="DI457" s="188"/>
      <c r="DJ457" s="188"/>
      <c r="DK457" s="188"/>
      <c r="DL457" s="188"/>
      <c r="DM457" s="188"/>
      <c r="DN457" s="188"/>
      <c r="DO457" s="188"/>
      <c r="DP457" s="188"/>
      <c r="DQ457" s="188"/>
      <c r="DR457" s="188"/>
      <c r="DS457" s="188"/>
      <c r="DT457" s="188"/>
      <c r="DU457" s="188"/>
      <c r="DV457" s="188"/>
      <c r="DW457" s="188"/>
      <c r="DX457" s="188"/>
      <c r="DY457" s="188"/>
      <c r="DZ457" s="188"/>
      <c r="EA457" s="188"/>
      <c r="EB457" s="188"/>
      <c r="EC457" s="188"/>
      <c r="ED457" s="188"/>
      <c r="EE457" s="188"/>
      <c r="EF457" s="188"/>
      <c r="EG457" s="188"/>
      <c r="EH457" s="188"/>
      <c r="EI457" s="188"/>
      <c r="EJ457" s="188"/>
      <c r="EK457" s="188"/>
      <c r="EL457" s="188"/>
      <c r="EM457" s="188"/>
      <c r="EN457" s="188"/>
      <c r="EO457" s="188"/>
      <c r="EP457" s="188"/>
      <c r="EQ457" s="188"/>
      <c r="ER457" s="188"/>
      <c r="ES457" s="188"/>
      <c r="ET457" s="188"/>
      <c r="EU457" s="188"/>
      <c r="EV457" s="188"/>
      <c r="EW457" s="188"/>
      <c r="EX457" s="188"/>
      <c r="EY457" s="188"/>
      <c r="EZ457" s="188"/>
      <c r="FA457" s="188"/>
      <c r="FB457" s="188"/>
      <c r="FC457" s="188"/>
      <c r="FD457" s="188"/>
      <c r="FE457" s="188"/>
      <c r="FF457" s="188"/>
      <c r="FG457" s="188"/>
      <c r="FH457" s="188"/>
      <c r="FI457" s="188"/>
      <c r="FJ457" s="188"/>
      <c r="FK457" s="188"/>
      <c r="FL457" s="188"/>
      <c r="FM457" s="188"/>
      <c r="FN457" s="188"/>
      <c r="FO457" s="188"/>
      <c r="FP457" s="188"/>
      <c r="FQ457" s="188"/>
      <c r="FR457" s="188"/>
      <c r="FS457" s="188"/>
      <c r="FT457" s="188"/>
      <c r="FU457" s="188"/>
      <c r="FV457" s="188"/>
      <c r="FW457" s="188"/>
      <c r="FX457" s="188"/>
      <c r="FY457" s="188"/>
      <c r="FZ457" s="188"/>
      <c r="GA457" s="188"/>
      <c r="GB457" s="188"/>
      <c r="GC457" s="391"/>
      <c r="GD457" s="391"/>
      <c r="GE457" s="391"/>
      <c r="GF457" s="391"/>
      <c r="GG457" s="391"/>
      <c r="GH457" s="391"/>
      <c r="GI457" s="391"/>
      <c r="GJ457" s="391"/>
      <c r="GK457" s="391"/>
      <c r="GL457" s="391"/>
      <c r="GM457" s="391"/>
      <c r="GN457" s="391"/>
      <c r="GO457" s="391"/>
      <c r="GP457" s="391"/>
      <c r="GQ457" s="391"/>
      <c r="GR457" s="391"/>
      <c r="GS457" s="391"/>
      <c r="GT457" s="391"/>
      <c r="GU457" s="391"/>
      <c r="GV457" s="391"/>
      <c r="GW457" s="391"/>
      <c r="GX457" s="391"/>
      <c r="GY457" s="391"/>
      <c r="GZ457" s="391"/>
      <c r="HA457" s="391"/>
      <c r="HB457" s="391"/>
      <c r="HC457" s="391"/>
      <c r="HD457" s="391"/>
      <c r="HE457" s="391"/>
      <c r="HF457" s="391"/>
      <c r="HG457" s="391"/>
      <c r="HH457" s="391"/>
      <c r="HI457" s="391"/>
      <c r="HJ457" s="391"/>
      <c r="HK457" s="391"/>
      <c r="HL457" s="391"/>
      <c r="HM457" s="391"/>
      <c r="HN457" s="391"/>
      <c r="HO457" s="391"/>
      <c r="HP457" s="391"/>
      <c r="HQ457" s="391"/>
      <c r="HR457" s="391"/>
      <c r="HS457" s="391"/>
      <c r="HT457" s="391"/>
      <c r="HU457" s="391"/>
      <c r="HV457" s="391"/>
      <c r="HW457" s="391"/>
      <c r="HX457" s="391"/>
      <c r="HY457" s="391"/>
      <c r="HZ457" s="391"/>
      <c r="IA457" s="391"/>
      <c r="IB457" s="391"/>
      <c r="IC457" s="391"/>
      <c r="ID457" s="391"/>
      <c r="IE457" s="391"/>
      <c r="IF457" s="391"/>
      <c r="IG457" s="391"/>
      <c r="IH457" s="391"/>
      <c r="II457" s="391"/>
      <c r="IJ457" s="391"/>
      <c r="IK457" s="391"/>
      <c r="IL457" s="391"/>
      <c r="IM457" s="391"/>
      <c r="IN457" s="391"/>
      <c r="IO457" s="391"/>
      <c r="IP457" s="391"/>
      <c r="IQ457" s="391"/>
      <c r="IR457" s="391"/>
      <c r="IS457" s="391"/>
      <c r="IT457" s="391"/>
      <c r="IU457" s="391"/>
      <c r="IV457" s="391"/>
      <c r="IW457" s="391"/>
      <c r="IX457" s="391"/>
      <c r="IY457" s="391"/>
      <c r="IZ457" s="391"/>
      <c r="JA457" s="391"/>
      <c r="JB457" s="391"/>
      <c r="JC457" s="391"/>
      <c r="JD457" s="391"/>
      <c r="JE457" s="391"/>
      <c r="JF457" s="391"/>
      <c r="JG457" s="391"/>
      <c r="JH457" s="391"/>
      <c r="JI457" s="391"/>
      <c r="JJ457" s="391"/>
      <c r="JK457" s="391"/>
      <c r="JL457" s="391"/>
      <c r="JM457" s="391"/>
      <c r="JN457" s="391"/>
      <c r="JO457" s="391"/>
      <c r="JP457" s="391"/>
      <c r="JQ457" s="391"/>
      <c r="JR457" s="391"/>
      <c r="JS457" s="391"/>
      <c r="JT457" s="391"/>
      <c r="JU457" s="391"/>
      <c r="JV457" s="391"/>
      <c r="JW457" s="391"/>
      <c r="JX457" s="391"/>
      <c r="JY457" s="391"/>
      <c r="JZ457" s="391"/>
      <c r="KA457" s="391"/>
      <c r="KB457" s="391"/>
      <c r="KC457" s="391"/>
      <c r="KD457" s="391"/>
      <c r="KE457" s="391"/>
      <c r="KF457" s="391"/>
      <c r="KG457" s="391"/>
      <c r="KH457" s="391"/>
      <c r="KI457" s="391"/>
      <c r="KJ457" s="391"/>
      <c r="KK457" s="391"/>
      <c r="KL457" s="391"/>
      <c r="KM457" s="391"/>
      <c r="KN457" s="391"/>
      <c r="KO457" s="391"/>
      <c r="KP457" s="391"/>
      <c r="KQ457" s="391"/>
      <c r="KR457" s="391"/>
      <c r="KS457" s="391"/>
      <c r="KT457" s="391"/>
      <c r="KU457" s="391"/>
      <c r="KV457" s="391"/>
      <c r="KW457" s="391"/>
      <c r="KX457" s="391"/>
      <c r="KY457" s="391"/>
      <c r="KZ457" s="391"/>
      <c r="LA457" s="391"/>
      <c r="LB457" s="391"/>
      <c r="LC457" s="391"/>
      <c r="LD457" s="391"/>
      <c r="LE457" s="391"/>
      <c r="LF457" s="391"/>
      <c r="LG457" s="391"/>
      <c r="LH457" s="391"/>
      <c r="LI457" s="391"/>
      <c r="LJ457" s="391"/>
      <c r="LK457" s="391"/>
      <c r="LL457" s="391"/>
      <c r="LM457" s="391"/>
      <c r="LN457" s="391"/>
      <c r="LO457" s="391"/>
      <c r="LP457" s="391"/>
      <c r="LQ457" s="391"/>
      <c r="LR457" s="391"/>
      <c r="LS457" s="391"/>
      <c r="LT457" s="391"/>
      <c r="LU457" s="391"/>
      <c r="LV457" s="391"/>
      <c r="LW457" s="391"/>
      <c r="LX457" s="391"/>
      <c r="LY457" s="391"/>
      <c r="LZ457" s="391"/>
      <c r="MA457" s="391"/>
      <c r="MB457" s="391"/>
      <c r="MC457" s="391"/>
      <c r="MD457" s="391"/>
      <c r="ME457" s="391"/>
      <c r="MF457" s="391"/>
      <c r="MG457" s="391"/>
      <c r="MH457" s="391"/>
      <c r="MI457" s="391"/>
      <c r="MJ457" s="391"/>
      <c r="MK457" s="391"/>
      <c r="ML457" s="391"/>
      <c r="MM457" s="391"/>
      <c r="MN457" s="391"/>
      <c r="MO457" s="391"/>
      <c r="MP457" s="391"/>
      <c r="MQ457" s="391"/>
      <c r="MR457" s="391"/>
      <c r="MS457" s="391"/>
      <c r="MT457" s="391"/>
      <c r="MU457" s="391"/>
      <c r="MV457" s="391"/>
      <c r="MW457" s="391"/>
      <c r="MX457" s="391"/>
      <c r="MY457" s="391"/>
      <c r="MZ457" s="391"/>
      <c r="NA457" s="391"/>
      <c r="NB457" s="391"/>
      <c r="NC457" s="391"/>
      <c r="ND457" s="391"/>
      <c r="NE457" s="391"/>
      <c r="NF457" s="391"/>
      <c r="NG457" s="391"/>
      <c r="NH457" s="391"/>
      <c r="NI457" s="391"/>
      <c r="NJ457" s="391"/>
      <c r="NK457" s="391"/>
      <c r="NL457" s="391"/>
      <c r="NM457" s="391"/>
      <c r="NN457" s="391"/>
      <c r="NO457" s="391"/>
      <c r="NP457" s="391"/>
      <c r="NQ457" s="391"/>
      <c r="NR457" s="391"/>
      <c r="NS457" s="391"/>
      <c r="NT457" s="391"/>
      <c r="NU457" s="391"/>
      <c r="NV457" s="391"/>
      <c r="NW457" s="391"/>
      <c r="NX457" s="391"/>
      <c r="NY457" s="391"/>
      <c r="NZ457" s="391"/>
      <c r="OA457" s="391"/>
      <c r="OB457" s="391"/>
      <c r="OC457" s="391"/>
      <c r="OD457" s="391"/>
      <c r="OE457" s="391"/>
      <c r="OF457" s="391"/>
      <c r="OG457" s="391"/>
      <c r="OH457" s="391"/>
      <c r="OI457" s="391"/>
      <c r="OJ457" s="391"/>
      <c r="OK457" s="391"/>
      <c r="OL457" s="391"/>
      <c r="OM457" s="391"/>
      <c r="ON457" s="391"/>
      <c r="OO457" s="391"/>
      <c r="OP457" s="391"/>
      <c r="OQ457" s="391"/>
      <c r="OR457" s="391"/>
      <c r="OS457" s="391"/>
      <c r="OT457" s="391"/>
      <c r="OU457" s="391"/>
      <c r="OV457" s="391"/>
      <c r="OW457" s="391"/>
      <c r="OX457" s="391"/>
      <c r="OY457" s="391"/>
      <c r="OZ457" s="391"/>
      <c r="PA457" s="391"/>
      <c r="PB457" s="391"/>
      <c r="PC457" s="391"/>
      <c r="PD457" s="391"/>
      <c r="PE457" s="391"/>
      <c r="PF457" s="391"/>
      <c r="PG457" s="391"/>
      <c r="PH457" s="391"/>
      <c r="PI457" s="391"/>
      <c r="PJ457" s="391"/>
      <c r="PK457" s="391"/>
      <c r="PL457" s="391"/>
      <c r="PM457" s="391"/>
      <c r="PN457" s="391"/>
      <c r="PO457" s="391"/>
      <c r="PP457" s="391"/>
      <c r="PQ457" s="391"/>
      <c r="PR457" s="391"/>
      <c r="PS457" s="391"/>
      <c r="PT457" s="391"/>
      <c r="PU457" s="391"/>
      <c r="PV457" s="391"/>
      <c r="PW457" s="391"/>
      <c r="PX457" s="391"/>
      <c r="PY457" s="391"/>
      <c r="PZ457" s="391"/>
      <c r="QA457" s="391"/>
      <c r="QB457" s="391"/>
      <c r="QC457" s="391"/>
      <c r="QD457" s="391"/>
      <c r="QE457" s="391"/>
      <c r="QF457" s="391"/>
      <c r="QG457" s="391"/>
      <c r="QH457" s="391"/>
      <c r="QI457" s="391"/>
      <c r="QJ457" s="391"/>
      <c r="QK457" s="391"/>
      <c r="QL457" s="391"/>
      <c r="QM457" s="391"/>
      <c r="QN457" s="391"/>
      <c r="QO457" s="391"/>
      <c r="QP457" s="391"/>
      <c r="QQ457" s="391"/>
      <c r="QR457" s="391"/>
      <c r="QS457" s="391"/>
      <c r="QT457" s="391"/>
      <c r="QU457" s="391"/>
      <c r="QV457" s="391"/>
      <c r="QW457" s="391"/>
      <c r="QX457" s="391"/>
      <c r="QY457" s="391"/>
      <c r="QZ457" s="391"/>
      <c r="RA457" s="391"/>
      <c r="RB457" s="391"/>
      <c r="RC457" s="391"/>
      <c r="RD457" s="391"/>
      <c r="RE457" s="391"/>
      <c r="RF457" s="391"/>
      <c r="RG457" s="391"/>
      <c r="RH457" s="391"/>
      <c r="RI457" s="391"/>
      <c r="RJ457" s="391"/>
      <c r="RK457" s="391"/>
      <c r="RL457" s="391"/>
      <c r="RM457" s="391"/>
      <c r="RN457" s="391"/>
      <c r="RO457" s="391"/>
      <c r="RP457" s="391"/>
      <c r="RQ457" s="391"/>
      <c r="RR457" s="391"/>
      <c r="RS457" s="391"/>
      <c r="RT457" s="391"/>
      <c r="RU457" s="391"/>
      <c r="RV457" s="391"/>
      <c r="RW457" s="391"/>
      <c r="RX457" s="391"/>
      <c r="RY457" s="391"/>
      <c r="RZ457" s="391"/>
      <c r="SA457" s="391"/>
      <c r="SB457" s="391"/>
      <c r="SC457" s="391"/>
      <c r="SD457" s="391"/>
      <c r="SE457" s="391"/>
      <c r="SF457" s="391"/>
      <c r="SG457" s="391"/>
      <c r="SH457" s="391"/>
      <c r="SI457" s="391"/>
      <c r="SJ457" s="391"/>
      <c r="SK457" s="391"/>
      <c r="SL457" s="391"/>
      <c r="SM457" s="391"/>
      <c r="SN457" s="391"/>
      <c r="SO457" s="391"/>
      <c r="SP457" s="391"/>
      <c r="SQ457" s="391"/>
      <c r="SR457" s="391"/>
      <c r="SS457" s="391"/>
      <c r="ST457" s="391"/>
      <c r="SU457" s="391"/>
      <c r="SV457" s="391"/>
      <c r="SW457" s="391"/>
      <c r="SX457" s="391"/>
      <c r="SY457" s="391"/>
      <c r="SZ457" s="391"/>
      <c r="TA457" s="391"/>
      <c r="TB457" s="391"/>
      <c r="TC457" s="391"/>
      <c r="TD457" s="391"/>
      <c r="TE457" s="391"/>
      <c r="TF457" s="391"/>
      <c r="TG457" s="391"/>
      <c r="TH457" s="391"/>
      <c r="TI457" s="391"/>
      <c r="TJ457" s="391"/>
      <c r="TK457" s="391"/>
      <c r="TL457" s="391"/>
      <c r="TM457" s="391"/>
      <c r="TN457" s="391"/>
      <c r="TO457" s="391"/>
      <c r="TP457" s="391"/>
      <c r="TQ457" s="391"/>
      <c r="TR457" s="391"/>
      <c r="TS457" s="391"/>
      <c r="TT457" s="391"/>
      <c r="TU457" s="391"/>
      <c r="TV457" s="391"/>
      <c r="TW457" s="391"/>
      <c r="TX457" s="391"/>
      <c r="TY457" s="391"/>
      <c r="TZ457" s="391"/>
      <c r="UA457" s="391"/>
      <c r="UB457" s="391"/>
      <c r="UC457" s="391"/>
      <c r="UD457" s="391"/>
      <c r="UE457" s="391"/>
      <c r="UF457" s="391"/>
      <c r="UG457" s="391"/>
      <c r="UH457" s="391"/>
      <c r="UI457" s="391"/>
      <c r="UJ457" s="391"/>
      <c r="UK457" s="391"/>
      <c r="UL457" s="391"/>
      <c r="UM457" s="391"/>
      <c r="UN457" s="391"/>
      <c r="UO457" s="391"/>
      <c r="UP457" s="391"/>
      <c r="UQ457" s="391"/>
      <c r="UR457" s="391"/>
      <c r="US457" s="391"/>
      <c r="UT457" s="391"/>
      <c r="UU457" s="391"/>
      <c r="UV457" s="391"/>
      <c r="UW457" s="391"/>
      <c r="UX457" s="391"/>
      <c r="UY457" s="391"/>
      <c r="UZ457" s="391"/>
      <c r="VA457" s="391"/>
      <c r="VB457" s="391"/>
      <c r="VC457" s="391"/>
      <c r="VD457" s="391"/>
      <c r="VE457" s="391"/>
      <c r="VF457" s="391"/>
      <c r="VG457" s="391"/>
      <c r="VH457" s="391"/>
      <c r="VI457" s="391"/>
      <c r="VJ457" s="391"/>
      <c r="VK457" s="391"/>
      <c r="VL457" s="391"/>
      <c r="VM457" s="391"/>
      <c r="VN457" s="391"/>
      <c r="VO457" s="391"/>
      <c r="VP457" s="391"/>
      <c r="VQ457" s="391"/>
      <c r="VR457" s="391"/>
      <c r="VS457" s="391"/>
      <c r="VT457" s="391"/>
      <c r="VU457" s="391"/>
      <c r="VV457" s="391"/>
      <c r="VW457" s="391"/>
      <c r="VX457" s="391"/>
      <c r="VY457" s="391"/>
      <c r="VZ457" s="391"/>
      <c r="WA457" s="391"/>
      <c r="WB457" s="391"/>
      <c r="WC457" s="391"/>
      <c r="WD457" s="391"/>
      <c r="WE457" s="391"/>
      <c r="WF457" s="391"/>
      <c r="WG457" s="391"/>
      <c r="WH457" s="391"/>
      <c r="WI457" s="391"/>
      <c r="WJ457" s="391"/>
      <c r="WK457" s="391"/>
      <c r="WL457" s="391"/>
      <c r="WM457" s="391"/>
      <c r="WN457" s="391"/>
      <c r="WO457" s="391"/>
      <c r="WP457" s="391"/>
      <c r="WQ457" s="391"/>
      <c r="WR457" s="391"/>
      <c r="WS457" s="391"/>
      <c r="WT457" s="391"/>
      <c r="WU457" s="391"/>
      <c r="WV457" s="391"/>
      <c r="WW457" s="391"/>
      <c r="WX457" s="391"/>
      <c r="WY457" s="391"/>
      <c r="WZ457" s="391"/>
      <c r="XA457" s="391"/>
      <c r="XB457" s="391"/>
      <c r="XC457" s="391"/>
      <c r="XD457" s="391"/>
      <c r="XE457" s="391"/>
      <c r="XF457" s="391"/>
      <c r="XG457" s="391"/>
      <c r="XH457" s="391"/>
      <c r="XI457" s="391"/>
      <c r="XJ457" s="391"/>
      <c r="XK457" s="391"/>
      <c r="XL457" s="391"/>
      <c r="XM457" s="391"/>
      <c r="XN457" s="391"/>
      <c r="XO457" s="391"/>
      <c r="XP457" s="391"/>
      <c r="XQ457" s="391"/>
      <c r="XR457" s="391"/>
      <c r="XS457" s="391"/>
      <c r="XT457" s="391"/>
      <c r="XU457" s="391"/>
      <c r="XV457" s="391"/>
      <c r="XW457" s="391"/>
      <c r="XX457" s="391"/>
      <c r="XY457" s="391"/>
      <c r="XZ457" s="391"/>
      <c r="YA457" s="391"/>
      <c r="YB457" s="391"/>
      <c r="YC457" s="391"/>
      <c r="YD457" s="391"/>
      <c r="YE457" s="391"/>
      <c r="YF457" s="391"/>
      <c r="YG457" s="391"/>
      <c r="YH457" s="391"/>
      <c r="YI457" s="391"/>
      <c r="YJ457" s="391"/>
      <c r="YK457" s="391"/>
      <c r="YL457" s="391"/>
      <c r="YM457" s="391"/>
      <c r="YN457" s="391"/>
      <c r="YO457" s="391"/>
      <c r="YP457" s="391"/>
      <c r="YQ457" s="391"/>
      <c r="YR457" s="391"/>
      <c r="YS457" s="391"/>
      <c r="YT457" s="391"/>
      <c r="YU457" s="391"/>
      <c r="YV457" s="391"/>
      <c r="YW457" s="391"/>
      <c r="YX457" s="391"/>
      <c r="YY457" s="391"/>
      <c r="YZ457" s="391"/>
      <c r="ZA457" s="391"/>
      <c r="ZB457" s="391"/>
      <c r="ZC457" s="391"/>
      <c r="ZD457" s="391"/>
      <c r="ZE457" s="391"/>
      <c r="ZF457" s="391"/>
      <c r="ZG457" s="391"/>
      <c r="ZH457" s="391"/>
      <c r="ZI457" s="391"/>
      <c r="ZJ457" s="391"/>
      <c r="ZK457" s="391"/>
      <c r="ZL457" s="391"/>
      <c r="ZM457" s="391"/>
      <c r="ZN457" s="391"/>
      <c r="ZO457" s="391"/>
      <c r="ZP457" s="391"/>
      <c r="ZQ457" s="391"/>
      <c r="ZR457" s="391"/>
      <c r="ZS457" s="391"/>
      <c r="ZT457" s="391"/>
      <c r="ZU457" s="391"/>
      <c r="ZV457" s="391"/>
      <c r="ZW457" s="391"/>
      <c r="ZX457" s="391"/>
      <c r="ZY457" s="391"/>
      <c r="ZZ457" s="391"/>
      <c r="AAA457" s="391"/>
      <c r="AAB457" s="391"/>
      <c r="AAC457" s="391"/>
      <c r="AAD457" s="391"/>
      <c r="AAE457" s="391"/>
      <c r="AAF457" s="391"/>
      <c r="AAG457" s="391"/>
      <c r="AAH457" s="391"/>
      <c r="AAI457" s="391"/>
      <c r="AAJ457" s="391"/>
      <c r="AAK457" s="391"/>
      <c r="AAL457" s="391"/>
      <c r="AAM457" s="391"/>
      <c r="AAN457" s="391"/>
      <c r="AAO457" s="391"/>
      <c r="AAP457" s="391"/>
      <c r="AAQ457" s="391"/>
      <c r="AAR457" s="391"/>
      <c r="AAS457" s="391"/>
      <c r="AAT457" s="391"/>
      <c r="AAU457" s="391"/>
      <c r="AAV457" s="391"/>
      <c r="AAW457" s="391"/>
      <c r="AAX457" s="391"/>
      <c r="AAY457" s="391"/>
      <c r="AAZ457" s="391"/>
      <c r="ABA457" s="391"/>
      <c r="ABB457" s="391"/>
      <c r="ABC457" s="391"/>
      <c r="ABD457" s="391"/>
      <c r="ABE457" s="391"/>
      <c r="ABF457" s="391"/>
      <c r="ABG457" s="391"/>
      <c r="ABH457" s="391"/>
      <c r="ABI457" s="391"/>
      <c r="ABJ457" s="391"/>
      <c r="ABK457" s="391"/>
      <c r="ABL457" s="391"/>
      <c r="ABM457" s="391"/>
      <c r="ABN457" s="391"/>
      <c r="ABO457" s="391"/>
      <c r="ABP457" s="391"/>
      <c r="ABQ457" s="391"/>
      <c r="ABR457" s="391"/>
      <c r="ABS457" s="391"/>
      <c r="ABT457" s="391"/>
      <c r="ABU457" s="391"/>
      <c r="ABV457" s="391"/>
      <c r="ABW457" s="391"/>
      <c r="ABX457" s="391"/>
      <c r="ABY457" s="391"/>
      <c r="ABZ457" s="391"/>
      <c r="ACA457" s="391"/>
      <c r="ACB457" s="391"/>
      <c r="ACC457" s="391"/>
      <c r="ACD457" s="391"/>
      <c r="ACE457" s="391"/>
      <c r="ACF457" s="391"/>
      <c r="ACG457" s="391"/>
      <c r="ACH457" s="391"/>
      <c r="ACI457" s="391"/>
      <c r="ACJ457" s="391"/>
      <c r="ACK457" s="391"/>
      <c r="ACL457" s="391"/>
      <c r="ACM457" s="391"/>
      <c r="ACN457" s="391"/>
      <c r="ACO457" s="391"/>
      <c r="ACP457" s="391"/>
      <c r="ACQ457" s="391"/>
      <c r="ACR457" s="391"/>
      <c r="ACS457" s="391"/>
      <c r="ACT457" s="391"/>
      <c r="ACU457" s="391"/>
      <c r="ACV457" s="391"/>
      <c r="ACW457" s="391"/>
      <c r="ACX457" s="391"/>
      <c r="ACY457" s="391"/>
      <c r="ACZ457" s="391"/>
      <c r="ADA457" s="391"/>
      <c r="ADB457" s="391"/>
      <c r="ADC457" s="391"/>
      <c r="ADD457" s="391"/>
      <c r="ADE457" s="391"/>
      <c r="ADF457" s="391"/>
      <c r="ADG457" s="391"/>
      <c r="ADH457" s="391"/>
      <c r="ADI457" s="391"/>
      <c r="ADJ457" s="391"/>
      <c r="ADK457" s="391"/>
      <c r="ADL457" s="391"/>
      <c r="ADM457" s="391"/>
      <c r="ADN457" s="391"/>
      <c r="ADO457" s="391"/>
      <c r="ADP457" s="391"/>
      <c r="ADQ457" s="391"/>
      <c r="ADR457" s="391"/>
      <c r="ADS457" s="391"/>
      <c r="ADT457" s="391"/>
      <c r="ADU457" s="391"/>
      <c r="ADV457" s="391"/>
      <c r="ADW457" s="391"/>
      <c r="ADX457" s="391"/>
      <c r="ADY457" s="391"/>
      <c r="ADZ457" s="391"/>
      <c r="AEA457" s="391"/>
      <c r="AEB457" s="391"/>
      <c r="AEC457" s="391"/>
      <c r="AED457" s="391"/>
      <c r="AEE457" s="391"/>
      <c r="AEF457" s="391"/>
      <c r="AEG457" s="391"/>
      <c r="AEH457" s="391"/>
      <c r="AEI457" s="391"/>
      <c r="AEJ457" s="391"/>
      <c r="AEK457" s="391"/>
      <c r="AEL457" s="391"/>
      <c r="AEM457" s="391"/>
      <c r="AEN457" s="391"/>
      <c r="AEO457" s="391"/>
      <c r="AEP457" s="391"/>
      <c r="AEQ457" s="391"/>
      <c r="AER457" s="391"/>
      <c r="AES457" s="391"/>
      <c r="AET457" s="391"/>
      <c r="AEU457" s="391"/>
      <c r="AEV457" s="391"/>
      <c r="AEW457" s="391"/>
      <c r="AEX457" s="391"/>
      <c r="AEY457" s="391"/>
      <c r="AEZ457" s="391"/>
      <c r="AFA457" s="391"/>
      <c r="AFB457" s="391"/>
      <c r="AFC457" s="391"/>
      <c r="AFD457" s="391"/>
      <c r="AFE457" s="391"/>
      <c r="AFF457" s="391"/>
      <c r="AFG457" s="391"/>
      <c r="AFH457" s="391"/>
      <c r="AFI457" s="391"/>
      <c r="AFJ457" s="391"/>
      <c r="AFK457" s="391"/>
      <c r="AFL457" s="391"/>
      <c r="AFM457" s="391"/>
      <c r="AFN457" s="391"/>
      <c r="AFO457" s="391"/>
      <c r="AFP457" s="391"/>
      <c r="AFQ457" s="391"/>
      <c r="AFR457" s="391"/>
      <c r="AFS457" s="391"/>
      <c r="AFT457" s="391"/>
      <c r="AFU457" s="391"/>
      <c r="AFV457" s="391"/>
      <c r="AFW457" s="391"/>
      <c r="AFX457" s="391"/>
      <c r="AFY457" s="391"/>
      <c r="AFZ457" s="391"/>
      <c r="AGA457" s="391"/>
      <c r="AGB457" s="391"/>
      <c r="AGC457" s="391"/>
      <c r="AGD457" s="391"/>
      <c r="AGE457" s="391"/>
      <c r="AGF457" s="391"/>
      <c r="AGG457" s="391"/>
      <c r="AGH457" s="391"/>
      <c r="AGI457" s="391"/>
      <c r="AGJ457" s="391"/>
      <c r="AGK457" s="391"/>
      <c r="AGL457" s="391"/>
      <c r="AGM457" s="391"/>
      <c r="AGN457" s="391"/>
      <c r="AGO457" s="391"/>
      <c r="AGP457" s="391"/>
      <c r="AGQ457" s="391"/>
      <c r="AGR457" s="391"/>
      <c r="AGS457" s="391"/>
      <c r="AGT457" s="391"/>
      <c r="AGU457" s="391"/>
      <c r="AGV457" s="391"/>
      <c r="AGW457" s="391"/>
      <c r="AGX457" s="391"/>
      <c r="AGY457" s="391"/>
      <c r="AGZ457" s="391"/>
      <c r="AHA457" s="391"/>
      <c r="AHB457" s="391"/>
      <c r="AHC457" s="391"/>
      <c r="AHD457" s="391"/>
      <c r="AHE457" s="391"/>
      <c r="AHF457" s="391"/>
      <c r="AHG457" s="391"/>
      <c r="AHH457" s="391"/>
      <c r="AHI457" s="391"/>
      <c r="AHJ457" s="391"/>
      <c r="AHK457" s="391"/>
      <c r="AHL457" s="391"/>
      <c r="AHM457" s="391"/>
      <c r="AHN457" s="391"/>
      <c r="AHO457" s="391"/>
      <c r="AHP457" s="391"/>
      <c r="AHQ457" s="391"/>
      <c r="AHR457" s="391"/>
      <c r="AHS457" s="391"/>
      <c r="AHT457" s="391"/>
      <c r="AHU457" s="391"/>
      <c r="AHV457" s="391"/>
      <c r="AHW457" s="391"/>
      <c r="AHX457" s="391"/>
      <c r="AHY457" s="391"/>
      <c r="AHZ457" s="391"/>
      <c r="AIA457" s="391"/>
      <c r="AIB457" s="391"/>
      <c r="AIC457" s="391"/>
      <c r="AID457" s="391"/>
      <c r="AIE457" s="391"/>
      <c r="AIF457" s="391"/>
      <c r="AIG457" s="391"/>
      <c r="AIH457" s="391"/>
      <c r="AII457" s="391"/>
      <c r="AIJ457" s="391"/>
      <c r="AIK457" s="391"/>
      <c r="AIL457" s="391"/>
      <c r="AIM457" s="391"/>
      <c r="AIN457" s="391"/>
      <c r="AIO457" s="391"/>
      <c r="AIP457" s="391"/>
      <c r="AIQ457" s="391"/>
      <c r="AIR457" s="391"/>
      <c r="AIS457" s="391"/>
      <c r="AIT457" s="391"/>
      <c r="AIU457" s="391"/>
      <c r="AIV457" s="391"/>
      <c r="AIW457" s="391"/>
      <c r="AIX457" s="391"/>
      <c r="AIY457" s="391"/>
      <c r="AIZ457" s="391"/>
      <c r="AJA457" s="391"/>
      <c r="AJB457" s="391"/>
      <c r="AJC457" s="391"/>
      <c r="AJD457" s="391"/>
      <c r="AJE457" s="391"/>
      <c r="AJF457" s="391"/>
      <c r="AJG457" s="391"/>
      <c r="AJH457" s="391"/>
      <c r="AJI457" s="391"/>
      <c r="AJJ457" s="391"/>
      <c r="AJK457" s="391"/>
      <c r="AJL457" s="391"/>
      <c r="AJM457" s="391"/>
      <c r="AJN457" s="391"/>
      <c r="AJO457" s="391"/>
      <c r="AJP457" s="391"/>
      <c r="AJQ457" s="391"/>
      <c r="AJR457" s="391"/>
      <c r="AJS457" s="391"/>
      <c r="AJT457" s="391"/>
      <c r="AJU457" s="391"/>
      <c r="AJV457" s="391"/>
      <c r="AJW457" s="391"/>
      <c r="AJX457" s="391"/>
      <c r="AJY457" s="391"/>
      <c r="AJZ457" s="391"/>
      <c r="AKA457" s="391"/>
      <c r="AKB457" s="391"/>
      <c r="AKC457" s="391"/>
      <c r="AKD457" s="391"/>
      <c r="AKE457" s="391"/>
      <c r="AKF457" s="391"/>
      <c r="AKG457" s="391"/>
      <c r="AKH457" s="391"/>
      <c r="AKI457" s="391"/>
      <c r="AKJ457" s="391"/>
      <c r="AKK457" s="391"/>
      <c r="AKL457" s="391"/>
      <c r="AKM457" s="391"/>
      <c r="AKN457" s="391"/>
      <c r="AKO457" s="391"/>
      <c r="AKP457" s="391"/>
      <c r="AKQ457" s="391"/>
      <c r="AKR457" s="391"/>
      <c r="AKS457" s="391"/>
      <c r="AKT457" s="391"/>
      <c r="AKU457" s="391"/>
      <c r="AKV457" s="391"/>
      <c r="AKW457" s="391"/>
      <c r="AKX457" s="391"/>
      <c r="AKY457" s="391"/>
      <c r="AKZ457" s="391"/>
      <c r="ALA457" s="391"/>
      <c r="ALB457" s="391"/>
      <c r="ALC457" s="391"/>
      <c r="ALD457" s="391"/>
      <c r="ALE457" s="391"/>
      <c r="ALF457" s="391"/>
      <c r="ALG457" s="391"/>
      <c r="ALH457" s="391"/>
      <c r="ALI457" s="391"/>
      <c r="ALJ457" s="391"/>
      <c r="ALK457" s="391"/>
      <c r="ALL457" s="391"/>
      <c r="ALM457" s="391"/>
      <c r="ALN457" s="391"/>
      <c r="ALO457" s="391"/>
      <c r="ALP457" s="391"/>
      <c r="ALQ457" s="391"/>
      <c r="ALR457" s="391"/>
      <c r="ALS457" s="391"/>
      <c r="ALT457" s="391"/>
      <c r="ALU457" s="391"/>
      <c r="ALV457" s="391"/>
      <c r="ALW457" s="391"/>
      <c r="ALX457" s="391"/>
      <c r="ALY457" s="391"/>
      <c r="ALZ457" s="391"/>
      <c r="AMA457" s="391"/>
      <c r="AMB457" s="391"/>
      <c r="AMC457" s="391"/>
      <c r="AMD457" s="391"/>
      <c r="AME457" s="391"/>
      <c r="AMF457" s="391"/>
      <c r="AMG457" s="391"/>
      <c r="AMH457" s="391"/>
      <c r="AMI457" s="391"/>
      <c r="AMJ457" s="391"/>
      <c r="AMT457" s="392"/>
    </row>
    <row r="458" spans="1:1034">
      <c r="A458" s="369">
        <v>19</v>
      </c>
      <c r="B458" s="370" t="s">
        <v>212</v>
      </c>
      <c r="C458" s="371">
        <v>8</v>
      </c>
      <c r="D458" s="372">
        <v>489.19600000000003</v>
      </c>
      <c r="E458" s="373">
        <v>34.843200000000003</v>
      </c>
      <c r="F458" s="374">
        <v>436</v>
      </c>
      <c r="G458" s="375"/>
      <c r="H458" s="376"/>
      <c r="I458" s="188" t="s">
        <v>292</v>
      </c>
      <c r="J458" s="188">
        <v>1</v>
      </c>
      <c r="K458" s="298" t="s">
        <v>891</v>
      </c>
      <c r="L458" s="298">
        <v>481</v>
      </c>
      <c r="M458" s="299">
        <v>8</v>
      </c>
      <c r="N458" s="298"/>
      <c r="O458" s="298"/>
      <c r="P458" s="298"/>
      <c r="Q458" s="298"/>
      <c r="R458" s="298"/>
      <c r="S458" s="298" t="s">
        <v>889</v>
      </c>
      <c r="T458" s="298"/>
      <c r="U458" s="298" t="s">
        <v>889</v>
      </c>
      <c r="V458" s="298" t="s">
        <v>889</v>
      </c>
      <c r="W458" s="298"/>
      <c r="X458" s="298" t="s">
        <v>889</v>
      </c>
      <c r="Y458" s="300">
        <v>8</v>
      </c>
      <c r="Z458" s="298" t="s">
        <v>890</v>
      </c>
      <c r="AA458" s="298" t="s">
        <v>889</v>
      </c>
      <c r="AB458" s="298"/>
      <c r="AC458" s="298"/>
      <c r="AD458" s="298"/>
      <c r="AE458" s="298" t="s">
        <v>917</v>
      </c>
      <c r="AF458" s="298"/>
      <c r="AG458" s="298"/>
      <c r="AH458" s="298"/>
      <c r="AI458" s="298"/>
      <c r="AJ458" s="342"/>
      <c r="AK458" s="301"/>
    </row>
    <row r="459" spans="1:1034">
      <c r="A459" s="369">
        <v>19</v>
      </c>
      <c r="B459" s="370" t="s">
        <v>212</v>
      </c>
      <c r="C459" s="371">
        <v>9</v>
      </c>
      <c r="D459" s="372">
        <v>365.41</v>
      </c>
      <c r="E459" s="373">
        <v>34.789900000000003</v>
      </c>
      <c r="F459" s="374">
        <v>437</v>
      </c>
      <c r="G459" s="375"/>
      <c r="H459" s="376"/>
      <c r="I459" s="188" t="s">
        <v>292</v>
      </c>
      <c r="J459" s="188">
        <v>1</v>
      </c>
      <c r="K459" s="298">
        <v>34.78</v>
      </c>
      <c r="L459" s="298">
        <v>358</v>
      </c>
      <c r="M459" s="299">
        <v>9</v>
      </c>
      <c r="N459" s="298"/>
      <c r="O459" s="298"/>
      <c r="P459" s="298"/>
      <c r="Q459" s="298"/>
      <c r="R459" s="298"/>
      <c r="S459" s="298" t="s">
        <v>889</v>
      </c>
      <c r="T459" s="298"/>
      <c r="U459" s="298" t="s">
        <v>889</v>
      </c>
      <c r="V459" s="298"/>
      <c r="W459" s="298"/>
      <c r="X459" s="298"/>
      <c r="Y459" s="300">
        <v>9</v>
      </c>
      <c r="Z459" s="298" t="s">
        <v>890</v>
      </c>
      <c r="AA459" s="298" t="s">
        <v>889</v>
      </c>
      <c r="AB459" s="298"/>
      <c r="AC459" s="298"/>
      <c r="AD459" s="298"/>
      <c r="AE459" s="298"/>
      <c r="AF459" s="298"/>
      <c r="AG459" s="298"/>
      <c r="AH459" s="298"/>
      <c r="AI459" s="298"/>
      <c r="AJ459" s="342"/>
      <c r="AK459" s="301"/>
    </row>
    <row r="460" spans="1:1034">
      <c r="A460" s="369">
        <v>19</v>
      </c>
      <c r="B460" s="370" t="s">
        <v>212</v>
      </c>
      <c r="C460" s="371">
        <v>10</v>
      </c>
      <c r="D460" s="372">
        <v>329.28199999999998</v>
      </c>
      <c r="E460" s="373">
        <v>34.727699999999999</v>
      </c>
      <c r="F460" s="374">
        <v>438</v>
      </c>
      <c r="G460" s="375"/>
      <c r="H460" s="376"/>
      <c r="I460" s="188" t="s">
        <v>292</v>
      </c>
      <c r="J460" s="188">
        <v>1</v>
      </c>
      <c r="K460" s="298">
        <v>34.700000000000003</v>
      </c>
      <c r="L460" s="298">
        <v>323</v>
      </c>
      <c r="M460" s="299">
        <v>10</v>
      </c>
      <c r="N460" s="298"/>
      <c r="O460" s="189"/>
      <c r="P460" s="298"/>
      <c r="Q460" s="298"/>
      <c r="R460" s="298"/>
      <c r="S460" s="298" t="s">
        <v>889</v>
      </c>
      <c r="T460" s="298" t="s">
        <v>889</v>
      </c>
      <c r="U460" s="298" t="s">
        <v>889</v>
      </c>
      <c r="V460" s="298"/>
      <c r="W460" s="298"/>
      <c r="X460" s="298"/>
      <c r="Y460" s="300">
        <v>10</v>
      </c>
      <c r="Z460" s="298" t="s">
        <v>890</v>
      </c>
      <c r="AA460" s="298" t="s">
        <v>889</v>
      </c>
      <c r="AB460" s="298" t="s">
        <v>889</v>
      </c>
      <c r="AC460" s="298"/>
      <c r="AD460" s="298"/>
      <c r="AE460" s="298"/>
      <c r="AF460" s="298"/>
      <c r="AG460" s="298"/>
      <c r="AH460" s="298"/>
      <c r="AI460" s="298"/>
      <c r="AJ460" s="342"/>
      <c r="AK460" s="301"/>
    </row>
    <row r="461" spans="1:1034">
      <c r="A461" s="369">
        <v>19</v>
      </c>
      <c r="B461" s="370" t="s">
        <v>212</v>
      </c>
      <c r="C461" s="371">
        <v>11</v>
      </c>
      <c r="D461" s="372">
        <v>259.49299999999999</v>
      </c>
      <c r="E461" s="373">
        <v>34.430900000000001</v>
      </c>
      <c r="F461" s="374">
        <v>439</v>
      </c>
      <c r="G461" s="375"/>
      <c r="H461" s="376"/>
      <c r="I461" s="188" t="s">
        <v>291</v>
      </c>
      <c r="J461" s="188">
        <v>1</v>
      </c>
      <c r="K461" s="298">
        <v>34.4</v>
      </c>
      <c r="L461" s="298">
        <v>256</v>
      </c>
      <c r="M461" s="299">
        <v>11</v>
      </c>
      <c r="N461" s="298"/>
      <c r="O461" s="298"/>
      <c r="P461" s="298"/>
      <c r="Q461" s="298"/>
      <c r="R461" s="298"/>
      <c r="S461" s="298" t="s">
        <v>889</v>
      </c>
      <c r="T461" s="298" t="s">
        <v>889</v>
      </c>
      <c r="U461" s="298" t="s">
        <v>889</v>
      </c>
      <c r="V461" s="298" t="s">
        <v>889</v>
      </c>
      <c r="W461" s="298"/>
      <c r="X461" s="298" t="s">
        <v>889</v>
      </c>
      <c r="Y461" s="300">
        <v>11</v>
      </c>
      <c r="Z461" s="298" t="s">
        <v>890</v>
      </c>
      <c r="AA461" s="298" t="s">
        <v>889</v>
      </c>
      <c r="AB461" s="298" t="s">
        <v>890</v>
      </c>
      <c r="AC461" s="298"/>
      <c r="AD461" s="298"/>
      <c r="AE461" s="298"/>
      <c r="AF461" s="298"/>
      <c r="AG461" s="298"/>
      <c r="AH461" s="298"/>
      <c r="AI461" s="298"/>
      <c r="AJ461" s="342"/>
      <c r="AK461" s="301"/>
    </row>
    <row r="462" spans="1:1034">
      <c r="A462" s="369">
        <v>19</v>
      </c>
      <c r="B462" s="370" t="s">
        <v>212</v>
      </c>
      <c r="C462" s="371">
        <v>12</v>
      </c>
      <c r="D462" s="372">
        <v>225.971</v>
      </c>
      <c r="E462" s="373">
        <v>34.145800000000001</v>
      </c>
      <c r="F462" s="374">
        <v>440</v>
      </c>
      <c r="G462" s="375"/>
      <c r="H462" s="376"/>
      <c r="I462" s="188" t="s">
        <v>292</v>
      </c>
      <c r="J462" s="188">
        <v>1</v>
      </c>
      <c r="K462" s="298">
        <v>34.1</v>
      </c>
      <c r="L462" s="298">
        <v>221</v>
      </c>
      <c r="M462" s="299">
        <v>12</v>
      </c>
      <c r="N462" s="298"/>
      <c r="O462" s="298"/>
      <c r="P462" s="298"/>
      <c r="Q462" s="298"/>
      <c r="R462" s="298"/>
      <c r="S462" s="298" t="s">
        <v>889</v>
      </c>
      <c r="T462" s="298" t="s">
        <v>889</v>
      </c>
      <c r="U462" s="298" t="s">
        <v>889</v>
      </c>
      <c r="V462" s="298"/>
      <c r="W462" s="298"/>
      <c r="X462" s="298"/>
      <c r="Y462" s="300">
        <v>12</v>
      </c>
      <c r="Z462" s="298" t="s">
        <v>890</v>
      </c>
      <c r="AA462" s="298" t="s">
        <v>889</v>
      </c>
      <c r="AB462" s="298" t="s">
        <v>889</v>
      </c>
      <c r="AC462" s="298"/>
      <c r="AD462" s="298"/>
      <c r="AE462" s="298"/>
      <c r="AF462" s="298"/>
      <c r="AG462" s="298"/>
      <c r="AH462" s="298"/>
      <c r="AI462" s="298"/>
      <c r="AJ462" s="342"/>
      <c r="AK462" s="301"/>
    </row>
    <row r="463" spans="1:1034">
      <c r="A463" s="369">
        <v>19</v>
      </c>
      <c r="B463" s="370" t="s">
        <v>212</v>
      </c>
      <c r="C463" s="371">
        <v>13</v>
      </c>
      <c r="D463" s="372">
        <v>206.39599999999999</v>
      </c>
      <c r="E463" s="373">
        <v>33.723700000000001</v>
      </c>
      <c r="F463" s="374">
        <v>441</v>
      </c>
      <c r="G463" s="375"/>
      <c r="H463" s="376"/>
      <c r="I463" s="188" t="s">
        <v>292</v>
      </c>
      <c r="J463" s="188">
        <v>1</v>
      </c>
      <c r="K463" s="298">
        <v>33.6</v>
      </c>
      <c r="L463" s="298">
        <v>202</v>
      </c>
      <c r="M463" s="299">
        <v>13</v>
      </c>
      <c r="N463" s="298"/>
      <c r="O463" s="298"/>
      <c r="P463" s="298"/>
      <c r="Q463" s="298"/>
      <c r="R463" s="298"/>
      <c r="S463" s="298" t="s">
        <v>890</v>
      </c>
      <c r="T463" s="298" t="s">
        <v>889</v>
      </c>
      <c r="U463" s="298" t="s">
        <v>889</v>
      </c>
      <c r="V463" s="298"/>
      <c r="W463" s="298"/>
      <c r="X463" s="298"/>
      <c r="Y463" s="300">
        <v>13</v>
      </c>
      <c r="Z463" s="298" t="s">
        <v>890</v>
      </c>
      <c r="AA463" s="298" t="s">
        <v>889</v>
      </c>
      <c r="AB463" s="298" t="s">
        <v>889</v>
      </c>
      <c r="AC463" s="298"/>
      <c r="AD463" s="298"/>
      <c r="AE463" s="298"/>
      <c r="AF463" s="298"/>
      <c r="AG463" s="298"/>
      <c r="AH463" s="298"/>
      <c r="AI463" s="298"/>
      <c r="AJ463" s="342"/>
      <c r="AK463" s="301"/>
    </row>
    <row r="464" spans="1:1034">
      <c r="A464" s="369">
        <v>19</v>
      </c>
      <c r="B464" s="370" t="s">
        <v>212</v>
      </c>
      <c r="C464" s="371">
        <v>14</v>
      </c>
      <c r="D464" s="372">
        <v>174.89500000000001</v>
      </c>
      <c r="E464" s="373">
        <v>33.089100000000002</v>
      </c>
      <c r="F464" s="374">
        <v>442</v>
      </c>
      <c r="G464" s="375"/>
      <c r="H464" s="376"/>
      <c r="I464" s="188" t="s">
        <v>291</v>
      </c>
      <c r="J464" s="188">
        <v>1</v>
      </c>
      <c r="K464" s="298">
        <v>33.1</v>
      </c>
      <c r="L464" s="298">
        <v>172</v>
      </c>
      <c r="M464" s="299">
        <v>14</v>
      </c>
      <c r="N464" s="298"/>
      <c r="O464" s="298"/>
      <c r="P464" s="298"/>
      <c r="Q464" s="298"/>
      <c r="R464" s="298"/>
      <c r="S464" s="298" t="s">
        <v>889</v>
      </c>
      <c r="T464" s="298" t="s">
        <v>889</v>
      </c>
      <c r="U464" s="298" t="s">
        <v>889</v>
      </c>
      <c r="V464" s="298" t="s">
        <v>889</v>
      </c>
      <c r="W464" s="298" t="s">
        <v>290</v>
      </c>
      <c r="X464" s="298" t="s">
        <v>889</v>
      </c>
      <c r="Y464" s="300">
        <v>14</v>
      </c>
      <c r="Z464" s="298" t="s">
        <v>890</v>
      </c>
      <c r="AA464" s="298" t="s">
        <v>889</v>
      </c>
      <c r="AB464" s="298" t="s">
        <v>889</v>
      </c>
      <c r="AC464" s="298"/>
      <c r="AD464" s="298"/>
      <c r="AE464" s="298" t="s">
        <v>917</v>
      </c>
      <c r="AF464" s="298"/>
      <c r="AG464" s="298"/>
      <c r="AH464" s="298"/>
      <c r="AI464" s="298"/>
      <c r="AJ464" s="342"/>
      <c r="AK464" s="301"/>
    </row>
    <row r="465" spans="1:1034">
      <c r="A465" s="369">
        <v>19</v>
      </c>
      <c r="B465" s="370" t="s">
        <v>212</v>
      </c>
      <c r="C465" s="371">
        <v>15</v>
      </c>
      <c r="D465" s="372">
        <v>160.541</v>
      </c>
      <c r="E465" s="373">
        <v>32.936</v>
      </c>
      <c r="F465" s="374">
        <v>443</v>
      </c>
      <c r="G465" s="375"/>
      <c r="H465" s="376"/>
      <c r="I465" s="188" t="s">
        <v>292</v>
      </c>
      <c r="J465" s="188">
        <v>1</v>
      </c>
      <c r="K465" s="298">
        <v>32.9</v>
      </c>
      <c r="L465" s="298">
        <v>157</v>
      </c>
      <c r="M465" s="299">
        <v>15</v>
      </c>
      <c r="N465" s="298"/>
      <c r="O465" s="298"/>
      <c r="P465" s="298"/>
      <c r="Q465" s="298"/>
      <c r="R465" s="298"/>
      <c r="S465" s="298" t="s">
        <v>889</v>
      </c>
      <c r="T465" s="298" t="s">
        <v>889</v>
      </c>
      <c r="U465" s="298" t="s">
        <v>890</v>
      </c>
      <c r="V465" s="298"/>
      <c r="W465" s="298"/>
      <c r="X465" s="298"/>
      <c r="Y465" s="300">
        <v>15</v>
      </c>
      <c r="Z465" s="298" t="s">
        <v>890</v>
      </c>
      <c r="AA465" s="298" t="s">
        <v>889</v>
      </c>
      <c r="AB465" s="298" t="s">
        <v>889</v>
      </c>
      <c r="AC465" s="298"/>
      <c r="AD465" s="298"/>
      <c r="AE465" s="298"/>
      <c r="AF465" s="298"/>
      <c r="AG465" s="298"/>
      <c r="AH465" s="298"/>
      <c r="AI465" s="298"/>
      <c r="AJ465" s="342"/>
      <c r="AK465" s="301"/>
    </row>
    <row r="466" spans="1:1034">
      <c r="A466" s="369">
        <v>19</v>
      </c>
      <c r="B466" s="370" t="s">
        <v>212</v>
      </c>
      <c r="C466" s="371">
        <v>16</v>
      </c>
      <c r="D466" s="372">
        <v>129.99600000000001</v>
      </c>
      <c r="E466" s="373">
        <v>32.640599999999999</v>
      </c>
      <c r="F466" s="374">
        <v>444</v>
      </c>
      <c r="G466" s="375"/>
      <c r="H466" s="376"/>
      <c r="I466" s="188" t="s">
        <v>292</v>
      </c>
      <c r="J466" s="188">
        <v>1</v>
      </c>
      <c r="K466" s="298">
        <v>32.6</v>
      </c>
      <c r="L466" s="298">
        <v>127</v>
      </c>
      <c r="M466" s="299">
        <v>16</v>
      </c>
      <c r="N466" s="298"/>
      <c r="O466" s="298"/>
      <c r="P466" s="298"/>
      <c r="Q466" s="298"/>
      <c r="R466" s="298"/>
      <c r="S466" s="298" t="s">
        <v>889</v>
      </c>
      <c r="T466" s="298" t="s">
        <v>889</v>
      </c>
      <c r="U466" s="298" t="s">
        <v>889</v>
      </c>
      <c r="V466" s="298"/>
      <c r="W466" s="298"/>
      <c r="X466" s="298"/>
      <c r="Y466" s="300">
        <v>16</v>
      </c>
      <c r="Z466" s="298" t="s">
        <v>892</v>
      </c>
      <c r="AA466" s="298" t="s">
        <v>889</v>
      </c>
      <c r="AB466" s="298" t="s">
        <v>889</v>
      </c>
      <c r="AC466" s="298"/>
      <c r="AD466" s="298"/>
      <c r="AE466" s="298"/>
      <c r="AF466" s="298"/>
      <c r="AG466" s="298"/>
      <c r="AH466" s="298"/>
      <c r="AI466" s="298"/>
      <c r="AJ466" s="342"/>
      <c r="AK466" s="301"/>
    </row>
    <row r="467" spans="1:1034">
      <c r="A467" s="369">
        <v>19</v>
      </c>
      <c r="B467" s="370" t="s">
        <v>212</v>
      </c>
      <c r="C467" s="371">
        <v>17</v>
      </c>
      <c r="D467" s="372">
        <v>101.58</v>
      </c>
      <c r="E467" s="373">
        <v>32.362499999999997</v>
      </c>
      <c r="F467" s="374">
        <v>445</v>
      </c>
      <c r="G467" s="375"/>
      <c r="H467" s="376"/>
      <c r="I467" s="188" t="s">
        <v>292</v>
      </c>
      <c r="J467" s="188">
        <v>1</v>
      </c>
      <c r="K467" s="298">
        <v>32.299999999999997</v>
      </c>
      <c r="L467" s="298">
        <v>99</v>
      </c>
      <c r="M467" s="299">
        <v>17</v>
      </c>
      <c r="N467" s="298"/>
      <c r="O467" s="298"/>
      <c r="P467" s="298"/>
      <c r="Q467" s="298"/>
      <c r="R467" s="298"/>
      <c r="S467" s="298" t="s">
        <v>889</v>
      </c>
      <c r="T467" s="298" t="s">
        <v>889</v>
      </c>
      <c r="U467" s="298" t="s">
        <v>889</v>
      </c>
      <c r="V467" s="298"/>
      <c r="W467" s="298" t="s">
        <v>890</v>
      </c>
      <c r="X467" s="298" t="s">
        <v>889</v>
      </c>
      <c r="Y467" s="300">
        <v>17</v>
      </c>
      <c r="Z467" s="298" t="s">
        <v>890</v>
      </c>
      <c r="AA467" s="298" t="s">
        <v>889</v>
      </c>
      <c r="AB467" s="298" t="s">
        <v>889</v>
      </c>
      <c r="AC467" s="298"/>
      <c r="AD467" s="298"/>
      <c r="AE467" s="298" t="s">
        <v>917</v>
      </c>
      <c r="AF467" s="298"/>
      <c r="AG467" s="298"/>
      <c r="AH467" s="298"/>
      <c r="AI467" s="298"/>
      <c r="AJ467" s="342"/>
      <c r="AK467" s="301"/>
    </row>
    <row r="468" spans="1:1034">
      <c r="A468" s="369">
        <v>19</v>
      </c>
      <c r="B468" s="370" t="s">
        <v>212</v>
      </c>
      <c r="C468" s="371">
        <v>18</v>
      </c>
      <c r="D468" s="372">
        <v>65.989999999999995</v>
      </c>
      <c r="E468" s="373">
        <v>31.8843</v>
      </c>
      <c r="F468" s="374">
        <v>446</v>
      </c>
      <c r="G468" s="375"/>
      <c r="H468" s="376"/>
      <c r="I468" s="188" t="s">
        <v>292</v>
      </c>
      <c r="J468" s="188">
        <v>1</v>
      </c>
      <c r="K468" s="298">
        <v>31.8</v>
      </c>
      <c r="L468" s="298">
        <v>64</v>
      </c>
      <c r="M468" s="299">
        <v>18</v>
      </c>
      <c r="N468" s="298"/>
      <c r="O468" s="298"/>
      <c r="P468" s="298"/>
      <c r="Q468" s="298"/>
      <c r="R468" s="298"/>
      <c r="S468" s="298" t="s">
        <v>889</v>
      </c>
      <c r="T468" s="298" t="s">
        <v>889</v>
      </c>
      <c r="U468" s="298" t="s">
        <v>889</v>
      </c>
      <c r="V468" s="298"/>
      <c r="W468" s="298" t="s">
        <v>890</v>
      </c>
      <c r="X468" s="298"/>
      <c r="Y468" s="300">
        <v>18</v>
      </c>
      <c r="Z468" s="298" t="s">
        <v>890</v>
      </c>
      <c r="AA468" s="298" t="s">
        <v>889</v>
      </c>
      <c r="AB468" s="298" t="s">
        <v>889</v>
      </c>
      <c r="AC468" s="298"/>
      <c r="AD468" s="298"/>
      <c r="AE468" s="298"/>
      <c r="AF468" s="298"/>
      <c r="AG468" s="298"/>
      <c r="AH468" s="298"/>
      <c r="AI468" s="298"/>
      <c r="AJ468" s="342"/>
      <c r="AK468" s="301"/>
    </row>
    <row r="469" spans="1:1034">
      <c r="A469" s="369">
        <v>19</v>
      </c>
      <c r="B469" s="370" t="s">
        <v>212</v>
      </c>
      <c r="C469" s="371">
        <v>19</v>
      </c>
      <c r="D469" s="372">
        <v>52.302999999999997</v>
      </c>
      <c r="E469" s="373">
        <v>31.653099999999998</v>
      </c>
      <c r="F469" s="374">
        <v>447</v>
      </c>
      <c r="G469" s="375"/>
      <c r="H469" s="376"/>
      <c r="I469" s="188" t="s">
        <v>292</v>
      </c>
      <c r="J469" s="188">
        <v>1</v>
      </c>
      <c r="K469" s="298" t="s">
        <v>902</v>
      </c>
      <c r="L469" s="298">
        <v>50</v>
      </c>
      <c r="M469" s="299">
        <v>19</v>
      </c>
      <c r="N469" s="298"/>
      <c r="O469" s="298"/>
      <c r="P469" s="298"/>
      <c r="Q469" s="298"/>
      <c r="R469" s="298"/>
      <c r="S469" s="298" t="s">
        <v>889</v>
      </c>
      <c r="T469" s="298" t="s">
        <v>889</v>
      </c>
      <c r="U469" s="298" t="s">
        <v>889</v>
      </c>
      <c r="V469" s="298"/>
      <c r="W469" s="298" t="s">
        <v>890</v>
      </c>
      <c r="X469" s="298"/>
      <c r="Y469" s="300">
        <v>19</v>
      </c>
      <c r="Z469" s="298" t="s">
        <v>892</v>
      </c>
      <c r="AA469" s="298" t="s">
        <v>889</v>
      </c>
      <c r="AB469" s="298" t="s">
        <v>889</v>
      </c>
      <c r="AC469" s="298"/>
      <c r="AD469" s="298"/>
      <c r="AE469" s="298"/>
      <c r="AF469" s="298"/>
      <c r="AG469" s="298"/>
      <c r="AH469" s="298"/>
      <c r="AI469" s="298"/>
      <c r="AJ469" s="342"/>
      <c r="AK469" s="301"/>
    </row>
    <row r="470" spans="1:1034">
      <c r="A470" s="369">
        <v>19</v>
      </c>
      <c r="B470" s="370" t="s">
        <v>212</v>
      </c>
      <c r="C470" s="371">
        <v>20</v>
      </c>
      <c r="D470" s="372">
        <v>37.966000000000001</v>
      </c>
      <c r="E470" s="373">
        <v>30.8643</v>
      </c>
      <c r="F470" s="374">
        <v>448</v>
      </c>
      <c r="G470" s="375"/>
      <c r="H470" s="376"/>
      <c r="I470" s="188" t="s">
        <v>291</v>
      </c>
      <c r="J470" s="188">
        <v>1</v>
      </c>
      <c r="K470" s="298" t="s">
        <v>898</v>
      </c>
      <c r="L470" s="298">
        <v>37</v>
      </c>
      <c r="M470" s="299">
        <v>20</v>
      </c>
      <c r="N470" s="298"/>
      <c r="O470" s="298"/>
      <c r="P470" s="298"/>
      <c r="Q470" s="298"/>
      <c r="R470" s="298"/>
      <c r="S470" s="298"/>
      <c r="T470" s="298"/>
      <c r="U470" s="298"/>
      <c r="V470" s="298"/>
      <c r="W470" s="298"/>
      <c r="X470" s="298"/>
      <c r="Y470" s="300">
        <v>20</v>
      </c>
      <c r="Z470" s="298"/>
      <c r="AA470" s="298" t="s">
        <v>889</v>
      </c>
      <c r="AB470" s="298"/>
      <c r="AC470" s="298"/>
      <c r="AD470" s="298"/>
      <c r="AE470" s="298" t="s">
        <v>918</v>
      </c>
      <c r="AF470" s="298"/>
      <c r="AG470" s="298"/>
      <c r="AH470" s="298"/>
      <c r="AI470" s="298"/>
      <c r="AJ470" s="342"/>
      <c r="AK470" s="301"/>
    </row>
    <row r="471" spans="1:1034">
      <c r="A471" s="369">
        <v>19</v>
      </c>
      <c r="B471" s="370" t="s">
        <v>212</v>
      </c>
      <c r="C471" s="371">
        <v>21</v>
      </c>
      <c r="D471" s="372">
        <v>37.966999999999999</v>
      </c>
      <c r="E471" s="373">
        <v>30.884699999999999</v>
      </c>
      <c r="F471" s="374">
        <v>449</v>
      </c>
      <c r="G471" s="375"/>
      <c r="H471" s="376"/>
      <c r="I471" s="188" t="s">
        <v>291</v>
      </c>
      <c r="J471" s="188">
        <v>1</v>
      </c>
      <c r="K471" s="298" t="s">
        <v>898</v>
      </c>
      <c r="L471" s="298">
        <v>37</v>
      </c>
      <c r="M471" s="299">
        <v>21</v>
      </c>
      <c r="N471" s="298"/>
      <c r="O471" s="298"/>
      <c r="P471" s="298"/>
      <c r="Q471" s="298"/>
      <c r="R471" s="298"/>
      <c r="S471" s="298" t="s">
        <v>889</v>
      </c>
      <c r="T471" s="298" t="s">
        <v>890</v>
      </c>
      <c r="U471" s="298" t="s">
        <v>889</v>
      </c>
      <c r="V471" s="298" t="s">
        <v>889</v>
      </c>
      <c r="W471" s="298" t="s">
        <v>890</v>
      </c>
      <c r="X471" s="298" t="s">
        <v>889</v>
      </c>
      <c r="Y471" s="300">
        <v>21</v>
      </c>
      <c r="Z471" s="298" t="s">
        <v>890</v>
      </c>
      <c r="AA471" s="298" t="s">
        <v>890</v>
      </c>
      <c r="AB471" s="298" t="s">
        <v>889</v>
      </c>
      <c r="AC471" s="298"/>
      <c r="AD471" s="298"/>
      <c r="AE471" s="298"/>
      <c r="AF471" s="298"/>
      <c r="AG471" s="298"/>
      <c r="AH471" s="298" t="s">
        <v>890</v>
      </c>
      <c r="AI471" s="298"/>
      <c r="AJ471" s="342"/>
      <c r="AK471" s="301"/>
    </row>
    <row r="472" spans="1:1034">
      <c r="A472" s="369">
        <v>19</v>
      </c>
      <c r="B472" s="370" t="s">
        <v>212</v>
      </c>
      <c r="C472" s="371">
        <v>22</v>
      </c>
      <c r="D472" s="372">
        <v>22.106999999999999</v>
      </c>
      <c r="E472" s="373">
        <v>29.785499999999999</v>
      </c>
      <c r="F472" s="374">
        <v>450</v>
      </c>
      <c r="G472" s="375"/>
      <c r="H472" s="376"/>
      <c r="I472" s="188" t="s">
        <v>292</v>
      </c>
      <c r="J472" s="188">
        <v>1</v>
      </c>
      <c r="K472" s="298"/>
      <c r="L472" s="298">
        <v>20</v>
      </c>
      <c r="M472" s="299">
        <v>22</v>
      </c>
      <c r="N472" s="298"/>
      <c r="O472" s="298"/>
      <c r="P472" s="298"/>
      <c r="Q472" s="298"/>
      <c r="R472" s="298"/>
      <c r="S472" s="298" t="s">
        <v>889</v>
      </c>
      <c r="T472" s="298" t="s">
        <v>889</v>
      </c>
      <c r="U472" s="298" t="s">
        <v>889</v>
      </c>
      <c r="V472" s="298"/>
      <c r="W472" s="298" t="s">
        <v>890</v>
      </c>
      <c r="X472" s="298" t="s">
        <v>889</v>
      </c>
      <c r="Y472" s="300">
        <v>22</v>
      </c>
      <c r="Z472" s="298" t="s">
        <v>890</v>
      </c>
      <c r="AA472" s="298" t="s">
        <v>889</v>
      </c>
      <c r="AB472" s="298" t="s">
        <v>889</v>
      </c>
      <c r="AC472" s="298"/>
      <c r="AD472" s="298"/>
      <c r="AE472" s="298" t="s">
        <v>917</v>
      </c>
      <c r="AF472" s="298"/>
      <c r="AG472" s="298"/>
      <c r="AH472" s="298"/>
      <c r="AI472" s="298"/>
      <c r="AJ472" s="342"/>
      <c r="AK472" s="301"/>
    </row>
    <row r="473" spans="1:1034" s="319" customFormat="1">
      <c r="A473" s="369">
        <v>19</v>
      </c>
      <c r="B473" s="370" t="s">
        <v>212</v>
      </c>
      <c r="C473" s="371">
        <v>23</v>
      </c>
      <c r="D473" s="372">
        <v>5.4480000000000004</v>
      </c>
      <c r="E473" s="373">
        <v>26.6464</v>
      </c>
      <c r="F473" s="374">
        <v>451</v>
      </c>
      <c r="G473" s="375"/>
      <c r="H473" s="376"/>
      <c r="I473" s="188" t="s">
        <v>291</v>
      </c>
      <c r="J473" s="188">
        <v>1</v>
      </c>
      <c r="K473" s="298"/>
      <c r="L473" s="298">
        <v>5</v>
      </c>
      <c r="M473" s="299">
        <v>23</v>
      </c>
      <c r="N473" s="298"/>
      <c r="O473" s="298"/>
      <c r="P473" s="298"/>
      <c r="Q473" s="298"/>
      <c r="R473" s="298"/>
      <c r="S473" s="298"/>
      <c r="T473" s="298"/>
      <c r="U473" s="298"/>
      <c r="V473" s="298"/>
      <c r="W473" s="298"/>
      <c r="X473" s="298"/>
      <c r="Y473" s="300">
        <v>23</v>
      </c>
      <c r="Z473" s="298"/>
      <c r="AA473" s="298" t="s">
        <v>889</v>
      </c>
      <c r="AB473" s="298"/>
      <c r="AC473" s="298"/>
      <c r="AD473" s="298"/>
      <c r="AE473" s="298"/>
      <c r="AF473" s="298"/>
      <c r="AG473" s="298"/>
      <c r="AH473" s="298"/>
      <c r="AI473" s="298"/>
      <c r="AJ473" s="342"/>
      <c r="AK473" s="301"/>
      <c r="AL473" s="188"/>
      <c r="AM473" s="188"/>
      <c r="AN473" s="188"/>
      <c r="AO473" s="188"/>
      <c r="AP473" s="188"/>
      <c r="AQ473" s="188"/>
      <c r="AR473" s="188"/>
      <c r="AS473" s="188"/>
      <c r="AT473" s="188"/>
      <c r="AU473" s="188"/>
      <c r="AV473" s="188"/>
      <c r="AW473" s="188"/>
      <c r="AX473" s="188"/>
      <c r="AY473" s="188"/>
      <c r="AZ473" s="188"/>
      <c r="BA473" s="188"/>
      <c r="BB473" s="188"/>
      <c r="BC473" s="188"/>
      <c r="BD473" s="188"/>
      <c r="BE473" s="188"/>
      <c r="BF473" s="188"/>
      <c r="BG473" s="188"/>
      <c r="BH473" s="188"/>
      <c r="BI473" s="188"/>
      <c r="BJ473" s="188"/>
      <c r="BK473" s="188"/>
      <c r="BL473" s="188"/>
      <c r="BM473" s="188"/>
      <c r="BN473" s="188"/>
      <c r="BO473" s="188"/>
      <c r="BP473" s="188"/>
      <c r="BQ473" s="188"/>
      <c r="BR473" s="188"/>
      <c r="BS473" s="188"/>
      <c r="BT473" s="188"/>
      <c r="BU473" s="188"/>
      <c r="BV473" s="188"/>
      <c r="BW473" s="188"/>
      <c r="BX473" s="188"/>
      <c r="BY473" s="188"/>
      <c r="BZ473" s="188"/>
      <c r="CA473" s="188"/>
      <c r="CB473" s="188"/>
      <c r="CC473" s="188"/>
      <c r="CD473" s="188"/>
      <c r="CE473" s="188"/>
      <c r="CF473" s="188"/>
      <c r="CG473" s="188"/>
      <c r="CH473" s="188"/>
      <c r="CI473" s="188"/>
      <c r="CJ473" s="188"/>
      <c r="CK473" s="188"/>
      <c r="CL473" s="188"/>
      <c r="CM473" s="188"/>
      <c r="CN473" s="188"/>
      <c r="CO473" s="188"/>
      <c r="CP473" s="188"/>
      <c r="CQ473" s="188"/>
      <c r="CR473" s="188"/>
      <c r="CS473" s="188"/>
      <c r="CT473" s="188"/>
      <c r="CU473" s="188"/>
      <c r="CV473" s="188"/>
      <c r="CW473" s="188"/>
      <c r="CX473" s="188"/>
      <c r="CY473" s="188"/>
      <c r="CZ473" s="188"/>
      <c r="DA473" s="188"/>
      <c r="DB473" s="188"/>
      <c r="DC473" s="188"/>
      <c r="DD473" s="188"/>
      <c r="DE473" s="188"/>
      <c r="DF473" s="188"/>
      <c r="DG473" s="188"/>
      <c r="DH473" s="188"/>
      <c r="DI473" s="188"/>
      <c r="DJ473" s="188"/>
      <c r="DK473" s="188"/>
      <c r="DL473" s="188"/>
      <c r="DM473" s="188"/>
      <c r="DN473" s="188"/>
      <c r="DO473" s="188"/>
      <c r="DP473" s="188"/>
      <c r="DQ473" s="188"/>
      <c r="DR473" s="188"/>
      <c r="DS473" s="188"/>
      <c r="DT473" s="188"/>
      <c r="DU473" s="188"/>
      <c r="DV473" s="188"/>
      <c r="DW473" s="188"/>
      <c r="DX473" s="188"/>
      <c r="DY473" s="188"/>
      <c r="DZ473" s="188"/>
      <c r="EA473" s="188"/>
      <c r="EB473" s="188"/>
      <c r="EC473" s="188"/>
      <c r="ED473" s="188"/>
      <c r="EE473" s="188"/>
      <c r="EF473" s="188"/>
      <c r="EG473" s="188"/>
      <c r="EH473" s="188"/>
      <c r="EI473" s="188"/>
      <c r="EJ473" s="188"/>
      <c r="EK473" s="188"/>
      <c r="EL473" s="188"/>
      <c r="EM473" s="188"/>
      <c r="EN473" s="188"/>
      <c r="EO473" s="188"/>
      <c r="EP473" s="188"/>
      <c r="EQ473" s="188"/>
      <c r="ER473" s="188"/>
      <c r="ES473" s="188"/>
      <c r="ET473" s="188"/>
      <c r="EU473" s="188"/>
      <c r="EV473" s="188"/>
      <c r="EW473" s="188"/>
      <c r="EX473" s="188"/>
      <c r="EY473" s="188"/>
      <c r="EZ473" s="188"/>
      <c r="FA473" s="188"/>
      <c r="FB473" s="188"/>
      <c r="FC473" s="188"/>
      <c r="FD473" s="188"/>
      <c r="FE473" s="188"/>
      <c r="FF473" s="188"/>
      <c r="FG473" s="188"/>
      <c r="FH473" s="188"/>
      <c r="FI473" s="188"/>
      <c r="FJ473" s="188"/>
      <c r="FK473" s="188"/>
      <c r="FL473" s="188"/>
      <c r="FM473" s="188"/>
      <c r="FN473" s="188"/>
      <c r="FO473" s="188"/>
      <c r="FP473" s="188"/>
      <c r="FQ473" s="188"/>
      <c r="FR473" s="188"/>
      <c r="FS473" s="188"/>
      <c r="FT473" s="188"/>
      <c r="FU473" s="188"/>
      <c r="FV473" s="188"/>
      <c r="FW473" s="188"/>
      <c r="FX473" s="188"/>
      <c r="FY473" s="188"/>
      <c r="FZ473" s="188"/>
      <c r="GA473" s="188"/>
      <c r="GB473" s="188"/>
      <c r="GC473" s="188"/>
      <c r="GD473" s="188"/>
      <c r="GE473" s="188"/>
      <c r="GF473" s="188"/>
      <c r="GG473" s="188"/>
      <c r="GH473" s="188"/>
      <c r="GI473" s="188"/>
      <c r="GJ473" s="188"/>
      <c r="GK473" s="188"/>
      <c r="GL473" s="188"/>
      <c r="GM473" s="188"/>
      <c r="GN473" s="188"/>
      <c r="GO473" s="188"/>
      <c r="GP473" s="188"/>
      <c r="GQ473" s="188"/>
      <c r="GR473" s="188"/>
      <c r="GS473" s="188"/>
      <c r="GT473" s="188"/>
      <c r="GU473" s="188"/>
      <c r="GV473" s="188"/>
      <c r="GW473" s="188"/>
      <c r="GX473" s="188"/>
      <c r="GY473" s="188"/>
      <c r="GZ473" s="188"/>
      <c r="HA473" s="188"/>
      <c r="HB473" s="188"/>
      <c r="HC473" s="188"/>
      <c r="HD473" s="188"/>
      <c r="HE473" s="188"/>
      <c r="HF473" s="188"/>
      <c r="HG473" s="188"/>
      <c r="HH473" s="188"/>
      <c r="HI473" s="188"/>
      <c r="HJ473" s="188"/>
      <c r="HK473" s="188"/>
      <c r="HL473" s="188"/>
      <c r="HM473" s="188"/>
      <c r="HN473" s="188"/>
      <c r="HO473" s="188"/>
      <c r="HP473" s="188"/>
      <c r="HQ473" s="188"/>
      <c r="HR473" s="188"/>
      <c r="HS473" s="188"/>
      <c r="HT473" s="188"/>
      <c r="HU473" s="188"/>
      <c r="HV473" s="188"/>
      <c r="HW473" s="188"/>
      <c r="HX473" s="188"/>
      <c r="HY473" s="188"/>
      <c r="HZ473" s="188"/>
      <c r="IA473" s="188"/>
      <c r="IB473" s="188"/>
      <c r="IC473" s="188"/>
      <c r="ID473" s="188"/>
      <c r="IE473" s="188"/>
      <c r="IF473" s="188"/>
      <c r="IG473" s="188"/>
      <c r="IH473" s="188"/>
      <c r="II473" s="188"/>
      <c r="IJ473" s="188"/>
      <c r="IK473" s="188"/>
      <c r="IL473" s="188"/>
      <c r="IM473" s="188"/>
      <c r="IN473" s="188"/>
      <c r="IO473" s="188"/>
      <c r="IP473" s="188"/>
      <c r="IQ473" s="188"/>
      <c r="IR473" s="188"/>
      <c r="IS473" s="188"/>
      <c r="IT473" s="188"/>
      <c r="IU473" s="188"/>
      <c r="IV473" s="188"/>
      <c r="IW473" s="188"/>
      <c r="IX473" s="188"/>
      <c r="IY473" s="188"/>
      <c r="IZ473" s="188"/>
      <c r="JA473" s="188"/>
      <c r="JB473" s="188"/>
      <c r="JC473" s="188"/>
      <c r="JD473" s="188"/>
      <c r="JE473" s="188"/>
      <c r="JF473" s="188"/>
      <c r="JG473" s="188"/>
      <c r="JH473" s="188"/>
      <c r="JI473" s="188"/>
      <c r="JJ473" s="188"/>
      <c r="JK473" s="188"/>
      <c r="JL473" s="188"/>
      <c r="JM473" s="188"/>
      <c r="JN473" s="188"/>
      <c r="JO473" s="188"/>
      <c r="JP473" s="188"/>
      <c r="JQ473" s="188"/>
      <c r="JR473" s="188"/>
      <c r="JS473" s="188"/>
      <c r="JT473" s="188"/>
      <c r="JU473" s="188"/>
      <c r="JV473" s="188"/>
      <c r="JW473" s="188"/>
      <c r="JX473" s="188"/>
      <c r="JY473" s="188"/>
      <c r="JZ473" s="188"/>
      <c r="KA473" s="188"/>
      <c r="KB473" s="188"/>
      <c r="KC473" s="188"/>
      <c r="KD473" s="188"/>
      <c r="KE473" s="188"/>
      <c r="KF473" s="188"/>
      <c r="KG473" s="188"/>
      <c r="KH473" s="188"/>
      <c r="KI473" s="188"/>
      <c r="KJ473" s="188"/>
      <c r="KK473" s="188"/>
      <c r="KL473" s="188"/>
      <c r="KM473" s="188"/>
      <c r="KN473" s="188"/>
      <c r="KO473" s="188"/>
      <c r="KP473" s="188"/>
      <c r="KQ473" s="188"/>
      <c r="KR473" s="188"/>
      <c r="KS473" s="188"/>
      <c r="KT473" s="188"/>
      <c r="KU473" s="188"/>
      <c r="KV473" s="188"/>
      <c r="KW473" s="188"/>
      <c r="KX473" s="188"/>
      <c r="KY473" s="188"/>
      <c r="KZ473" s="188"/>
      <c r="LA473" s="188"/>
      <c r="LB473" s="188"/>
      <c r="LC473" s="188"/>
      <c r="LD473" s="188"/>
      <c r="LE473" s="188"/>
      <c r="LF473" s="188"/>
      <c r="LG473" s="188"/>
      <c r="LH473" s="188"/>
      <c r="LI473" s="188"/>
      <c r="LJ473" s="188"/>
      <c r="LK473" s="188"/>
      <c r="LL473" s="188"/>
      <c r="LM473" s="188"/>
      <c r="LN473" s="188"/>
      <c r="LO473" s="188"/>
      <c r="LP473" s="188"/>
      <c r="LQ473" s="188"/>
      <c r="LR473" s="188"/>
      <c r="LS473" s="188"/>
      <c r="LT473" s="188"/>
      <c r="LU473" s="188"/>
      <c r="LV473" s="188"/>
      <c r="LW473" s="188"/>
      <c r="LX473" s="188"/>
      <c r="LY473" s="188"/>
      <c r="LZ473" s="188"/>
      <c r="MA473" s="188"/>
      <c r="MB473" s="188"/>
      <c r="MC473" s="188"/>
      <c r="MD473" s="188"/>
      <c r="ME473" s="188"/>
      <c r="MF473" s="188"/>
      <c r="MG473" s="188"/>
      <c r="MH473" s="188"/>
      <c r="MI473" s="188"/>
      <c r="MJ473" s="188"/>
      <c r="MK473" s="188"/>
      <c r="ML473" s="188"/>
      <c r="MM473" s="188"/>
      <c r="MN473" s="188"/>
      <c r="MO473" s="188"/>
      <c r="MP473" s="188"/>
      <c r="MQ473" s="188"/>
      <c r="MR473" s="188"/>
      <c r="MS473" s="188"/>
      <c r="MT473" s="188"/>
      <c r="MU473" s="188"/>
      <c r="MV473" s="188"/>
      <c r="MW473" s="188"/>
      <c r="MX473" s="188"/>
      <c r="MY473" s="188"/>
      <c r="MZ473" s="188"/>
      <c r="NA473" s="188"/>
      <c r="NB473" s="188"/>
      <c r="NC473" s="188"/>
      <c r="ND473" s="188"/>
      <c r="NE473" s="188"/>
      <c r="NF473" s="188"/>
      <c r="NG473" s="188"/>
      <c r="NH473" s="188"/>
      <c r="NI473" s="188"/>
      <c r="NJ473" s="188"/>
      <c r="NK473" s="188"/>
      <c r="NL473" s="188"/>
      <c r="NM473" s="188"/>
      <c r="NN473" s="188"/>
      <c r="NO473" s="188"/>
      <c r="NP473" s="188"/>
      <c r="NQ473" s="188"/>
      <c r="NR473" s="188"/>
      <c r="NS473" s="188"/>
      <c r="NT473" s="188"/>
      <c r="NU473" s="188"/>
      <c r="NV473" s="188"/>
      <c r="NW473" s="188"/>
      <c r="NX473" s="188"/>
      <c r="NY473" s="188"/>
      <c r="NZ473" s="188"/>
      <c r="OA473" s="188"/>
      <c r="OB473" s="188"/>
      <c r="OC473" s="188"/>
      <c r="OD473" s="188"/>
      <c r="OE473" s="188"/>
      <c r="OF473" s="188"/>
      <c r="OG473" s="188"/>
      <c r="OH473" s="188"/>
      <c r="OI473" s="188"/>
      <c r="OJ473" s="188"/>
      <c r="OK473" s="188"/>
      <c r="OL473" s="188"/>
      <c r="OM473" s="188"/>
      <c r="ON473" s="188"/>
      <c r="OO473" s="188"/>
      <c r="OP473" s="188"/>
      <c r="OQ473" s="188"/>
      <c r="OR473" s="188"/>
      <c r="OS473" s="188"/>
      <c r="OT473" s="188"/>
      <c r="OU473" s="188"/>
      <c r="OV473" s="188"/>
      <c r="OW473" s="188"/>
      <c r="OX473" s="188"/>
      <c r="OY473" s="188"/>
      <c r="OZ473" s="188"/>
      <c r="PA473" s="188"/>
      <c r="PB473" s="188"/>
      <c r="PC473" s="188"/>
      <c r="PD473" s="188"/>
      <c r="PE473" s="188"/>
      <c r="PF473" s="188"/>
      <c r="PG473" s="188"/>
      <c r="PH473" s="188"/>
      <c r="PI473" s="188"/>
      <c r="PJ473" s="188"/>
      <c r="PK473" s="188"/>
      <c r="PL473" s="188"/>
      <c r="PM473" s="188"/>
      <c r="PN473" s="188"/>
      <c r="PO473" s="188"/>
      <c r="PP473" s="188"/>
      <c r="PQ473" s="188"/>
      <c r="PR473" s="188"/>
      <c r="PS473" s="188"/>
      <c r="PT473" s="188"/>
      <c r="PU473" s="188"/>
      <c r="PV473" s="188"/>
      <c r="PW473" s="188"/>
      <c r="PX473" s="188"/>
      <c r="PY473" s="188"/>
      <c r="PZ473" s="188"/>
      <c r="QA473" s="188"/>
      <c r="QB473" s="188"/>
      <c r="QC473" s="188"/>
      <c r="QD473" s="188"/>
      <c r="QE473" s="188"/>
      <c r="QF473" s="188"/>
      <c r="QG473" s="188"/>
      <c r="QH473" s="188"/>
      <c r="QI473" s="188"/>
      <c r="QJ473" s="188"/>
      <c r="QK473" s="188"/>
      <c r="QL473" s="188"/>
      <c r="QM473" s="188"/>
      <c r="QN473" s="188"/>
      <c r="QO473" s="188"/>
      <c r="QP473" s="188"/>
      <c r="QQ473" s="188"/>
      <c r="QR473" s="188"/>
      <c r="QS473" s="188"/>
      <c r="QT473" s="188"/>
      <c r="QU473" s="188"/>
      <c r="QV473" s="188"/>
      <c r="QW473" s="188"/>
      <c r="QX473" s="188"/>
      <c r="QY473" s="188"/>
      <c r="QZ473" s="188"/>
      <c r="RA473" s="188"/>
      <c r="RB473" s="188"/>
      <c r="RC473" s="188"/>
      <c r="RD473" s="188"/>
      <c r="RE473" s="188"/>
      <c r="RF473" s="188"/>
      <c r="RG473" s="188"/>
      <c r="RH473" s="188"/>
      <c r="RI473" s="188"/>
      <c r="RJ473" s="188"/>
      <c r="RK473" s="188"/>
      <c r="RL473" s="188"/>
      <c r="RM473" s="188"/>
      <c r="RN473" s="188"/>
      <c r="RO473" s="188"/>
      <c r="RP473" s="188"/>
      <c r="RQ473" s="188"/>
      <c r="RR473" s="188"/>
      <c r="RS473" s="188"/>
      <c r="RT473" s="188"/>
      <c r="RU473" s="188"/>
      <c r="RV473" s="188"/>
      <c r="RW473" s="188"/>
      <c r="RX473" s="188"/>
      <c r="RY473" s="188"/>
      <c r="RZ473" s="188"/>
      <c r="SA473" s="188"/>
      <c r="SB473" s="188"/>
      <c r="SC473" s="188"/>
      <c r="SD473" s="188"/>
      <c r="SE473" s="188"/>
      <c r="SF473" s="188"/>
      <c r="SG473" s="188"/>
      <c r="SH473" s="188"/>
      <c r="SI473" s="188"/>
      <c r="SJ473" s="188"/>
      <c r="SK473" s="188"/>
      <c r="SL473" s="188"/>
      <c r="SM473" s="188"/>
      <c r="SN473" s="188"/>
      <c r="SO473" s="188"/>
      <c r="SP473" s="188"/>
      <c r="SQ473" s="188"/>
      <c r="SR473" s="188"/>
      <c r="SS473" s="188"/>
      <c r="ST473" s="188"/>
      <c r="SU473" s="188"/>
      <c r="SV473" s="188"/>
      <c r="SW473" s="188"/>
      <c r="SX473" s="188"/>
      <c r="SY473" s="188"/>
      <c r="SZ473" s="188"/>
      <c r="TA473" s="188"/>
      <c r="TB473" s="188"/>
      <c r="TC473" s="188"/>
      <c r="TD473" s="188"/>
      <c r="TE473" s="188"/>
      <c r="TF473" s="188"/>
      <c r="TG473" s="188"/>
      <c r="TH473" s="188"/>
      <c r="TI473" s="188"/>
      <c r="TJ473" s="188"/>
      <c r="TK473" s="188"/>
      <c r="TL473" s="188"/>
      <c r="TM473" s="188"/>
      <c r="TN473" s="188"/>
      <c r="TO473" s="188"/>
      <c r="TP473" s="188"/>
      <c r="TQ473" s="188"/>
      <c r="TR473" s="188"/>
      <c r="TS473" s="188"/>
      <c r="TT473" s="188"/>
      <c r="TU473" s="188"/>
      <c r="TV473" s="188"/>
      <c r="TW473" s="188"/>
      <c r="TX473" s="188"/>
      <c r="TY473" s="188"/>
      <c r="TZ473" s="188"/>
      <c r="UA473" s="188"/>
      <c r="UB473" s="188"/>
      <c r="UC473" s="188"/>
      <c r="UD473" s="188"/>
      <c r="UE473" s="188"/>
      <c r="UF473" s="188"/>
      <c r="UG473" s="188"/>
      <c r="UH473" s="188"/>
      <c r="UI473" s="188"/>
      <c r="UJ473" s="188"/>
      <c r="UK473" s="188"/>
      <c r="UL473" s="188"/>
      <c r="UM473" s="188"/>
      <c r="UN473" s="188"/>
      <c r="UO473" s="188"/>
      <c r="UP473" s="188"/>
      <c r="UQ473" s="188"/>
      <c r="UR473" s="188"/>
      <c r="US473" s="188"/>
      <c r="UT473" s="188"/>
      <c r="UU473" s="188"/>
      <c r="UV473" s="188"/>
      <c r="UW473" s="188"/>
      <c r="UX473" s="188"/>
      <c r="UY473" s="188"/>
      <c r="UZ473" s="188"/>
      <c r="VA473" s="188"/>
      <c r="VB473" s="188"/>
      <c r="VC473" s="188"/>
      <c r="VD473" s="188"/>
      <c r="VE473" s="188"/>
      <c r="VF473" s="188"/>
      <c r="VG473" s="188"/>
      <c r="VH473" s="188"/>
      <c r="VI473" s="188"/>
      <c r="VJ473" s="188"/>
      <c r="VK473" s="188"/>
      <c r="VL473" s="188"/>
      <c r="VM473" s="188"/>
      <c r="VN473" s="188"/>
      <c r="VO473" s="188"/>
      <c r="VP473" s="188"/>
      <c r="VQ473" s="188"/>
      <c r="VR473" s="188"/>
      <c r="VS473" s="188"/>
      <c r="VT473" s="188"/>
      <c r="VU473" s="188"/>
      <c r="VV473" s="188"/>
      <c r="VW473" s="188"/>
      <c r="VX473" s="188"/>
      <c r="VY473" s="188"/>
      <c r="VZ473" s="188"/>
      <c r="WA473" s="188"/>
      <c r="WB473" s="188"/>
      <c r="WC473" s="188"/>
      <c r="WD473" s="188"/>
      <c r="WE473" s="188"/>
      <c r="WF473" s="188"/>
      <c r="WG473" s="188"/>
      <c r="WH473" s="188"/>
      <c r="WI473" s="188"/>
      <c r="WJ473" s="188"/>
      <c r="WK473" s="188"/>
      <c r="WL473" s="188"/>
      <c r="WM473" s="188"/>
      <c r="WN473" s="188"/>
      <c r="WO473" s="188"/>
      <c r="WP473" s="188"/>
      <c r="WQ473" s="188"/>
      <c r="WR473" s="188"/>
      <c r="WS473" s="188"/>
      <c r="WT473" s="188"/>
      <c r="WU473" s="188"/>
      <c r="WV473" s="188"/>
      <c r="WW473" s="188"/>
      <c r="WX473" s="188"/>
      <c r="WY473" s="188"/>
      <c r="WZ473" s="188"/>
      <c r="XA473" s="188"/>
      <c r="XB473" s="188"/>
      <c r="XC473" s="188"/>
      <c r="XD473" s="188"/>
      <c r="XE473" s="188"/>
      <c r="XF473" s="188"/>
      <c r="XG473" s="188"/>
      <c r="XH473" s="188"/>
      <c r="XI473" s="188"/>
      <c r="XJ473" s="188"/>
      <c r="XK473" s="188"/>
      <c r="XL473" s="188"/>
      <c r="XM473" s="188"/>
      <c r="XN473" s="188"/>
      <c r="XO473" s="188"/>
      <c r="XP473" s="188"/>
      <c r="XQ473" s="188"/>
      <c r="XR473" s="188"/>
      <c r="XS473" s="188"/>
      <c r="XT473" s="188"/>
      <c r="XU473" s="188"/>
      <c r="XV473" s="188"/>
      <c r="XW473" s="188"/>
      <c r="XX473" s="188"/>
      <c r="XY473" s="188"/>
      <c r="XZ473" s="188"/>
      <c r="YA473" s="188"/>
      <c r="YB473" s="188"/>
      <c r="YC473" s="188"/>
      <c r="YD473" s="188"/>
      <c r="YE473" s="188"/>
      <c r="YF473" s="188"/>
      <c r="YG473" s="188"/>
      <c r="YH473" s="188"/>
      <c r="YI473" s="188"/>
      <c r="YJ473" s="188"/>
      <c r="YK473" s="188"/>
      <c r="YL473" s="188"/>
      <c r="YM473" s="188"/>
      <c r="YN473" s="188"/>
      <c r="YO473" s="188"/>
      <c r="YP473" s="188"/>
      <c r="YQ473" s="188"/>
      <c r="YR473" s="188"/>
      <c r="YS473" s="188"/>
      <c r="YT473" s="188"/>
      <c r="YU473" s="188"/>
      <c r="YV473" s="188"/>
      <c r="YW473" s="188"/>
      <c r="YX473" s="188"/>
      <c r="YY473" s="188"/>
      <c r="YZ473" s="188"/>
      <c r="ZA473" s="188"/>
      <c r="ZB473" s="188"/>
      <c r="ZC473" s="188"/>
      <c r="ZD473" s="188"/>
      <c r="ZE473" s="188"/>
      <c r="ZF473" s="188"/>
      <c r="ZG473" s="188"/>
      <c r="ZH473" s="188"/>
      <c r="ZI473" s="188"/>
      <c r="ZJ473" s="188"/>
      <c r="ZK473" s="188"/>
      <c r="ZL473" s="188"/>
      <c r="ZM473" s="188"/>
      <c r="ZN473" s="188"/>
      <c r="ZO473" s="188"/>
      <c r="ZP473" s="188"/>
      <c r="ZQ473" s="188"/>
      <c r="ZR473" s="188"/>
      <c r="ZS473" s="188"/>
      <c r="ZT473" s="188"/>
      <c r="ZU473" s="188"/>
      <c r="ZV473" s="188"/>
      <c r="ZW473" s="188"/>
      <c r="ZX473" s="188"/>
      <c r="ZY473" s="188"/>
      <c r="ZZ473" s="188"/>
      <c r="AAA473" s="188"/>
      <c r="AAB473" s="188"/>
      <c r="AAC473" s="188"/>
      <c r="AAD473" s="188"/>
      <c r="AAE473" s="188"/>
      <c r="AAF473" s="188"/>
      <c r="AAG473" s="188"/>
      <c r="AAH473" s="188"/>
      <c r="AAI473" s="188"/>
      <c r="AAJ473" s="188"/>
      <c r="AAK473" s="188"/>
      <c r="AAL473" s="188"/>
      <c r="AAM473" s="188"/>
      <c r="AAN473" s="188"/>
      <c r="AAO473" s="188"/>
      <c r="AAP473" s="188"/>
      <c r="AAQ473" s="188"/>
      <c r="AAR473" s="188"/>
      <c r="AAS473" s="188"/>
      <c r="AAT473" s="188"/>
      <c r="AAU473" s="188"/>
      <c r="AAV473" s="188"/>
      <c r="AAW473" s="188"/>
      <c r="AAX473" s="188"/>
      <c r="AAY473" s="188"/>
      <c r="AAZ473" s="188"/>
      <c r="ABA473" s="188"/>
      <c r="ABB473" s="188"/>
      <c r="ABC473" s="188"/>
      <c r="ABD473" s="188"/>
      <c r="ABE473" s="188"/>
      <c r="ABF473" s="188"/>
      <c r="ABG473" s="188"/>
      <c r="ABH473" s="188"/>
      <c r="ABI473" s="188"/>
      <c r="ABJ473" s="188"/>
      <c r="ABK473" s="188"/>
      <c r="ABL473" s="188"/>
      <c r="ABM473" s="188"/>
      <c r="ABN473" s="188"/>
      <c r="ABO473" s="188"/>
      <c r="ABP473" s="188"/>
      <c r="ABQ473" s="188"/>
      <c r="ABR473" s="188"/>
      <c r="ABS473" s="188"/>
      <c r="ABT473" s="188"/>
      <c r="ABU473" s="188"/>
      <c r="ABV473" s="188"/>
      <c r="ABW473" s="188"/>
      <c r="ABX473" s="188"/>
      <c r="ABY473" s="188"/>
      <c r="ABZ473" s="188"/>
      <c r="ACA473" s="188"/>
      <c r="ACB473" s="188"/>
      <c r="ACC473" s="188"/>
      <c r="ACD473" s="188"/>
      <c r="ACE473" s="188"/>
      <c r="ACF473" s="188"/>
      <c r="ACG473" s="188"/>
      <c r="ACH473" s="188"/>
      <c r="ACI473" s="188"/>
      <c r="ACJ473" s="188"/>
      <c r="ACK473" s="188"/>
      <c r="ACL473" s="188"/>
      <c r="ACM473" s="188"/>
      <c r="ACN473" s="188"/>
      <c r="ACO473" s="188"/>
      <c r="ACP473" s="188"/>
      <c r="ACQ473" s="188"/>
      <c r="ACR473" s="188"/>
      <c r="ACS473" s="188"/>
      <c r="ACT473" s="188"/>
      <c r="ACU473" s="188"/>
      <c r="ACV473" s="188"/>
      <c r="ACW473" s="188"/>
      <c r="ACX473" s="188"/>
      <c r="ACY473" s="188"/>
      <c r="ACZ473" s="188"/>
      <c r="ADA473" s="188"/>
      <c r="ADB473" s="188"/>
      <c r="ADC473" s="188"/>
      <c r="ADD473" s="188"/>
      <c r="ADE473" s="188"/>
      <c r="ADF473" s="188"/>
      <c r="ADG473" s="188"/>
      <c r="ADH473" s="188"/>
      <c r="ADI473" s="188"/>
      <c r="ADJ473" s="188"/>
      <c r="ADK473" s="188"/>
      <c r="ADL473" s="188"/>
      <c r="ADM473" s="188"/>
      <c r="ADN473" s="188"/>
      <c r="ADO473" s="188"/>
      <c r="ADP473" s="188"/>
      <c r="ADQ473" s="188"/>
      <c r="ADR473" s="188"/>
      <c r="ADS473" s="188"/>
      <c r="ADT473" s="188"/>
      <c r="ADU473" s="188"/>
      <c r="ADV473" s="188"/>
      <c r="ADW473" s="188"/>
      <c r="ADX473" s="188"/>
      <c r="ADY473" s="188"/>
      <c r="ADZ473" s="188"/>
      <c r="AEA473" s="188"/>
      <c r="AEB473" s="188"/>
      <c r="AEC473" s="188"/>
      <c r="AED473" s="188"/>
      <c r="AEE473" s="188"/>
      <c r="AEF473" s="188"/>
      <c r="AEG473" s="188"/>
      <c r="AEH473" s="188"/>
      <c r="AEI473" s="188"/>
      <c r="AEJ473" s="188"/>
      <c r="AEK473" s="188"/>
      <c r="AEL473" s="188"/>
      <c r="AEM473" s="188"/>
      <c r="AEN473" s="188"/>
      <c r="AEO473" s="188"/>
      <c r="AEP473" s="188"/>
      <c r="AEQ473" s="188"/>
      <c r="AER473" s="188"/>
      <c r="AES473" s="188"/>
      <c r="AET473" s="188"/>
      <c r="AEU473" s="188"/>
      <c r="AEV473" s="188"/>
      <c r="AEW473" s="188"/>
      <c r="AEX473" s="188"/>
      <c r="AEY473" s="188"/>
      <c r="AEZ473" s="188"/>
      <c r="AFA473" s="188"/>
      <c r="AFB473" s="188"/>
      <c r="AFC473" s="188"/>
      <c r="AFD473" s="188"/>
      <c r="AFE473" s="188"/>
      <c r="AFF473" s="188"/>
      <c r="AFG473" s="188"/>
      <c r="AFH473" s="188"/>
      <c r="AFI473" s="188"/>
      <c r="AFJ473" s="188"/>
      <c r="AFK473" s="188"/>
      <c r="AFL473" s="188"/>
      <c r="AFM473" s="188"/>
      <c r="AFN473" s="188"/>
      <c r="AFO473" s="188"/>
      <c r="AFP473" s="188"/>
      <c r="AFQ473" s="188"/>
      <c r="AFR473" s="188"/>
      <c r="AFS473" s="188"/>
      <c r="AFT473" s="188"/>
      <c r="AFU473" s="188"/>
      <c r="AFV473" s="188"/>
      <c r="AFW473" s="188"/>
      <c r="AFX473" s="188"/>
      <c r="AFY473" s="188"/>
      <c r="AFZ473" s="188"/>
      <c r="AGA473" s="188"/>
      <c r="AGB473" s="188"/>
      <c r="AGC473" s="188"/>
      <c r="AGD473" s="188"/>
      <c r="AGE473" s="188"/>
      <c r="AGF473" s="188"/>
      <c r="AGG473" s="188"/>
      <c r="AGH473" s="188"/>
      <c r="AGI473" s="188"/>
      <c r="AGJ473" s="188"/>
      <c r="AGK473" s="188"/>
      <c r="AGL473" s="188"/>
      <c r="AGM473" s="188"/>
      <c r="AGN473" s="188"/>
      <c r="AGO473" s="188"/>
      <c r="AGP473" s="188"/>
      <c r="AGQ473" s="188"/>
      <c r="AGR473" s="188"/>
      <c r="AGS473" s="188"/>
      <c r="AGT473" s="188"/>
      <c r="AGU473" s="188"/>
      <c r="AGV473" s="188"/>
      <c r="AGW473" s="188"/>
      <c r="AGX473" s="188"/>
      <c r="AGY473" s="188"/>
      <c r="AGZ473" s="188"/>
      <c r="AHA473" s="188"/>
      <c r="AHB473" s="188"/>
      <c r="AHC473" s="188"/>
      <c r="AHD473" s="188"/>
      <c r="AHE473" s="188"/>
      <c r="AHF473" s="188"/>
      <c r="AHG473" s="188"/>
      <c r="AHH473" s="188"/>
      <c r="AHI473" s="188"/>
      <c r="AHJ473" s="188"/>
      <c r="AHK473" s="188"/>
      <c r="AHL473" s="188"/>
      <c r="AHM473" s="188"/>
      <c r="AHN473" s="188"/>
      <c r="AHO473" s="188"/>
      <c r="AHP473" s="188"/>
      <c r="AHQ473" s="188"/>
      <c r="AHR473" s="188"/>
      <c r="AHS473" s="188"/>
      <c r="AHT473" s="188"/>
      <c r="AHU473" s="188"/>
      <c r="AHV473" s="188"/>
      <c r="AHW473" s="188"/>
      <c r="AHX473" s="188"/>
      <c r="AHY473" s="188"/>
      <c r="AHZ473" s="188"/>
      <c r="AIA473" s="188"/>
      <c r="AIB473" s="188"/>
      <c r="AIC473" s="188"/>
      <c r="AID473" s="188"/>
      <c r="AIE473" s="188"/>
      <c r="AIF473" s="188"/>
      <c r="AIG473" s="188"/>
      <c r="AIH473" s="188"/>
      <c r="AII473" s="188"/>
      <c r="AIJ473" s="188"/>
      <c r="AIK473" s="188"/>
      <c r="AIL473" s="188"/>
      <c r="AIM473" s="188"/>
      <c r="AIN473" s="188"/>
      <c r="AIO473" s="188"/>
      <c r="AIP473" s="188"/>
      <c r="AIQ473" s="188"/>
      <c r="AIR473" s="188"/>
      <c r="AIS473" s="188"/>
      <c r="AIT473" s="188"/>
      <c r="AIU473" s="188"/>
      <c r="AIV473" s="188"/>
      <c r="AIW473" s="188"/>
      <c r="AIX473" s="188"/>
      <c r="AIY473" s="188"/>
      <c r="AIZ473" s="188"/>
      <c r="AJA473" s="188"/>
      <c r="AJB473" s="188"/>
      <c r="AJC473" s="188"/>
      <c r="AJD473" s="188"/>
      <c r="AJE473" s="188"/>
      <c r="AJF473" s="188"/>
      <c r="AJG473" s="188"/>
      <c r="AJH473" s="188"/>
      <c r="AJI473" s="188"/>
      <c r="AJJ473" s="188"/>
      <c r="AJK473" s="188"/>
      <c r="AJL473" s="188"/>
      <c r="AJM473" s="188"/>
      <c r="AJN473" s="188"/>
      <c r="AJO473" s="188"/>
      <c r="AJP473" s="188"/>
      <c r="AJQ473" s="188"/>
      <c r="AJR473" s="188"/>
      <c r="AJS473" s="188"/>
      <c r="AJT473" s="188"/>
      <c r="AJU473" s="188"/>
      <c r="AJV473" s="188"/>
      <c r="AJW473" s="188"/>
      <c r="AJX473" s="188"/>
      <c r="AJY473" s="188"/>
      <c r="AJZ473" s="188"/>
      <c r="AKA473" s="188"/>
      <c r="AKB473" s="188"/>
      <c r="AKC473" s="188"/>
      <c r="AKD473" s="188"/>
      <c r="AKE473" s="188"/>
      <c r="AKF473" s="188"/>
      <c r="AKG473" s="188"/>
      <c r="AKH473" s="188"/>
      <c r="AKI473" s="188"/>
      <c r="AKJ473" s="188"/>
      <c r="AKK473" s="188"/>
      <c r="AKL473" s="188"/>
      <c r="AKM473" s="188"/>
      <c r="AKN473" s="188"/>
      <c r="AKO473" s="188"/>
      <c r="AKP473" s="188"/>
      <c r="AKQ473" s="188"/>
      <c r="AKR473" s="188"/>
      <c r="AKS473" s="188"/>
      <c r="AKT473" s="188"/>
      <c r="AKU473" s="188"/>
      <c r="AKV473" s="188"/>
      <c r="AKW473" s="188"/>
      <c r="AKX473" s="188"/>
      <c r="AKY473" s="188"/>
      <c r="AKZ473" s="188"/>
      <c r="ALA473" s="188"/>
      <c r="ALB473" s="188"/>
      <c r="ALC473" s="188"/>
      <c r="ALD473" s="188"/>
      <c r="ALE473" s="188"/>
      <c r="ALF473" s="188"/>
      <c r="ALG473" s="188"/>
      <c r="ALH473" s="188"/>
      <c r="ALI473" s="188"/>
      <c r="ALJ473" s="188"/>
      <c r="ALK473" s="188"/>
      <c r="ALL473" s="188"/>
      <c r="ALM473" s="188"/>
      <c r="ALN473" s="188"/>
      <c r="ALO473" s="188"/>
      <c r="ALP473" s="188"/>
      <c r="ALQ473" s="188"/>
      <c r="ALR473" s="188"/>
      <c r="ALS473" s="188"/>
      <c r="ALT473" s="188"/>
      <c r="ALU473" s="188"/>
      <c r="ALV473" s="188"/>
      <c r="ALW473" s="188"/>
      <c r="ALX473" s="188"/>
      <c r="ALY473" s="188"/>
      <c r="ALZ473" s="188"/>
      <c r="AMA473" s="188"/>
      <c r="AMB473" s="188"/>
      <c r="AMC473" s="188"/>
      <c r="AMD473" s="188"/>
      <c r="AME473" s="188"/>
      <c r="AMF473" s="188"/>
      <c r="AMG473" s="188"/>
      <c r="AMH473" s="188"/>
      <c r="AMI473" s="188"/>
      <c r="AMJ473" s="188"/>
      <c r="AMK473" s="189"/>
      <c r="AML473" s="189"/>
      <c r="AMM473" s="189"/>
      <c r="AMN473" s="189"/>
      <c r="AMO473" s="189"/>
      <c r="AMP473" s="189"/>
      <c r="AMQ473" s="189"/>
      <c r="AMR473" s="189"/>
      <c r="AMS473" s="189"/>
      <c r="AMT473" s="190"/>
    </row>
    <row r="474" spans="1:1034" ht="17" thickBot="1">
      <c r="A474" s="378">
        <v>19</v>
      </c>
      <c r="B474" s="379" t="s">
        <v>212</v>
      </c>
      <c r="C474" s="380">
        <v>24</v>
      </c>
      <c r="D474" s="381">
        <v>5.4489999999999998</v>
      </c>
      <c r="E474" s="382">
        <v>26.696300000000001</v>
      </c>
      <c r="F474" s="383">
        <v>452</v>
      </c>
      <c r="G474" s="384"/>
      <c r="H474" s="385"/>
      <c r="I474" s="188" t="s">
        <v>291</v>
      </c>
      <c r="J474" s="309">
        <v>1</v>
      </c>
      <c r="K474" s="310"/>
      <c r="L474" s="310">
        <v>5</v>
      </c>
      <c r="M474" s="311">
        <v>24</v>
      </c>
      <c r="N474" s="310"/>
      <c r="O474" s="310"/>
      <c r="P474" s="310"/>
      <c r="Q474" s="310"/>
      <c r="R474" s="310"/>
      <c r="S474" s="310" t="s">
        <v>890</v>
      </c>
      <c r="T474" s="310" t="s">
        <v>889</v>
      </c>
      <c r="U474" s="310" t="s">
        <v>889</v>
      </c>
      <c r="V474" s="310" t="s">
        <v>889</v>
      </c>
      <c r="W474" s="310" t="s">
        <v>890</v>
      </c>
      <c r="X474" s="310" t="s">
        <v>889</v>
      </c>
      <c r="Y474" s="312">
        <v>24</v>
      </c>
      <c r="Z474" s="310" t="s">
        <v>890</v>
      </c>
      <c r="AA474" s="310" t="s">
        <v>889</v>
      </c>
      <c r="AB474" s="310" t="s">
        <v>889</v>
      </c>
      <c r="AC474" s="310"/>
      <c r="AD474" s="310"/>
      <c r="AE474" s="310" t="s">
        <v>918</v>
      </c>
      <c r="AF474" s="310"/>
      <c r="AG474" s="310"/>
      <c r="AH474" s="310"/>
      <c r="AI474" s="310"/>
      <c r="AJ474" s="343"/>
      <c r="AK474" s="314"/>
    </row>
    <row r="475" spans="1:1034">
      <c r="A475" s="361">
        <v>20</v>
      </c>
      <c r="B475" s="362" t="s">
        <v>214</v>
      </c>
      <c r="C475" s="363">
        <v>1</v>
      </c>
      <c r="D475" s="364">
        <v>3756.8110000000001</v>
      </c>
      <c r="E475" s="365">
        <v>34.955300000000001</v>
      </c>
      <c r="F475" s="366">
        <v>453</v>
      </c>
      <c r="G475" s="367"/>
      <c r="H475" s="368"/>
      <c r="I475" s="233" t="s">
        <v>292</v>
      </c>
      <c r="J475" s="233">
        <v>1</v>
      </c>
      <c r="K475" s="284" t="s">
        <v>906</v>
      </c>
      <c r="L475" s="284">
        <v>3682</v>
      </c>
      <c r="M475" s="285">
        <v>1</v>
      </c>
      <c r="N475" s="284"/>
      <c r="O475" s="284"/>
      <c r="P475" s="284"/>
      <c r="Q475" s="284"/>
      <c r="R475" s="284"/>
      <c r="S475" s="284" t="s">
        <v>889</v>
      </c>
      <c r="T475" s="284"/>
      <c r="U475" s="284"/>
      <c r="V475" s="284" t="s">
        <v>889</v>
      </c>
      <c r="W475" s="284"/>
      <c r="X475" s="284" t="s">
        <v>889</v>
      </c>
      <c r="Y475" s="286">
        <v>1</v>
      </c>
      <c r="Z475" s="284" t="s">
        <v>890</v>
      </c>
      <c r="AA475" s="284" t="s">
        <v>889</v>
      </c>
      <c r="AB475" s="284"/>
      <c r="AC475" s="284"/>
      <c r="AD475" s="284"/>
      <c r="AE475" s="284"/>
      <c r="AF475" s="284"/>
      <c r="AG475" s="284"/>
      <c r="AH475" s="284"/>
      <c r="AI475" s="284"/>
      <c r="AJ475" s="344"/>
      <c r="AK475" s="288"/>
    </row>
    <row r="476" spans="1:1034">
      <c r="A476" s="369">
        <v>20</v>
      </c>
      <c r="B476" s="370" t="s">
        <v>214</v>
      </c>
      <c r="C476" s="371">
        <v>2</v>
      </c>
      <c r="D476" s="372">
        <v>3057.8220000000001</v>
      </c>
      <c r="E476" s="373">
        <v>34.954900000000002</v>
      </c>
      <c r="F476" s="374">
        <v>454</v>
      </c>
      <c r="G476" s="375"/>
      <c r="H476" s="376"/>
      <c r="I476" s="188" t="s">
        <v>292</v>
      </c>
      <c r="J476" s="188">
        <v>1</v>
      </c>
      <c r="K476" s="298"/>
      <c r="L476" s="298">
        <v>3000</v>
      </c>
      <c r="M476" s="299">
        <v>2</v>
      </c>
      <c r="N476" s="298"/>
      <c r="O476" s="298"/>
      <c r="P476" s="298"/>
      <c r="Q476" s="298"/>
      <c r="R476" s="298"/>
      <c r="S476" s="298" t="s">
        <v>889</v>
      </c>
      <c r="T476" s="298"/>
      <c r="U476" s="298"/>
      <c r="V476" s="298"/>
      <c r="W476" s="298"/>
      <c r="X476" s="298"/>
      <c r="Y476" s="300">
        <v>2</v>
      </c>
      <c r="Z476" s="298" t="s">
        <v>890</v>
      </c>
      <c r="AA476" s="298" t="s">
        <v>889</v>
      </c>
      <c r="AB476" s="298"/>
      <c r="AC476" s="298"/>
      <c r="AD476" s="298"/>
      <c r="AE476" s="298"/>
      <c r="AF476" s="298"/>
      <c r="AG476" s="298"/>
      <c r="AH476" s="298"/>
      <c r="AI476" s="298"/>
      <c r="AJ476" s="342"/>
      <c r="AK476" s="301"/>
    </row>
    <row r="477" spans="1:1034">
      <c r="A477" s="369">
        <v>20</v>
      </c>
      <c r="B477" s="370" t="s">
        <v>214</v>
      </c>
      <c r="C477" s="371">
        <v>3</v>
      </c>
      <c r="D477" s="372">
        <v>2493.6379999999999</v>
      </c>
      <c r="E477" s="373">
        <v>34.950400000000002</v>
      </c>
      <c r="F477" s="374">
        <v>455</v>
      </c>
      <c r="G477" s="375">
        <v>5</v>
      </c>
      <c r="H477" s="376" t="s">
        <v>216</v>
      </c>
      <c r="I477" s="377" t="s">
        <v>292</v>
      </c>
      <c r="J477" s="377" t="s">
        <v>916</v>
      </c>
      <c r="K477" s="337" t="s">
        <v>904</v>
      </c>
      <c r="L477" s="337">
        <v>2450</v>
      </c>
      <c r="M477" s="317">
        <v>3</v>
      </c>
      <c r="N477" s="337"/>
      <c r="O477" s="337"/>
      <c r="P477" s="337"/>
      <c r="Q477" s="337"/>
      <c r="R477" s="337"/>
      <c r="S477" s="337"/>
      <c r="T477" s="337"/>
      <c r="U477" s="337"/>
      <c r="V477" s="337"/>
      <c r="W477" s="337"/>
      <c r="X477" s="337"/>
      <c r="Y477" s="338">
        <v>3</v>
      </c>
      <c r="Z477" s="337"/>
      <c r="AA477" s="337"/>
      <c r="AB477" s="337"/>
      <c r="AC477" s="337"/>
      <c r="AD477" s="337"/>
      <c r="AE477" s="337"/>
      <c r="AF477" s="337"/>
      <c r="AG477" s="337"/>
      <c r="AH477" s="337"/>
      <c r="AI477" s="337"/>
      <c r="AJ477" s="339"/>
      <c r="AK477" s="393"/>
    </row>
    <row r="478" spans="1:1034">
      <c r="A478" s="369">
        <v>20</v>
      </c>
      <c r="B478" s="370" t="s">
        <v>214</v>
      </c>
      <c r="C478" s="371">
        <v>4</v>
      </c>
      <c r="D478" s="372">
        <v>2035.0260000000001</v>
      </c>
      <c r="E478" s="373">
        <v>34.938699999999997</v>
      </c>
      <c r="F478" s="374">
        <v>456</v>
      </c>
      <c r="G478" s="375"/>
      <c r="H478" s="376"/>
      <c r="I478" s="188" t="s">
        <v>292</v>
      </c>
      <c r="J478" s="188">
        <v>1</v>
      </c>
      <c r="K478" s="298"/>
      <c r="L478" s="298">
        <v>2000</v>
      </c>
      <c r="M478" s="299">
        <v>4</v>
      </c>
      <c r="N478" s="298"/>
      <c r="O478" s="298"/>
      <c r="P478" s="298"/>
      <c r="Q478" s="298"/>
      <c r="R478" s="298"/>
      <c r="S478" s="298" t="s">
        <v>889</v>
      </c>
      <c r="T478" s="298"/>
      <c r="U478" s="298"/>
      <c r="V478" s="298" t="s">
        <v>889</v>
      </c>
      <c r="W478" s="298"/>
      <c r="X478" s="298"/>
      <c r="Y478" s="300">
        <v>4</v>
      </c>
      <c r="Z478" s="298" t="s">
        <v>890</v>
      </c>
      <c r="AA478" s="298" t="s">
        <v>889</v>
      </c>
      <c r="AB478" s="298"/>
      <c r="AC478" s="298"/>
      <c r="AD478" s="298"/>
      <c r="AE478" s="298"/>
      <c r="AF478" s="298"/>
      <c r="AG478" s="298"/>
      <c r="AH478" s="298"/>
      <c r="AI478" s="298"/>
      <c r="AJ478" s="342"/>
      <c r="AK478" s="301"/>
    </row>
    <row r="479" spans="1:1034">
      <c r="A479" s="369">
        <v>20</v>
      </c>
      <c r="B479" s="370" t="s">
        <v>214</v>
      </c>
      <c r="C479" s="371">
        <v>5</v>
      </c>
      <c r="D479" s="372">
        <v>1524.895</v>
      </c>
      <c r="E479" s="373">
        <v>34.9086</v>
      </c>
      <c r="F479" s="374">
        <v>457</v>
      </c>
      <c r="G479" s="375"/>
      <c r="H479" s="376"/>
      <c r="I479" s="188" t="s">
        <v>292</v>
      </c>
      <c r="J479" s="188">
        <v>1</v>
      </c>
      <c r="K479" s="298"/>
      <c r="L479" s="298">
        <v>1500</v>
      </c>
      <c r="M479" s="299">
        <v>5</v>
      </c>
      <c r="N479" s="298"/>
      <c r="O479" s="298"/>
      <c r="P479" s="298"/>
      <c r="Q479" s="298"/>
      <c r="R479" s="298"/>
      <c r="S479" s="298" t="s">
        <v>889</v>
      </c>
      <c r="T479" s="298"/>
      <c r="U479" s="298"/>
      <c r="V479" s="298"/>
      <c r="W479" s="298"/>
      <c r="X479" s="298"/>
      <c r="Y479" s="300">
        <v>5</v>
      </c>
      <c r="Z479" s="298" t="s">
        <v>890</v>
      </c>
      <c r="AA479" s="298" t="s">
        <v>889</v>
      </c>
      <c r="AB479" s="298"/>
      <c r="AC479" s="298"/>
      <c r="AD479" s="298"/>
      <c r="AE479" s="298"/>
      <c r="AF479" s="298"/>
      <c r="AG479" s="298"/>
      <c r="AH479" s="298"/>
      <c r="AI479" s="298"/>
      <c r="AJ479" s="342"/>
      <c r="AK479" s="301"/>
    </row>
    <row r="480" spans="1:1034">
      <c r="A480" s="369">
        <v>20</v>
      </c>
      <c r="B480" s="370" t="s">
        <v>214</v>
      </c>
      <c r="C480" s="371">
        <v>6</v>
      </c>
      <c r="D480" s="372">
        <v>1016.891</v>
      </c>
      <c r="E480" s="373">
        <v>34.879300000000001</v>
      </c>
      <c r="F480" s="374">
        <v>458</v>
      </c>
      <c r="G480" s="375"/>
      <c r="H480" s="376"/>
      <c r="I480" s="188" t="s">
        <v>292</v>
      </c>
      <c r="J480" s="188">
        <v>1</v>
      </c>
      <c r="K480" s="298"/>
      <c r="L480" s="298">
        <v>1000</v>
      </c>
      <c r="M480" s="299">
        <v>6</v>
      </c>
      <c r="N480" s="298"/>
      <c r="O480" s="298"/>
      <c r="P480" s="298"/>
      <c r="Q480" s="298"/>
      <c r="R480" s="298"/>
      <c r="S480" s="298" t="s">
        <v>889</v>
      </c>
      <c r="T480" s="298"/>
      <c r="U480" s="298"/>
      <c r="V480" s="298" t="s">
        <v>889</v>
      </c>
      <c r="W480" s="298"/>
      <c r="X480" s="298" t="s">
        <v>889</v>
      </c>
      <c r="Y480" s="300">
        <v>6</v>
      </c>
      <c r="Z480" s="298" t="s">
        <v>890</v>
      </c>
      <c r="AA480" s="298" t="s">
        <v>889</v>
      </c>
      <c r="AB480" s="298"/>
      <c r="AC480" s="298"/>
      <c r="AD480" s="298"/>
      <c r="AE480" s="298"/>
      <c r="AF480" s="298"/>
      <c r="AG480" s="298"/>
      <c r="AH480" s="298"/>
      <c r="AI480" s="298"/>
      <c r="AJ480" s="342"/>
      <c r="AK480" s="301"/>
    </row>
    <row r="481" spans="1:1024 1034:1034" s="319" customFormat="1">
      <c r="A481" s="369">
        <v>20</v>
      </c>
      <c r="B481" s="370" t="s">
        <v>214</v>
      </c>
      <c r="C481" s="371">
        <v>7</v>
      </c>
      <c r="D481" s="372">
        <v>813.70500000000004</v>
      </c>
      <c r="E481" s="373">
        <v>34.869300000000003</v>
      </c>
      <c r="F481" s="374">
        <v>459</v>
      </c>
      <c r="G481" s="375"/>
      <c r="H481" s="376"/>
      <c r="I481" s="188" t="s">
        <v>292</v>
      </c>
      <c r="J481" s="188">
        <v>1</v>
      </c>
      <c r="K481" s="298"/>
      <c r="L481" s="298">
        <v>800</v>
      </c>
      <c r="M481" s="299">
        <v>7</v>
      </c>
      <c r="N481" s="298"/>
      <c r="O481" s="298"/>
      <c r="P481" s="298"/>
      <c r="Q481" s="298"/>
      <c r="R481" s="298"/>
      <c r="S481" s="298" t="s">
        <v>889</v>
      </c>
      <c r="T481" s="298"/>
      <c r="U481" s="298"/>
      <c r="V481" s="298"/>
      <c r="W481" s="298"/>
      <c r="X481" s="298"/>
      <c r="Y481" s="300">
        <v>7</v>
      </c>
      <c r="Z481" s="298" t="s">
        <v>890</v>
      </c>
      <c r="AA481" s="298" t="s">
        <v>889</v>
      </c>
      <c r="AB481" s="298"/>
      <c r="AC481" s="298"/>
      <c r="AD481" s="298"/>
      <c r="AE481" s="298"/>
      <c r="AF481" s="298"/>
      <c r="AG481" s="298"/>
      <c r="AH481" s="298"/>
      <c r="AI481" s="298"/>
      <c r="AJ481" s="189"/>
      <c r="AK481" s="301"/>
      <c r="AL481" s="188"/>
      <c r="AM481" s="188"/>
      <c r="AN481" s="188"/>
      <c r="AO481" s="188"/>
      <c r="AP481" s="188"/>
      <c r="AQ481" s="188"/>
      <c r="AR481" s="188"/>
      <c r="AS481" s="188"/>
      <c r="AT481" s="188"/>
      <c r="AU481" s="188"/>
      <c r="AV481" s="188"/>
      <c r="AW481" s="188"/>
      <c r="AX481" s="188"/>
      <c r="AY481" s="188"/>
      <c r="AZ481" s="188"/>
      <c r="BA481" s="188"/>
      <c r="BB481" s="188"/>
      <c r="BC481" s="188"/>
      <c r="BD481" s="188"/>
      <c r="BE481" s="188"/>
      <c r="BF481" s="188"/>
      <c r="BG481" s="188"/>
      <c r="BH481" s="188"/>
      <c r="BI481" s="188"/>
      <c r="BJ481" s="188"/>
      <c r="BK481" s="188"/>
      <c r="BL481" s="188"/>
      <c r="BM481" s="188"/>
      <c r="BN481" s="188"/>
      <c r="BO481" s="188"/>
      <c r="BP481" s="188"/>
      <c r="BQ481" s="188"/>
      <c r="BR481" s="188"/>
      <c r="BS481" s="188"/>
      <c r="BT481" s="188"/>
      <c r="BU481" s="188"/>
      <c r="BV481" s="188"/>
      <c r="BW481" s="188"/>
      <c r="BX481" s="188"/>
      <c r="BY481" s="188"/>
      <c r="BZ481" s="188"/>
      <c r="CA481" s="188"/>
      <c r="CB481" s="188"/>
      <c r="CC481" s="188"/>
      <c r="CD481" s="188"/>
      <c r="CE481" s="188"/>
      <c r="CF481" s="188"/>
      <c r="CG481" s="188"/>
      <c r="CH481" s="188"/>
      <c r="CI481" s="188"/>
      <c r="CJ481" s="188"/>
      <c r="CK481" s="188"/>
      <c r="CL481" s="188"/>
      <c r="CM481" s="188"/>
      <c r="CN481" s="188"/>
      <c r="CO481" s="188"/>
      <c r="CP481" s="188"/>
      <c r="CQ481" s="188"/>
      <c r="CR481" s="188"/>
      <c r="CS481" s="188"/>
      <c r="CT481" s="188"/>
      <c r="CU481" s="188"/>
      <c r="CV481" s="188"/>
      <c r="CW481" s="188"/>
      <c r="CX481" s="188"/>
      <c r="CY481" s="188"/>
      <c r="CZ481" s="188"/>
      <c r="DA481" s="188"/>
      <c r="DB481" s="188"/>
      <c r="DC481" s="188"/>
      <c r="DD481" s="188"/>
      <c r="DE481" s="188"/>
      <c r="DF481" s="188"/>
      <c r="DG481" s="188"/>
      <c r="DH481" s="188"/>
      <c r="DI481" s="188"/>
      <c r="DJ481" s="188"/>
      <c r="DK481" s="188"/>
      <c r="DL481" s="188"/>
      <c r="DM481" s="188"/>
      <c r="DN481" s="188"/>
      <c r="DO481" s="188"/>
      <c r="DP481" s="188"/>
      <c r="DQ481" s="188"/>
      <c r="DR481" s="188"/>
      <c r="DS481" s="188"/>
      <c r="DT481" s="188"/>
      <c r="DU481" s="188"/>
      <c r="DV481" s="188"/>
      <c r="DW481" s="188"/>
      <c r="DX481" s="188"/>
      <c r="DY481" s="188"/>
      <c r="DZ481" s="188"/>
      <c r="EA481" s="188"/>
      <c r="EB481" s="188"/>
      <c r="EC481" s="188"/>
      <c r="ED481" s="188"/>
      <c r="EE481" s="188"/>
      <c r="EF481" s="188"/>
      <c r="EG481" s="188"/>
      <c r="EH481" s="188"/>
      <c r="EI481" s="188"/>
      <c r="EJ481" s="188"/>
      <c r="EK481" s="188"/>
      <c r="EL481" s="188"/>
      <c r="EM481" s="188"/>
      <c r="EN481" s="188"/>
      <c r="EO481" s="188"/>
      <c r="EP481" s="188"/>
      <c r="EQ481" s="188"/>
      <c r="ER481" s="188"/>
      <c r="ES481" s="188"/>
      <c r="ET481" s="188"/>
      <c r="EU481" s="188"/>
      <c r="EV481" s="188"/>
      <c r="EW481" s="188"/>
      <c r="EX481" s="188"/>
      <c r="EY481" s="188"/>
      <c r="EZ481" s="188"/>
      <c r="FA481" s="188"/>
      <c r="FB481" s="188"/>
      <c r="FC481" s="188"/>
      <c r="FD481" s="188"/>
      <c r="FE481" s="188"/>
      <c r="FF481" s="188"/>
      <c r="FG481" s="188"/>
      <c r="FH481" s="188"/>
      <c r="FI481" s="188"/>
      <c r="FJ481" s="188"/>
      <c r="FK481" s="188"/>
      <c r="FL481" s="188"/>
      <c r="FM481" s="188"/>
      <c r="FN481" s="188"/>
      <c r="FO481" s="188"/>
      <c r="FP481" s="188"/>
      <c r="FQ481" s="188"/>
      <c r="FR481" s="188"/>
      <c r="FS481" s="188"/>
      <c r="FT481" s="188"/>
      <c r="FU481" s="188"/>
      <c r="FV481" s="188"/>
      <c r="FW481" s="188"/>
      <c r="FX481" s="188"/>
      <c r="FY481" s="188"/>
      <c r="FZ481" s="188"/>
      <c r="GA481" s="188"/>
      <c r="GB481" s="188"/>
      <c r="GC481" s="391"/>
      <c r="GD481" s="391"/>
      <c r="GE481" s="391"/>
      <c r="GF481" s="391"/>
      <c r="GG481" s="391"/>
      <c r="GH481" s="391"/>
      <c r="GI481" s="391"/>
      <c r="GJ481" s="391"/>
      <c r="GK481" s="391"/>
      <c r="GL481" s="391"/>
      <c r="GM481" s="391"/>
      <c r="GN481" s="391"/>
      <c r="GO481" s="391"/>
      <c r="GP481" s="391"/>
      <c r="GQ481" s="391"/>
      <c r="GR481" s="391"/>
      <c r="GS481" s="391"/>
      <c r="GT481" s="391"/>
      <c r="GU481" s="391"/>
      <c r="GV481" s="391"/>
      <c r="GW481" s="391"/>
      <c r="GX481" s="391"/>
      <c r="GY481" s="391"/>
      <c r="GZ481" s="391"/>
      <c r="HA481" s="391"/>
      <c r="HB481" s="391"/>
      <c r="HC481" s="391"/>
      <c r="HD481" s="391"/>
      <c r="HE481" s="391"/>
      <c r="HF481" s="391"/>
      <c r="HG481" s="391"/>
      <c r="HH481" s="391"/>
      <c r="HI481" s="391"/>
      <c r="HJ481" s="391"/>
      <c r="HK481" s="391"/>
      <c r="HL481" s="391"/>
      <c r="HM481" s="391"/>
      <c r="HN481" s="391"/>
      <c r="HO481" s="391"/>
      <c r="HP481" s="391"/>
      <c r="HQ481" s="391"/>
      <c r="HR481" s="391"/>
      <c r="HS481" s="391"/>
      <c r="HT481" s="391"/>
      <c r="HU481" s="391"/>
      <c r="HV481" s="391"/>
      <c r="HW481" s="391"/>
      <c r="HX481" s="391"/>
      <c r="HY481" s="391"/>
      <c r="HZ481" s="391"/>
      <c r="IA481" s="391"/>
      <c r="IB481" s="391"/>
      <c r="IC481" s="391"/>
      <c r="ID481" s="391"/>
      <c r="IE481" s="391"/>
      <c r="IF481" s="391"/>
      <c r="IG481" s="391"/>
      <c r="IH481" s="391"/>
      <c r="II481" s="391"/>
      <c r="IJ481" s="391"/>
      <c r="IK481" s="391"/>
      <c r="IL481" s="391"/>
      <c r="IM481" s="391"/>
      <c r="IN481" s="391"/>
      <c r="IO481" s="391"/>
      <c r="IP481" s="391"/>
      <c r="IQ481" s="391"/>
      <c r="IR481" s="391"/>
      <c r="IS481" s="391"/>
      <c r="IT481" s="391"/>
      <c r="IU481" s="391"/>
      <c r="IV481" s="391"/>
      <c r="IW481" s="391"/>
      <c r="IX481" s="391"/>
      <c r="IY481" s="391"/>
      <c r="IZ481" s="391"/>
      <c r="JA481" s="391"/>
      <c r="JB481" s="391"/>
      <c r="JC481" s="391"/>
      <c r="JD481" s="391"/>
      <c r="JE481" s="391"/>
      <c r="JF481" s="391"/>
      <c r="JG481" s="391"/>
      <c r="JH481" s="391"/>
      <c r="JI481" s="391"/>
      <c r="JJ481" s="391"/>
      <c r="JK481" s="391"/>
      <c r="JL481" s="391"/>
      <c r="JM481" s="391"/>
      <c r="JN481" s="391"/>
      <c r="JO481" s="391"/>
      <c r="JP481" s="391"/>
      <c r="JQ481" s="391"/>
      <c r="JR481" s="391"/>
      <c r="JS481" s="391"/>
      <c r="JT481" s="391"/>
      <c r="JU481" s="391"/>
      <c r="JV481" s="391"/>
      <c r="JW481" s="391"/>
      <c r="JX481" s="391"/>
      <c r="JY481" s="391"/>
      <c r="JZ481" s="391"/>
      <c r="KA481" s="391"/>
      <c r="KB481" s="391"/>
      <c r="KC481" s="391"/>
      <c r="KD481" s="391"/>
      <c r="KE481" s="391"/>
      <c r="KF481" s="391"/>
      <c r="KG481" s="391"/>
      <c r="KH481" s="391"/>
      <c r="KI481" s="391"/>
      <c r="KJ481" s="391"/>
      <c r="KK481" s="391"/>
      <c r="KL481" s="391"/>
      <c r="KM481" s="391"/>
      <c r="KN481" s="391"/>
      <c r="KO481" s="391"/>
      <c r="KP481" s="391"/>
      <c r="KQ481" s="391"/>
      <c r="KR481" s="391"/>
      <c r="KS481" s="391"/>
      <c r="KT481" s="391"/>
      <c r="KU481" s="391"/>
      <c r="KV481" s="391"/>
      <c r="KW481" s="391"/>
      <c r="KX481" s="391"/>
      <c r="KY481" s="391"/>
      <c r="KZ481" s="391"/>
      <c r="LA481" s="391"/>
      <c r="LB481" s="391"/>
      <c r="LC481" s="391"/>
      <c r="LD481" s="391"/>
      <c r="LE481" s="391"/>
      <c r="LF481" s="391"/>
      <c r="LG481" s="391"/>
      <c r="LH481" s="391"/>
      <c r="LI481" s="391"/>
      <c r="LJ481" s="391"/>
      <c r="LK481" s="391"/>
      <c r="LL481" s="391"/>
      <c r="LM481" s="391"/>
      <c r="LN481" s="391"/>
      <c r="LO481" s="391"/>
      <c r="LP481" s="391"/>
      <c r="LQ481" s="391"/>
      <c r="LR481" s="391"/>
      <c r="LS481" s="391"/>
      <c r="LT481" s="391"/>
      <c r="LU481" s="391"/>
      <c r="LV481" s="391"/>
      <c r="LW481" s="391"/>
      <c r="LX481" s="391"/>
      <c r="LY481" s="391"/>
      <c r="LZ481" s="391"/>
      <c r="MA481" s="391"/>
      <c r="MB481" s="391"/>
      <c r="MC481" s="391"/>
      <c r="MD481" s="391"/>
      <c r="ME481" s="391"/>
      <c r="MF481" s="391"/>
      <c r="MG481" s="391"/>
      <c r="MH481" s="391"/>
      <c r="MI481" s="391"/>
      <c r="MJ481" s="391"/>
      <c r="MK481" s="391"/>
      <c r="ML481" s="391"/>
      <c r="MM481" s="391"/>
      <c r="MN481" s="391"/>
      <c r="MO481" s="391"/>
      <c r="MP481" s="391"/>
      <c r="MQ481" s="391"/>
      <c r="MR481" s="391"/>
      <c r="MS481" s="391"/>
      <c r="MT481" s="391"/>
      <c r="MU481" s="391"/>
      <c r="MV481" s="391"/>
      <c r="MW481" s="391"/>
      <c r="MX481" s="391"/>
      <c r="MY481" s="391"/>
      <c r="MZ481" s="391"/>
      <c r="NA481" s="391"/>
      <c r="NB481" s="391"/>
      <c r="NC481" s="391"/>
      <c r="ND481" s="391"/>
      <c r="NE481" s="391"/>
      <c r="NF481" s="391"/>
      <c r="NG481" s="391"/>
      <c r="NH481" s="391"/>
      <c r="NI481" s="391"/>
      <c r="NJ481" s="391"/>
      <c r="NK481" s="391"/>
      <c r="NL481" s="391"/>
      <c r="NM481" s="391"/>
      <c r="NN481" s="391"/>
      <c r="NO481" s="391"/>
      <c r="NP481" s="391"/>
      <c r="NQ481" s="391"/>
      <c r="NR481" s="391"/>
      <c r="NS481" s="391"/>
      <c r="NT481" s="391"/>
      <c r="NU481" s="391"/>
      <c r="NV481" s="391"/>
      <c r="NW481" s="391"/>
      <c r="NX481" s="391"/>
      <c r="NY481" s="391"/>
      <c r="NZ481" s="391"/>
      <c r="OA481" s="391"/>
      <c r="OB481" s="391"/>
      <c r="OC481" s="391"/>
      <c r="OD481" s="391"/>
      <c r="OE481" s="391"/>
      <c r="OF481" s="391"/>
      <c r="OG481" s="391"/>
      <c r="OH481" s="391"/>
      <c r="OI481" s="391"/>
      <c r="OJ481" s="391"/>
      <c r="OK481" s="391"/>
      <c r="OL481" s="391"/>
      <c r="OM481" s="391"/>
      <c r="ON481" s="391"/>
      <c r="OO481" s="391"/>
      <c r="OP481" s="391"/>
      <c r="OQ481" s="391"/>
      <c r="OR481" s="391"/>
      <c r="OS481" s="391"/>
      <c r="OT481" s="391"/>
      <c r="OU481" s="391"/>
      <c r="OV481" s="391"/>
      <c r="OW481" s="391"/>
      <c r="OX481" s="391"/>
      <c r="OY481" s="391"/>
      <c r="OZ481" s="391"/>
      <c r="PA481" s="391"/>
      <c r="PB481" s="391"/>
      <c r="PC481" s="391"/>
      <c r="PD481" s="391"/>
      <c r="PE481" s="391"/>
      <c r="PF481" s="391"/>
      <c r="PG481" s="391"/>
      <c r="PH481" s="391"/>
      <c r="PI481" s="391"/>
      <c r="PJ481" s="391"/>
      <c r="PK481" s="391"/>
      <c r="PL481" s="391"/>
      <c r="PM481" s="391"/>
      <c r="PN481" s="391"/>
      <c r="PO481" s="391"/>
      <c r="PP481" s="391"/>
      <c r="PQ481" s="391"/>
      <c r="PR481" s="391"/>
      <c r="PS481" s="391"/>
      <c r="PT481" s="391"/>
      <c r="PU481" s="391"/>
      <c r="PV481" s="391"/>
      <c r="PW481" s="391"/>
      <c r="PX481" s="391"/>
      <c r="PY481" s="391"/>
      <c r="PZ481" s="391"/>
      <c r="QA481" s="391"/>
      <c r="QB481" s="391"/>
      <c r="QC481" s="391"/>
      <c r="QD481" s="391"/>
      <c r="QE481" s="391"/>
      <c r="QF481" s="391"/>
      <c r="QG481" s="391"/>
      <c r="QH481" s="391"/>
      <c r="QI481" s="391"/>
      <c r="QJ481" s="391"/>
      <c r="QK481" s="391"/>
      <c r="QL481" s="391"/>
      <c r="QM481" s="391"/>
      <c r="QN481" s="391"/>
      <c r="QO481" s="391"/>
      <c r="QP481" s="391"/>
      <c r="QQ481" s="391"/>
      <c r="QR481" s="391"/>
      <c r="QS481" s="391"/>
      <c r="QT481" s="391"/>
      <c r="QU481" s="391"/>
      <c r="QV481" s="391"/>
      <c r="QW481" s="391"/>
      <c r="QX481" s="391"/>
      <c r="QY481" s="391"/>
      <c r="QZ481" s="391"/>
      <c r="RA481" s="391"/>
      <c r="RB481" s="391"/>
      <c r="RC481" s="391"/>
      <c r="RD481" s="391"/>
      <c r="RE481" s="391"/>
      <c r="RF481" s="391"/>
      <c r="RG481" s="391"/>
      <c r="RH481" s="391"/>
      <c r="RI481" s="391"/>
      <c r="RJ481" s="391"/>
      <c r="RK481" s="391"/>
      <c r="RL481" s="391"/>
      <c r="RM481" s="391"/>
      <c r="RN481" s="391"/>
      <c r="RO481" s="391"/>
      <c r="RP481" s="391"/>
      <c r="RQ481" s="391"/>
      <c r="RR481" s="391"/>
      <c r="RS481" s="391"/>
      <c r="RT481" s="391"/>
      <c r="RU481" s="391"/>
      <c r="RV481" s="391"/>
      <c r="RW481" s="391"/>
      <c r="RX481" s="391"/>
      <c r="RY481" s="391"/>
      <c r="RZ481" s="391"/>
      <c r="SA481" s="391"/>
      <c r="SB481" s="391"/>
      <c r="SC481" s="391"/>
      <c r="SD481" s="391"/>
      <c r="SE481" s="391"/>
      <c r="SF481" s="391"/>
      <c r="SG481" s="391"/>
      <c r="SH481" s="391"/>
      <c r="SI481" s="391"/>
      <c r="SJ481" s="391"/>
      <c r="SK481" s="391"/>
      <c r="SL481" s="391"/>
      <c r="SM481" s="391"/>
      <c r="SN481" s="391"/>
      <c r="SO481" s="391"/>
      <c r="SP481" s="391"/>
      <c r="SQ481" s="391"/>
      <c r="SR481" s="391"/>
      <c r="SS481" s="391"/>
      <c r="ST481" s="391"/>
      <c r="SU481" s="391"/>
      <c r="SV481" s="391"/>
      <c r="SW481" s="391"/>
      <c r="SX481" s="391"/>
      <c r="SY481" s="391"/>
      <c r="SZ481" s="391"/>
      <c r="TA481" s="391"/>
      <c r="TB481" s="391"/>
      <c r="TC481" s="391"/>
      <c r="TD481" s="391"/>
      <c r="TE481" s="391"/>
      <c r="TF481" s="391"/>
      <c r="TG481" s="391"/>
      <c r="TH481" s="391"/>
      <c r="TI481" s="391"/>
      <c r="TJ481" s="391"/>
      <c r="TK481" s="391"/>
      <c r="TL481" s="391"/>
      <c r="TM481" s="391"/>
      <c r="TN481" s="391"/>
      <c r="TO481" s="391"/>
      <c r="TP481" s="391"/>
      <c r="TQ481" s="391"/>
      <c r="TR481" s="391"/>
      <c r="TS481" s="391"/>
      <c r="TT481" s="391"/>
      <c r="TU481" s="391"/>
      <c r="TV481" s="391"/>
      <c r="TW481" s="391"/>
      <c r="TX481" s="391"/>
      <c r="TY481" s="391"/>
      <c r="TZ481" s="391"/>
      <c r="UA481" s="391"/>
      <c r="UB481" s="391"/>
      <c r="UC481" s="391"/>
      <c r="UD481" s="391"/>
      <c r="UE481" s="391"/>
      <c r="UF481" s="391"/>
      <c r="UG481" s="391"/>
      <c r="UH481" s="391"/>
      <c r="UI481" s="391"/>
      <c r="UJ481" s="391"/>
      <c r="UK481" s="391"/>
      <c r="UL481" s="391"/>
      <c r="UM481" s="391"/>
      <c r="UN481" s="391"/>
      <c r="UO481" s="391"/>
      <c r="UP481" s="391"/>
      <c r="UQ481" s="391"/>
      <c r="UR481" s="391"/>
      <c r="US481" s="391"/>
      <c r="UT481" s="391"/>
      <c r="UU481" s="391"/>
      <c r="UV481" s="391"/>
      <c r="UW481" s="391"/>
      <c r="UX481" s="391"/>
      <c r="UY481" s="391"/>
      <c r="UZ481" s="391"/>
      <c r="VA481" s="391"/>
      <c r="VB481" s="391"/>
      <c r="VC481" s="391"/>
      <c r="VD481" s="391"/>
      <c r="VE481" s="391"/>
      <c r="VF481" s="391"/>
      <c r="VG481" s="391"/>
      <c r="VH481" s="391"/>
      <c r="VI481" s="391"/>
      <c r="VJ481" s="391"/>
      <c r="VK481" s="391"/>
      <c r="VL481" s="391"/>
      <c r="VM481" s="391"/>
      <c r="VN481" s="391"/>
      <c r="VO481" s="391"/>
      <c r="VP481" s="391"/>
      <c r="VQ481" s="391"/>
      <c r="VR481" s="391"/>
      <c r="VS481" s="391"/>
      <c r="VT481" s="391"/>
      <c r="VU481" s="391"/>
      <c r="VV481" s="391"/>
      <c r="VW481" s="391"/>
      <c r="VX481" s="391"/>
      <c r="VY481" s="391"/>
      <c r="VZ481" s="391"/>
      <c r="WA481" s="391"/>
      <c r="WB481" s="391"/>
      <c r="WC481" s="391"/>
      <c r="WD481" s="391"/>
      <c r="WE481" s="391"/>
      <c r="WF481" s="391"/>
      <c r="WG481" s="391"/>
      <c r="WH481" s="391"/>
      <c r="WI481" s="391"/>
      <c r="WJ481" s="391"/>
      <c r="WK481" s="391"/>
      <c r="WL481" s="391"/>
      <c r="WM481" s="391"/>
      <c r="WN481" s="391"/>
      <c r="WO481" s="391"/>
      <c r="WP481" s="391"/>
      <c r="WQ481" s="391"/>
      <c r="WR481" s="391"/>
      <c r="WS481" s="391"/>
      <c r="WT481" s="391"/>
      <c r="WU481" s="391"/>
      <c r="WV481" s="391"/>
      <c r="WW481" s="391"/>
      <c r="WX481" s="391"/>
      <c r="WY481" s="391"/>
      <c r="WZ481" s="391"/>
      <c r="XA481" s="391"/>
      <c r="XB481" s="391"/>
      <c r="XC481" s="391"/>
      <c r="XD481" s="391"/>
      <c r="XE481" s="391"/>
      <c r="XF481" s="391"/>
      <c r="XG481" s="391"/>
      <c r="XH481" s="391"/>
      <c r="XI481" s="391"/>
      <c r="XJ481" s="391"/>
      <c r="XK481" s="391"/>
      <c r="XL481" s="391"/>
      <c r="XM481" s="391"/>
      <c r="XN481" s="391"/>
      <c r="XO481" s="391"/>
      <c r="XP481" s="391"/>
      <c r="XQ481" s="391"/>
      <c r="XR481" s="391"/>
      <c r="XS481" s="391"/>
      <c r="XT481" s="391"/>
      <c r="XU481" s="391"/>
      <c r="XV481" s="391"/>
      <c r="XW481" s="391"/>
      <c r="XX481" s="391"/>
      <c r="XY481" s="391"/>
      <c r="XZ481" s="391"/>
      <c r="YA481" s="391"/>
      <c r="YB481" s="391"/>
      <c r="YC481" s="391"/>
      <c r="YD481" s="391"/>
      <c r="YE481" s="391"/>
      <c r="YF481" s="391"/>
      <c r="YG481" s="391"/>
      <c r="YH481" s="391"/>
      <c r="YI481" s="391"/>
      <c r="YJ481" s="391"/>
      <c r="YK481" s="391"/>
      <c r="YL481" s="391"/>
      <c r="YM481" s="391"/>
      <c r="YN481" s="391"/>
      <c r="YO481" s="391"/>
      <c r="YP481" s="391"/>
      <c r="YQ481" s="391"/>
      <c r="YR481" s="391"/>
      <c r="YS481" s="391"/>
      <c r="YT481" s="391"/>
      <c r="YU481" s="391"/>
      <c r="YV481" s="391"/>
      <c r="YW481" s="391"/>
      <c r="YX481" s="391"/>
      <c r="YY481" s="391"/>
      <c r="YZ481" s="391"/>
      <c r="ZA481" s="391"/>
      <c r="ZB481" s="391"/>
      <c r="ZC481" s="391"/>
      <c r="ZD481" s="391"/>
      <c r="ZE481" s="391"/>
      <c r="ZF481" s="391"/>
      <c r="ZG481" s="391"/>
      <c r="ZH481" s="391"/>
      <c r="ZI481" s="391"/>
      <c r="ZJ481" s="391"/>
      <c r="ZK481" s="391"/>
      <c r="ZL481" s="391"/>
      <c r="ZM481" s="391"/>
      <c r="ZN481" s="391"/>
      <c r="ZO481" s="391"/>
      <c r="ZP481" s="391"/>
      <c r="ZQ481" s="391"/>
      <c r="ZR481" s="391"/>
      <c r="ZS481" s="391"/>
      <c r="ZT481" s="391"/>
      <c r="ZU481" s="391"/>
      <c r="ZV481" s="391"/>
      <c r="ZW481" s="391"/>
      <c r="ZX481" s="391"/>
      <c r="ZY481" s="391"/>
      <c r="ZZ481" s="391"/>
      <c r="AAA481" s="391"/>
      <c r="AAB481" s="391"/>
      <c r="AAC481" s="391"/>
      <c r="AAD481" s="391"/>
      <c r="AAE481" s="391"/>
      <c r="AAF481" s="391"/>
      <c r="AAG481" s="391"/>
      <c r="AAH481" s="391"/>
      <c r="AAI481" s="391"/>
      <c r="AAJ481" s="391"/>
      <c r="AAK481" s="391"/>
      <c r="AAL481" s="391"/>
      <c r="AAM481" s="391"/>
      <c r="AAN481" s="391"/>
      <c r="AAO481" s="391"/>
      <c r="AAP481" s="391"/>
      <c r="AAQ481" s="391"/>
      <c r="AAR481" s="391"/>
      <c r="AAS481" s="391"/>
      <c r="AAT481" s="391"/>
      <c r="AAU481" s="391"/>
      <c r="AAV481" s="391"/>
      <c r="AAW481" s="391"/>
      <c r="AAX481" s="391"/>
      <c r="AAY481" s="391"/>
      <c r="AAZ481" s="391"/>
      <c r="ABA481" s="391"/>
      <c r="ABB481" s="391"/>
      <c r="ABC481" s="391"/>
      <c r="ABD481" s="391"/>
      <c r="ABE481" s="391"/>
      <c r="ABF481" s="391"/>
      <c r="ABG481" s="391"/>
      <c r="ABH481" s="391"/>
      <c r="ABI481" s="391"/>
      <c r="ABJ481" s="391"/>
      <c r="ABK481" s="391"/>
      <c r="ABL481" s="391"/>
      <c r="ABM481" s="391"/>
      <c r="ABN481" s="391"/>
      <c r="ABO481" s="391"/>
      <c r="ABP481" s="391"/>
      <c r="ABQ481" s="391"/>
      <c r="ABR481" s="391"/>
      <c r="ABS481" s="391"/>
      <c r="ABT481" s="391"/>
      <c r="ABU481" s="391"/>
      <c r="ABV481" s="391"/>
      <c r="ABW481" s="391"/>
      <c r="ABX481" s="391"/>
      <c r="ABY481" s="391"/>
      <c r="ABZ481" s="391"/>
      <c r="ACA481" s="391"/>
      <c r="ACB481" s="391"/>
      <c r="ACC481" s="391"/>
      <c r="ACD481" s="391"/>
      <c r="ACE481" s="391"/>
      <c r="ACF481" s="391"/>
      <c r="ACG481" s="391"/>
      <c r="ACH481" s="391"/>
      <c r="ACI481" s="391"/>
      <c r="ACJ481" s="391"/>
      <c r="ACK481" s="391"/>
      <c r="ACL481" s="391"/>
      <c r="ACM481" s="391"/>
      <c r="ACN481" s="391"/>
      <c r="ACO481" s="391"/>
      <c r="ACP481" s="391"/>
      <c r="ACQ481" s="391"/>
      <c r="ACR481" s="391"/>
      <c r="ACS481" s="391"/>
      <c r="ACT481" s="391"/>
      <c r="ACU481" s="391"/>
      <c r="ACV481" s="391"/>
      <c r="ACW481" s="391"/>
      <c r="ACX481" s="391"/>
      <c r="ACY481" s="391"/>
      <c r="ACZ481" s="391"/>
      <c r="ADA481" s="391"/>
      <c r="ADB481" s="391"/>
      <c r="ADC481" s="391"/>
      <c r="ADD481" s="391"/>
      <c r="ADE481" s="391"/>
      <c r="ADF481" s="391"/>
      <c r="ADG481" s="391"/>
      <c r="ADH481" s="391"/>
      <c r="ADI481" s="391"/>
      <c r="ADJ481" s="391"/>
      <c r="ADK481" s="391"/>
      <c r="ADL481" s="391"/>
      <c r="ADM481" s="391"/>
      <c r="ADN481" s="391"/>
      <c r="ADO481" s="391"/>
      <c r="ADP481" s="391"/>
      <c r="ADQ481" s="391"/>
      <c r="ADR481" s="391"/>
      <c r="ADS481" s="391"/>
      <c r="ADT481" s="391"/>
      <c r="ADU481" s="391"/>
      <c r="ADV481" s="391"/>
      <c r="ADW481" s="391"/>
      <c r="ADX481" s="391"/>
      <c r="ADY481" s="391"/>
      <c r="ADZ481" s="391"/>
      <c r="AEA481" s="391"/>
      <c r="AEB481" s="391"/>
      <c r="AEC481" s="391"/>
      <c r="AED481" s="391"/>
      <c r="AEE481" s="391"/>
      <c r="AEF481" s="391"/>
      <c r="AEG481" s="391"/>
      <c r="AEH481" s="391"/>
      <c r="AEI481" s="391"/>
      <c r="AEJ481" s="391"/>
      <c r="AEK481" s="391"/>
      <c r="AEL481" s="391"/>
      <c r="AEM481" s="391"/>
      <c r="AEN481" s="391"/>
      <c r="AEO481" s="391"/>
      <c r="AEP481" s="391"/>
      <c r="AEQ481" s="391"/>
      <c r="AER481" s="391"/>
      <c r="AES481" s="391"/>
      <c r="AET481" s="391"/>
      <c r="AEU481" s="391"/>
      <c r="AEV481" s="391"/>
      <c r="AEW481" s="391"/>
      <c r="AEX481" s="391"/>
      <c r="AEY481" s="391"/>
      <c r="AEZ481" s="391"/>
      <c r="AFA481" s="391"/>
      <c r="AFB481" s="391"/>
      <c r="AFC481" s="391"/>
      <c r="AFD481" s="391"/>
      <c r="AFE481" s="391"/>
      <c r="AFF481" s="391"/>
      <c r="AFG481" s="391"/>
      <c r="AFH481" s="391"/>
      <c r="AFI481" s="391"/>
      <c r="AFJ481" s="391"/>
      <c r="AFK481" s="391"/>
      <c r="AFL481" s="391"/>
      <c r="AFM481" s="391"/>
      <c r="AFN481" s="391"/>
      <c r="AFO481" s="391"/>
      <c r="AFP481" s="391"/>
      <c r="AFQ481" s="391"/>
      <c r="AFR481" s="391"/>
      <c r="AFS481" s="391"/>
      <c r="AFT481" s="391"/>
      <c r="AFU481" s="391"/>
      <c r="AFV481" s="391"/>
      <c r="AFW481" s="391"/>
      <c r="AFX481" s="391"/>
      <c r="AFY481" s="391"/>
      <c r="AFZ481" s="391"/>
      <c r="AGA481" s="391"/>
      <c r="AGB481" s="391"/>
      <c r="AGC481" s="391"/>
      <c r="AGD481" s="391"/>
      <c r="AGE481" s="391"/>
      <c r="AGF481" s="391"/>
      <c r="AGG481" s="391"/>
      <c r="AGH481" s="391"/>
      <c r="AGI481" s="391"/>
      <c r="AGJ481" s="391"/>
      <c r="AGK481" s="391"/>
      <c r="AGL481" s="391"/>
      <c r="AGM481" s="391"/>
      <c r="AGN481" s="391"/>
      <c r="AGO481" s="391"/>
      <c r="AGP481" s="391"/>
      <c r="AGQ481" s="391"/>
      <c r="AGR481" s="391"/>
      <c r="AGS481" s="391"/>
      <c r="AGT481" s="391"/>
      <c r="AGU481" s="391"/>
      <c r="AGV481" s="391"/>
      <c r="AGW481" s="391"/>
      <c r="AGX481" s="391"/>
      <c r="AGY481" s="391"/>
      <c r="AGZ481" s="391"/>
      <c r="AHA481" s="391"/>
      <c r="AHB481" s="391"/>
      <c r="AHC481" s="391"/>
      <c r="AHD481" s="391"/>
      <c r="AHE481" s="391"/>
      <c r="AHF481" s="391"/>
      <c r="AHG481" s="391"/>
      <c r="AHH481" s="391"/>
      <c r="AHI481" s="391"/>
      <c r="AHJ481" s="391"/>
      <c r="AHK481" s="391"/>
      <c r="AHL481" s="391"/>
      <c r="AHM481" s="391"/>
      <c r="AHN481" s="391"/>
      <c r="AHO481" s="391"/>
      <c r="AHP481" s="391"/>
      <c r="AHQ481" s="391"/>
      <c r="AHR481" s="391"/>
      <c r="AHS481" s="391"/>
      <c r="AHT481" s="391"/>
      <c r="AHU481" s="391"/>
      <c r="AHV481" s="391"/>
      <c r="AHW481" s="391"/>
      <c r="AHX481" s="391"/>
      <c r="AHY481" s="391"/>
      <c r="AHZ481" s="391"/>
      <c r="AIA481" s="391"/>
      <c r="AIB481" s="391"/>
      <c r="AIC481" s="391"/>
      <c r="AID481" s="391"/>
      <c r="AIE481" s="391"/>
      <c r="AIF481" s="391"/>
      <c r="AIG481" s="391"/>
      <c r="AIH481" s="391"/>
      <c r="AII481" s="391"/>
      <c r="AIJ481" s="391"/>
      <c r="AIK481" s="391"/>
      <c r="AIL481" s="391"/>
      <c r="AIM481" s="391"/>
      <c r="AIN481" s="391"/>
      <c r="AIO481" s="391"/>
      <c r="AIP481" s="391"/>
      <c r="AIQ481" s="391"/>
      <c r="AIR481" s="391"/>
      <c r="AIS481" s="391"/>
      <c r="AIT481" s="391"/>
      <c r="AIU481" s="391"/>
      <c r="AIV481" s="391"/>
      <c r="AIW481" s="391"/>
      <c r="AIX481" s="391"/>
      <c r="AIY481" s="391"/>
      <c r="AIZ481" s="391"/>
      <c r="AJA481" s="391"/>
      <c r="AJB481" s="391"/>
      <c r="AJC481" s="391"/>
      <c r="AJD481" s="391"/>
      <c r="AJE481" s="391"/>
      <c r="AJF481" s="391"/>
      <c r="AJG481" s="391"/>
      <c r="AJH481" s="391"/>
      <c r="AJI481" s="391"/>
      <c r="AJJ481" s="391"/>
      <c r="AJK481" s="391"/>
      <c r="AJL481" s="391"/>
      <c r="AJM481" s="391"/>
      <c r="AJN481" s="391"/>
      <c r="AJO481" s="391"/>
      <c r="AJP481" s="391"/>
      <c r="AJQ481" s="391"/>
      <c r="AJR481" s="391"/>
      <c r="AJS481" s="391"/>
      <c r="AJT481" s="391"/>
      <c r="AJU481" s="391"/>
      <c r="AJV481" s="391"/>
      <c r="AJW481" s="391"/>
      <c r="AJX481" s="391"/>
      <c r="AJY481" s="391"/>
      <c r="AJZ481" s="391"/>
      <c r="AKA481" s="391"/>
      <c r="AKB481" s="391"/>
      <c r="AKC481" s="391"/>
      <c r="AKD481" s="391"/>
      <c r="AKE481" s="391"/>
      <c r="AKF481" s="391"/>
      <c r="AKG481" s="391"/>
      <c r="AKH481" s="391"/>
      <c r="AKI481" s="391"/>
      <c r="AKJ481" s="391"/>
      <c r="AKK481" s="391"/>
      <c r="AKL481" s="391"/>
      <c r="AKM481" s="391"/>
      <c r="AKN481" s="391"/>
      <c r="AKO481" s="391"/>
      <c r="AKP481" s="391"/>
      <c r="AKQ481" s="391"/>
      <c r="AKR481" s="391"/>
      <c r="AKS481" s="391"/>
      <c r="AKT481" s="391"/>
      <c r="AKU481" s="391"/>
      <c r="AKV481" s="391"/>
      <c r="AKW481" s="391"/>
      <c r="AKX481" s="391"/>
      <c r="AKY481" s="391"/>
      <c r="AKZ481" s="391"/>
      <c r="ALA481" s="391"/>
      <c r="ALB481" s="391"/>
      <c r="ALC481" s="391"/>
      <c r="ALD481" s="391"/>
      <c r="ALE481" s="391"/>
      <c r="ALF481" s="391"/>
      <c r="ALG481" s="391"/>
      <c r="ALH481" s="391"/>
      <c r="ALI481" s="391"/>
      <c r="ALJ481" s="391"/>
      <c r="ALK481" s="391"/>
      <c r="ALL481" s="391"/>
      <c r="ALM481" s="391"/>
      <c r="ALN481" s="391"/>
      <c r="ALO481" s="391"/>
      <c r="ALP481" s="391"/>
      <c r="ALQ481" s="391"/>
      <c r="ALR481" s="391"/>
      <c r="ALS481" s="391"/>
      <c r="ALT481" s="391"/>
      <c r="ALU481" s="391"/>
      <c r="ALV481" s="391"/>
      <c r="ALW481" s="391"/>
      <c r="ALX481" s="391"/>
      <c r="ALY481" s="391"/>
      <c r="ALZ481" s="391"/>
      <c r="AMA481" s="391"/>
      <c r="AMB481" s="391"/>
      <c r="AMC481" s="391"/>
      <c r="AMD481" s="391"/>
      <c r="AME481" s="391"/>
      <c r="AMF481" s="391"/>
      <c r="AMG481" s="391"/>
      <c r="AMH481" s="391"/>
      <c r="AMI481" s="391"/>
      <c r="AMJ481" s="391"/>
      <c r="AMT481" s="392"/>
    </row>
    <row r="482" spans="1:1024 1034:1034">
      <c r="A482" s="369">
        <v>20</v>
      </c>
      <c r="B482" s="370" t="s">
        <v>214</v>
      </c>
      <c r="C482" s="371">
        <v>8</v>
      </c>
      <c r="D482" s="372">
        <v>610.82399999999996</v>
      </c>
      <c r="E482" s="373">
        <v>34.859299999999998</v>
      </c>
      <c r="F482" s="374">
        <v>460</v>
      </c>
      <c r="G482" s="375"/>
      <c r="H482" s="376"/>
      <c r="I482" s="188" t="s">
        <v>292</v>
      </c>
      <c r="J482" s="188">
        <v>1</v>
      </c>
      <c r="K482" s="298"/>
      <c r="L482" s="298">
        <v>600</v>
      </c>
      <c r="M482" s="299">
        <v>8</v>
      </c>
      <c r="N482" s="298"/>
      <c r="O482" s="298"/>
      <c r="P482" s="298"/>
      <c r="Q482" s="298"/>
      <c r="R482" s="298"/>
      <c r="S482" s="298" t="s">
        <v>889</v>
      </c>
      <c r="T482" s="298"/>
      <c r="U482" s="298"/>
      <c r="V482" s="298"/>
      <c r="W482" s="298"/>
      <c r="X482" s="298"/>
      <c r="Y482" s="300">
        <v>8</v>
      </c>
      <c r="Z482" s="298" t="s">
        <v>890</v>
      </c>
      <c r="AA482" s="298" t="s">
        <v>889</v>
      </c>
      <c r="AB482" s="298"/>
      <c r="AC482" s="298"/>
      <c r="AD482" s="298"/>
      <c r="AE482" s="298"/>
      <c r="AF482" s="298"/>
      <c r="AG482" s="298"/>
      <c r="AH482" s="298"/>
      <c r="AI482" s="298"/>
      <c r="AJ482" s="342"/>
      <c r="AK482" s="301"/>
    </row>
    <row r="483" spans="1:1024 1034:1034">
      <c r="A483" s="369">
        <v>20</v>
      </c>
      <c r="B483" s="370" t="s">
        <v>214</v>
      </c>
      <c r="C483" s="371">
        <v>9</v>
      </c>
      <c r="D483" s="372">
        <v>507.18400000000003</v>
      </c>
      <c r="E483" s="373">
        <v>34.850499999999997</v>
      </c>
      <c r="F483" s="374">
        <v>461</v>
      </c>
      <c r="G483" s="375"/>
      <c r="H483" s="376"/>
      <c r="I483" s="188" t="s">
        <v>292</v>
      </c>
      <c r="J483" s="188">
        <v>1</v>
      </c>
      <c r="K483" s="298" t="s">
        <v>891</v>
      </c>
      <c r="L483" s="298">
        <v>498</v>
      </c>
      <c r="M483" s="299">
        <v>9</v>
      </c>
      <c r="N483" s="298"/>
      <c r="O483" s="298"/>
      <c r="P483" s="298"/>
      <c r="Q483" s="298"/>
      <c r="R483" s="298"/>
      <c r="S483" s="298" t="s">
        <v>889</v>
      </c>
      <c r="T483" s="298"/>
      <c r="U483" s="298"/>
      <c r="V483" s="298" t="s">
        <v>889</v>
      </c>
      <c r="W483" s="298"/>
      <c r="X483" s="298" t="s">
        <v>889</v>
      </c>
      <c r="Y483" s="300">
        <v>9</v>
      </c>
      <c r="Z483" s="298" t="s">
        <v>890</v>
      </c>
      <c r="AA483" s="298" t="s">
        <v>889</v>
      </c>
      <c r="AB483" s="298"/>
      <c r="AC483" s="298"/>
      <c r="AD483" s="298"/>
      <c r="AE483" s="298"/>
      <c r="AF483" s="298"/>
      <c r="AG483" s="298"/>
      <c r="AH483" s="298"/>
      <c r="AI483" s="298"/>
      <c r="AJ483" s="342"/>
      <c r="AK483" s="301"/>
    </row>
    <row r="484" spans="1:1024 1034:1034">
      <c r="A484" s="369">
        <v>20</v>
      </c>
      <c r="B484" s="370" t="s">
        <v>214</v>
      </c>
      <c r="C484" s="371">
        <v>10</v>
      </c>
      <c r="D484" s="372">
        <v>365.89699999999999</v>
      </c>
      <c r="E484" s="373">
        <v>34.79</v>
      </c>
      <c r="F484" s="374">
        <v>462</v>
      </c>
      <c r="G484" s="375"/>
      <c r="H484" s="376"/>
      <c r="I484" s="188" t="s">
        <v>292</v>
      </c>
      <c r="J484" s="188">
        <v>1</v>
      </c>
      <c r="K484" s="298">
        <v>34.78</v>
      </c>
      <c r="L484" s="298">
        <v>359</v>
      </c>
      <c r="M484" s="299">
        <v>10</v>
      </c>
      <c r="N484" s="298"/>
      <c r="O484" s="189"/>
      <c r="P484" s="298"/>
      <c r="Q484" s="298"/>
      <c r="R484" s="298"/>
      <c r="S484" s="298" t="s">
        <v>889</v>
      </c>
      <c r="T484" s="298"/>
      <c r="U484" s="298"/>
      <c r="V484" s="298"/>
      <c r="W484" s="298"/>
      <c r="X484" s="298"/>
      <c r="Y484" s="300">
        <v>10</v>
      </c>
      <c r="Z484" s="298" t="s">
        <v>890</v>
      </c>
      <c r="AA484" s="298" t="s">
        <v>889</v>
      </c>
      <c r="AB484" s="298"/>
      <c r="AC484" s="298"/>
      <c r="AD484" s="298"/>
      <c r="AE484" s="298"/>
      <c r="AF484" s="298"/>
      <c r="AG484" s="298"/>
      <c r="AH484" s="298"/>
      <c r="AI484" s="298"/>
      <c r="AJ484" s="342"/>
      <c r="AK484" s="301"/>
    </row>
    <row r="485" spans="1:1024 1034:1034">
      <c r="A485" s="369">
        <v>20</v>
      </c>
      <c r="B485" s="370" t="s">
        <v>214</v>
      </c>
      <c r="C485" s="371">
        <v>11</v>
      </c>
      <c r="D485" s="372">
        <v>333.93400000000003</v>
      </c>
      <c r="E485" s="373">
        <v>34.725000000000001</v>
      </c>
      <c r="F485" s="374">
        <v>463</v>
      </c>
      <c r="G485" s="375"/>
      <c r="H485" s="376"/>
      <c r="I485" s="188" t="s">
        <v>292</v>
      </c>
      <c r="J485" s="188">
        <v>1</v>
      </c>
      <c r="K485" s="298">
        <v>34.700000000000003</v>
      </c>
      <c r="L485" s="298">
        <v>327</v>
      </c>
      <c r="M485" s="299">
        <v>11</v>
      </c>
      <c r="N485" s="298"/>
      <c r="O485" s="298"/>
      <c r="P485" s="298"/>
      <c r="Q485" s="298"/>
      <c r="R485" s="298"/>
      <c r="S485" s="298" t="s">
        <v>889</v>
      </c>
      <c r="T485" s="298" t="s">
        <v>889</v>
      </c>
      <c r="U485" s="298" t="s">
        <v>889</v>
      </c>
      <c r="V485" s="298"/>
      <c r="W485" s="298"/>
      <c r="X485" s="298"/>
      <c r="Y485" s="300">
        <v>11</v>
      </c>
      <c r="Z485" s="298" t="s">
        <v>890</v>
      </c>
      <c r="AA485" s="298" t="s">
        <v>889</v>
      </c>
      <c r="AB485" s="298" t="s">
        <v>890</v>
      </c>
      <c r="AC485" s="298"/>
      <c r="AD485" s="298"/>
      <c r="AE485" s="298"/>
      <c r="AF485" s="298"/>
      <c r="AG485" s="298"/>
      <c r="AH485" s="298"/>
      <c r="AI485" s="298"/>
      <c r="AJ485" s="342"/>
      <c r="AK485" s="301"/>
    </row>
    <row r="486" spans="1:1024 1034:1034">
      <c r="A486" s="369">
        <v>20</v>
      </c>
      <c r="B486" s="370" t="s">
        <v>214</v>
      </c>
      <c r="C486" s="371">
        <v>12</v>
      </c>
      <c r="D486" s="372">
        <v>286.67599999999999</v>
      </c>
      <c r="E486" s="373">
        <v>34.537199999999999</v>
      </c>
      <c r="F486" s="374">
        <v>464</v>
      </c>
      <c r="G486" s="375"/>
      <c r="H486" s="376"/>
      <c r="I486" s="188" t="s">
        <v>292</v>
      </c>
      <c r="J486" s="188">
        <v>1</v>
      </c>
      <c r="K486" s="298" t="s">
        <v>902</v>
      </c>
      <c r="L486" s="298">
        <v>280</v>
      </c>
      <c r="M486" s="299">
        <v>12</v>
      </c>
      <c r="N486" s="298"/>
      <c r="O486" s="298"/>
      <c r="P486" s="298"/>
      <c r="Q486" s="298"/>
      <c r="R486" s="298"/>
      <c r="S486" s="298" t="s">
        <v>889</v>
      </c>
      <c r="T486" s="298" t="s">
        <v>889</v>
      </c>
      <c r="U486" s="298" t="s">
        <v>889</v>
      </c>
      <c r="V486" s="298" t="s">
        <v>290</v>
      </c>
      <c r="W486" s="298"/>
      <c r="X486" s="298"/>
      <c r="Y486" s="300">
        <v>12</v>
      </c>
      <c r="Z486" s="298" t="s">
        <v>890</v>
      </c>
      <c r="AA486" s="298" t="s">
        <v>889</v>
      </c>
      <c r="AB486" s="298" t="s">
        <v>889</v>
      </c>
      <c r="AC486" s="298"/>
      <c r="AD486" s="298"/>
      <c r="AE486" s="298"/>
      <c r="AF486" s="298"/>
      <c r="AG486" s="298"/>
      <c r="AH486" s="298"/>
      <c r="AI486" s="298"/>
      <c r="AJ486" s="342"/>
      <c r="AK486" s="301"/>
    </row>
    <row r="487" spans="1:1024 1034:1034">
      <c r="A487" s="369">
        <v>20</v>
      </c>
      <c r="B487" s="370" t="s">
        <v>214</v>
      </c>
      <c r="C487" s="371">
        <v>13</v>
      </c>
      <c r="D487" s="372">
        <v>267.53899999999999</v>
      </c>
      <c r="E487" s="373">
        <v>34.396299999999997</v>
      </c>
      <c r="F487" s="374">
        <v>465</v>
      </c>
      <c r="G487" s="375"/>
      <c r="H487" s="376"/>
      <c r="I487" s="188" t="s">
        <v>291</v>
      </c>
      <c r="J487" s="188">
        <v>1</v>
      </c>
      <c r="K487" s="298">
        <v>34.4</v>
      </c>
      <c r="L487" s="298">
        <v>263</v>
      </c>
      <c r="M487" s="299">
        <v>13</v>
      </c>
      <c r="N487" s="298"/>
      <c r="O487" s="298"/>
      <c r="P487" s="298"/>
      <c r="Q487" s="298"/>
      <c r="R487" s="298"/>
      <c r="S487" s="298" t="s">
        <v>889</v>
      </c>
      <c r="T487" s="298" t="s">
        <v>889</v>
      </c>
      <c r="U487" s="298" t="s">
        <v>889</v>
      </c>
      <c r="V487" s="298" t="s">
        <v>889</v>
      </c>
      <c r="W487" s="298"/>
      <c r="X487" s="298" t="s">
        <v>889</v>
      </c>
      <c r="Y487" s="300">
        <v>13</v>
      </c>
      <c r="Z487" s="298" t="s">
        <v>892</v>
      </c>
      <c r="AA487" s="298" t="s">
        <v>890</v>
      </c>
      <c r="AB487" s="298" t="s">
        <v>889</v>
      </c>
      <c r="AC487" s="298"/>
      <c r="AD487" s="298"/>
      <c r="AE487" s="298"/>
      <c r="AF487" s="298"/>
      <c r="AG487" s="298"/>
      <c r="AH487" s="298"/>
      <c r="AI487" s="298"/>
      <c r="AJ487" s="342"/>
      <c r="AK487" s="301"/>
    </row>
    <row r="488" spans="1:1024 1034:1034">
      <c r="A488" s="369">
        <v>20</v>
      </c>
      <c r="B488" s="370" t="s">
        <v>214</v>
      </c>
      <c r="C488" s="371">
        <v>14</v>
      </c>
      <c r="D488" s="372">
        <v>240.81200000000001</v>
      </c>
      <c r="E488" s="373">
        <v>34.183900000000001</v>
      </c>
      <c r="F488" s="374">
        <v>466</v>
      </c>
      <c r="G488" s="375"/>
      <c r="H488" s="376"/>
      <c r="I488" s="188" t="s">
        <v>292</v>
      </c>
      <c r="J488" s="188">
        <v>1</v>
      </c>
      <c r="K488" s="298">
        <v>34.1</v>
      </c>
      <c r="L488" s="298">
        <v>236</v>
      </c>
      <c r="M488" s="299">
        <v>14</v>
      </c>
      <c r="N488" s="298"/>
      <c r="O488" s="298"/>
      <c r="P488" s="298"/>
      <c r="Q488" s="298"/>
      <c r="R488" s="298"/>
      <c r="S488" s="298" t="s">
        <v>889</v>
      </c>
      <c r="T488" s="298" t="s">
        <v>889</v>
      </c>
      <c r="U488" s="298" t="s">
        <v>889</v>
      </c>
      <c r="V488" s="298"/>
      <c r="W488" s="298"/>
      <c r="X488" s="298"/>
      <c r="Y488" s="300">
        <v>14</v>
      </c>
      <c r="Z488" s="298" t="s">
        <v>890</v>
      </c>
      <c r="AA488" s="298" t="s">
        <v>889</v>
      </c>
      <c r="AB488" s="298" t="s">
        <v>889</v>
      </c>
      <c r="AC488" s="298"/>
      <c r="AD488" s="298"/>
      <c r="AE488" s="298"/>
      <c r="AF488" s="298"/>
      <c r="AG488" s="298"/>
      <c r="AH488" s="298"/>
      <c r="AI488" s="298"/>
      <c r="AJ488" s="342"/>
      <c r="AK488" s="301"/>
    </row>
    <row r="489" spans="1:1024 1034:1034">
      <c r="A489" s="369">
        <v>20</v>
      </c>
      <c r="B489" s="370" t="s">
        <v>214</v>
      </c>
      <c r="C489" s="371">
        <v>15</v>
      </c>
      <c r="D489" s="372">
        <v>216.35499999999999</v>
      </c>
      <c r="E489" s="373">
        <v>33.662700000000001</v>
      </c>
      <c r="F489" s="374">
        <v>467</v>
      </c>
      <c r="G489" s="375"/>
      <c r="H489" s="376"/>
      <c r="I489" s="188" t="s">
        <v>292</v>
      </c>
      <c r="J489" s="188">
        <v>1</v>
      </c>
      <c r="K489" s="298">
        <v>33.6</v>
      </c>
      <c r="L489" s="298">
        <v>212</v>
      </c>
      <c r="M489" s="299">
        <v>15</v>
      </c>
      <c r="N489" s="298"/>
      <c r="O489" s="298"/>
      <c r="P489" s="298"/>
      <c r="Q489" s="298"/>
      <c r="R489" s="298"/>
      <c r="S489" s="298" t="s">
        <v>889</v>
      </c>
      <c r="T489" s="298" t="s">
        <v>889</v>
      </c>
      <c r="U489" s="298" t="s">
        <v>890</v>
      </c>
      <c r="V489" s="298"/>
      <c r="W489" s="298"/>
      <c r="X489" s="298"/>
      <c r="Y489" s="300">
        <v>15</v>
      </c>
      <c r="Z489" s="298" t="s">
        <v>890</v>
      </c>
      <c r="AA489" s="298" t="s">
        <v>889</v>
      </c>
      <c r="AB489" s="298" t="s">
        <v>889</v>
      </c>
      <c r="AC489" s="298"/>
      <c r="AD489" s="298"/>
      <c r="AE489" s="298"/>
      <c r="AF489" s="298"/>
      <c r="AG489" s="298"/>
      <c r="AH489" s="298"/>
      <c r="AI489" s="298"/>
      <c r="AJ489" s="342"/>
      <c r="AK489" s="301"/>
    </row>
    <row r="490" spans="1:1024 1034:1034">
      <c r="A490" s="369">
        <v>20</v>
      </c>
      <c r="B490" s="370" t="s">
        <v>214</v>
      </c>
      <c r="C490" s="371">
        <v>16</v>
      </c>
      <c r="D490" s="372">
        <v>184.40899999999999</v>
      </c>
      <c r="E490" s="373">
        <v>33.100099999999998</v>
      </c>
      <c r="F490" s="374">
        <v>468</v>
      </c>
      <c r="G490" s="375"/>
      <c r="H490" s="376"/>
      <c r="I490" s="188" t="s">
        <v>291</v>
      </c>
      <c r="J490" s="188">
        <v>1</v>
      </c>
      <c r="K490" s="298">
        <v>33.1</v>
      </c>
      <c r="L490" s="298">
        <v>182</v>
      </c>
      <c r="M490" s="299">
        <v>16</v>
      </c>
      <c r="N490" s="298"/>
      <c r="O490" s="298"/>
      <c r="P490" s="298"/>
      <c r="Q490" s="298"/>
      <c r="R490" s="298"/>
      <c r="S490" s="298" t="s">
        <v>890</v>
      </c>
      <c r="T490" s="298" t="s">
        <v>889</v>
      </c>
      <c r="U490" s="298" t="s">
        <v>889</v>
      </c>
      <c r="V490" s="298" t="s">
        <v>889</v>
      </c>
      <c r="W490" s="298"/>
      <c r="X490" s="298" t="s">
        <v>889</v>
      </c>
      <c r="Y490" s="300">
        <v>16</v>
      </c>
      <c r="Z490" s="298" t="s">
        <v>890</v>
      </c>
      <c r="AA490" s="298" t="s">
        <v>889</v>
      </c>
      <c r="AB490" s="298" t="s">
        <v>889</v>
      </c>
      <c r="AC490" s="298"/>
      <c r="AD490" s="298"/>
      <c r="AE490" s="298"/>
      <c r="AF490" s="298"/>
      <c r="AG490" s="298"/>
      <c r="AH490" s="298"/>
      <c r="AI490" s="298"/>
      <c r="AJ490" s="342"/>
      <c r="AK490" s="301"/>
    </row>
    <row r="491" spans="1:1024 1034:1034">
      <c r="A491" s="369">
        <v>20</v>
      </c>
      <c r="B491" s="370" t="s">
        <v>214</v>
      </c>
      <c r="C491" s="371">
        <v>17</v>
      </c>
      <c r="D491" s="372">
        <v>167.553</v>
      </c>
      <c r="E491" s="373">
        <v>32.922400000000003</v>
      </c>
      <c r="F491" s="374">
        <v>469</v>
      </c>
      <c r="G491" s="375"/>
      <c r="H491" s="376"/>
      <c r="I491" s="188" t="s">
        <v>292</v>
      </c>
      <c r="J491" s="188">
        <v>1</v>
      </c>
      <c r="K491" s="298">
        <v>32.9</v>
      </c>
      <c r="L491" s="298">
        <v>164</v>
      </c>
      <c r="M491" s="299">
        <v>17</v>
      </c>
      <c r="N491" s="298"/>
      <c r="O491" s="298"/>
      <c r="P491" s="298"/>
      <c r="Q491" s="298"/>
      <c r="R491" s="298"/>
      <c r="S491" s="298" t="s">
        <v>889</v>
      </c>
      <c r="T491" s="298" t="s">
        <v>889</v>
      </c>
      <c r="U491" s="298" t="s">
        <v>889</v>
      </c>
      <c r="V491" s="298"/>
      <c r="W491" s="298"/>
      <c r="X491" s="298"/>
      <c r="Y491" s="300">
        <v>17</v>
      </c>
      <c r="Z491" s="298" t="s">
        <v>890</v>
      </c>
      <c r="AA491" s="298" t="s">
        <v>889</v>
      </c>
      <c r="AB491" s="298" t="s">
        <v>889</v>
      </c>
      <c r="AC491" s="298"/>
      <c r="AD491" s="298"/>
      <c r="AE491" s="298"/>
      <c r="AF491" s="298"/>
      <c r="AG491" s="298"/>
      <c r="AH491" s="298"/>
      <c r="AI491" s="298"/>
      <c r="AJ491" s="342"/>
      <c r="AK491" s="301"/>
    </row>
    <row r="492" spans="1:1024 1034:1034">
      <c r="A492" s="369">
        <v>20</v>
      </c>
      <c r="B492" s="370" t="s">
        <v>214</v>
      </c>
      <c r="C492" s="371">
        <v>18</v>
      </c>
      <c r="D492" s="372">
        <v>142.55799999999999</v>
      </c>
      <c r="E492" s="373">
        <v>32.654800000000002</v>
      </c>
      <c r="F492" s="374">
        <v>470</v>
      </c>
      <c r="G492" s="375"/>
      <c r="H492" s="376"/>
      <c r="I492" s="188" t="s">
        <v>292</v>
      </c>
      <c r="J492" s="188">
        <v>1</v>
      </c>
      <c r="K492" s="298">
        <v>32.6</v>
      </c>
      <c r="L492" s="298">
        <v>139</v>
      </c>
      <c r="M492" s="299">
        <v>18</v>
      </c>
      <c r="N492" s="298"/>
      <c r="O492" s="298"/>
      <c r="P492" s="298"/>
      <c r="Q492" s="298"/>
      <c r="R492" s="298"/>
      <c r="S492" s="298" t="s">
        <v>889</v>
      </c>
      <c r="T492" s="298" t="s">
        <v>889</v>
      </c>
      <c r="U492" s="298" t="s">
        <v>889</v>
      </c>
      <c r="V492" s="298"/>
      <c r="W492" s="298"/>
      <c r="X492" s="298"/>
      <c r="Y492" s="300">
        <v>18</v>
      </c>
      <c r="Z492" s="298" t="s">
        <v>890</v>
      </c>
      <c r="AA492" s="298" t="s">
        <v>889</v>
      </c>
      <c r="AB492" s="298" t="s">
        <v>889</v>
      </c>
      <c r="AC492" s="298"/>
      <c r="AD492" s="298"/>
      <c r="AE492" s="298"/>
      <c r="AF492" s="298"/>
      <c r="AG492" s="298"/>
      <c r="AH492" s="298"/>
      <c r="AI492" s="298"/>
      <c r="AJ492" s="342"/>
      <c r="AK492" s="301"/>
    </row>
    <row r="493" spans="1:1024 1034:1034">
      <c r="A493" s="369">
        <v>20</v>
      </c>
      <c r="B493" s="370" t="s">
        <v>214</v>
      </c>
      <c r="C493" s="371">
        <v>19</v>
      </c>
      <c r="D493" s="372">
        <v>112.057</v>
      </c>
      <c r="E493" s="373">
        <v>32.313899999999997</v>
      </c>
      <c r="F493" s="374">
        <v>471</v>
      </c>
      <c r="G493" s="375"/>
      <c r="H493" s="376"/>
      <c r="I493" s="188" t="s">
        <v>292</v>
      </c>
      <c r="J493" s="188">
        <v>1</v>
      </c>
      <c r="K493" s="298">
        <v>32.299999999999997</v>
      </c>
      <c r="L493" s="298">
        <v>109</v>
      </c>
      <c r="M493" s="299">
        <v>19</v>
      </c>
      <c r="N493" s="298"/>
      <c r="O493" s="298"/>
      <c r="P493" s="298"/>
      <c r="Q493" s="298"/>
      <c r="R493" s="298"/>
      <c r="S493" s="298" t="s">
        <v>889</v>
      </c>
      <c r="T493" s="298" t="s">
        <v>889</v>
      </c>
      <c r="U493" s="298" t="s">
        <v>889</v>
      </c>
      <c r="V493" s="298"/>
      <c r="W493" s="298" t="s">
        <v>890</v>
      </c>
      <c r="X493" s="298" t="s">
        <v>889</v>
      </c>
      <c r="Y493" s="300">
        <v>19</v>
      </c>
      <c r="Z493" s="298" t="s">
        <v>890</v>
      </c>
      <c r="AA493" s="298" t="s">
        <v>889</v>
      </c>
      <c r="AB493" s="298" t="s">
        <v>889</v>
      </c>
      <c r="AC493" s="298"/>
      <c r="AD493" s="298"/>
      <c r="AE493" s="298"/>
      <c r="AF493" s="298"/>
      <c r="AG493" s="298"/>
      <c r="AH493" s="298"/>
      <c r="AI493" s="298"/>
      <c r="AJ493" s="342"/>
      <c r="AK493" s="301"/>
    </row>
    <row r="494" spans="1:1024 1034:1034">
      <c r="A494" s="369">
        <v>20</v>
      </c>
      <c r="B494" s="370" t="s">
        <v>214</v>
      </c>
      <c r="C494" s="371">
        <v>20</v>
      </c>
      <c r="D494" s="372">
        <v>76.852000000000004</v>
      </c>
      <c r="E494" s="373">
        <v>31.8263</v>
      </c>
      <c r="F494" s="374">
        <v>472</v>
      </c>
      <c r="G494" s="375"/>
      <c r="H494" s="376"/>
      <c r="I494" s="188" t="s">
        <v>292</v>
      </c>
      <c r="J494" s="188">
        <v>1</v>
      </c>
      <c r="K494" s="298">
        <v>31.8</v>
      </c>
      <c r="L494" s="298">
        <v>74</v>
      </c>
      <c r="M494" s="299">
        <v>20</v>
      </c>
      <c r="N494" s="298"/>
      <c r="O494" s="298"/>
      <c r="P494" s="298"/>
      <c r="Q494" s="298"/>
      <c r="R494" s="298"/>
      <c r="S494" s="298" t="s">
        <v>889</v>
      </c>
      <c r="T494" s="298" t="s">
        <v>889</v>
      </c>
      <c r="U494" s="298" t="s">
        <v>889</v>
      </c>
      <c r="V494" s="298"/>
      <c r="W494" s="298" t="s">
        <v>890</v>
      </c>
      <c r="X494" s="298"/>
      <c r="Y494" s="300">
        <v>20</v>
      </c>
      <c r="Z494" s="298" t="s">
        <v>890</v>
      </c>
      <c r="AA494" s="298" t="s">
        <v>889</v>
      </c>
      <c r="AB494" s="298" t="s">
        <v>889</v>
      </c>
      <c r="AC494" s="298"/>
      <c r="AD494" s="298"/>
      <c r="AE494" s="298"/>
      <c r="AF494" s="298"/>
      <c r="AG494" s="298"/>
      <c r="AH494" s="298"/>
      <c r="AI494" s="298"/>
      <c r="AJ494" s="342"/>
      <c r="AK494" s="301"/>
    </row>
    <row r="495" spans="1:1024 1034:1034">
      <c r="A495" s="369">
        <v>20</v>
      </c>
      <c r="B495" s="370" t="s">
        <v>214</v>
      </c>
      <c r="C495" s="371">
        <v>21</v>
      </c>
      <c r="D495" s="372">
        <v>37.872</v>
      </c>
      <c r="E495" s="373">
        <v>30.414300000000001</v>
      </c>
      <c r="F495" s="374">
        <v>473</v>
      </c>
      <c r="G495" s="375"/>
      <c r="H495" s="376"/>
      <c r="I495" s="188" t="s">
        <v>291</v>
      </c>
      <c r="J495" s="188">
        <v>1</v>
      </c>
      <c r="K495" s="298" t="s">
        <v>898</v>
      </c>
      <c r="L495" s="298">
        <v>37</v>
      </c>
      <c r="M495" s="299">
        <v>21</v>
      </c>
      <c r="N495" s="298"/>
      <c r="O495" s="298"/>
      <c r="P495" s="298"/>
      <c r="Q495" s="298"/>
      <c r="R495" s="298"/>
      <c r="S495" s="298" t="s">
        <v>889</v>
      </c>
      <c r="T495" s="298" t="s">
        <v>890</v>
      </c>
      <c r="U495" s="298" t="s">
        <v>889</v>
      </c>
      <c r="V495" s="298" t="s">
        <v>889</v>
      </c>
      <c r="W495" s="298" t="s">
        <v>890</v>
      </c>
      <c r="X495" s="298" t="s">
        <v>889</v>
      </c>
      <c r="Y495" s="300">
        <v>21</v>
      </c>
      <c r="Z495" s="298" t="s">
        <v>890</v>
      </c>
      <c r="AA495" s="298" t="s">
        <v>889</v>
      </c>
      <c r="AB495" s="298" t="s">
        <v>889</v>
      </c>
      <c r="AC495" s="298"/>
      <c r="AD495" s="298"/>
      <c r="AE495" s="298"/>
      <c r="AF495" s="298"/>
      <c r="AG495" s="298"/>
      <c r="AH495" s="298"/>
      <c r="AI495" s="298"/>
      <c r="AJ495" s="342"/>
      <c r="AK495" s="301"/>
    </row>
    <row r="496" spans="1:1024 1034:1034">
      <c r="A496" s="369">
        <v>20</v>
      </c>
      <c r="B496" s="370" t="s">
        <v>214</v>
      </c>
      <c r="C496" s="371">
        <v>22</v>
      </c>
      <c r="D496" s="372">
        <v>55.558</v>
      </c>
      <c r="E496" s="373">
        <v>31.349599999999999</v>
      </c>
      <c r="F496" s="374">
        <v>474</v>
      </c>
      <c r="G496" s="375"/>
      <c r="H496" s="376" t="s">
        <v>198</v>
      </c>
      <c r="I496" s="188" t="s">
        <v>292</v>
      </c>
      <c r="J496" s="188">
        <v>1</v>
      </c>
      <c r="K496" s="298"/>
      <c r="L496" s="298">
        <v>55</v>
      </c>
      <c r="M496" s="317">
        <v>22</v>
      </c>
      <c r="N496" s="298"/>
      <c r="O496" s="298"/>
      <c r="P496" s="298"/>
      <c r="Q496" s="298"/>
      <c r="R496" s="298"/>
      <c r="S496" s="298" t="s">
        <v>890</v>
      </c>
      <c r="T496" s="298" t="s">
        <v>889</v>
      </c>
      <c r="U496" s="298" t="s">
        <v>889</v>
      </c>
      <c r="V496" s="298"/>
      <c r="W496" s="298" t="s">
        <v>890</v>
      </c>
      <c r="X496" s="298"/>
      <c r="Y496" s="300">
        <v>22</v>
      </c>
      <c r="Z496" s="298" t="s">
        <v>892</v>
      </c>
      <c r="AA496" s="298" t="s">
        <v>889</v>
      </c>
      <c r="AB496" s="298" t="s">
        <v>889</v>
      </c>
      <c r="AC496" s="298"/>
      <c r="AD496" s="298"/>
      <c r="AE496" s="298"/>
      <c r="AF496" s="298"/>
      <c r="AG496" s="298"/>
      <c r="AH496" s="298"/>
      <c r="AI496" s="298"/>
      <c r="AJ496" s="342"/>
      <c r="AK496" s="301"/>
    </row>
    <row r="497" spans="1:1034" s="319" customFormat="1">
      <c r="A497" s="369">
        <v>20</v>
      </c>
      <c r="B497" s="370" t="s">
        <v>214</v>
      </c>
      <c r="C497" s="371">
        <v>23</v>
      </c>
      <c r="D497" s="372">
        <v>22.079000000000001</v>
      </c>
      <c r="E497" s="373">
        <v>29.273199999999999</v>
      </c>
      <c r="F497" s="374">
        <v>475</v>
      </c>
      <c r="G497" s="375"/>
      <c r="H497" s="376"/>
      <c r="I497" s="188" t="s">
        <v>292</v>
      </c>
      <c r="J497" s="188">
        <v>1</v>
      </c>
      <c r="K497" s="298"/>
      <c r="L497" s="298">
        <v>20</v>
      </c>
      <c r="M497" s="299">
        <v>23</v>
      </c>
      <c r="N497" s="298"/>
      <c r="O497" s="298"/>
      <c r="P497" s="298"/>
      <c r="Q497" s="298"/>
      <c r="R497" s="298"/>
      <c r="S497" s="298" t="s">
        <v>889</v>
      </c>
      <c r="T497" s="298" t="s">
        <v>889</v>
      </c>
      <c r="U497" s="298" t="s">
        <v>889</v>
      </c>
      <c r="V497" s="298"/>
      <c r="W497" s="298" t="s">
        <v>890</v>
      </c>
      <c r="X497" s="298" t="s">
        <v>889</v>
      </c>
      <c r="Y497" s="300">
        <v>23</v>
      </c>
      <c r="Z497" s="298" t="s">
        <v>890</v>
      </c>
      <c r="AA497" s="298" t="s">
        <v>889</v>
      </c>
      <c r="AB497" s="298" t="s">
        <v>889</v>
      </c>
      <c r="AC497" s="298"/>
      <c r="AD497" s="298"/>
      <c r="AE497" s="298"/>
      <c r="AF497" s="298"/>
      <c r="AG497" s="298"/>
      <c r="AH497" s="298"/>
      <c r="AI497" s="298"/>
      <c r="AJ497" s="342"/>
      <c r="AK497" s="301"/>
      <c r="AL497" s="188"/>
      <c r="AM497" s="188"/>
      <c r="AN497" s="188"/>
      <c r="AO497" s="188"/>
      <c r="AP497" s="188"/>
      <c r="AQ497" s="188"/>
      <c r="AR497" s="188"/>
      <c r="AS497" s="188"/>
      <c r="AT497" s="188"/>
      <c r="AU497" s="188"/>
      <c r="AV497" s="188"/>
      <c r="AW497" s="188"/>
      <c r="AX497" s="188"/>
      <c r="AY497" s="188"/>
      <c r="AZ497" s="188"/>
      <c r="BA497" s="188"/>
      <c r="BB497" s="188"/>
      <c r="BC497" s="188"/>
      <c r="BD497" s="188"/>
      <c r="BE497" s="188"/>
      <c r="BF497" s="188"/>
      <c r="BG497" s="188"/>
      <c r="BH497" s="188"/>
      <c r="BI497" s="188"/>
      <c r="BJ497" s="188"/>
      <c r="BK497" s="188"/>
      <c r="BL497" s="188"/>
      <c r="BM497" s="188"/>
      <c r="BN497" s="188"/>
      <c r="BO497" s="188"/>
      <c r="BP497" s="188"/>
      <c r="BQ497" s="188"/>
      <c r="BR497" s="188"/>
      <c r="BS497" s="188"/>
      <c r="BT497" s="188"/>
      <c r="BU497" s="188"/>
      <c r="BV497" s="188"/>
      <c r="BW497" s="188"/>
      <c r="BX497" s="188"/>
      <c r="BY497" s="188"/>
      <c r="BZ497" s="188"/>
      <c r="CA497" s="188"/>
      <c r="CB497" s="188"/>
      <c r="CC497" s="188"/>
      <c r="CD497" s="188"/>
      <c r="CE497" s="188"/>
      <c r="CF497" s="188"/>
      <c r="CG497" s="188"/>
      <c r="CH497" s="188"/>
      <c r="CI497" s="188"/>
      <c r="CJ497" s="188"/>
      <c r="CK497" s="188"/>
      <c r="CL497" s="188"/>
      <c r="CM497" s="188"/>
      <c r="CN497" s="188"/>
      <c r="CO497" s="188"/>
      <c r="CP497" s="188"/>
      <c r="CQ497" s="188"/>
      <c r="CR497" s="188"/>
      <c r="CS497" s="188"/>
      <c r="CT497" s="188"/>
      <c r="CU497" s="188"/>
      <c r="CV497" s="188"/>
      <c r="CW497" s="188"/>
      <c r="CX497" s="188"/>
      <c r="CY497" s="188"/>
      <c r="CZ497" s="188"/>
      <c r="DA497" s="188"/>
      <c r="DB497" s="188"/>
      <c r="DC497" s="188"/>
      <c r="DD497" s="188"/>
      <c r="DE497" s="188"/>
      <c r="DF497" s="188"/>
      <c r="DG497" s="188"/>
      <c r="DH497" s="188"/>
      <c r="DI497" s="188"/>
      <c r="DJ497" s="188"/>
      <c r="DK497" s="188"/>
      <c r="DL497" s="188"/>
      <c r="DM497" s="188"/>
      <c r="DN497" s="188"/>
      <c r="DO497" s="188"/>
      <c r="DP497" s="188"/>
      <c r="DQ497" s="188"/>
      <c r="DR497" s="188"/>
      <c r="DS497" s="188"/>
      <c r="DT497" s="188"/>
      <c r="DU497" s="188"/>
      <c r="DV497" s="188"/>
      <c r="DW497" s="188"/>
      <c r="DX497" s="188"/>
      <c r="DY497" s="188"/>
      <c r="DZ497" s="188"/>
      <c r="EA497" s="188"/>
      <c r="EB497" s="188"/>
      <c r="EC497" s="188"/>
      <c r="ED497" s="188"/>
      <c r="EE497" s="188"/>
      <c r="EF497" s="188"/>
      <c r="EG497" s="188"/>
      <c r="EH497" s="188"/>
      <c r="EI497" s="188"/>
      <c r="EJ497" s="188"/>
      <c r="EK497" s="188"/>
      <c r="EL497" s="188"/>
      <c r="EM497" s="188"/>
      <c r="EN497" s="188"/>
      <c r="EO497" s="188"/>
      <c r="EP497" s="188"/>
      <c r="EQ497" s="188"/>
      <c r="ER497" s="188"/>
      <c r="ES497" s="188"/>
      <c r="ET497" s="188"/>
      <c r="EU497" s="188"/>
      <c r="EV497" s="188"/>
      <c r="EW497" s="188"/>
      <c r="EX497" s="188"/>
      <c r="EY497" s="188"/>
      <c r="EZ497" s="188"/>
      <c r="FA497" s="188"/>
      <c r="FB497" s="188"/>
      <c r="FC497" s="188"/>
      <c r="FD497" s="188"/>
      <c r="FE497" s="188"/>
      <c r="FF497" s="188"/>
      <c r="FG497" s="188"/>
      <c r="FH497" s="188"/>
      <c r="FI497" s="188"/>
      <c r="FJ497" s="188"/>
      <c r="FK497" s="188"/>
      <c r="FL497" s="188"/>
      <c r="FM497" s="188"/>
      <c r="FN497" s="188"/>
      <c r="FO497" s="188"/>
      <c r="FP497" s="188"/>
      <c r="FQ497" s="188"/>
      <c r="FR497" s="188"/>
      <c r="FS497" s="188"/>
      <c r="FT497" s="188"/>
      <c r="FU497" s="188"/>
      <c r="FV497" s="188"/>
      <c r="FW497" s="188"/>
      <c r="FX497" s="188"/>
      <c r="FY497" s="188"/>
      <c r="FZ497" s="188"/>
      <c r="GA497" s="188"/>
      <c r="GB497" s="188"/>
      <c r="GC497" s="188"/>
      <c r="GD497" s="188"/>
      <c r="GE497" s="188"/>
      <c r="GF497" s="188"/>
      <c r="GG497" s="188"/>
      <c r="GH497" s="188"/>
      <c r="GI497" s="188"/>
      <c r="GJ497" s="188"/>
      <c r="GK497" s="188"/>
      <c r="GL497" s="188"/>
      <c r="GM497" s="188"/>
      <c r="GN497" s="188"/>
      <c r="GO497" s="188"/>
      <c r="GP497" s="188"/>
      <c r="GQ497" s="188"/>
      <c r="GR497" s="188"/>
      <c r="GS497" s="188"/>
      <c r="GT497" s="188"/>
      <c r="GU497" s="188"/>
      <c r="GV497" s="188"/>
      <c r="GW497" s="188"/>
      <c r="GX497" s="188"/>
      <c r="GY497" s="188"/>
      <c r="GZ497" s="188"/>
      <c r="HA497" s="188"/>
      <c r="HB497" s="188"/>
      <c r="HC497" s="188"/>
      <c r="HD497" s="188"/>
      <c r="HE497" s="188"/>
      <c r="HF497" s="188"/>
      <c r="HG497" s="188"/>
      <c r="HH497" s="188"/>
      <c r="HI497" s="188"/>
      <c r="HJ497" s="188"/>
      <c r="HK497" s="188"/>
      <c r="HL497" s="188"/>
      <c r="HM497" s="188"/>
      <c r="HN497" s="188"/>
      <c r="HO497" s="188"/>
      <c r="HP497" s="188"/>
      <c r="HQ497" s="188"/>
      <c r="HR497" s="188"/>
      <c r="HS497" s="188"/>
      <c r="HT497" s="188"/>
      <c r="HU497" s="188"/>
      <c r="HV497" s="188"/>
      <c r="HW497" s="188"/>
      <c r="HX497" s="188"/>
      <c r="HY497" s="188"/>
      <c r="HZ497" s="188"/>
      <c r="IA497" s="188"/>
      <c r="IB497" s="188"/>
      <c r="IC497" s="188"/>
      <c r="ID497" s="188"/>
      <c r="IE497" s="188"/>
      <c r="IF497" s="188"/>
      <c r="IG497" s="188"/>
      <c r="IH497" s="188"/>
      <c r="II497" s="188"/>
      <c r="IJ497" s="188"/>
      <c r="IK497" s="188"/>
      <c r="IL497" s="188"/>
      <c r="IM497" s="188"/>
      <c r="IN497" s="188"/>
      <c r="IO497" s="188"/>
      <c r="IP497" s="188"/>
      <c r="IQ497" s="188"/>
      <c r="IR497" s="188"/>
      <c r="IS497" s="188"/>
      <c r="IT497" s="188"/>
      <c r="IU497" s="188"/>
      <c r="IV497" s="188"/>
      <c r="IW497" s="188"/>
      <c r="IX497" s="188"/>
      <c r="IY497" s="188"/>
      <c r="IZ497" s="188"/>
      <c r="JA497" s="188"/>
      <c r="JB497" s="188"/>
      <c r="JC497" s="188"/>
      <c r="JD497" s="188"/>
      <c r="JE497" s="188"/>
      <c r="JF497" s="188"/>
      <c r="JG497" s="188"/>
      <c r="JH497" s="188"/>
      <c r="JI497" s="188"/>
      <c r="JJ497" s="188"/>
      <c r="JK497" s="188"/>
      <c r="JL497" s="188"/>
      <c r="JM497" s="188"/>
      <c r="JN497" s="188"/>
      <c r="JO497" s="188"/>
      <c r="JP497" s="188"/>
      <c r="JQ497" s="188"/>
      <c r="JR497" s="188"/>
      <c r="JS497" s="188"/>
      <c r="JT497" s="188"/>
      <c r="JU497" s="188"/>
      <c r="JV497" s="188"/>
      <c r="JW497" s="188"/>
      <c r="JX497" s="188"/>
      <c r="JY497" s="188"/>
      <c r="JZ497" s="188"/>
      <c r="KA497" s="188"/>
      <c r="KB497" s="188"/>
      <c r="KC497" s="188"/>
      <c r="KD497" s="188"/>
      <c r="KE497" s="188"/>
      <c r="KF497" s="188"/>
      <c r="KG497" s="188"/>
      <c r="KH497" s="188"/>
      <c r="KI497" s="188"/>
      <c r="KJ497" s="188"/>
      <c r="KK497" s="188"/>
      <c r="KL497" s="188"/>
      <c r="KM497" s="188"/>
      <c r="KN497" s="188"/>
      <c r="KO497" s="188"/>
      <c r="KP497" s="188"/>
      <c r="KQ497" s="188"/>
      <c r="KR497" s="188"/>
      <c r="KS497" s="188"/>
      <c r="KT497" s="188"/>
      <c r="KU497" s="188"/>
      <c r="KV497" s="188"/>
      <c r="KW497" s="188"/>
      <c r="KX497" s="188"/>
      <c r="KY497" s="188"/>
      <c r="KZ497" s="188"/>
      <c r="LA497" s="188"/>
      <c r="LB497" s="188"/>
      <c r="LC497" s="188"/>
      <c r="LD497" s="188"/>
      <c r="LE497" s="188"/>
      <c r="LF497" s="188"/>
      <c r="LG497" s="188"/>
      <c r="LH497" s="188"/>
      <c r="LI497" s="188"/>
      <c r="LJ497" s="188"/>
      <c r="LK497" s="188"/>
      <c r="LL497" s="188"/>
      <c r="LM497" s="188"/>
      <c r="LN497" s="188"/>
      <c r="LO497" s="188"/>
      <c r="LP497" s="188"/>
      <c r="LQ497" s="188"/>
      <c r="LR497" s="188"/>
      <c r="LS497" s="188"/>
      <c r="LT497" s="188"/>
      <c r="LU497" s="188"/>
      <c r="LV497" s="188"/>
      <c r="LW497" s="188"/>
      <c r="LX497" s="188"/>
      <c r="LY497" s="188"/>
      <c r="LZ497" s="188"/>
      <c r="MA497" s="188"/>
      <c r="MB497" s="188"/>
      <c r="MC497" s="188"/>
      <c r="MD497" s="188"/>
      <c r="ME497" s="188"/>
      <c r="MF497" s="188"/>
      <c r="MG497" s="188"/>
      <c r="MH497" s="188"/>
      <c r="MI497" s="188"/>
      <c r="MJ497" s="188"/>
      <c r="MK497" s="188"/>
      <c r="ML497" s="188"/>
      <c r="MM497" s="188"/>
      <c r="MN497" s="188"/>
      <c r="MO497" s="188"/>
      <c r="MP497" s="188"/>
      <c r="MQ497" s="188"/>
      <c r="MR497" s="188"/>
      <c r="MS497" s="188"/>
      <c r="MT497" s="188"/>
      <c r="MU497" s="188"/>
      <c r="MV497" s="188"/>
      <c r="MW497" s="188"/>
      <c r="MX497" s="188"/>
      <c r="MY497" s="188"/>
      <c r="MZ497" s="188"/>
      <c r="NA497" s="188"/>
      <c r="NB497" s="188"/>
      <c r="NC497" s="188"/>
      <c r="ND497" s="188"/>
      <c r="NE497" s="188"/>
      <c r="NF497" s="188"/>
      <c r="NG497" s="188"/>
      <c r="NH497" s="188"/>
      <c r="NI497" s="188"/>
      <c r="NJ497" s="188"/>
      <c r="NK497" s="188"/>
      <c r="NL497" s="188"/>
      <c r="NM497" s="188"/>
      <c r="NN497" s="188"/>
      <c r="NO497" s="188"/>
      <c r="NP497" s="188"/>
      <c r="NQ497" s="188"/>
      <c r="NR497" s="188"/>
      <c r="NS497" s="188"/>
      <c r="NT497" s="188"/>
      <c r="NU497" s="188"/>
      <c r="NV497" s="188"/>
      <c r="NW497" s="188"/>
      <c r="NX497" s="188"/>
      <c r="NY497" s="188"/>
      <c r="NZ497" s="188"/>
      <c r="OA497" s="188"/>
      <c r="OB497" s="188"/>
      <c r="OC497" s="188"/>
      <c r="OD497" s="188"/>
      <c r="OE497" s="188"/>
      <c r="OF497" s="188"/>
      <c r="OG497" s="188"/>
      <c r="OH497" s="188"/>
      <c r="OI497" s="188"/>
      <c r="OJ497" s="188"/>
      <c r="OK497" s="188"/>
      <c r="OL497" s="188"/>
      <c r="OM497" s="188"/>
      <c r="ON497" s="188"/>
      <c r="OO497" s="188"/>
      <c r="OP497" s="188"/>
      <c r="OQ497" s="188"/>
      <c r="OR497" s="188"/>
      <c r="OS497" s="188"/>
      <c r="OT497" s="188"/>
      <c r="OU497" s="188"/>
      <c r="OV497" s="188"/>
      <c r="OW497" s="188"/>
      <c r="OX497" s="188"/>
      <c r="OY497" s="188"/>
      <c r="OZ497" s="188"/>
      <c r="PA497" s="188"/>
      <c r="PB497" s="188"/>
      <c r="PC497" s="188"/>
      <c r="PD497" s="188"/>
      <c r="PE497" s="188"/>
      <c r="PF497" s="188"/>
      <c r="PG497" s="188"/>
      <c r="PH497" s="188"/>
      <c r="PI497" s="188"/>
      <c r="PJ497" s="188"/>
      <c r="PK497" s="188"/>
      <c r="PL497" s="188"/>
      <c r="PM497" s="188"/>
      <c r="PN497" s="188"/>
      <c r="PO497" s="188"/>
      <c r="PP497" s="188"/>
      <c r="PQ497" s="188"/>
      <c r="PR497" s="188"/>
      <c r="PS497" s="188"/>
      <c r="PT497" s="188"/>
      <c r="PU497" s="188"/>
      <c r="PV497" s="188"/>
      <c r="PW497" s="188"/>
      <c r="PX497" s="188"/>
      <c r="PY497" s="188"/>
      <c r="PZ497" s="188"/>
      <c r="QA497" s="188"/>
      <c r="QB497" s="188"/>
      <c r="QC497" s="188"/>
      <c r="QD497" s="188"/>
      <c r="QE497" s="188"/>
      <c r="QF497" s="188"/>
      <c r="QG497" s="188"/>
      <c r="QH497" s="188"/>
      <c r="QI497" s="188"/>
      <c r="QJ497" s="188"/>
      <c r="QK497" s="188"/>
      <c r="QL497" s="188"/>
      <c r="QM497" s="188"/>
      <c r="QN497" s="188"/>
      <c r="QO497" s="188"/>
      <c r="QP497" s="188"/>
      <c r="QQ497" s="188"/>
      <c r="QR497" s="188"/>
      <c r="QS497" s="188"/>
      <c r="QT497" s="188"/>
      <c r="QU497" s="188"/>
      <c r="QV497" s="188"/>
      <c r="QW497" s="188"/>
      <c r="QX497" s="188"/>
      <c r="QY497" s="188"/>
      <c r="QZ497" s="188"/>
      <c r="RA497" s="188"/>
      <c r="RB497" s="188"/>
      <c r="RC497" s="188"/>
      <c r="RD497" s="188"/>
      <c r="RE497" s="188"/>
      <c r="RF497" s="188"/>
      <c r="RG497" s="188"/>
      <c r="RH497" s="188"/>
      <c r="RI497" s="188"/>
      <c r="RJ497" s="188"/>
      <c r="RK497" s="188"/>
      <c r="RL497" s="188"/>
      <c r="RM497" s="188"/>
      <c r="RN497" s="188"/>
      <c r="RO497" s="188"/>
      <c r="RP497" s="188"/>
      <c r="RQ497" s="188"/>
      <c r="RR497" s="188"/>
      <c r="RS497" s="188"/>
      <c r="RT497" s="188"/>
      <c r="RU497" s="188"/>
      <c r="RV497" s="188"/>
      <c r="RW497" s="188"/>
      <c r="RX497" s="188"/>
      <c r="RY497" s="188"/>
      <c r="RZ497" s="188"/>
      <c r="SA497" s="188"/>
      <c r="SB497" s="188"/>
      <c r="SC497" s="188"/>
      <c r="SD497" s="188"/>
      <c r="SE497" s="188"/>
      <c r="SF497" s="188"/>
      <c r="SG497" s="188"/>
      <c r="SH497" s="188"/>
      <c r="SI497" s="188"/>
      <c r="SJ497" s="188"/>
      <c r="SK497" s="188"/>
      <c r="SL497" s="188"/>
      <c r="SM497" s="188"/>
      <c r="SN497" s="188"/>
      <c r="SO497" s="188"/>
      <c r="SP497" s="188"/>
      <c r="SQ497" s="188"/>
      <c r="SR497" s="188"/>
      <c r="SS497" s="188"/>
      <c r="ST497" s="188"/>
      <c r="SU497" s="188"/>
      <c r="SV497" s="188"/>
      <c r="SW497" s="188"/>
      <c r="SX497" s="188"/>
      <c r="SY497" s="188"/>
      <c r="SZ497" s="188"/>
      <c r="TA497" s="188"/>
      <c r="TB497" s="188"/>
      <c r="TC497" s="188"/>
      <c r="TD497" s="188"/>
      <c r="TE497" s="188"/>
      <c r="TF497" s="188"/>
      <c r="TG497" s="188"/>
      <c r="TH497" s="188"/>
      <c r="TI497" s="188"/>
      <c r="TJ497" s="188"/>
      <c r="TK497" s="188"/>
      <c r="TL497" s="188"/>
      <c r="TM497" s="188"/>
      <c r="TN497" s="188"/>
      <c r="TO497" s="188"/>
      <c r="TP497" s="188"/>
      <c r="TQ497" s="188"/>
      <c r="TR497" s="188"/>
      <c r="TS497" s="188"/>
      <c r="TT497" s="188"/>
      <c r="TU497" s="188"/>
      <c r="TV497" s="188"/>
      <c r="TW497" s="188"/>
      <c r="TX497" s="188"/>
      <c r="TY497" s="188"/>
      <c r="TZ497" s="188"/>
      <c r="UA497" s="188"/>
      <c r="UB497" s="188"/>
      <c r="UC497" s="188"/>
      <c r="UD497" s="188"/>
      <c r="UE497" s="188"/>
      <c r="UF497" s="188"/>
      <c r="UG497" s="188"/>
      <c r="UH497" s="188"/>
      <c r="UI497" s="188"/>
      <c r="UJ497" s="188"/>
      <c r="UK497" s="188"/>
      <c r="UL497" s="188"/>
      <c r="UM497" s="188"/>
      <c r="UN497" s="188"/>
      <c r="UO497" s="188"/>
      <c r="UP497" s="188"/>
      <c r="UQ497" s="188"/>
      <c r="UR497" s="188"/>
      <c r="US497" s="188"/>
      <c r="UT497" s="188"/>
      <c r="UU497" s="188"/>
      <c r="UV497" s="188"/>
      <c r="UW497" s="188"/>
      <c r="UX497" s="188"/>
      <c r="UY497" s="188"/>
      <c r="UZ497" s="188"/>
      <c r="VA497" s="188"/>
      <c r="VB497" s="188"/>
      <c r="VC497" s="188"/>
      <c r="VD497" s="188"/>
      <c r="VE497" s="188"/>
      <c r="VF497" s="188"/>
      <c r="VG497" s="188"/>
      <c r="VH497" s="188"/>
      <c r="VI497" s="188"/>
      <c r="VJ497" s="188"/>
      <c r="VK497" s="188"/>
      <c r="VL497" s="188"/>
      <c r="VM497" s="188"/>
      <c r="VN497" s="188"/>
      <c r="VO497" s="188"/>
      <c r="VP497" s="188"/>
      <c r="VQ497" s="188"/>
      <c r="VR497" s="188"/>
      <c r="VS497" s="188"/>
      <c r="VT497" s="188"/>
      <c r="VU497" s="188"/>
      <c r="VV497" s="188"/>
      <c r="VW497" s="188"/>
      <c r="VX497" s="188"/>
      <c r="VY497" s="188"/>
      <c r="VZ497" s="188"/>
      <c r="WA497" s="188"/>
      <c r="WB497" s="188"/>
      <c r="WC497" s="188"/>
      <c r="WD497" s="188"/>
      <c r="WE497" s="188"/>
      <c r="WF497" s="188"/>
      <c r="WG497" s="188"/>
      <c r="WH497" s="188"/>
      <c r="WI497" s="188"/>
      <c r="WJ497" s="188"/>
      <c r="WK497" s="188"/>
      <c r="WL497" s="188"/>
      <c r="WM497" s="188"/>
      <c r="WN497" s="188"/>
      <c r="WO497" s="188"/>
      <c r="WP497" s="188"/>
      <c r="WQ497" s="188"/>
      <c r="WR497" s="188"/>
      <c r="WS497" s="188"/>
      <c r="WT497" s="188"/>
      <c r="WU497" s="188"/>
      <c r="WV497" s="188"/>
      <c r="WW497" s="188"/>
      <c r="WX497" s="188"/>
      <c r="WY497" s="188"/>
      <c r="WZ497" s="188"/>
      <c r="XA497" s="188"/>
      <c r="XB497" s="188"/>
      <c r="XC497" s="188"/>
      <c r="XD497" s="188"/>
      <c r="XE497" s="188"/>
      <c r="XF497" s="188"/>
      <c r="XG497" s="188"/>
      <c r="XH497" s="188"/>
      <c r="XI497" s="188"/>
      <c r="XJ497" s="188"/>
      <c r="XK497" s="188"/>
      <c r="XL497" s="188"/>
      <c r="XM497" s="188"/>
      <c r="XN497" s="188"/>
      <c r="XO497" s="188"/>
      <c r="XP497" s="188"/>
      <c r="XQ497" s="188"/>
      <c r="XR497" s="188"/>
      <c r="XS497" s="188"/>
      <c r="XT497" s="188"/>
      <c r="XU497" s="188"/>
      <c r="XV497" s="188"/>
      <c r="XW497" s="188"/>
      <c r="XX497" s="188"/>
      <c r="XY497" s="188"/>
      <c r="XZ497" s="188"/>
      <c r="YA497" s="188"/>
      <c r="YB497" s="188"/>
      <c r="YC497" s="188"/>
      <c r="YD497" s="188"/>
      <c r="YE497" s="188"/>
      <c r="YF497" s="188"/>
      <c r="YG497" s="188"/>
      <c r="YH497" s="188"/>
      <c r="YI497" s="188"/>
      <c r="YJ497" s="188"/>
      <c r="YK497" s="188"/>
      <c r="YL497" s="188"/>
      <c r="YM497" s="188"/>
      <c r="YN497" s="188"/>
      <c r="YO497" s="188"/>
      <c r="YP497" s="188"/>
      <c r="YQ497" s="188"/>
      <c r="YR497" s="188"/>
      <c r="YS497" s="188"/>
      <c r="YT497" s="188"/>
      <c r="YU497" s="188"/>
      <c r="YV497" s="188"/>
      <c r="YW497" s="188"/>
      <c r="YX497" s="188"/>
      <c r="YY497" s="188"/>
      <c r="YZ497" s="188"/>
      <c r="ZA497" s="188"/>
      <c r="ZB497" s="188"/>
      <c r="ZC497" s="188"/>
      <c r="ZD497" s="188"/>
      <c r="ZE497" s="188"/>
      <c r="ZF497" s="188"/>
      <c r="ZG497" s="188"/>
      <c r="ZH497" s="188"/>
      <c r="ZI497" s="188"/>
      <c r="ZJ497" s="188"/>
      <c r="ZK497" s="188"/>
      <c r="ZL497" s="188"/>
      <c r="ZM497" s="188"/>
      <c r="ZN497" s="188"/>
      <c r="ZO497" s="188"/>
      <c r="ZP497" s="188"/>
      <c r="ZQ497" s="188"/>
      <c r="ZR497" s="188"/>
      <c r="ZS497" s="188"/>
      <c r="ZT497" s="188"/>
      <c r="ZU497" s="188"/>
      <c r="ZV497" s="188"/>
      <c r="ZW497" s="188"/>
      <c r="ZX497" s="188"/>
      <c r="ZY497" s="188"/>
      <c r="ZZ497" s="188"/>
      <c r="AAA497" s="188"/>
      <c r="AAB497" s="188"/>
      <c r="AAC497" s="188"/>
      <c r="AAD497" s="188"/>
      <c r="AAE497" s="188"/>
      <c r="AAF497" s="188"/>
      <c r="AAG497" s="188"/>
      <c r="AAH497" s="188"/>
      <c r="AAI497" s="188"/>
      <c r="AAJ497" s="188"/>
      <c r="AAK497" s="188"/>
      <c r="AAL497" s="188"/>
      <c r="AAM497" s="188"/>
      <c r="AAN497" s="188"/>
      <c r="AAO497" s="188"/>
      <c r="AAP497" s="188"/>
      <c r="AAQ497" s="188"/>
      <c r="AAR497" s="188"/>
      <c r="AAS497" s="188"/>
      <c r="AAT497" s="188"/>
      <c r="AAU497" s="188"/>
      <c r="AAV497" s="188"/>
      <c r="AAW497" s="188"/>
      <c r="AAX497" s="188"/>
      <c r="AAY497" s="188"/>
      <c r="AAZ497" s="188"/>
      <c r="ABA497" s="188"/>
      <c r="ABB497" s="188"/>
      <c r="ABC497" s="188"/>
      <c r="ABD497" s="188"/>
      <c r="ABE497" s="188"/>
      <c r="ABF497" s="188"/>
      <c r="ABG497" s="188"/>
      <c r="ABH497" s="188"/>
      <c r="ABI497" s="188"/>
      <c r="ABJ497" s="188"/>
      <c r="ABK497" s="188"/>
      <c r="ABL497" s="188"/>
      <c r="ABM497" s="188"/>
      <c r="ABN497" s="188"/>
      <c r="ABO497" s="188"/>
      <c r="ABP497" s="188"/>
      <c r="ABQ497" s="188"/>
      <c r="ABR497" s="188"/>
      <c r="ABS497" s="188"/>
      <c r="ABT497" s="188"/>
      <c r="ABU497" s="188"/>
      <c r="ABV497" s="188"/>
      <c r="ABW497" s="188"/>
      <c r="ABX497" s="188"/>
      <c r="ABY497" s="188"/>
      <c r="ABZ497" s="188"/>
      <c r="ACA497" s="188"/>
      <c r="ACB497" s="188"/>
      <c r="ACC497" s="188"/>
      <c r="ACD497" s="188"/>
      <c r="ACE497" s="188"/>
      <c r="ACF497" s="188"/>
      <c r="ACG497" s="188"/>
      <c r="ACH497" s="188"/>
      <c r="ACI497" s="188"/>
      <c r="ACJ497" s="188"/>
      <c r="ACK497" s="188"/>
      <c r="ACL497" s="188"/>
      <c r="ACM497" s="188"/>
      <c r="ACN497" s="188"/>
      <c r="ACO497" s="188"/>
      <c r="ACP497" s="188"/>
      <c r="ACQ497" s="188"/>
      <c r="ACR497" s="188"/>
      <c r="ACS497" s="188"/>
      <c r="ACT497" s="188"/>
      <c r="ACU497" s="188"/>
      <c r="ACV497" s="188"/>
      <c r="ACW497" s="188"/>
      <c r="ACX497" s="188"/>
      <c r="ACY497" s="188"/>
      <c r="ACZ497" s="188"/>
      <c r="ADA497" s="188"/>
      <c r="ADB497" s="188"/>
      <c r="ADC497" s="188"/>
      <c r="ADD497" s="188"/>
      <c r="ADE497" s="188"/>
      <c r="ADF497" s="188"/>
      <c r="ADG497" s="188"/>
      <c r="ADH497" s="188"/>
      <c r="ADI497" s="188"/>
      <c r="ADJ497" s="188"/>
      <c r="ADK497" s="188"/>
      <c r="ADL497" s="188"/>
      <c r="ADM497" s="188"/>
      <c r="ADN497" s="188"/>
      <c r="ADO497" s="188"/>
      <c r="ADP497" s="188"/>
      <c r="ADQ497" s="188"/>
      <c r="ADR497" s="188"/>
      <c r="ADS497" s="188"/>
      <c r="ADT497" s="188"/>
      <c r="ADU497" s="188"/>
      <c r="ADV497" s="188"/>
      <c r="ADW497" s="188"/>
      <c r="ADX497" s="188"/>
      <c r="ADY497" s="188"/>
      <c r="ADZ497" s="188"/>
      <c r="AEA497" s="188"/>
      <c r="AEB497" s="188"/>
      <c r="AEC497" s="188"/>
      <c r="AED497" s="188"/>
      <c r="AEE497" s="188"/>
      <c r="AEF497" s="188"/>
      <c r="AEG497" s="188"/>
      <c r="AEH497" s="188"/>
      <c r="AEI497" s="188"/>
      <c r="AEJ497" s="188"/>
      <c r="AEK497" s="188"/>
      <c r="AEL497" s="188"/>
      <c r="AEM497" s="188"/>
      <c r="AEN497" s="188"/>
      <c r="AEO497" s="188"/>
      <c r="AEP497" s="188"/>
      <c r="AEQ497" s="188"/>
      <c r="AER497" s="188"/>
      <c r="AES497" s="188"/>
      <c r="AET497" s="188"/>
      <c r="AEU497" s="188"/>
      <c r="AEV497" s="188"/>
      <c r="AEW497" s="188"/>
      <c r="AEX497" s="188"/>
      <c r="AEY497" s="188"/>
      <c r="AEZ497" s="188"/>
      <c r="AFA497" s="188"/>
      <c r="AFB497" s="188"/>
      <c r="AFC497" s="188"/>
      <c r="AFD497" s="188"/>
      <c r="AFE497" s="188"/>
      <c r="AFF497" s="188"/>
      <c r="AFG497" s="188"/>
      <c r="AFH497" s="188"/>
      <c r="AFI497" s="188"/>
      <c r="AFJ497" s="188"/>
      <c r="AFK497" s="188"/>
      <c r="AFL497" s="188"/>
      <c r="AFM497" s="188"/>
      <c r="AFN497" s="188"/>
      <c r="AFO497" s="188"/>
      <c r="AFP497" s="188"/>
      <c r="AFQ497" s="188"/>
      <c r="AFR497" s="188"/>
      <c r="AFS497" s="188"/>
      <c r="AFT497" s="188"/>
      <c r="AFU497" s="188"/>
      <c r="AFV497" s="188"/>
      <c r="AFW497" s="188"/>
      <c r="AFX497" s="188"/>
      <c r="AFY497" s="188"/>
      <c r="AFZ497" s="188"/>
      <c r="AGA497" s="188"/>
      <c r="AGB497" s="188"/>
      <c r="AGC497" s="188"/>
      <c r="AGD497" s="188"/>
      <c r="AGE497" s="188"/>
      <c r="AGF497" s="188"/>
      <c r="AGG497" s="188"/>
      <c r="AGH497" s="188"/>
      <c r="AGI497" s="188"/>
      <c r="AGJ497" s="188"/>
      <c r="AGK497" s="188"/>
      <c r="AGL497" s="188"/>
      <c r="AGM497" s="188"/>
      <c r="AGN497" s="188"/>
      <c r="AGO497" s="188"/>
      <c r="AGP497" s="188"/>
      <c r="AGQ497" s="188"/>
      <c r="AGR497" s="188"/>
      <c r="AGS497" s="188"/>
      <c r="AGT497" s="188"/>
      <c r="AGU497" s="188"/>
      <c r="AGV497" s="188"/>
      <c r="AGW497" s="188"/>
      <c r="AGX497" s="188"/>
      <c r="AGY497" s="188"/>
      <c r="AGZ497" s="188"/>
      <c r="AHA497" s="188"/>
      <c r="AHB497" s="188"/>
      <c r="AHC497" s="188"/>
      <c r="AHD497" s="188"/>
      <c r="AHE497" s="188"/>
      <c r="AHF497" s="188"/>
      <c r="AHG497" s="188"/>
      <c r="AHH497" s="188"/>
      <c r="AHI497" s="188"/>
      <c r="AHJ497" s="188"/>
      <c r="AHK497" s="188"/>
      <c r="AHL497" s="188"/>
      <c r="AHM497" s="188"/>
      <c r="AHN497" s="188"/>
      <c r="AHO497" s="188"/>
      <c r="AHP497" s="188"/>
      <c r="AHQ497" s="188"/>
      <c r="AHR497" s="188"/>
      <c r="AHS497" s="188"/>
      <c r="AHT497" s="188"/>
      <c r="AHU497" s="188"/>
      <c r="AHV497" s="188"/>
      <c r="AHW497" s="188"/>
      <c r="AHX497" s="188"/>
      <c r="AHY497" s="188"/>
      <c r="AHZ497" s="188"/>
      <c r="AIA497" s="188"/>
      <c r="AIB497" s="188"/>
      <c r="AIC497" s="188"/>
      <c r="AID497" s="188"/>
      <c r="AIE497" s="188"/>
      <c r="AIF497" s="188"/>
      <c r="AIG497" s="188"/>
      <c r="AIH497" s="188"/>
      <c r="AII497" s="188"/>
      <c r="AIJ497" s="188"/>
      <c r="AIK497" s="188"/>
      <c r="AIL497" s="188"/>
      <c r="AIM497" s="188"/>
      <c r="AIN497" s="188"/>
      <c r="AIO497" s="188"/>
      <c r="AIP497" s="188"/>
      <c r="AIQ497" s="188"/>
      <c r="AIR497" s="188"/>
      <c r="AIS497" s="188"/>
      <c r="AIT497" s="188"/>
      <c r="AIU497" s="188"/>
      <c r="AIV497" s="188"/>
      <c r="AIW497" s="188"/>
      <c r="AIX497" s="188"/>
      <c r="AIY497" s="188"/>
      <c r="AIZ497" s="188"/>
      <c r="AJA497" s="188"/>
      <c r="AJB497" s="188"/>
      <c r="AJC497" s="188"/>
      <c r="AJD497" s="188"/>
      <c r="AJE497" s="188"/>
      <c r="AJF497" s="188"/>
      <c r="AJG497" s="188"/>
      <c r="AJH497" s="188"/>
      <c r="AJI497" s="188"/>
      <c r="AJJ497" s="188"/>
      <c r="AJK497" s="188"/>
      <c r="AJL497" s="188"/>
      <c r="AJM497" s="188"/>
      <c r="AJN497" s="188"/>
      <c r="AJO497" s="188"/>
      <c r="AJP497" s="188"/>
      <c r="AJQ497" s="188"/>
      <c r="AJR497" s="188"/>
      <c r="AJS497" s="188"/>
      <c r="AJT497" s="188"/>
      <c r="AJU497" s="188"/>
      <c r="AJV497" s="188"/>
      <c r="AJW497" s="188"/>
      <c r="AJX497" s="188"/>
      <c r="AJY497" s="188"/>
      <c r="AJZ497" s="188"/>
      <c r="AKA497" s="188"/>
      <c r="AKB497" s="188"/>
      <c r="AKC497" s="188"/>
      <c r="AKD497" s="188"/>
      <c r="AKE497" s="188"/>
      <c r="AKF497" s="188"/>
      <c r="AKG497" s="188"/>
      <c r="AKH497" s="188"/>
      <c r="AKI497" s="188"/>
      <c r="AKJ497" s="188"/>
      <c r="AKK497" s="188"/>
      <c r="AKL497" s="188"/>
      <c r="AKM497" s="188"/>
      <c r="AKN497" s="188"/>
      <c r="AKO497" s="188"/>
      <c r="AKP497" s="188"/>
      <c r="AKQ497" s="188"/>
      <c r="AKR497" s="188"/>
      <c r="AKS497" s="188"/>
      <c r="AKT497" s="188"/>
      <c r="AKU497" s="188"/>
      <c r="AKV497" s="188"/>
      <c r="AKW497" s="188"/>
      <c r="AKX497" s="188"/>
      <c r="AKY497" s="188"/>
      <c r="AKZ497" s="188"/>
      <c r="ALA497" s="188"/>
      <c r="ALB497" s="188"/>
      <c r="ALC497" s="188"/>
      <c r="ALD497" s="188"/>
      <c r="ALE497" s="188"/>
      <c r="ALF497" s="188"/>
      <c r="ALG497" s="188"/>
      <c r="ALH497" s="188"/>
      <c r="ALI497" s="188"/>
      <c r="ALJ497" s="188"/>
      <c r="ALK497" s="188"/>
      <c r="ALL497" s="188"/>
      <c r="ALM497" s="188"/>
      <c r="ALN497" s="188"/>
      <c r="ALO497" s="188"/>
      <c r="ALP497" s="188"/>
      <c r="ALQ497" s="188"/>
      <c r="ALR497" s="188"/>
      <c r="ALS497" s="188"/>
      <c r="ALT497" s="188"/>
      <c r="ALU497" s="188"/>
      <c r="ALV497" s="188"/>
      <c r="ALW497" s="188"/>
      <c r="ALX497" s="188"/>
      <c r="ALY497" s="188"/>
      <c r="ALZ497" s="188"/>
      <c r="AMA497" s="188"/>
      <c r="AMB497" s="188"/>
      <c r="AMC497" s="188"/>
      <c r="AMD497" s="188"/>
      <c r="AME497" s="188"/>
      <c r="AMF497" s="188"/>
      <c r="AMG497" s="188"/>
      <c r="AMH497" s="188"/>
      <c r="AMI497" s="188"/>
      <c r="AMJ497" s="188"/>
      <c r="AMK497" s="189"/>
      <c r="AML497" s="189"/>
      <c r="AMM497" s="189"/>
      <c r="AMN497" s="189"/>
      <c r="AMO497" s="189"/>
      <c r="AMP497" s="189"/>
      <c r="AMQ497" s="189"/>
      <c r="AMR497" s="189"/>
      <c r="AMS497" s="189"/>
      <c r="AMT497" s="190"/>
    </row>
    <row r="498" spans="1:1034" ht="17" thickBot="1">
      <c r="A498" s="378">
        <v>20</v>
      </c>
      <c r="B498" s="379" t="s">
        <v>214</v>
      </c>
      <c r="C498" s="380">
        <v>24</v>
      </c>
      <c r="D498" s="381">
        <v>5.4</v>
      </c>
      <c r="E498" s="382">
        <v>26.1678</v>
      </c>
      <c r="F498" s="383">
        <v>476</v>
      </c>
      <c r="G498" s="384"/>
      <c r="H498" s="385"/>
      <c r="I498" s="188" t="s">
        <v>291</v>
      </c>
      <c r="J498" s="309">
        <v>1</v>
      </c>
      <c r="K498" s="310"/>
      <c r="L498" s="310">
        <v>5</v>
      </c>
      <c r="M498" s="311">
        <v>24</v>
      </c>
      <c r="N498" s="310"/>
      <c r="O498" s="310"/>
      <c r="P498" s="310"/>
      <c r="Q498" s="310"/>
      <c r="R498" s="310"/>
      <c r="S498" s="310" t="s">
        <v>889</v>
      </c>
      <c r="T498" s="310" t="s">
        <v>889</v>
      </c>
      <c r="U498" s="310" t="s">
        <v>889</v>
      </c>
      <c r="V498" s="310" t="s">
        <v>889</v>
      </c>
      <c r="W498" s="310" t="s">
        <v>890</v>
      </c>
      <c r="X498" s="310" t="s">
        <v>889</v>
      </c>
      <c r="Y498" s="312">
        <v>24</v>
      </c>
      <c r="Z498" s="310" t="s">
        <v>890</v>
      </c>
      <c r="AA498" s="310" t="s">
        <v>889</v>
      </c>
      <c r="AB498" s="310" t="s">
        <v>889</v>
      </c>
      <c r="AC498" s="310"/>
      <c r="AD498" s="310"/>
      <c r="AE498" s="310"/>
      <c r="AF498" s="310"/>
      <c r="AG498" s="310"/>
      <c r="AH498" s="310"/>
      <c r="AI498" s="310"/>
      <c r="AJ498" s="343"/>
      <c r="AK498" s="314"/>
    </row>
    <row r="499" spans="1:1034">
      <c r="A499" s="361">
        <v>21</v>
      </c>
      <c r="B499" s="362" t="s">
        <v>217</v>
      </c>
      <c r="C499" s="363">
        <v>1</v>
      </c>
      <c r="D499" s="364">
        <v>3786.498</v>
      </c>
      <c r="E499" s="365">
        <v>34.955300000000001</v>
      </c>
      <c r="F499" s="366">
        <v>477</v>
      </c>
      <c r="G499" s="367"/>
      <c r="H499" s="368"/>
      <c r="I499" s="233" t="s">
        <v>292</v>
      </c>
      <c r="J499" s="233">
        <v>1</v>
      </c>
      <c r="K499" s="284" t="s">
        <v>906</v>
      </c>
      <c r="L499" s="284">
        <v>3710</v>
      </c>
      <c r="M499" s="285">
        <v>1</v>
      </c>
      <c r="N499" s="284"/>
      <c r="O499" s="284"/>
      <c r="P499" s="284"/>
      <c r="Q499" s="284"/>
      <c r="R499" s="284"/>
      <c r="S499" s="284" t="s">
        <v>889</v>
      </c>
      <c r="T499" s="284"/>
      <c r="U499" s="284"/>
      <c r="V499" s="284" t="s">
        <v>889</v>
      </c>
      <c r="W499" s="284"/>
      <c r="X499" s="284" t="s">
        <v>889</v>
      </c>
      <c r="Y499" s="286">
        <v>1</v>
      </c>
      <c r="Z499" s="284" t="s">
        <v>890</v>
      </c>
      <c r="AA499" s="284" t="s">
        <v>890</v>
      </c>
      <c r="AB499" s="284"/>
      <c r="AC499" s="284"/>
      <c r="AD499" s="284"/>
      <c r="AE499" s="284"/>
      <c r="AF499" s="284"/>
      <c r="AG499" s="284"/>
      <c r="AH499" s="284"/>
      <c r="AI499" s="284"/>
      <c r="AJ499" s="344"/>
      <c r="AK499" s="288"/>
    </row>
    <row r="500" spans="1:1034">
      <c r="A500" s="369">
        <v>21</v>
      </c>
      <c r="B500" s="370" t="s">
        <v>217</v>
      </c>
      <c r="C500" s="371">
        <v>2</v>
      </c>
      <c r="D500" s="372">
        <v>2494.0920000000001</v>
      </c>
      <c r="E500" s="373">
        <v>34.949800000000003</v>
      </c>
      <c r="F500" s="374">
        <v>478</v>
      </c>
      <c r="G500" s="375"/>
      <c r="H500" s="376"/>
      <c r="I500" s="188" t="s">
        <v>292</v>
      </c>
      <c r="J500" s="188">
        <v>1</v>
      </c>
      <c r="K500" s="298" t="s">
        <v>904</v>
      </c>
      <c r="L500" s="298">
        <v>2450</v>
      </c>
      <c r="M500" s="299">
        <v>2</v>
      </c>
      <c r="N500" s="298"/>
      <c r="O500" s="298"/>
      <c r="P500" s="298"/>
      <c r="Q500" s="298"/>
      <c r="R500" s="298"/>
      <c r="S500" s="298" t="s">
        <v>890</v>
      </c>
      <c r="T500" s="298"/>
      <c r="U500" s="298"/>
      <c r="V500" s="298" t="s">
        <v>889</v>
      </c>
      <c r="W500" s="298"/>
      <c r="X500" s="298"/>
      <c r="Y500" s="300">
        <v>2</v>
      </c>
      <c r="Z500" s="298" t="s">
        <v>890</v>
      </c>
      <c r="AA500" s="298" t="s">
        <v>889</v>
      </c>
      <c r="AB500" s="298"/>
      <c r="AC500" s="298"/>
      <c r="AD500" s="298"/>
      <c r="AE500" s="298"/>
      <c r="AF500" s="298"/>
      <c r="AG500" s="298"/>
      <c r="AH500" s="298"/>
      <c r="AI500" s="298"/>
      <c r="AJ500" s="342"/>
      <c r="AK500" s="301"/>
    </row>
    <row r="501" spans="1:1034">
      <c r="A501" s="369">
        <v>21</v>
      </c>
      <c r="B501" s="370" t="s">
        <v>217</v>
      </c>
      <c r="C501" s="371">
        <v>3</v>
      </c>
      <c r="D501" s="372">
        <v>32.491</v>
      </c>
      <c r="E501" s="373">
        <v>29.625699999999998</v>
      </c>
      <c r="F501" s="374">
        <v>479</v>
      </c>
      <c r="G501" s="375"/>
      <c r="H501" s="376" t="s">
        <v>198</v>
      </c>
      <c r="I501" s="188" t="s">
        <v>292</v>
      </c>
      <c r="J501" s="188">
        <v>1</v>
      </c>
      <c r="K501" s="359">
        <v>33.799999999999997</v>
      </c>
      <c r="L501" s="298">
        <v>30</v>
      </c>
      <c r="M501" s="317">
        <v>3</v>
      </c>
      <c r="N501" s="298"/>
      <c r="O501" s="298"/>
      <c r="P501" s="298"/>
      <c r="Q501" s="298"/>
      <c r="R501" s="298"/>
      <c r="S501" s="298" t="s">
        <v>889</v>
      </c>
      <c r="T501" s="298" t="s">
        <v>889</v>
      </c>
      <c r="U501" s="298" t="s">
        <v>889</v>
      </c>
      <c r="V501" s="298"/>
      <c r="W501" s="298"/>
      <c r="X501" s="298"/>
      <c r="Y501" s="300">
        <v>3</v>
      </c>
      <c r="Z501" s="298" t="s">
        <v>890</v>
      </c>
      <c r="AA501" s="298" t="s">
        <v>889</v>
      </c>
      <c r="AB501" s="298" t="s">
        <v>889</v>
      </c>
      <c r="AC501" s="298"/>
      <c r="AD501" s="298"/>
      <c r="AE501" s="298"/>
      <c r="AF501" s="298"/>
      <c r="AG501" s="298"/>
      <c r="AH501" s="298"/>
      <c r="AI501" s="298"/>
      <c r="AJ501" s="342"/>
      <c r="AK501" s="301"/>
    </row>
    <row r="502" spans="1:1034">
      <c r="A502" s="369">
        <v>21</v>
      </c>
      <c r="B502" s="370" t="s">
        <v>217</v>
      </c>
      <c r="C502" s="371">
        <v>4</v>
      </c>
      <c r="D502" s="372">
        <v>2034.4259999999999</v>
      </c>
      <c r="E502" s="373">
        <v>34.9373</v>
      </c>
      <c r="F502" s="374">
        <v>480</v>
      </c>
      <c r="G502" s="375"/>
      <c r="H502" s="376"/>
      <c r="I502" s="188" t="s">
        <v>292</v>
      </c>
      <c r="J502" s="188">
        <v>1</v>
      </c>
      <c r="K502" s="298"/>
      <c r="L502" s="259">
        <v>2000</v>
      </c>
      <c r="M502" s="299">
        <v>4</v>
      </c>
      <c r="N502" s="298"/>
      <c r="O502" s="298"/>
      <c r="P502" s="298"/>
      <c r="Q502" s="298"/>
      <c r="R502" s="298"/>
      <c r="S502" s="298" t="s">
        <v>889</v>
      </c>
      <c r="T502" s="298"/>
      <c r="U502" s="298"/>
      <c r="V502" s="298" t="s">
        <v>889</v>
      </c>
      <c r="W502" s="298"/>
      <c r="X502" s="298"/>
      <c r="Y502" s="300">
        <v>4</v>
      </c>
      <c r="Z502" s="298" t="s">
        <v>890</v>
      </c>
      <c r="AA502" s="298" t="s">
        <v>889</v>
      </c>
      <c r="AB502" s="298"/>
      <c r="AC502" s="298"/>
      <c r="AD502" s="298"/>
      <c r="AE502" s="298"/>
      <c r="AF502" s="298"/>
      <c r="AG502" s="298"/>
      <c r="AH502" s="298"/>
      <c r="AI502" s="298"/>
      <c r="AJ502" s="342"/>
      <c r="AK502" s="301"/>
    </row>
    <row r="503" spans="1:1034">
      <c r="A503" s="369">
        <v>21</v>
      </c>
      <c r="B503" s="370" t="s">
        <v>217</v>
      </c>
      <c r="C503" s="371">
        <v>5</v>
      </c>
      <c r="D503" s="372">
        <v>1524.452</v>
      </c>
      <c r="E503" s="373">
        <v>34.906399999999998</v>
      </c>
      <c r="F503" s="374">
        <v>481</v>
      </c>
      <c r="G503" s="375"/>
      <c r="H503" s="376"/>
      <c r="I503" s="188" t="s">
        <v>292</v>
      </c>
      <c r="J503" s="188">
        <v>1</v>
      </c>
      <c r="K503" s="298"/>
      <c r="L503" s="259">
        <v>1500</v>
      </c>
      <c r="M503" s="299">
        <v>5</v>
      </c>
      <c r="N503" s="298"/>
      <c r="O503" s="298"/>
      <c r="P503" s="298"/>
      <c r="Q503" s="298"/>
      <c r="R503" s="298"/>
      <c r="S503" s="298" t="s">
        <v>889</v>
      </c>
      <c r="T503" s="298"/>
      <c r="U503" s="298"/>
      <c r="V503" s="298" t="s">
        <v>290</v>
      </c>
      <c r="W503" s="298"/>
      <c r="X503" s="298" t="s">
        <v>290</v>
      </c>
      <c r="Y503" s="300">
        <v>5</v>
      </c>
      <c r="Z503" s="298" t="s">
        <v>892</v>
      </c>
      <c r="AA503" s="298" t="s">
        <v>889</v>
      </c>
      <c r="AB503" s="298"/>
      <c r="AC503" s="298"/>
      <c r="AD503" s="298"/>
      <c r="AE503" s="298"/>
      <c r="AF503" s="298"/>
      <c r="AG503" s="298"/>
      <c r="AH503" s="298"/>
      <c r="AI503" s="298"/>
      <c r="AJ503" s="342"/>
      <c r="AK503" s="301"/>
    </row>
    <row r="504" spans="1:1034">
      <c r="A504" s="369">
        <v>21</v>
      </c>
      <c r="B504" s="370" t="s">
        <v>217</v>
      </c>
      <c r="C504" s="371">
        <v>6</v>
      </c>
      <c r="D504" s="372">
        <v>1016.583</v>
      </c>
      <c r="E504" s="373">
        <v>34.877800000000001</v>
      </c>
      <c r="F504" s="374">
        <v>482</v>
      </c>
      <c r="G504" s="375"/>
      <c r="H504" s="376"/>
      <c r="I504" s="188" t="s">
        <v>292</v>
      </c>
      <c r="J504" s="188">
        <v>1</v>
      </c>
      <c r="K504" s="298"/>
      <c r="L504" s="259">
        <v>1000</v>
      </c>
      <c r="M504" s="299">
        <v>6</v>
      </c>
      <c r="N504" s="298"/>
      <c r="O504" s="298"/>
      <c r="P504" s="298"/>
      <c r="Q504" s="298"/>
      <c r="R504" s="298"/>
      <c r="S504" s="298" t="s">
        <v>889</v>
      </c>
      <c r="T504" s="298"/>
      <c r="U504" s="298"/>
      <c r="V504" s="298" t="s">
        <v>889</v>
      </c>
      <c r="W504" s="298"/>
      <c r="X504" s="298" t="s">
        <v>889</v>
      </c>
      <c r="Y504" s="300">
        <v>6</v>
      </c>
      <c r="Z504" s="298" t="s">
        <v>890</v>
      </c>
      <c r="AA504" s="298" t="s">
        <v>889</v>
      </c>
      <c r="AB504" s="298"/>
      <c r="AC504" s="298"/>
      <c r="AD504" s="298"/>
      <c r="AE504" s="298"/>
      <c r="AF504" s="298"/>
      <c r="AG504" s="298"/>
      <c r="AH504" s="298"/>
      <c r="AI504" s="298"/>
      <c r="AJ504" s="342"/>
      <c r="AK504" s="301"/>
    </row>
    <row r="505" spans="1:1034" s="319" customFormat="1">
      <c r="A505" s="369">
        <v>21</v>
      </c>
      <c r="B505" s="370" t="s">
        <v>217</v>
      </c>
      <c r="C505" s="371">
        <v>7</v>
      </c>
      <c r="D505" s="372">
        <v>813.87900000000002</v>
      </c>
      <c r="E505" s="373">
        <v>34.871000000000002</v>
      </c>
      <c r="F505" s="374">
        <v>483</v>
      </c>
      <c r="G505" s="375"/>
      <c r="H505" s="376"/>
      <c r="I505" s="188" t="s">
        <v>292</v>
      </c>
      <c r="J505" s="188">
        <v>1</v>
      </c>
      <c r="K505" s="298"/>
      <c r="L505" s="394">
        <v>800</v>
      </c>
      <c r="M505" s="395">
        <v>7</v>
      </c>
      <c r="N505" s="298"/>
      <c r="O505" s="298"/>
      <c r="P505" s="298"/>
      <c r="Q505" s="298"/>
      <c r="R505" s="298"/>
      <c r="S505" s="298" t="s">
        <v>889</v>
      </c>
      <c r="T505" s="298"/>
      <c r="U505" s="298"/>
      <c r="V505" s="298"/>
      <c r="W505" s="298"/>
      <c r="X505" s="298"/>
      <c r="Y505" s="300">
        <v>7</v>
      </c>
      <c r="Z505" s="298" t="s">
        <v>890</v>
      </c>
      <c r="AA505" s="298" t="s">
        <v>889</v>
      </c>
      <c r="AB505" s="298"/>
      <c r="AC505" s="298"/>
      <c r="AD505" s="298"/>
      <c r="AE505" s="298"/>
      <c r="AF505" s="298"/>
      <c r="AG505" s="298"/>
      <c r="AH505" s="298"/>
      <c r="AI505" s="298"/>
      <c r="AJ505" s="189"/>
      <c r="AK505" s="301"/>
      <c r="AL505" s="188"/>
      <c r="AM505" s="188"/>
      <c r="AN505" s="188"/>
      <c r="AO505" s="188"/>
      <c r="AP505" s="188"/>
      <c r="AQ505" s="188"/>
      <c r="AR505" s="188"/>
      <c r="AS505" s="188"/>
      <c r="AT505" s="188"/>
      <c r="AU505" s="188"/>
      <c r="AV505" s="188"/>
      <c r="AW505" s="188"/>
      <c r="AX505" s="188"/>
      <c r="AY505" s="188"/>
      <c r="AZ505" s="188"/>
      <c r="BA505" s="188"/>
      <c r="BB505" s="188"/>
      <c r="BC505" s="188"/>
      <c r="BD505" s="188"/>
      <c r="BE505" s="188"/>
      <c r="BF505" s="188"/>
      <c r="BG505" s="188"/>
      <c r="BH505" s="188"/>
      <c r="BI505" s="188"/>
      <c r="BJ505" s="188"/>
      <c r="BK505" s="188"/>
      <c r="BL505" s="188"/>
      <c r="BM505" s="188"/>
      <c r="BN505" s="188"/>
      <c r="BO505" s="188"/>
      <c r="BP505" s="188"/>
      <c r="BQ505" s="188"/>
      <c r="BR505" s="188"/>
      <c r="BS505" s="188"/>
      <c r="BT505" s="188"/>
      <c r="BU505" s="188"/>
      <c r="BV505" s="188"/>
      <c r="BW505" s="188"/>
      <c r="BX505" s="188"/>
      <c r="BY505" s="188"/>
      <c r="BZ505" s="188"/>
      <c r="CA505" s="188"/>
      <c r="CB505" s="188"/>
      <c r="CC505" s="188"/>
      <c r="CD505" s="188"/>
      <c r="CE505" s="188"/>
      <c r="CF505" s="188"/>
      <c r="CG505" s="188"/>
      <c r="CH505" s="188"/>
      <c r="CI505" s="188"/>
      <c r="CJ505" s="188"/>
      <c r="CK505" s="188"/>
      <c r="CL505" s="188"/>
      <c r="CM505" s="188"/>
      <c r="CN505" s="188"/>
      <c r="CO505" s="188"/>
      <c r="CP505" s="188"/>
      <c r="CQ505" s="188"/>
      <c r="CR505" s="188"/>
      <c r="CS505" s="188"/>
      <c r="CT505" s="188"/>
      <c r="CU505" s="188"/>
      <c r="CV505" s="188"/>
      <c r="CW505" s="188"/>
      <c r="CX505" s="188"/>
      <c r="CY505" s="188"/>
      <c r="CZ505" s="188"/>
      <c r="DA505" s="188"/>
      <c r="DB505" s="188"/>
      <c r="DC505" s="188"/>
      <c r="DD505" s="188"/>
      <c r="DE505" s="188"/>
      <c r="DF505" s="188"/>
      <c r="DG505" s="188"/>
      <c r="DH505" s="188"/>
      <c r="DI505" s="188"/>
      <c r="DJ505" s="188"/>
      <c r="DK505" s="188"/>
      <c r="DL505" s="188"/>
      <c r="DM505" s="188"/>
      <c r="DN505" s="188"/>
      <c r="DO505" s="188"/>
      <c r="DP505" s="188"/>
      <c r="DQ505" s="188"/>
      <c r="DR505" s="188"/>
      <c r="DS505" s="188"/>
      <c r="DT505" s="188"/>
      <c r="DU505" s="188"/>
      <c r="DV505" s="188"/>
      <c r="DW505" s="188"/>
      <c r="DX505" s="188"/>
      <c r="DY505" s="188"/>
      <c r="DZ505" s="188"/>
      <c r="EA505" s="188"/>
      <c r="EB505" s="188"/>
      <c r="EC505" s="188"/>
      <c r="ED505" s="188"/>
      <c r="EE505" s="188"/>
      <c r="EF505" s="188"/>
      <c r="EG505" s="188"/>
      <c r="EH505" s="188"/>
      <c r="EI505" s="188"/>
      <c r="EJ505" s="188"/>
      <c r="EK505" s="188"/>
      <c r="EL505" s="188"/>
      <c r="EM505" s="188"/>
      <c r="EN505" s="188"/>
      <c r="EO505" s="188"/>
      <c r="EP505" s="188"/>
      <c r="EQ505" s="188"/>
      <c r="ER505" s="188"/>
      <c r="ES505" s="188"/>
      <c r="ET505" s="188"/>
      <c r="EU505" s="188"/>
      <c r="EV505" s="188"/>
      <c r="EW505" s="188"/>
      <c r="EX505" s="188"/>
      <c r="EY505" s="188"/>
      <c r="EZ505" s="188"/>
      <c r="FA505" s="188"/>
      <c r="FB505" s="188"/>
      <c r="FC505" s="188"/>
      <c r="FD505" s="188"/>
      <c r="FE505" s="188"/>
      <c r="FF505" s="188"/>
      <c r="FG505" s="188"/>
      <c r="FH505" s="188"/>
      <c r="FI505" s="188"/>
      <c r="FJ505" s="188"/>
      <c r="FK505" s="188"/>
      <c r="FL505" s="188"/>
      <c r="FM505" s="188"/>
      <c r="FN505" s="188"/>
      <c r="FO505" s="188"/>
      <c r="FP505" s="188"/>
      <c r="FQ505" s="188"/>
      <c r="FR505" s="188"/>
      <c r="FS505" s="188"/>
      <c r="FT505" s="188"/>
      <c r="FU505" s="188"/>
      <c r="FV505" s="188"/>
      <c r="FW505" s="188"/>
      <c r="FX505" s="188"/>
      <c r="FY505" s="188"/>
      <c r="FZ505" s="188"/>
      <c r="GA505" s="188"/>
      <c r="GB505" s="188"/>
      <c r="GC505" s="188"/>
      <c r="GD505" s="188"/>
      <c r="GE505" s="188"/>
      <c r="GF505" s="188"/>
      <c r="GG505" s="188"/>
      <c r="GH505" s="188"/>
      <c r="GI505" s="188"/>
      <c r="GJ505" s="188"/>
      <c r="GK505" s="188"/>
      <c r="GL505" s="188"/>
      <c r="GM505" s="188"/>
      <c r="GN505" s="188"/>
      <c r="GO505" s="188"/>
      <c r="GP505" s="188"/>
      <c r="GQ505" s="188"/>
      <c r="GR505" s="188"/>
      <c r="GS505" s="188"/>
      <c r="GT505" s="188"/>
      <c r="GU505" s="188"/>
      <c r="GV505" s="188"/>
      <c r="GW505" s="188"/>
      <c r="GX505" s="188"/>
      <c r="GY505" s="188"/>
      <c r="GZ505" s="188"/>
      <c r="HA505" s="188"/>
      <c r="HB505" s="188"/>
      <c r="HC505" s="188"/>
      <c r="HD505" s="188"/>
      <c r="HE505" s="188"/>
      <c r="HF505" s="188"/>
      <c r="HG505" s="188"/>
      <c r="HH505" s="188"/>
      <c r="HI505" s="188"/>
      <c r="HJ505" s="188"/>
      <c r="HK505" s="188"/>
      <c r="HL505" s="188"/>
      <c r="HM505" s="188"/>
      <c r="HN505" s="188"/>
      <c r="HO505" s="391"/>
      <c r="HP505" s="391"/>
      <c r="HQ505" s="391"/>
      <c r="HR505" s="391"/>
      <c r="HS505" s="391"/>
      <c r="HT505" s="391"/>
      <c r="HU505" s="391"/>
      <c r="HV505" s="391"/>
      <c r="HW505" s="391"/>
      <c r="HX505" s="391"/>
      <c r="HY505" s="391"/>
      <c r="HZ505" s="391"/>
      <c r="IA505" s="391"/>
      <c r="IB505" s="391"/>
      <c r="IC505" s="391"/>
      <c r="ID505" s="391"/>
      <c r="IE505" s="391"/>
      <c r="IF505" s="391"/>
      <c r="IG505" s="391"/>
      <c r="IH505" s="391"/>
      <c r="II505" s="391"/>
      <c r="IJ505" s="391"/>
      <c r="IK505" s="391"/>
      <c r="IL505" s="391"/>
      <c r="IM505" s="391"/>
      <c r="IN505" s="391"/>
      <c r="IO505" s="391"/>
      <c r="IP505" s="391"/>
      <c r="IQ505" s="391"/>
      <c r="IR505" s="391"/>
      <c r="IS505" s="391"/>
      <c r="IT505" s="391"/>
      <c r="IU505" s="391"/>
      <c r="IV505" s="391"/>
      <c r="IW505" s="391"/>
      <c r="IX505" s="391"/>
      <c r="IY505" s="391"/>
      <c r="IZ505" s="391"/>
      <c r="JA505" s="391"/>
      <c r="JB505" s="391"/>
      <c r="JC505" s="391"/>
      <c r="JD505" s="391"/>
      <c r="JE505" s="391"/>
      <c r="JF505" s="391"/>
      <c r="JG505" s="391"/>
      <c r="JH505" s="391"/>
      <c r="JI505" s="391"/>
      <c r="JJ505" s="391"/>
      <c r="JK505" s="391"/>
      <c r="JL505" s="391"/>
      <c r="JM505" s="391"/>
      <c r="JN505" s="391"/>
      <c r="JO505" s="391"/>
      <c r="JP505" s="391"/>
      <c r="JQ505" s="391"/>
      <c r="JR505" s="391"/>
      <c r="JS505" s="391"/>
      <c r="JT505" s="391"/>
      <c r="JU505" s="391"/>
      <c r="JV505" s="391"/>
      <c r="JW505" s="391"/>
      <c r="JX505" s="391"/>
      <c r="JY505" s="391"/>
      <c r="JZ505" s="391"/>
      <c r="KA505" s="391"/>
      <c r="KB505" s="391"/>
      <c r="KC505" s="391"/>
      <c r="KD505" s="391"/>
      <c r="KE505" s="391"/>
      <c r="KF505" s="391"/>
      <c r="KG505" s="391"/>
      <c r="KH505" s="391"/>
      <c r="KI505" s="391"/>
      <c r="KJ505" s="391"/>
      <c r="KK505" s="391"/>
      <c r="KL505" s="391"/>
      <c r="KM505" s="391"/>
      <c r="KN505" s="391"/>
      <c r="KO505" s="391"/>
      <c r="KP505" s="391"/>
      <c r="KQ505" s="391"/>
      <c r="KR505" s="391"/>
      <c r="KS505" s="391"/>
      <c r="KT505" s="391"/>
      <c r="KU505" s="391"/>
      <c r="KV505" s="391"/>
      <c r="KW505" s="391"/>
      <c r="KX505" s="391"/>
      <c r="KY505" s="391"/>
      <c r="KZ505" s="391"/>
      <c r="LA505" s="391"/>
      <c r="LB505" s="391"/>
      <c r="LC505" s="391"/>
      <c r="LD505" s="391"/>
      <c r="LE505" s="391"/>
      <c r="LF505" s="391"/>
      <c r="LG505" s="391"/>
      <c r="LH505" s="391"/>
      <c r="LI505" s="391"/>
      <c r="LJ505" s="391"/>
      <c r="LK505" s="391"/>
      <c r="LL505" s="391"/>
      <c r="LM505" s="391"/>
      <c r="LN505" s="391"/>
      <c r="LO505" s="391"/>
      <c r="LP505" s="391"/>
      <c r="LQ505" s="391"/>
      <c r="LR505" s="391"/>
      <c r="LS505" s="391"/>
      <c r="LT505" s="391"/>
      <c r="LU505" s="391"/>
      <c r="LV505" s="391"/>
      <c r="LW505" s="391"/>
      <c r="LX505" s="391"/>
      <c r="LY505" s="391"/>
      <c r="LZ505" s="391"/>
      <c r="MA505" s="391"/>
      <c r="MB505" s="391"/>
      <c r="MC505" s="391"/>
      <c r="MD505" s="391"/>
      <c r="ME505" s="391"/>
      <c r="MF505" s="391"/>
      <c r="MG505" s="391"/>
      <c r="MH505" s="391"/>
      <c r="MI505" s="391"/>
      <c r="MJ505" s="391"/>
      <c r="MK505" s="391"/>
      <c r="ML505" s="391"/>
      <c r="MM505" s="391"/>
      <c r="MN505" s="391"/>
      <c r="MO505" s="391"/>
      <c r="MP505" s="391"/>
      <c r="MQ505" s="391"/>
      <c r="MR505" s="391"/>
      <c r="MS505" s="391"/>
      <c r="MT505" s="391"/>
      <c r="MU505" s="391"/>
      <c r="MV505" s="391"/>
      <c r="MW505" s="391"/>
      <c r="MX505" s="391"/>
      <c r="MY505" s="391"/>
      <c r="MZ505" s="391"/>
      <c r="NA505" s="391"/>
      <c r="NB505" s="391"/>
      <c r="NC505" s="391"/>
      <c r="ND505" s="391"/>
      <c r="NE505" s="391"/>
      <c r="NF505" s="391"/>
      <c r="NG505" s="391"/>
      <c r="NH505" s="391"/>
      <c r="NI505" s="391"/>
      <c r="NJ505" s="391"/>
      <c r="NK505" s="391"/>
      <c r="NL505" s="391"/>
      <c r="NM505" s="391"/>
      <c r="NN505" s="391"/>
      <c r="NO505" s="391"/>
      <c r="NP505" s="391"/>
      <c r="NQ505" s="391"/>
      <c r="NR505" s="391"/>
      <c r="NS505" s="391"/>
      <c r="NT505" s="391"/>
      <c r="NU505" s="391"/>
      <c r="NV505" s="391"/>
      <c r="NW505" s="391"/>
      <c r="NX505" s="391"/>
      <c r="NY505" s="391"/>
      <c r="NZ505" s="391"/>
      <c r="OA505" s="391"/>
      <c r="OB505" s="391"/>
      <c r="OC505" s="391"/>
      <c r="OD505" s="391"/>
      <c r="OE505" s="391"/>
      <c r="OF505" s="391"/>
      <c r="OG505" s="391"/>
      <c r="OH505" s="391"/>
      <c r="OI505" s="391"/>
      <c r="OJ505" s="391"/>
      <c r="OK505" s="391"/>
      <c r="OL505" s="391"/>
      <c r="OM505" s="391"/>
      <c r="ON505" s="391"/>
      <c r="OO505" s="391"/>
      <c r="OP505" s="391"/>
      <c r="OQ505" s="391"/>
      <c r="OR505" s="391"/>
      <c r="OS505" s="391"/>
      <c r="OT505" s="391"/>
      <c r="OU505" s="391"/>
      <c r="OV505" s="391"/>
      <c r="OW505" s="391"/>
      <c r="OX505" s="391"/>
      <c r="OY505" s="391"/>
      <c r="OZ505" s="391"/>
      <c r="PA505" s="391"/>
      <c r="PB505" s="391"/>
      <c r="PC505" s="391"/>
      <c r="PD505" s="391"/>
      <c r="PE505" s="391"/>
      <c r="PF505" s="391"/>
      <c r="PG505" s="391"/>
      <c r="PH505" s="391"/>
      <c r="PI505" s="391"/>
      <c r="PJ505" s="391"/>
      <c r="PK505" s="391"/>
      <c r="PL505" s="391"/>
      <c r="PM505" s="391"/>
      <c r="PN505" s="391"/>
      <c r="PO505" s="391"/>
      <c r="PP505" s="391"/>
      <c r="PQ505" s="391"/>
      <c r="PR505" s="391"/>
      <c r="PS505" s="391"/>
      <c r="PT505" s="391"/>
      <c r="PU505" s="391"/>
      <c r="PV505" s="391"/>
      <c r="PW505" s="391"/>
      <c r="PX505" s="391"/>
      <c r="PY505" s="391"/>
      <c r="PZ505" s="391"/>
      <c r="QA505" s="391"/>
      <c r="QB505" s="391"/>
      <c r="QC505" s="391"/>
      <c r="QD505" s="391"/>
      <c r="QE505" s="391"/>
      <c r="QF505" s="391"/>
      <c r="QG505" s="391"/>
      <c r="QH505" s="391"/>
      <c r="QI505" s="391"/>
      <c r="QJ505" s="391"/>
      <c r="QK505" s="391"/>
      <c r="QL505" s="391"/>
      <c r="QM505" s="391"/>
      <c r="QN505" s="391"/>
      <c r="QO505" s="391"/>
      <c r="QP505" s="391"/>
      <c r="QQ505" s="391"/>
      <c r="QR505" s="391"/>
      <c r="QS505" s="391"/>
      <c r="QT505" s="391"/>
      <c r="QU505" s="391"/>
      <c r="QV505" s="391"/>
      <c r="QW505" s="391"/>
      <c r="QX505" s="391"/>
      <c r="QY505" s="391"/>
      <c r="QZ505" s="391"/>
      <c r="RA505" s="391"/>
      <c r="RB505" s="391"/>
      <c r="RC505" s="391"/>
      <c r="RD505" s="391"/>
      <c r="RE505" s="391"/>
      <c r="RF505" s="391"/>
      <c r="RG505" s="391"/>
      <c r="RH505" s="391"/>
      <c r="RI505" s="391"/>
      <c r="RJ505" s="391"/>
      <c r="RK505" s="391"/>
      <c r="RL505" s="391"/>
      <c r="RM505" s="391"/>
      <c r="RN505" s="391"/>
      <c r="RO505" s="391"/>
      <c r="RP505" s="391"/>
      <c r="RQ505" s="391"/>
      <c r="RR505" s="391"/>
      <c r="RS505" s="391"/>
      <c r="RT505" s="391"/>
      <c r="RU505" s="391"/>
      <c r="RV505" s="391"/>
      <c r="RW505" s="391"/>
      <c r="RX505" s="391"/>
      <c r="RY505" s="391"/>
      <c r="RZ505" s="391"/>
      <c r="SA505" s="391"/>
      <c r="SB505" s="391"/>
      <c r="SC505" s="391"/>
      <c r="SD505" s="391"/>
      <c r="SE505" s="391"/>
      <c r="SF505" s="391"/>
      <c r="SG505" s="391"/>
      <c r="SH505" s="391"/>
      <c r="SI505" s="391"/>
      <c r="SJ505" s="391"/>
      <c r="SK505" s="391"/>
      <c r="SL505" s="391"/>
      <c r="SM505" s="391"/>
      <c r="SN505" s="391"/>
      <c r="SO505" s="391"/>
      <c r="SP505" s="391"/>
      <c r="SQ505" s="391"/>
      <c r="SR505" s="391"/>
      <c r="SS505" s="391"/>
      <c r="ST505" s="391"/>
      <c r="SU505" s="391"/>
      <c r="SV505" s="391"/>
      <c r="SW505" s="391"/>
      <c r="SX505" s="391"/>
      <c r="SY505" s="391"/>
      <c r="SZ505" s="391"/>
      <c r="TA505" s="391"/>
      <c r="TB505" s="391"/>
      <c r="TC505" s="391"/>
      <c r="TD505" s="391"/>
      <c r="TE505" s="391"/>
      <c r="TF505" s="391"/>
      <c r="TG505" s="391"/>
      <c r="TH505" s="391"/>
      <c r="TI505" s="391"/>
      <c r="TJ505" s="391"/>
      <c r="TK505" s="391"/>
      <c r="TL505" s="391"/>
      <c r="TM505" s="391"/>
      <c r="TN505" s="391"/>
      <c r="TO505" s="391"/>
      <c r="TP505" s="391"/>
      <c r="TQ505" s="391"/>
      <c r="TR505" s="391"/>
      <c r="TS505" s="391"/>
      <c r="TT505" s="391"/>
      <c r="TU505" s="391"/>
      <c r="TV505" s="391"/>
      <c r="TW505" s="391"/>
      <c r="TX505" s="391"/>
      <c r="TY505" s="391"/>
      <c r="TZ505" s="391"/>
      <c r="UA505" s="391"/>
      <c r="UB505" s="391"/>
      <c r="UC505" s="391"/>
      <c r="UD505" s="391"/>
      <c r="UE505" s="391"/>
      <c r="UF505" s="391"/>
      <c r="UG505" s="391"/>
      <c r="UH505" s="391"/>
      <c r="UI505" s="391"/>
      <c r="UJ505" s="391"/>
      <c r="UK505" s="391"/>
      <c r="UL505" s="391"/>
      <c r="UM505" s="391"/>
      <c r="UN505" s="391"/>
      <c r="UO505" s="391"/>
      <c r="UP505" s="391"/>
      <c r="UQ505" s="391"/>
      <c r="UR505" s="391"/>
      <c r="US505" s="391"/>
      <c r="UT505" s="391"/>
      <c r="UU505" s="391"/>
      <c r="UV505" s="391"/>
      <c r="UW505" s="391"/>
      <c r="UX505" s="391"/>
      <c r="UY505" s="391"/>
      <c r="UZ505" s="391"/>
      <c r="VA505" s="391"/>
      <c r="VB505" s="391"/>
      <c r="VC505" s="391"/>
      <c r="VD505" s="391"/>
      <c r="VE505" s="391"/>
      <c r="VF505" s="391"/>
      <c r="VG505" s="391"/>
      <c r="VH505" s="391"/>
      <c r="VI505" s="391"/>
      <c r="VJ505" s="391"/>
      <c r="VK505" s="391"/>
      <c r="VL505" s="391"/>
      <c r="VM505" s="391"/>
      <c r="VN505" s="391"/>
      <c r="VO505" s="391"/>
      <c r="VP505" s="391"/>
      <c r="VQ505" s="391"/>
      <c r="VR505" s="391"/>
      <c r="VS505" s="391"/>
      <c r="VT505" s="391"/>
      <c r="VU505" s="391"/>
      <c r="VV505" s="391"/>
      <c r="VW505" s="391"/>
      <c r="VX505" s="391"/>
      <c r="VY505" s="391"/>
      <c r="VZ505" s="391"/>
      <c r="WA505" s="391"/>
      <c r="WB505" s="391"/>
      <c r="WC505" s="391"/>
      <c r="WD505" s="391"/>
      <c r="WE505" s="391"/>
      <c r="WF505" s="391"/>
      <c r="WG505" s="391"/>
      <c r="WH505" s="391"/>
      <c r="WI505" s="391"/>
      <c r="WJ505" s="391"/>
      <c r="WK505" s="391"/>
      <c r="WL505" s="391"/>
      <c r="WM505" s="391"/>
      <c r="WN505" s="391"/>
      <c r="WO505" s="391"/>
      <c r="WP505" s="391"/>
      <c r="WQ505" s="391"/>
      <c r="WR505" s="391"/>
      <c r="WS505" s="391"/>
      <c r="WT505" s="391"/>
      <c r="WU505" s="391"/>
      <c r="WV505" s="391"/>
      <c r="WW505" s="391"/>
      <c r="WX505" s="391"/>
      <c r="WY505" s="391"/>
      <c r="WZ505" s="391"/>
      <c r="XA505" s="391"/>
      <c r="XB505" s="391"/>
      <c r="XC505" s="391"/>
      <c r="XD505" s="391"/>
      <c r="XE505" s="391"/>
      <c r="XF505" s="391"/>
      <c r="XG505" s="391"/>
      <c r="XH505" s="391"/>
      <c r="XI505" s="391"/>
      <c r="XJ505" s="391"/>
      <c r="XK505" s="391"/>
      <c r="XL505" s="391"/>
      <c r="XM505" s="391"/>
      <c r="XN505" s="391"/>
      <c r="XO505" s="391"/>
      <c r="XP505" s="391"/>
      <c r="XQ505" s="391"/>
      <c r="XR505" s="391"/>
      <c r="XS505" s="391"/>
      <c r="XT505" s="391"/>
      <c r="XU505" s="391"/>
      <c r="XV505" s="391"/>
      <c r="XW505" s="391"/>
      <c r="XX505" s="391"/>
      <c r="XY505" s="391"/>
      <c r="XZ505" s="391"/>
      <c r="YA505" s="391"/>
      <c r="YB505" s="391"/>
      <c r="YC505" s="391"/>
      <c r="YD505" s="391"/>
      <c r="YE505" s="391"/>
      <c r="YF505" s="391"/>
      <c r="YG505" s="391"/>
      <c r="YH505" s="391"/>
      <c r="YI505" s="391"/>
      <c r="YJ505" s="391"/>
      <c r="YK505" s="391"/>
      <c r="YL505" s="391"/>
      <c r="YM505" s="391"/>
      <c r="YN505" s="391"/>
      <c r="YO505" s="391"/>
      <c r="YP505" s="391"/>
      <c r="YQ505" s="391"/>
      <c r="YR505" s="391"/>
      <c r="YS505" s="391"/>
      <c r="YT505" s="391"/>
      <c r="YU505" s="391"/>
      <c r="YV505" s="391"/>
      <c r="YW505" s="391"/>
      <c r="YX505" s="391"/>
      <c r="YY505" s="391"/>
      <c r="YZ505" s="391"/>
      <c r="ZA505" s="391"/>
      <c r="ZB505" s="391"/>
      <c r="ZC505" s="391"/>
      <c r="ZD505" s="391"/>
      <c r="ZE505" s="391"/>
      <c r="ZF505" s="391"/>
      <c r="ZG505" s="391"/>
      <c r="ZH505" s="391"/>
      <c r="ZI505" s="391"/>
      <c r="ZJ505" s="391"/>
      <c r="ZK505" s="391"/>
      <c r="ZL505" s="391"/>
      <c r="ZM505" s="391"/>
      <c r="ZN505" s="391"/>
      <c r="ZO505" s="391"/>
      <c r="ZP505" s="391"/>
      <c r="ZQ505" s="391"/>
      <c r="ZR505" s="391"/>
      <c r="ZS505" s="391"/>
      <c r="ZT505" s="391"/>
      <c r="ZU505" s="391"/>
      <c r="ZV505" s="391"/>
      <c r="ZW505" s="391"/>
      <c r="ZX505" s="391"/>
      <c r="ZY505" s="391"/>
      <c r="ZZ505" s="391"/>
      <c r="AAA505" s="391"/>
      <c r="AAB505" s="391"/>
      <c r="AAC505" s="391"/>
      <c r="AAD505" s="391"/>
      <c r="AAE505" s="391"/>
      <c r="AAF505" s="391"/>
      <c r="AAG505" s="391"/>
      <c r="AAH505" s="391"/>
      <c r="AAI505" s="391"/>
      <c r="AAJ505" s="391"/>
      <c r="AAK505" s="391"/>
      <c r="AAL505" s="391"/>
      <c r="AAM505" s="391"/>
      <c r="AAN505" s="391"/>
      <c r="AAO505" s="391"/>
      <c r="AAP505" s="391"/>
      <c r="AAQ505" s="391"/>
      <c r="AAR505" s="391"/>
      <c r="AAS505" s="391"/>
      <c r="AAT505" s="391"/>
      <c r="AAU505" s="391"/>
      <c r="AAV505" s="391"/>
      <c r="AAW505" s="391"/>
      <c r="AAX505" s="391"/>
      <c r="AAY505" s="391"/>
      <c r="AAZ505" s="391"/>
      <c r="ABA505" s="391"/>
      <c r="ABB505" s="391"/>
      <c r="ABC505" s="391"/>
      <c r="ABD505" s="391"/>
      <c r="ABE505" s="391"/>
      <c r="ABF505" s="391"/>
      <c r="ABG505" s="391"/>
      <c r="ABH505" s="391"/>
      <c r="ABI505" s="391"/>
      <c r="ABJ505" s="391"/>
      <c r="ABK505" s="391"/>
      <c r="ABL505" s="391"/>
      <c r="ABM505" s="391"/>
      <c r="ABN505" s="391"/>
      <c r="ABO505" s="391"/>
      <c r="ABP505" s="391"/>
      <c r="ABQ505" s="391"/>
      <c r="ABR505" s="391"/>
      <c r="ABS505" s="391"/>
      <c r="ABT505" s="391"/>
      <c r="ABU505" s="391"/>
      <c r="ABV505" s="391"/>
      <c r="ABW505" s="391"/>
      <c r="ABX505" s="391"/>
      <c r="ABY505" s="391"/>
      <c r="ABZ505" s="391"/>
      <c r="ACA505" s="391"/>
      <c r="ACB505" s="391"/>
      <c r="ACC505" s="391"/>
      <c r="ACD505" s="391"/>
      <c r="ACE505" s="391"/>
      <c r="ACF505" s="391"/>
      <c r="ACG505" s="391"/>
      <c r="ACH505" s="391"/>
      <c r="ACI505" s="391"/>
      <c r="ACJ505" s="391"/>
      <c r="ACK505" s="391"/>
      <c r="ACL505" s="391"/>
      <c r="ACM505" s="391"/>
      <c r="ACN505" s="391"/>
      <c r="ACO505" s="391"/>
      <c r="ACP505" s="391"/>
      <c r="ACQ505" s="391"/>
      <c r="ACR505" s="391"/>
      <c r="ACS505" s="391"/>
      <c r="ACT505" s="391"/>
      <c r="ACU505" s="391"/>
      <c r="ACV505" s="391"/>
      <c r="ACW505" s="391"/>
      <c r="ACX505" s="391"/>
      <c r="ACY505" s="391"/>
      <c r="ACZ505" s="391"/>
      <c r="ADA505" s="391"/>
      <c r="ADB505" s="391"/>
      <c r="ADC505" s="391"/>
      <c r="ADD505" s="391"/>
      <c r="ADE505" s="391"/>
      <c r="ADF505" s="391"/>
      <c r="ADG505" s="391"/>
      <c r="ADH505" s="391"/>
      <c r="ADI505" s="391"/>
      <c r="ADJ505" s="391"/>
      <c r="ADK505" s="391"/>
      <c r="ADL505" s="391"/>
      <c r="ADM505" s="391"/>
      <c r="ADN505" s="391"/>
      <c r="ADO505" s="391"/>
      <c r="ADP505" s="391"/>
      <c r="ADQ505" s="391"/>
      <c r="ADR505" s="391"/>
      <c r="ADS505" s="391"/>
      <c r="ADT505" s="391"/>
      <c r="ADU505" s="391"/>
      <c r="ADV505" s="391"/>
      <c r="ADW505" s="391"/>
      <c r="ADX505" s="391"/>
      <c r="ADY505" s="391"/>
      <c r="ADZ505" s="391"/>
      <c r="AEA505" s="391"/>
      <c r="AEB505" s="391"/>
      <c r="AEC505" s="391"/>
      <c r="AED505" s="391"/>
      <c r="AEE505" s="391"/>
      <c r="AEF505" s="391"/>
      <c r="AEG505" s="391"/>
      <c r="AEH505" s="391"/>
      <c r="AEI505" s="391"/>
      <c r="AEJ505" s="391"/>
      <c r="AEK505" s="391"/>
      <c r="AEL505" s="391"/>
      <c r="AEM505" s="391"/>
      <c r="AEN505" s="391"/>
      <c r="AEO505" s="391"/>
      <c r="AEP505" s="391"/>
      <c r="AEQ505" s="391"/>
      <c r="AER505" s="391"/>
      <c r="AES505" s="391"/>
      <c r="AET505" s="391"/>
      <c r="AEU505" s="391"/>
      <c r="AEV505" s="391"/>
      <c r="AEW505" s="391"/>
      <c r="AEX505" s="391"/>
      <c r="AEY505" s="391"/>
      <c r="AEZ505" s="391"/>
      <c r="AFA505" s="391"/>
      <c r="AFB505" s="391"/>
      <c r="AFC505" s="391"/>
      <c r="AFD505" s="391"/>
      <c r="AFE505" s="391"/>
      <c r="AFF505" s="391"/>
      <c r="AFG505" s="391"/>
      <c r="AFH505" s="391"/>
      <c r="AFI505" s="391"/>
      <c r="AFJ505" s="391"/>
      <c r="AFK505" s="391"/>
      <c r="AFL505" s="391"/>
      <c r="AFM505" s="391"/>
      <c r="AFN505" s="391"/>
      <c r="AFO505" s="391"/>
      <c r="AFP505" s="391"/>
      <c r="AFQ505" s="391"/>
      <c r="AFR505" s="391"/>
      <c r="AFS505" s="391"/>
      <c r="AFT505" s="391"/>
      <c r="AFU505" s="391"/>
      <c r="AFV505" s="391"/>
      <c r="AFW505" s="391"/>
      <c r="AFX505" s="391"/>
      <c r="AFY505" s="391"/>
      <c r="AFZ505" s="391"/>
      <c r="AGA505" s="391"/>
      <c r="AGB505" s="391"/>
      <c r="AGC505" s="391"/>
      <c r="AGD505" s="391"/>
      <c r="AGE505" s="391"/>
      <c r="AGF505" s="391"/>
      <c r="AGG505" s="391"/>
      <c r="AGH505" s="391"/>
      <c r="AGI505" s="391"/>
      <c r="AGJ505" s="391"/>
      <c r="AGK505" s="391"/>
      <c r="AGL505" s="391"/>
      <c r="AGM505" s="391"/>
      <c r="AGN505" s="391"/>
      <c r="AGO505" s="391"/>
      <c r="AGP505" s="391"/>
      <c r="AGQ505" s="391"/>
      <c r="AGR505" s="391"/>
      <c r="AGS505" s="391"/>
      <c r="AGT505" s="391"/>
      <c r="AGU505" s="391"/>
      <c r="AGV505" s="391"/>
      <c r="AGW505" s="391"/>
      <c r="AGX505" s="391"/>
      <c r="AGY505" s="391"/>
      <c r="AGZ505" s="391"/>
      <c r="AHA505" s="391"/>
      <c r="AHB505" s="391"/>
      <c r="AHC505" s="391"/>
      <c r="AHD505" s="391"/>
      <c r="AHE505" s="391"/>
      <c r="AHF505" s="391"/>
      <c r="AHG505" s="391"/>
      <c r="AHH505" s="391"/>
      <c r="AHI505" s="391"/>
      <c r="AHJ505" s="391"/>
      <c r="AHK505" s="391"/>
      <c r="AHL505" s="391"/>
      <c r="AHM505" s="391"/>
      <c r="AHN505" s="391"/>
      <c r="AHO505" s="391"/>
      <c r="AHP505" s="391"/>
      <c r="AHQ505" s="391"/>
      <c r="AHR505" s="391"/>
      <c r="AHS505" s="391"/>
      <c r="AHT505" s="391"/>
      <c r="AHU505" s="391"/>
      <c r="AHV505" s="391"/>
      <c r="AHW505" s="391"/>
      <c r="AHX505" s="391"/>
      <c r="AHY505" s="391"/>
      <c r="AHZ505" s="391"/>
      <c r="AIA505" s="391"/>
      <c r="AIB505" s="391"/>
      <c r="AIC505" s="391"/>
      <c r="AID505" s="391"/>
      <c r="AIE505" s="391"/>
      <c r="AIF505" s="391"/>
      <c r="AIG505" s="391"/>
      <c r="AIH505" s="391"/>
      <c r="AII505" s="391"/>
      <c r="AIJ505" s="391"/>
      <c r="AIK505" s="391"/>
      <c r="AIL505" s="391"/>
      <c r="AIM505" s="391"/>
      <c r="AIN505" s="391"/>
      <c r="AIO505" s="391"/>
      <c r="AIP505" s="391"/>
      <c r="AIQ505" s="391"/>
      <c r="AIR505" s="391"/>
      <c r="AIS505" s="391"/>
      <c r="AIT505" s="391"/>
      <c r="AIU505" s="391"/>
      <c r="AIV505" s="391"/>
      <c r="AIW505" s="391"/>
      <c r="AIX505" s="391"/>
      <c r="AIY505" s="391"/>
      <c r="AIZ505" s="391"/>
      <c r="AJA505" s="391"/>
      <c r="AJB505" s="391"/>
      <c r="AJC505" s="391"/>
      <c r="AJD505" s="391"/>
      <c r="AJE505" s="391"/>
      <c r="AJF505" s="391"/>
      <c r="AJG505" s="391"/>
      <c r="AJH505" s="391"/>
      <c r="AJI505" s="391"/>
      <c r="AJJ505" s="391"/>
      <c r="AJK505" s="391"/>
      <c r="AJL505" s="391"/>
      <c r="AJM505" s="391"/>
      <c r="AJN505" s="391"/>
      <c r="AJO505" s="391"/>
      <c r="AJP505" s="391"/>
      <c r="AJQ505" s="391"/>
      <c r="AJR505" s="391"/>
      <c r="AJS505" s="391"/>
      <c r="AJT505" s="391"/>
      <c r="AJU505" s="391"/>
      <c r="AJV505" s="391"/>
      <c r="AJW505" s="391"/>
      <c r="AJX505" s="391"/>
      <c r="AJY505" s="391"/>
      <c r="AJZ505" s="391"/>
      <c r="AKA505" s="391"/>
      <c r="AKB505" s="391"/>
      <c r="AKC505" s="391"/>
      <c r="AKD505" s="391"/>
      <c r="AKE505" s="391"/>
      <c r="AKF505" s="391"/>
      <c r="AKG505" s="391"/>
      <c r="AKH505" s="391"/>
      <c r="AKI505" s="391"/>
      <c r="AKJ505" s="391"/>
      <c r="AKK505" s="391"/>
      <c r="AKL505" s="391"/>
      <c r="AKM505" s="391"/>
      <c r="AKN505" s="391"/>
      <c r="AKO505" s="391"/>
      <c r="AKP505" s="391"/>
      <c r="AKQ505" s="391"/>
      <c r="AKR505" s="391"/>
      <c r="AKS505" s="391"/>
      <c r="AKT505" s="391"/>
      <c r="AKU505" s="391"/>
      <c r="AKV505" s="391"/>
      <c r="AKW505" s="391"/>
      <c r="AKX505" s="391"/>
      <c r="AKY505" s="391"/>
      <c r="AKZ505" s="391"/>
      <c r="ALA505" s="391"/>
      <c r="ALB505" s="391"/>
      <c r="ALC505" s="391"/>
      <c r="ALD505" s="391"/>
      <c r="ALE505" s="391"/>
      <c r="ALF505" s="391"/>
      <c r="ALG505" s="391"/>
      <c r="ALH505" s="391"/>
      <c r="ALI505" s="391"/>
      <c r="ALJ505" s="391"/>
      <c r="ALK505" s="391"/>
      <c r="ALL505" s="391"/>
      <c r="ALM505" s="391"/>
      <c r="ALN505" s="391"/>
      <c r="ALO505" s="391"/>
      <c r="ALP505" s="391"/>
      <c r="ALQ505" s="391"/>
      <c r="ALR505" s="391"/>
      <c r="ALS505" s="391"/>
      <c r="ALT505" s="391"/>
      <c r="ALU505" s="391"/>
      <c r="ALV505" s="391"/>
      <c r="ALW505" s="391"/>
      <c r="ALX505" s="391"/>
      <c r="ALY505" s="391"/>
      <c r="ALZ505" s="391"/>
      <c r="AMA505" s="391"/>
      <c r="AMB505" s="391"/>
      <c r="AMC505" s="391"/>
      <c r="AMD505" s="391"/>
      <c r="AME505" s="391"/>
      <c r="AMF505" s="391"/>
      <c r="AMG505" s="391"/>
      <c r="AMH505" s="391"/>
      <c r="AMI505" s="391"/>
      <c r="AMJ505" s="391"/>
      <c r="AMT505" s="392"/>
    </row>
    <row r="506" spans="1:1034">
      <c r="A506" s="369">
        <v>21</v>
      </c>
      <c r="B506" s="370" t="s">
        <v>217</v>
      </c>
      <c r="C506" s="371">
        <v>8</v>
      </c>
      <c r="D506" s="372">
        <v>611.04</v>
      </c>
      <c r="E506" s="373">
        <v>34.857700000000001</v>
      </c>
      <c r="F506" s="374">
        <v>484</v>
      </c>
      <c r="G506" s="375"/>
      <c r="H506" s="376"/>
      <c r="I506" s="188" t="s">
        <v>292</v>
      </c>
      <c r="J506" s="188">
        <v>1</v>
      </c>
      <c r="K506" s="298"/>
      <c r="L506" s="259">
        <v>600</v>
      </c>
      <c r="M506" s="299">
        <v>8</v>
      </c>
      <c r="N506" s="298"/>
      <c r="O506" s="298"/>
      <c r="P506" s="298"/>
      <c r="Q506" s="298"/>
      <c r="R506" s="298"/>
      <c r="S506" s="298" t="s">
        <v>889</v>
      </c>
      <c r="T506" s="298"/>
      <c r="U506" s="298"/>
      <c r="V506" s="298"/>
      <c r="W506" s="298"/>
      <c r="X506" s="298"/>
      <c r="Y506" s="300">
        <v>8</v>
      </c>
      <c r="Z506" s="298" t="s">
        <v>890</v>
      </c>
      <c r="AA506" s="298" t="s">
        <v>889</v>
      </c>
      <c r="AB506" s="298"/>
      <c r="AC506" s="298"/>
      <c r="AD506" s="298"/>
      <c r="AE506" s="298"/>
      <c r="AF506" s="298"/>
      <c r="AG506" s="298"/>
      <c r="AH506" s="298"/>
      <c r="AI506" s="298"/>
      <c r="AJ506" s="342"/>
      <c r="AK506" s="301"/>
    </row>
    <row r="507" spans="1:1034">
      <c r="A507" s="369">
        <v>21</v>
      </c>
      <c r="B507" s="370" t="s">
        <v>217</v>
      </c>
      <c r="C507" s="371">
        <v>9</v>
      </c>
      <c r="D507" s="372">
        <v>494.04500000000002</v>
      </c>
      <c r="E507" s="373">
        <v>34.842700000000001</v>
      </c>
      <c r="F507" s="374">
        <v>485</v>
      </c>
      <c r="G507" s="375"/>
      <c r="H507" s="376"/>
      <c r="I507" s="188" t="s">
        <v>292</v>
      </c>
      <c r="J507" s="188">
        <v>1</v>
      </c>
      <c r="K507" s="298" t="s">
        <v>891</v>
      </c>
      <c r="L507" s="298">
        <v>485</v>
      </c>
      <c r="M507" s="299">
        <v>9</v>
      </c>
      <c r="N507" s="298"/>
      <c r="O507" s="298"/>
      <c r="P507" s="298"/>
      <c r="Q507" s="298"/>
      <c r="R507" s="298"/>
      <c r="S507" s="298" t="s">
        <v>889</v>
      </c>
      <c r="T507" s="298"/>
      <c r="U507" s="298"/>
      <c r="V507" s="298" t="s">
        <v>889</v>
      </c>
      <c r="W507" s="298"/>
      <c r="X507" s="298" t="s">
        <v>889</v>
      </c>
      <c r="Y507" s="300">
        <v>9</v>
      </c>
      <c r="Z507" s="298" t="s">
        <v>890</v>
      </c>
      <c r="AA507" s="298" t="s">
        <v>889</v>
      </c>
      <c r="AB507" s="298"/>
      <c r="AC507" s="298"/>
      <c r="AD507" s="298"/>
      <c r="AE507" s="298"/>
      <c r="AF507" s="298"/>
      <c r="AG507" s="298"/>
      <c r="AH507" s="298"/>
      <c r="AI507" s="298"/>
      <c r="AJ507" s="342"/>
      <c r="AK507" s="301"/>
    </row>
    <row r="508" spans="1:1034">
      <c r="A508" s="369">
        <v>21</v>
      </c>
      <c r="B508" s="370" t="s">
        <v>217</v>
      </c>
      <c r="C508" s="371">
        <v>10</v>
      </c>
      <c r="D508" s="372">
        <v>396.96600000000001</v>
      </c>
      <c r="E508" s="373">
        <v>34.790300000000002</v>
      </c>
      <c r="F508" s="374">
        <v>486</v>
      </c>
      <c r="G508" s="375"/>
      <c r="H508" s="376"/>
      <c r="I508" s="188" t="s">
        <v>292</v>
      </c>
      <c r="J508" s="188">
        <v>1</v>
      </c>
      <c r="K508" s="298">
        <v>34.78</v>
      </c>
      <c r="L508" s="298">
        <v>389</v>
      </c>
      <c r="M508" s="299">
        <v>10</v>
      </c>
      <c r="N508" s="298"/>
      <c r="O508" s="189"/>
      <c r="P508" s="298"/>
      <c r="Q508" s="298"/>
      <c r="R508" s="298"/>
      <c r="S508" s="298" t="s">
        <v>889</v>
      </c>
      <c r="T508" s="298"/>
      <c r="U508" s="298"/>
      <c r="V508" s="298"/>
      <c r="W508" s="298"/>
      <c r="X508" s="298"/>
      <c r="Y508" s="300">
        <v>10</v>
      </c>
      <c r="Z508" s="298" t="s">
        <v>890</v>
      </c>
      <c r="AA508" s="298" t="s">
        <v>889</v>
      </c>
      <c r="AB508" s="298"/>
      <c r="AC508" s="298"/>
      <c r="AD508" s="298"/>
      <c r="AE508" s="298"/>
      <c r="AF508" s="298"/>
      <c r="AG508" s="298"/>
      <c r="AH508" s="298"/>
      <c r="AI508" s="298"/>
      <c r="AJ508" s="342"/>
      <c r="AK508" s="301"/>
    </row>
    <row r="509" spans="1:1034">
      <c r="A509" s="369">
        <v>21</v>
      </c>
      <c r="B509" s="370" t="s">
        <v>217</v>
      </c>
      <c r="C509" s="371">
        <v>11</v>
      </c>
      <c r="D509" s="372">
        <v>352.73500000000001</v>
      </c>
      <c r="E509" s="373">
        <v>34.711300000000001</v>
      </c>
      <c r="F509" s="374">
        <v>487</v>
      </c>
      <c r="G509" s="375"/>
      <c r="H509" s="376"/>
      <c r="I509" s="188" t="s">
        <v>292</v>
      </c>
      <c r="J509" s="188">
        <v>1</v>
      </c>
      <c r="K509" s="298">
        <v>34.700000000000003</v>
      </c>
      <c r="L509" s="298">
        <v>345</v>
      </c>
      <c r="M509" s="299">
        <v>11</v>
      </c>
      <c r="N509" s="298"/>
      <c r="O509" s="298"/>
      <c r="P509" s="298"/>
      <c r="Q509" s="298"/>
      <c r="R509" s="298"/>
      <c r="S509" s="298" t="s">
        <v>889</v>
      </c>
      <c r="T509" s="298" t="s">
        <v>889</v>
      </c>
      <c r="U509" s="298" t="s">
        <v>890</v>
      </c>
      <c r="V509" s="298"/>
      <c r="W509" s="298"/>
      <c r="X509" s="298"/>
      <c r="Y509" s="300">
        <v>11</v>
      </c>
      <c r="Z509" s="298" t="s">
        <v>890</v>
      </c>
      <c r="AA509" s="298" t="s">
        <v>889</v>
      </c>
      <c r="AB509" s="298" t="s">
        <v>889</v>
      </c>
      <c r="AC509" s="298"/>
      <c r="AD509" s="298"/>
      <c r="AE509" s="298"/>
      <c r="AF509" s="298"/>
      <c r="AG509" s="298"/>
      <c r="AH509" s="298"/>
      <c r="AI509" s="298"/>
      <c r="AJ509" s="342"/>
      <c r="AK509" s="301"/>
    </row>
    <row r="510" spans="1:1034">
      <c r="A510" s="369">
        <v>21</v>
      </c>
      <c r="B510" s="370" t="s">
        <v>217</v>
      </c>
      <c r="C510" s="371">
        <v>12</v>
      </c>
      <c r="D510" s="372">
        <v>317.27999999999997</v>
      </c>
      <c r="E510" s="373">
        <v>34.606099999999998</v>
      </c>
      <c r="F510" s="374">
        <v>488</v>
      </c>
      <c r="G510" s="375"/>
      <c r="H510" s="376"/>
      <c r="I510" s="188" t="s">
        <v>292</v>
      </c>
      <c r="J510" s="188">
        <v>1</v>
      </c>
      <c r="K510" s="298" t="s">
        <v>902</v>
      </c>
      <c r="L510" s="298">
        <v>310</v>
      </c>
      <c r="M510" s="299">
        <v>12</v>
      </c>
      <c r="N510" s="298"/>
      <c r="O510" s="298"/>
      <c r="P510" s="298"/>
      <c r="Q510" s="298"/>
      <c r="R510" s="298"/>
      <c r="S510" s="298" t="s">
        <v>889</v>
      </c>
      <c r="T510" s="298" t="s">
        <v>889</v>
      </c>
      <c r="U510" s="298" t="s">
        <v>889</v>
      </c>
      <c r="V510" s="298"/>
      <c r="W510" s="298"/>
      <c r="X510" s="298"/>
      <c r="Y510" s="300">
        <v>12</v>
      </c>
      <c r="Z510" s="298" t="s">
        <v>890</v>
      </c>
      <c r="AA510" s="298" t="s">
        <v>889</v>
      </c>
      <c r="AB510" s="298" t="s">
        <v>889</v>
      </c>
      <c r="AC510" s="298"/>
      <c r="AD510" s="298"/>
      <c r="AE510" s="298"/>
      <c r="AF510" s="298"/>
      <c r="AG510" s="298"/>
      <c r="AH510" s="298"/>
      <c r="AI510" s="298"/>
      <c r="AJ510" s="342"/>
      <c r="AK510" s="301"/>
    </row>
    <row r="511" spans="1:1034">
      <c r="A511" s="369">
        <v>21</v>
      </c>
      <c r="B511" s="370" t="s">
        <v>217</v>
      </c>
      <c r="C511" s="371">
        <v>13</v>
      </c>
      <c r="D511" s="372">
        <v>277.726</v>
      </c>
      <c r="E511" s="373">
        <v>34.412500000000001</v>
      </c>
      <c r="F511" s="374">
        <v>489</v>
      </c>
      <c r="G511" s="375"/>
      <c r="H511" s="376"/>
      <c r="I511" s="188" t="s">
        <v>291</v>
      </c>
      <c r="J511" s="188">
        <v>1</v>
      </c>
      <c r="K511" s="298">
        <v>34.4</v>
      </c>
      <c r="L511" s="298">
        <v>274</v>
      </c>
      <c r="M511" s="299">
        <v>13</v>
      </c>
      <c r="N511" s="298"/>
      <c r="O511" s="298"/>
      <c r="P511" s="298"/>
      <c r="Q511" s="298"/>
      <c r="R511" s="298"/>
      <c r="S511" s="298" t="s">
        <v>889</v>
      </c>
      <c r="T511" s="298" t="s">
        <v>889</v>
      </c>
      <c r="U511" s="298" t="s">
        <v>889</v>
      </c>
      <c r="V511" s="298" t="s">
        <v>889</v>
      </c>
      <c r="W511" s="298"/>
      <c r="X511" s="298" t="s">
        <v>889</v>
      </c>
      <c r="Y511" s="300">
        <v>13</v>
      </c>
      <c r="Z511" s="298" t="s">
        <v>890</v>
      </c>
      <c r="AA511" s="298" t="s">
        <v>889</v>
      </c>
      <c r="AB511" s="298" t="s">
        <v>889</v>
      </c>
      <c r="AC511" s="298"/>
      <c r="AD511" s="298"/>
      <c r="AE511" s="298"/>
      <c r="AF511" s="298"/>
      <c r="AG511" s="298"/>
      <c r="AH511" s="298"/>
      <c r="AI511" s="298"/>
      <c r="AJ511" s="342"/>
      <c r="AK511" s="301"/>
    </row>
    <row r="512" spans="1:1034">
      <c r="A512" s="369">
        <v>21</v>
      </c>
      <c r="B512" s="370" t="s">
        <v>217</v>
      </c>
      <c r="C512" s="371">
        <v>14</v>
      </c>
      <c r="D512" s="372">
        <v>250.90199999999999</v>
      </c>
      <c r="E512" s="373">
        <v>34.118400000000001</v>
      </c>
      <c r="F512" s="374">
        <v>490</v>
      </c>
      <c r="G512" s="375"/>
      <c r="H512" s="376"/>
      <c r="I512" s="188" t="s">
        <v>292</v>
      </c>
      <c r="J512" s="188">
        <v>1</v>
      </c>
      <c r="K512" s="298">
        <v>34.1</v>
      </c>
      <c r="L512" s="298">
        <v>246</v>
      </c>
      <c r="M512" s="299">
        <v>14</v>
      </c>
      <c r="N512" s="298"/>
      <c r="O512" s="298"/>
      <c r="P512" s="298"/>
      <c r="Q512" s="298"/>
      <c r="R512" s="298"/>
      <c r="S512" s="298" t="s">
        <v>889</v>
      </c>
      <c r="T512" s="298" t="s">
        <v>889</v>
      </c>
      <c r="U512" s="298" t="s">
        <v>889</v>
      </c>
      <c r="V512" s="298"/>
      <c r="W512" s="298"/>
      <c r="X512" s="298"/>
      <c r="Y512" s="300">
        <v>14</v>
      </c>
      <c r="Z512" s="298" t="s">
        <v>890</v>
      </c>
      <c r="AA512" s="298" t="s">
        <v>889</v>
      </c>
      <c r="AB512" s="298" t="s">
        <v>889</v>
      </c>
      <c r="AC512" s="298"/>
      <c r="AD512" s="298"/>
      <c r="AE512" s="298"/>
      <c r="AF512" s="298"/>
      <c r="AG512" s="298"/>
      <c r="AH512" s="298"/>
      <c r="AI512" s="298"/>
      <c r="AJ512" s="342"/>
      <c r="AK512" s="301"/>
    </row>
    <row r="513" spans="1:1034">
      <c r="A513" s="369">
        <v>21</v>
      </c>
      <c r="B513" s="370" t="s">
        <v>217</v>
      </c>
      <c r="C513" s="371">
        <v>15</v>
      </c>
      <c r="D513" s="372">
        <v>226.322</v>
      </c>
      <c r="E513" s="373">
        <v>33.682600000000001</v>
      </c>
      <c r="F513" s="374">
        <v>491</v>
      </c>
      <c r="G513" s="375"/>
      <c r="H513" s="376"/>
      <c r="I513" s="188" t="s">
        <v>292</v>
      </c>
      <c r="J513" s="188">
        <v>1</v>
      </c>
      <c r="K513" s="298">
        <v>33.6</v>
      </c>
      <c r="L513" s="298">
        <v>222</v>
      </c>
      <c r="M513" s="299">
        <v>15</v>
      </c>
      <c r="N513" s="298"/>
      <c r="O513" s="298"/>
      <c r="P513" s="298"/>
      <c r="Q513" s="298"/>
      <c r="R513" s="298"/>
      <c r="S513" s="298" t="s">
        <v>889</v>
      </c>
      <c r="T513" s="298" t="s">
        <v>889</v>
      </c>
      <c r="U513" s="298" t="s">
        <v>889</v>
      </c>
      <c r="V513" s="298"/>
      <c r="W513" s="298"/>
      <c r="X513" s="298"/>
      <c r="Y513" s="300">
        <v>15</v>
      </c>
      <c r="Z513" s="298" t="s">
        <v>890</v>
      </c>
      <c r="AA513" s="298" t="s">
        <v>889</v>
      </c>
      <c r="AB513" s="298" t="s">
        <v>889</v>
      </c>
      <c r="AC513" s="298"/>
      <c r="AD513" s="298"/>
      <c r="AE513" s="298"/>
      <c r="AF513" s="298"/>
      <c r="AG513" s="298"/>
      <c r="AH513" s="298"/>
      <c r="AI513" s="298"/>
      <c r="AJ513" s="342"/>
      <c r="AK513" s="301"/>
    </row>
    <row r="514" spans="1:1034">
      <c r="A514" s="369">
        <v>21</v>
      </c>
      <c r="B514" s="370" t="s">
        <v>217</v>
      </c>
      <c r="C514" s="371">
        <v>16</v>
      </c>
      <c r="D514" s="372">
        <v>193.679</v>
      </c>
      <c r="E514" s="373">
        <v>33.101100000000002</v>
      </c>
      <c r="F514" s="374">
        <v>492</v>
      </c>
      <c r="G514" s="375"/>
      <c r="H514" s="376"/>
      <c r="I514" s="188" t="s">
        <v>291</v>
      </c>
      <c r="J514" s="188">
        <v>1</v>
      </c>
      <c r="K514" s="298">
        <v>33.1</v>
      </c>
      <c r="L514" s="298">
        <v>191</v>
      </c>
      <c r="M514" s="299">
        <v>16</v>
      </c>
      <c r="N514" s="298"/>
      <c r="O514" s="298"/>
      <c r="P514" s="298"/>
      <c r="Q514" s="298"/>
      <c r="R514" s="298"/>
      <c r="S514" s="298" t="s">
        <v>889</v>
      </c>
      <c r="T514" s="298" t="s">
        <v>890</v>
      </c>
      <c r="U514" s="298" t="s">
        <v>889</v>
      </c>
      <c r="V514" s="298" t="s">
        <v>889</v>
      </c>
      <c r="W514" s="298"/>
      <c r="X514" s="298" t="s">
        <v>889</v>
      </c>
      <c r="Y514" s="300">
        <v>16</v>
      </c>
      <c r="Z514" s="298" t="s">
        <v>890</v>
      </c>
      <c r="AA514" s="298" t="s">
        <v>889</v>
      </c>
      <c r="AB514" s="298" t="s">
        <v>889</v>
      </c>
      <c r="AC514" s="298"/>
      <c r="AD514" s="298"/>
      <c r="AE514" s="298"/>
      <c r="AF514" s="298"/>
      <c r="AG514" s="298"/>
      <c r="AH514" s="298"/>
      <c r="AI514" s="298"/>
      <c r="AJ514" s="342"/>
      <c r="AK514" s="301"/>
    </row>
    <row r="515" spans="1:1034">
      <c r="A515" s="369">
        <v>21</v>
      </c>
      <c r="B515" s="370" t="s">
        <v>217</v>
      </c>
      <c r="C515" s="371">
        <v>17</v>
      </c>
      <c r="D515" s="372">
        <v>178.08199999999999</v>
      </c>
      <c r="E515" s="373">
        <v>32.953400000000002</v>
      </c>
      <c r="F515" s="374">
        <v>493</v>
      </c>
      <c r="G515" s="375"/>
      <c r="H515" s="376"/>
      <c r="I515" s="188" t="s">
        <v>292</v>
      </c>
      <c r="J515" s="188">
        <v>1</v>
      </c>
      <c r="K515" s="298">
        <v>32.9</v>
      </c>
      <c r="L515" s="298">
        <v>174</v>
      </c>
      <c r="M515" s="299">
        <v>17</v>
      </c>
      <c r="N515" s="298"/>
      <c r="O515" s="298"/>
      <c r="P515" s="298"/>
      <c r="Q515" s="298"/>
      <c r="R515" s="298"/>
      <c r="S515" s="298" t="s">
        <v>889</v>
      </c>
      <c r="T515" s="298" t="s">
        <v>889</v>
      </c>
      <c r="U515" s="298" t="s">
        <v>889</v>
      </c>
      <c r="V515" s="298"/>
      <c r="W515" s="298" t="s">
        <v>290</v>
      </c>
      <c r="X515" s="298"/>
      <c r="Y515" s="300">
        <v>17</v>
      </c>
      <c r="Z515" s="298" t="s">
        <v>890</v>
      </c>
      <c r="AA515" s="298" t="s">
        <v>889</v>
      </c>
      <c r="AB515" s="298" t="s">
        <v>889</v>
      </c>
      <c r="AC515" s="298"/>
      <c r="AD515" s="298"/>
      <c r="AE515" s="298"/>
      <c r="AF515" s="298"/>
      <c r="AG515" s="298"/>
      <c r="AH515" s="298"/>
      <c r="AI515" s="298"/>
      <c r="AJ515" s="342"/>
      <c r="AK515" s="301"/>
    </row>
    <row r="516" spans="1:1034">
      <c r="A516" s="369">
        <v>21</v>
      </c>
      <c r="B516" s="370" t="s">
        <v>217</v>
      </c>
      <c r="C516" s="371">
        <v>18</v>
      </c>
      <c r="D516" s="372">
        <v>150.06399999999999</v>
      </c>
      <c r="E516" s="373">
        <v>32.656999999999996</v>
      </c>
      <c r="F516" s="374">
        <v>494</v>
      </c>
      <c r="G516" s="375"/>
      <c r="H516" s="376"/>
      <c r="I516" s="188" t="s">
        <v>292</v>
      </c>
      <c r="J516" s="188">
        <v>1</v>
      </c>
      <c r="K516" s="298">
        <v>32.6</v>
      </c>
      <c r="L516" s="298">
        <v>146</v>
      </c>
      <c r="M516" s="299">
        <v>18</v>
      </c>
      <c r="N516" s="298"/>
      <c r="O516" s="298"/>
      <c r="P516" s="298"/>
      <c r="Q516" s="298"/>
      <c r="R516" s="298"/>
      <c r="S516" s="298" t="s">
        <v>889</v>
      </c>
      <c r="T516" s="298" t="s">
        <v>889</v>
      </c>
      <c r="U516" s="298" t="s">
        <v>889</v>
      </c>
      <c r="V516" s="298"/>
      <c r="W516" s="298" t="s">
        <v>290</v>
      </c>
      <c r="X516" s="298"/>
      <c r="Y516" s="300">
        <v>18</v>
      </c>
      <c r="Z516" s="298" t="s">
        <v>890</v>
      </c>
      <c r="AA516" s="298" t="s">
        <v>889</v>
      </c>
      <c r="AB516" s="298" t="s">
        <v>889</v>
      </c>
      <c r="AC516" s="298"/>
      <c r="AD516" s="298"/>
      <c r="AE516" s="298"/>
      <c r="AF516" s="298"/>
      <c r="AG516" s="298"/>
      <c r="AH516" s="298"/>
      <c r="AI516" s="298"/>
      <c r="AJ516" s="342"/>
      <c r="AK516" s="301"/>
    </row>
    <row r="517" spans="1:1034">
      <c r="A517" s="369">
        <v>21</v>
      </c>
      <c r="B517" s="370" t="s">
        <v>217</v>
      </c>
      <c r="C517" s="371">
        <v>19</v>
      </c>
      <c r="D517" s="372">
        <v>118.509</v>
      </c>
      <c r="E517" s="373">
        <v>32.323399999999999</v>
      </c>
      <c r="F517" s="374">
        <v>495</v>
      </c>
      <c r="G517" s="375"/>
      <c r="H517" s="376"/>
      <c r="I517" s="188" t="s">
        <v>292</v>
      </c>
      <c r="J517" s="188">
        <v>1</v>
      </c>
      <c r="K517" s="298">
        <v>32.299999999999997</v>
      </c>
      <c r="L517" s="298">
        <v>115</v>
      </c>
      <c r="M517" s="299">
        <v>19</v>
      </c>
      <c r="N517" s="298"/>
      <c r="O517" s="298"/>
      <c r="P517" s="298"/>
      <c r="Q517" s="298"/>
      <c r="R517" s="298"/>
      <c r="S517" s="298" t="s">
        <v>889</v>
      </c>
      <c r="T517" s="298" t="s">
        <v>889</v>
      </c>
      <c r="U517" s="298" t="s">
        <v>889</v>
      </c>
      <c r="V517" s="298"/>
      <c r="W517" s="298" t="s">
        <v>890</v>
      </c>
      <c r="X517" s="298" t="s">
        <v>889</v>
      </c>
      <c r="Y517" s="300">
        <v>19</v>
      </c>
      <c r="Z517" s="298" t="s">
        <v>890</v>
      </c>
      <c r="AA517" s="298" t="s">
        <v>890</v>
      </c>
      <c r="AB517" s="298" t="s">
        <v>889</v>
      </c>
      <c r="AC517" s="298"/>
      <c r="AD517" s="298"/>
      <c r="AE517" s="298"/>
      <c r="AF517" s="298"/>
      <c r="AG517" s="298"/>
      <c r="AH517" s="298"/>
      <c r="AI517" s="298"/>
      <c r="AJ517" s="342"/>
      <c r="AK517" s="301"/>
    </row>
    <row r="518" spans="1:1034">
      <c r="A518" s="369">
        <v>21</v>
      </c>
      <c r="B518" s="370" t="s">
        <v>217</v>
      </c>
      <c r="C518" s="371">
        <v>20</v>
      </c>
      <c r="D518" s="372">
        <v>81.954999999999998</v>
      </c>
      <c r="E518" s="373">
        <v>31.814599999999999</v>
      </c>
      <c r="F518" s="374">
        <v>496</v>
      </c>
      <c r="G518" s="375"/>
      <c r="H518" s="376"/>
      <c r="I518" s="188" t="s">
        <v>292</v>
      </c>
      <c r="J518" s="188">
        <v>1</v>
      </c>
      <c r="K518" s="298">
        <v>31.8</v>
      </c>
      <c r="L518" s="298">
        <v>79</v>
      </c>
      <c r="M518" s="299">
        <v>20</v>
      </c>
      <c r="N518" s="298"/>
      <c r="O518" s="298"/>
      <c r="P518" s="298"/>
      <c r="Q518" s="298"/>
      <c r="R518" s="298"/>
      <c r="S518" s="298" t="s">
        <v>889</v>
      </c>
      <c r="T518" s="298" t="s">
        <v>889</v>
      </c>
      <c r="U518" s="298" t="s">
        <v>889</v>
      </c>
      <c r="V518" s="298"/>
      <c r="W518" s="298" t="s">
        <v>890</v>
      </c>
      <c r="X518" s="298"/>
      <c r="Y518" s="300">
        <v>20</v>
      </c>
      <c r="Z518" s="298" t="s">
        <v>890</v>
      </c>
      <c r="AA518" s="298" t="s">
        <v>889</v>
      </c>
      <c r="AB518" s="298" t="s">
        <v>889</v>
      </c>
      <c r="AC518" s="298"/>
      <c r="AD518" s="298"/>
      <c r="AE518" s="298"/>
      <c r="AF518" s="298"/>
      <c r="AG518" s="298"/>
      <c r="AH518" s="298"/>
      <c r="AI518" s="298"/>
      <c r="AJ518" s="342"/>
      <c r="AK518" s="301"/>
    </row>
    <row r="519" spans="1:1034">
      <c r="A519" s="369">
        <v>21</v>
      </c>
      <c r="B519" s="370" t="s">
        <v>217</v>
      </c>
      <c r="C519" s="371">
        <v>21</v>
      </c>
      <c r="D519" s="372">
        <v>64.738</v>
      </c>
      <c r="E519" s="373">
        <v>31.524100000000001</v>
      </c>
      <c r="F519" s="374">
        <v>497</v>
      </c>
      <c r="G519" s="375"/>
      <c r="H519" s="376"/>
      <c r="I519" s="188" t="s">
        <v>292</v>
      </c>
      <c r="J519" s="188">
        <v>1</v>
      </c>
      <c r="K519" s="298" t="s">
        <v>902</v>
      </c>
      <c r="L519" s="298">
        <v>62</v>
      </c>
      <c r="M519" s="299">
        <v>21</v>
      </c>
      <c r="N519" s="298"/>
      <c r="O519" s="298"/>
      <c r="P519" s="298"/>
      <c r="Q519" s="298"/>
      <c r="R519" s="298"/>
      <c r="S519" s="298" t="s">
        <v>890</v>
      </c>
      <c r="T519" s="298" t="s">
        <v>889</v>
      </c>
      <c r="U519" s="298" t="s">
        <v>889</v>
      </c>
      <c r="V519" s="298"/>
      <c r="W519" s="298" t="s">
        <v>890</v>
      </c>
      <c r="X519" s="298"/>
      <c r="Y519" s="300">
        <v>21</v>
      </c>
      <c r="Z519" s="298" t="s">
        <v>890</v>
      </c>
      <c r="AA519" s="298" t="s">
        <v>889</v>
      </c>
      <c r="AB519" s="298" t="s">
        <v>889</v>
      </c>
      <c r="AC519" s="298"/>
      <c r="AD519" s="298"/>
      <c r="AE519" s="298"/>
      <c r="AF519" s="298"/>
      <c r="AG519" s="298"/>
      <c r="AH519" s="298"/>
      <c r="AI519" s="298"/>
      <c r="AJ519" s="342"/>
      <c r="AK519" s="301"/>
    </row>
    <row r="520" spans="1:1034">
      <c r="A520" s="369">
        <v>21</v>
      </c>
      <c r="B520" s="370" t="s">
        <v>217</v>
      </c>
      <c r="C520" s="371">
        <v>22</v>
      </c>
      <c r="D520" s="372">
        <v>54.494999999999997</v>
      </c>
      <c r="E520" s="373">
        <v>31.204699999999999</v>
      </c>
      <c r="F520" s="374">
        <v>498</v>
      </c>
      <c r="G520" s="375"/>
      <c r="H520" s="376"/>
      <c r="I520" s="188" t="s">
        <v>291</v>
      </c>
      <c r="J520" s="188">
        <v>1</v>
      </c>
      <c r="K520" s="298" t="s">
        <v>898</v>
      </c>
      <c r="L520" s="298">
        <v>53</v>
      </c>
      <c r="M520" s="299">
        <v>22</v>
      </c>
      <c r="N520" s="298"/>
      <c r="O520" s="298"/>
      <c r="P520" s="298"/>
      <c r="Q520" s="298"/>
      <c r="R520" s="298"/>
      <c r="S520" s="298" t="s">
        <v>890</v>
      </c>
      <c r="T520" s="298" t="s">
        <v>889</v>
      </c>
      <c r="U520" s="298" t="s">
        <v>889</v>
      </c>
      <c r="V520" s="298" t="s">
        <v>889</v>
      </c>
      <c r="W520" s="298" t="s">
        <v>890</v>
      </c>
      <c r="X520" s="298" t="s">
        <v>889</v>
      </c>
      <c r="Y520" s="300">
        <v>22</v>
      </c>
      <c r="Z520" s="298" t="s">
        <v>890</v>
      </c>
      <c r="AA520" s="298" t="s">
        <v>889</v>
      </c>
      <c r="AB520" s="298" t="s">
        <v>889</v>
      </c>
      <c r="AC520" s="298"/>
      <c r="AD520" s="298"/>
      <c r="AE520" s="298"/>
      <c r="AF520" s="298"/>
      <c r="AG520" s="298"/>
      <c r="AH520" s="298"/>
      <c r="AI520" s="298"/>
      <c r="AJ520" s="342"/>
      <c r="AK520" s="301"/>
    </row>
    <row r="521" spans="1:1034" s="319" customFormat="1">
      <c r="A521" s="369">
        <v>21</v>
      </c>
      <c r="B521" s="370" t="s">
        <v>217</v>
      </c>
      <c r="C521" s="371">
        <v>23</v>
      </c>
      <c r="D521" s="372">
        <v>22.189</v>
      </c>
      <c r="E521" s="373">
        <v>29.109100000000002</v>
      </c>
      <c r="F521" s="374">
        <v>499</v>
      </c>
      <c r="G521" s="375"/>
      <c r="H521" s="376"/>
      <c r="I521" s="188" t="s">
        <v>292</v>
      </c>
      <c r="J521" s="188">
        <v>1</v>
      </c>
      <c r="K521" s="298"/>
      <c r="L521" s="298">
        <v>20</v>
      </c>
      <c r="M521" s="299">
        <v>23</v>
      </c>
      <c r="N521" s="298"/>
      <c r="O521" s="298"/>
      <c r="P521" s="298"/>
      <c r="Q521" s="298"/>
      <c r="R521" s="298"/>
      <c r="S521" s="298" t="s">
        <v>889</v>
      </c>
      <c r="T521" s="298" t="s">
        <v>889</v>
      </c>
      <c r="U521" s="298" t="s">
        <v>889</v>
      </c>
      <c r="V521" s="298"/>
      <c r="W521" s="298" t="s">
        <v>890</v>
      </c>
      <c r="X521" s="298" t="s">
        <v>889</v>
      </c>
      <c r="Y521" s="300">
        <v>23</v>
      </c>
      <c r="Z521" s="298" t="s">
        <v>892</v>
      </c>
      <c r="AA521" s="298" t="s">
        <v>889</v>
      </c>
      <c r="AB521" s="298" t="s">
        <v>889</v>
      </c>
      <c r="AC521" s="298"/>
      <c r="AD521" s="298"/>
      <c r="AE521" s="298"/>
      <c r="AF521" s="298"/>
      <c r="AG521" s="298"/>
      <c r="AH521" s="298"/>
      <c r="AI521" s="298"/>
      <c r="AJ521" s="342"/>
      <c r="AK521" s="301"/>
      <c r="AL521" s="188"/>
      <c r="AM521" s="188"/>
      <c r="AN521" s="188"/>
      <c r="AO521" s="188"/>
      <c r="AP521" s="188"/>
      <c r="AQ521" s="188"/>
      <c r="AR521" s="188"/>
      <c r="AS521" s="188"/>
      <c r="AT521" s="188"/>
      <c r="AU521" s="188"/>
      <c r="AV521" s="188"/>
      <c r="AW521" s="188"/>
      <c r="AX521" s="188"/>
      <c r="AY521" s="188"/>
      <c r="AZ521" s="188"/>
      <c r="BA521" s="188"/>
      <c r="BB521" s="188"/>
      <c r="BC521" s="188"/>
      <c r="BD521" s="188"/>
      <c r="BE521" s="188"/>
      <c r="BF521" s="188"/>
      <c r="BG521" s="188"/>
      <c r="BH521" s="188"/>
      <c r="BI521" s="188"/>
      <c r="BJ521" s="188"/>
      <c r="BK521" s="188"/>
      <c r="BL521" s="188"/>
      <c r="BM521" s="188"/>
      <c r="BN521" s="188"/>
      <c r="BO521" s="188"/>
      <c r="BP521" s="188"/>
      <c r="BQ521" s="188"/>
      <c r="BR521" s="188"/>
      <c r="BS521" s="188"/>
      <c r="BT521" s="188"/>
      <c r="BU521" s="188"/>
      <c r="BV521" s="188"/>
      <c r="BW521" s="188"/>
      <c r="BX521" s="188"/>
      <c r="BY521" s="188"/>
      <c r="BZ521" s="188"/>
      <c r="CA521" s="188"/>
      <c r="CB521" s="188"/>
      <c r="CC521" s="188"/>
      <c r="CD521" s="188"/>
      <c r="CE521" s="188"/>
      <c r="CF521" s="188"/>
      <c r="CG521" s="188"/>
      <c r="CH521" s="188"/>
      <c r="CI521" s="188"/>
      <c r="CJ521" s="188"/>
      <c r="CK521" s="188"/>
      <c r="CL521" s="188"/>
      <c r="CM521" s="188"/>
      <c r="CN521" s="188"/>
      <c r="CO521" s="188"/>
      <c r="CP521" s="188"/>
      <c r="CQ521" s="188"/>
      <c r="CR521" s="188"/>
      <c r="CS521" s="188"/>
      <c r="CT521" s="188"/>
      <c r="CU521" s="188"/>
      <c r="CV521" s="188"/>
      <c r="CW521" s="188"/>
      <c r="CX521" s="188"/>
      <c r="CY521" s="188"/>
      <c r="CZ521" s="188"/>
      <c r="DA521" s="188"/>
      <c r="DB521" s="188"/>
      <c r="DC521" s="188"/>
      <c r="DD521" s="188"/>
      <c r="DE521" s="188"/>
      <c r="DF521" s="188"/>
      <c r="DG521" s="188"/>
      <c r="DH521" s="188"/>
      <c r="DI521" s="188"/>
      <c r="DJ521" s="188"/>
      <c r="DK521" s="188"/>
      <c r="DL521" s="188"/>
      <c r="DM521" s="188"/>
      <c r="DN521" s="188"/>
      <c r="DO521" s="188"/>
      <c r="DP521" s="188"/>
      <c r="DQ521" s="188"/>
      <c r="DR521" s="188"/>
      <c r="DS521" s="188"/>
      <c r="DT521" s="188"/>
      <c r="DU521" s="188"/>
      <c r="DV521" s="188"/>
      <c r="DW521" s="188"/>
      <c r="DX521" s="188"/>
      <c r="DY521" s="188"/>
      <c r="DZ521" s="188"/>
      <c r="EA521" s="188"/>
      <c r="EB521" s="188"/>
      <c r="EC521" s="188"/>
      <c r="ED521" s="188"/>
      <c r="EE521" s="188"/>
      <c r="EF521" s="188"/>
      <c r="EG521" s="188"/>
      <c r="EH521" s="188"/>
      <c r="EI521" s="188"/>
      <c r="EJ521" s="188"/>
      <c r="EK521" s="188"/>
      <c r="EL521" s="188"/>
      <c r="EM521" s="188"/>
      <c r="EN521" s="188"/>
      <c r="EO521" s="188"/>
      <c r="EP521" s="188"/>
      <c r="EQ521" s="188"/>
      <c r="ER521" s="188"/>
      <c r="ES521" s="188"/>
      <c r="ET521" s="188"/>
      <c r="EU521" s="188"/>
      <c r="EV521" s="188"/>
      <c r="EW521" s="188"/>
      <c r="EX521" s="188"/>
      <c r="EY521" s="188"/>
      <c r="EZ521" s="188"/>
      <c r="FA521" s="188"/>
      <c r="FB521" s="188"/>
      <c r="FC521" s="188"/>
      <c r="FD521" s="188"/>
      <c r="FE521" s="188"/>
      <c r="FF521" s="188"/>
      <c r="FG521" s="188"/>
      <c r="FH521" s="188"/>
      <c r="FI521" s="188"/>
      <c r="FJ521" s="188"/>
      <c r="FK521" s="188"/>
      <c r="FL521" s="188"/>
      <c r="FM521" s="188"/>
      <c r="FN521" s="188"/>
      <c r="FO521" s="188"/>
      <c r="FP521" s="188"/>
      <c r="FQ521" s="188"/>
      <c r="FR521" s="188"/>
      <c r="FS521" s="188"/>
      <c r="FT521" s="188"/>
      <c r="FU521" s="188"/>
      <c r="FV521" s="188"/>
      <c r="FW521" s="188"/>
      <c r="FX521" s="188"/>
      <c r="FY521" s="188"/>
      <c r="FZ521" s="188"/>
      <c r="GA521" s="188"/>
      <c r="GB521" s="188"/>
      <c r="GC521" s="188"/>
      <c r="GD521" s="188"/>
      <c r="GE521" s="188"/>
      <c r="GF521" s="188"/>
      <c r="GG521" s="188"/>
      <c r="GH521" s="188"/>
      <c r="GI521" s="188"/>
      <c r="GJ521" s="188"/>
      <c r="GK521" s="188"/>
      <c r="GL521" s="188"/>
      <c r="GM521" s="188"/>
      <c r="GN521" s="188"/>
      <c r="GO521" s="188"/>
      <c r="GP521" s="188"/>
      <c r="GQ521" s="188"/>
      <c r="GR521" s="188"/>
      <c r="GS521" s="188"/>
      <c r="GT521" s="188"/>
      <c r="GU521" s="188"/>
      <c r="GV521" s="188"/>
      <c r="GW521" s="188"/>
      <c r="GX521" s="188"/>
      <c r="GY521" s="188"/>
      <c r="GZ521" s="188"/>
      <c r="HA521" s="188"/>
      <c r="HB521" s="188"/>
      <c r="HC521" s="188"/>
      <c r="HD521" s="188"/>
      <c r="HE521" s="188"/>
      <c r="HF521" s="188"/>
      <c r="HG521" s="188"/>
      <c r="HH521" s="188"/>
      <c r="HI521" s="188"/>
      <c r="HJ521" s="188"/>
      <c r="HK521" s="188"/>
      <c r="HL521" s="188"/>
      <c r="HM521" s="188"/>
      <c r="HN521" s="188"/>
      <c r="HO521" s="188"/>
      <c r="HP521" s="188"/>
      <c r="HQ521" s="188"/>
      <c r="HR521" s="188"/>
      <c r="HS521" s="188"/>
      <c r="HT521" s="188"/>
      <c r="HU521" s="188"/>
      <c r="HV521" s="188"/>
      <c r="HW521" s="188"/>
      <c r="HX521" s="188"/>
      <c r="HY521" s="188"/>
      <c r="HZ521" s="188"/>
      <c r="IA521" s="188"/>
      <c r="IB521" s="188"/>
      <c r="IC521" s="188"/>
      <c r="ID521" s="188"/>
      <c r="IE521" s="188"/>
      <c r="IF521" s="188"/>
      <c r="IG521" s="188"/>
      <c r="IH521" s="188"/>
      <c r="II521" s="188"/>
      <c r="IJ521" s="188"/>
      <c r="IK521" s="188"/>
      <c r="IL521" s="188"/>
      <c r="IM521" s="188"/>
      <c r="IN521" s="188"/>
      <c r="IO521" s="188"/>
      <c r="IP521" s="188"/>
      <c r="IQ521" s="188"/>
      <c r="IR521" s="188"/>
      <c r="IS521" s="188"/>
      <c r="IT521" s="188"/>
      <c r="IU521" s="188"/>
      <c r="IV521" s="188"/>
      <c r="IW521" s="188"/>
      <c r="IX521" s="188"/>
      <c r="IY521" s="188"/>
      <c r="IZ521" s="188"/>
      <c r="JA521" s="188"/>
      <c r="JB521" s="188"/>
      <c r="JC521" s="188"/>
      <c r="JD521" s="188"/>
      <c r="JE521" s="188"/>
      <c r="JF521" s="188"/>
      <c r="JG521" s="188"/>
      <c r="JH521" s="188"/>
      <c r="JI521" s="188"/>
      <c r="JJ521" s="188"/>
      <c r="JK521" s="188"/>
      <c r="JL521" s="188"/>
      <c r="JM521" s="188"/>
      <c r="JN521" s="188"/>
      <c r="JO521" s="188"/>
      <c r="JP521" s="188"/>
      <c r="JQ521" s="188"/>
      <c r="JR521" s="188"/>
      <c r="JS521" s="188"/>
      <c r="JT521" s="188"/>
      <c r="JU521" s="188"/>
      <c r="JV521" s="188"/>
      <c r="JW521" s="188"/>
      <c r="JX521" s="188"/>
      <c r="JY521" s="188"/>
      <c r="JZ521" s="188"/>
      <c r="KA521" s="188"/>
      <c r="KB521" s="188"/>
      <c r="KC521" s="188"/>
      <c r="KD521" s="188"/>
      <c r="KE521" s="188"/>
      <c r="KF521" s="188"/>
      <c r="KG521" s="188"/>
      <c r="KH521" s="188"/>
      <c r="KI521" s="188"/>
      <c r="KJ521" s="188"/>
      <c r="KK521" s="188"/>
      <c r="KL521" s="188"/>
      <c r="KM521" s="188"/>
      <c r="KN521" s="188"/>
      <c r="KO521" s="188"/>
      <c r="KP521" s="188"/>
      <c r="KQ521" s="188"/>
      <c r="KR521" s="188"/>
      <c r="KS521" s="188"/>
      <c r="KT521" s="188"/>
      <c r="KU521" s="188"/>
      <c r="KV521" s="188"/>
      <c r="KW521" s="188"/>
      <c r="KX521" s="188"/>
      <c r="KY521" s="188"/>
      <c r="KZ521" s="188"/>
      <c r="LA521" s="188"/>
      <c r="LB521" s="188"/>
      <c r="LC521" s="188"/>
      <c r="LD521" s="188"/>
      <c r="LE521" s="188"/>
      <c r="LF521" s="188"/>
      <c r="LG521" s="188"/>
      <c r="LH521" s="188"/>
      <c r="LI521" s="188"/>
      <c r="LJ521" s="188"/>
      <c r="LK521" s="188"/>
      <c r="LL521" s="188"/>
      <c r="LM521" s="188"/>
      <c r="LN521" s="188"/>
      <c r="LO521" s="188"/>
      <c r="LP521" s="188"/>
      <c r="LQ521" s="188"/>
      <c r="LR521" s="188"/>
      <c r="LS521" s="188"/>
      <c r="LT521" s="188"/>
      <c r="LU521" s="188"/>
      <c r="LV521" s="188"/>
      <c r="LW521" s="188"/>
      <c r="LX521" s="188"/>
      <c r="LY521" s="188"/>
      <c r="LZ521" s="188"/>
      <c r="MA521" s="188"/>
      <c r="MB521" s="188"/>
      <c r="MC521" s="188"/>
      <c r="MD521" s="188"/>
      <c r="ME521" s="188"/>
      <c r="MF521" s="188"/>
      <c r="MG521" s="188"/>
      <c r="MH521" s="188"/>
      <c r="MI521" s="188"/>
      <c r="MJ521" s="188"/>
      <c r="MK521" s="188"/>
      <c r="ML521" s="188"/>
      <c r="MM521" s="188"/>
      <c r="MN521" s="188"/>
      <c r="MO521" s="188"/>
      <c r="MP521" s="188"/>
      <c r="MQ521" s="188"/>
      <c r="MR521" s="188"/>
      <c r="MS521" s="188"/>
      <c r="MT521" s="188"/>
      <c r="MU521" s="188"/>
      <c r="MV521" s="188"/>
      <c r="MW521" s="188"/>
      <c r="MX521" s="188"/>
      <c r="MY521" s="188"/>
      <c r="MZ521" s="188"/>
      <c r="NA521" s="188"/>
      <c r="NB521" s="188"/>
      <c r="NC521" s="188"/>
      <c r="ND521" s="188"/>
      <c r="NE521" s="188"/>
      <c r="NF521" s="188"/>
      <c r="NG521" s="188"/>
      <c r="NH521" s="188"/>
      <c r="NI521" s="188"/>
      <c r="NJ521" s="188"/>
      <c r="NK521" s="188"/>
      <c r="NL521" s="188"/>
      <c r="NM521" s="188"/>
      <c r="NN521" s="188"/>
      <c r="NO521" s="188"/>
      <c r="NP521" s="188"/>
      <c r="NQ521" s="188"/>
      <c r="NR521" s="188"/>
      <c r="NS521" s="188"/>
      <c r="NT521" s="188"/>
      <c r="NU521" s="188"/>
      <c r="NV521" s="188"/>
      <c r="NW521" s="188"/>
      <c r="NX521" s="188"/>
      <c r="NY521" s="188"/>
      <c r="NZ521" s="188"/>
      <c r="OA521" s="188"/>
      <c r="OB521" s="188"/>
      <c r="OC521" s="188"/>
      <c r="OD521" s="188"/>
      <c r="OE521" s="188"/>
      <c r="OF521" s="188"/>
      <c r="OG521" s="188"/>
      <c r="OH521" s="188"/>
      <c r="OI521" s="188"/>
      <c r="OJ521" s="188"/>
      <c r="OK521" s="188"/>
      <c r="OL521" s="188"/>
      <c r="OM521" s="188"/>
      <c r="ON521" s="188"/>
      <c r="OO521" s="188"/>
      <c r="OP521" s="188"/>
      <c r="OQ521" s="188"/>
      <c r="OR521" s="188"/>
      <c r="OS521" s="188"/>
      <c r="OT521" s="188"/>
      <c r="OU521" s="188"/>
      <c r="OV521" s="188"/>
      <c r="OW521" s="188"/>
      <c r="OX521" s="188"/>
      <c r="OY521" s="188"/>
      <c r="OZ521" s="188"/>
      <c r="PA521" s="188"/>
      <c r="PB521" s="188"/>
      <c r="PC521" s="188"/>
      <c r="PD521" s="188"/>
      <c r="PE521" s="188"/>
      <c r="PF521" s="188"/>
      <c r="PG521" s="188"/>
      <c r="PH521" s="188"/>
      <c r="PI521" s="188"/>
      <c r="PJ521" s="188"/>
      <c r="PK521" s="188"/>
      <c r="PL521" s="188"/>
      <c r="PM521" s="188"/>
      <c r="PN521" s="188"/>
      <c r="PO521" s="188"/>
      <c r="PP521" s="188"/>
      <c r="PQ521" s="188"/>
      <c r="PR521" s="188"/>
      <c r="PS521" s="188"/>
      <c r="PT521" s="188"/>
      <c r="PU521" s="188"/>
      <c r="PV521" s="188"/>
      <c r="PW521" s="188"/>
      <c r="PX521" s="188"/>
      <c r="PY521" s="188"/>
      <c r="PZ521" s="188"/>
      <c r="QA521" s="188"/>
      <c r="QB521" s="188"/>
      <c r="QC521" s="188"/>
      <c r="QD521" s="188"/>
      <c r="QE521" s="188"/>
      <c r="QF521" s="188"/>
      <c r="QG521" s="188"/>
      <c r="QH521" s="188"/>
      <c r="QI521" s="188"/>
      <c r="QJ521" s="188"/>
      <c r="QK521" s="188"/>
      <c r="QL521" s="188"/>
      <c r="QM521" s="188"/>
      <c r="QN521" s="188"/>
      <c r="QO521" s="188"/>
      <c r="QP521" s="188"/>
      <c r="QQ521" s="188"/>
      <c r="QR521" s="188"/>
      <c r="QS521" s="188"/>
      <c r="QT521" s="188"/>
      <c r="QU521" s="188"/>
      <c r="QV521" s="188"/>
      <c r="QW521" s="188"/>
      <c r="QX521" s="188"/>
      <c r="QY521" s="188"/>
      <c r="QZ521" s="188"/>
      <c r="RA521" s="188"/>
      <c r="RB521" s="188"/>
      <c r="RC521" s="188"/>
      <c r="RD521" s="188"/>
      <c r="RE521" s="188"/>
      <c r="RF521" s="188"/>
      <c r="RG521" s="188"/>
      <c r="RH521" s="188"/>
      <c r="RI521" s="188"/>
      <c r="RJ521" s="188"/>
      <c r="RK521" s="188"/>
      <c r="RL521" s="188"/>
      <c r="RM521" s="188"/>
      <c r="RN521" s="188"/>
      <c r="RO521" s="188"/>
      <c r="RP521" s="188"/>
      <c r="RQ521" s="188"/>
      <c r="RR521" s="188"/>
      <c r="RS521" s="188"/>
      <c r="RT521" s="188"/>
      <c r="RU521" s="188"/>
      <c r="RV521" s="188"/>
      <c r="RW521" s="188"/>
      <c r="RX521" s="188"/>
      <c r="RY521" s="188"/>
      <c r="RZ521" s="188"/>
      <c r="SA521" s="188"/>
      <c r="SB521" s="188"/>
      <c r="SC521" s="188"/>
      <c r="SD521" s="188"/>
      <c r="SE521" s="188"/>
      <c r="SF521" s="188"/>
      <c r="SG521" s="188"/>
      <c r="SH521" s="188"/>
      <c r="SI521" s="188"/>
      <c r="SJ521" s="188"/>
      <c r="SK521" s="188"/>
      <c r="SL521" s="188"/>
      <c r="SM521" s="188"/>
      <c r="SN521" s="188"/>
      <c r="SO521" s="188"/>
      <c r="SP521" s="188"/>
      <c r="SQ521" s="188"/>
      <c r="SR521" s="188"/>
      <c r="SS521" s="188"/>
      <c r="ST521" s="188"/>
      <c r="SU521" s="188"/>
      <c r="SV521" s="188"/>
      <c r="SW521" s="188"/>
      <c r="SX521" s="188"/>
      <c r="SY521" s="188"/>
      <c r="SZ521" s="188"/>
      <c r="TA521" s="188"/>
      <c r="TB521" s="188"/>
      <c r="TC521" s="188"/>
      <c r="TD521" s="188"/>
      <c r="TE521" s="188"/>
      <c r="TF521" s="188"/>
      <c r="TG521" s="188"/>
      <c r="TH521" s="188"/>
      <c r="TI521" s="188"/>
      <c r="TJ521" s="188"/>
      <c r="TK521" s="188"/>
      <c r="TL521" s="188"/>
      <c r="TM521" s="188"/>
      <c r="TN521" s="188"/>
      <c r="TO521" s="188"/>
      <c r="TP521" s="188"/>
      <c r="TQ521" s="188"/>
      <c r="TR521" s="188"/>
      <c r="TS521" s="188"/>
      <c r="TT521" s="188"/>
      <c r="TU521" s="188"/>
      <c r="TV521" s="188"/>
      <c r="TW521" s="188"/>
      <c r="TX521" s="188"/>
      <c r="TY521" s="188"/>
      <c r="TZ521" s="188"/>
      <c r="UA521" s="188"/>
      <c r="UB521" s="188"/>
      <c r="UC521" s="188"/>
      <c r="UD521" s="188"/>
      <c r="UE521" s="188"/>
      <c r="UF521" s="188"/>
      <c r="UG521" s="188"/>
      <c r="UH521" s="188"/>
      <c r="UI521" s="188"/>
      <c r="UJ521" s="188"/>
      <c r="UK521" s="188"/>
      <c r="UL521" s="188"/>
      <c r="UM521" s="188"/>
      <c r="UN521" s="188"/>
      <c r="UO521" s="188"/>
      <c r="UP521" s="188"/>
      <c r="UQ521" s="188"/>
      <c r="UR521" s="188"/>
      <c r="US521" s="188"/>
      <c r="UT521" s="188"/>
      <c r="UU521" s="188"/>
      <c r="UV521" s="188"/>
      <c r="UW521" s="188"/>
      <c r="UX521" s="188"/>
      <c r="UY521" s="188"/>
      <c r="UZ521" s="188"/>
      <c r="VA521" s="188"/>
      <c r="VB521" s="188"/>
      <c r="VC521" s="188"/>
      <c r="VD521" s="188"/>
      <c r="VE521" s="188"/>
      <c r="VF521" s="188"/>
      <c r="VG521" s="188"/>
      <c r="VH521" s="188"/>
      <c r="VI521" s="188"/>
      <c r="VJ521" s="188"/>
      <c r="VK521" s="188"/>
      <c r="VL521" s="188"/>
      <c r="VM521" s="188"/>
      <c r="VN521" s="188"/>
      <c r="VO521" s="188"/>
      <c r="VP521" s="188"/>
      <c r="VQ521" s="188"/>
      <c r="VR521" s="188"/>
      <c r="VS521" s="188"/>
      <c r="VT521" s="188"/>
      <c r="VU521" s="188"/>
      <c r="VV521" s="188"/>
      <c r="VW521" s="188"/>
      <c r="VX521" s="188"/>
      <c r="VY521" s="188"/>
      <c r="VZ521" s="188"/>
      <c r="WA521" s="188"/>
      <c r="WB521" s="188"/>
      <c r="WC521" s="188"/>
      <c r="WD521" s="188"/>
      <c r="WE521" s="188"/>
      <c r="WF521" s="188"/>
      <c r="WG521" s="188"/>
      <c r="WH521" s="188"/>
      <c r="WI521" s="188"/>
      <c r="WJ521" s="188"/>
      <c r="WK521" s="188"/>
      <c r="WL521" s="188"/>
      <c r="WM521" s="188"/>
      <c r="WN521" s="188"/>
      <c r="WO521" s="188"/>
      <c r="WP521" s="188"/>
      <c r="WQ521" s="188"/>
      <c r="WR521" s="188"/>
      <c r="WS521" s="188"/>
      <c r="WT521" s="188"/>
      <c r="WU521" s="188"/>
      <c r="WV521" s="188"/>
      <c r="WW521" s="188"/>
      <c r="WX521" s="188"/>
      <c r="WY521" s="188"/>
      <c r="WZ521" s="188"/>
      <c r="XA521" s="188"/>
      <c r="XB521" s="188"/>
      <c r="XC521" s="188"/>
      <c r="XD521" s="188"/>
      <c r="XE521" s="188"/>
      <c r="XF521" s="188"/>
      <c r="XG521" s="188"/>
      <c r="XH521" s="188"/>
      <c r="XI521" s="188"/>
      <c r="XJ521" s="188"/>
      <c r="XK521" s="188"/>
      <c r="XL521" s="188"/>
      <c r="XM521" s="188"/>
      <c r="XN521" s="188"/>
      <c r="XO521" s="188"/>
      <c r="XP521" s="188"/>
      <c r="XQ521" s="188"/>
      <c r="XR521" s="188"/>
      <c r="XS521" s="188"/>
      <c r="XT521" s="188"/>
      <c r="XU521" s="188"/>
      <c r="XV521" s="188"/>
      <c r="XW521" s="188"/>
      <c r="XX521" s="188"/>
      <c r="XY521" s="188"/>
      <c r="XZ521" s="188"/>
      <c r="YA521" s="188"/>
      <c r="YB521" s="188"/>
      <c r="YC521" s="188"/>
      <c r="YD521" s="188"/>
      <c r="YE521" s="188"/>
      <c r="YF521" s="188"/>
      <c r="YG521" s="188"/>
      <c r="YH521" s="188"/>
      <c r="YI521" s="188"/>
      <c r="YJ521" s="188"/>
      <c r="YK521" s="188"/>
      <c r="YL521" s="188"/>
      <c r="YM521" s="188"/>
      <c r="YN521" s="188"/>
      <c r="YO521" s="188"/>
      <c r="YP521" s="188"/>
      <c r="YQ521" s="188"/>
      <c r="YR521" s="188"/>
      <c r="YS521" s="188"/>
      <c r="YT521" s="188"/>
      <c r="YU521" s="188"/>
      <c r="YV521" s="188"/>
      <c r="YW521" s="188"/>
      <c r="YX521" s="188"/>
      <c r="YY521" s="188"/>
      <c r="YZ521" s="188"/>
      <c r="ZA521" s="188"/>
      <c r="ZB521" s="188"/>
      <c r="ZC521" s="188"/>
      <c r="ZD521" s="188"/>
      <c r="ZE521" s="188"/>
      <c r="ZF521" s="188"/>
      <c r="ZG521" s="188"/>
      <c r="ZH521" s="188"/>
      <c r="ZI521" s="188"/>
      <c r="ZJ521" s="188"/>
      <c r="ZK521" s="188"/>
      <c r="ZL521" s="188"/>
      <c r="ZM521" s="188"/>
      <c r="ZN521" s="188"/>
      <c r="ZO521" s="188"/>
      <c r="ZP521" s="188"/>
      <c r="ZQ521" s="188"/>
      <c r="ZR521" s="188"/>
      <c r="ZS521" s="188"/>
      <c r="ZT521" s="188"/>
      <c r="ZU521" s="188"/>
      <c r="ZV521" s="188"/>
      <c r="ZW521" s="188"/>
      <c r="ZX521" s="188"/>
      <c r="ZY521" s="188"/>
      <c r="ZZ521" s="188"/>
      <c r="AAA521" s="188"/>
      <c r="AAB521" s="188"/>
      <c r="AAC521" s="188"/>
      <c r="AAD521" s="188"/>
      <c r="AAE521" s="188"/>
      <c r="AAF521" s="188"/>
      <c r="AAG521" s="188"/>
      <c r="AAH521" s="188"/>
      <c r="AAI521" s="188"/>
      <c r="AAJ521" s="188"/>
      <c r="AAK521" s="188"/>
      <c r="AAL521" s="188"/>
      <c r="AAM521" s="188"/>
      <c r="AAN521" s="188"/>
      <c r="AAO521" s="188"/>
      <c r="AAP521" s="188"/>
      <c r="AAQ521" s="188"/>
      <c r="AAR521" s="188"/>
      <c r="AAS521" s="188"/>
      <c r="AAT521" s="188"/>
      <c r="AAU521" s="188"/>
      <c r="AAV521" s="188"/>
      <c r="AAW521" s="188"/>
      <c r="AAX521" s="188"/>
      <c r="AAY521" s="188"/>
      <c r="AAZ521" s="188"/>
      <c r="ABA521" s="188"/>
      <c r="ABB521" s="188"/>
      <c r="ABC521" s="188"/>
      <c r="ABD521" s="188"/>
      <c r="ABE521" s="188"/>
      <c r="ABF521" s="188"/>
      <c r="ABG521" s="188"/>
      <c r="ABH521" s="188"/>
      <c r="ABI521" s="188"/>
      <c r="ABJ521" s="188"/>
      <c r="ABK521" s="188"/>
      <c r="ABL521" s="188"/>
      <c r="ABM521" s="188"/>
      <c r="ABN521" s="188"/>
      <c r="ABO521" s="188"/>
      <c r="ABP521" s="188"/>
      <c r="ABQ521" s="188"/>
      <c r="ABR521" s="188"/>
      <c r="ABS521" s="188"/>
      <c r="ABT521" s="188"/>
      <c r="ABU521" s="188"/>
      <c r="ABV521" s="188"/>
      <c r="ABW521" s="188"/>
      <c r="ABX521" s="188"/>
      <c r="ABY521" s="188"/>
      <c r="ABZ521" s="188"/>
      <c r="ACA521" s="188"/>
      <c r="ACB521" s="188"/>
      <c r="ACC521" s="188"/>
      <c r="ACD521" s="188"/>
      <c r="ACE521" s="188"/>
      <c r="ACF521" s="188"/>
      <c r="ACG521" s="188"/>
      <c r="ACH521" s="188"/>
      <c r="ACI521" s="188"/>
      <c r="ACJ521" s="188"/>
      <c r="ACK521" s="188"/>
      <c r="ACL521" s="188"/>
      <c r="ACM521" s="188"/>
      <c r="ACN521" s="188"/>
      <c r="ACO521" s="188"/>
      <c r="ACP521" s="188"/>
      <c r="ACQ521" s="188"/>
      <c r="ACR521" s="188"/>
      <c r="ACS521" s="188"/>
      <c r="ACT521" s="188"/>
      <c r="ACU521" s="188"/>
      <c r="ACV521" s="188"/>
      <c r="ACW521" s="188"/>
      <c r="ACX521" s="188"/>
      <c r="ACY521" s="188"/>
      <c r="ACZ521" s="188"/>
      <c r="ADA521" s="188"/>
      <c r="ADB521" s="188"/>
      <c r="ADC521" s="188"/>
      <c r="ADD521" s="188"/>
      <c r="ADE521" s="188"/>
      <c r="ADF521" s="188"/>
      <c r="ADG521" s="188"/>
      <c r="ADH521" s="188"/>
      <c r="ADI521" s="188"/>
      <c r="ADJ521" s="188"/>
      <c r="ADK521" s="188"/>
      <c r="ADL521" s="188"/>
      <c r="ADM521" s="188"/>
      <c r="ADN521" s="188"/>
      <c r="ADO521" s="188"/>
      <c r="ADP521" s="188"/>
      <c r="ADQ521" s="188"/>
      <c r="ADR521" s="188"/>
      <c r="ADS521" s="188"/>
      <c r="ADT521" s="188"/>
      <c r="ADU521" s="188"/>
      <c r="ADV521" s="188"/>
      <c r="ADW521" s="188"/>
      <c r="ADX521" s="188"/>
      <c r="ADY521" s="188"/>
      <c r="ADZ521" s="188"/>
      <c r="AEA521" s="188"/>
      <c r="AEB521" s="188"/>
      <c r="AEC521" s="188"/>
      <c r="AED521" s="188"/>
      <c r="AEE521" s="188"/>
      <c r="AEF521" s="188"/>
      <c r="AEG521" s="188"/>
      <c r="AEH521" s="188"/>
      <c r="AEI521" s="188"/>
      <c r="AEJ521" s="188"/>
      <c r="AEK521" s="188"/>
      <c r="AEL521" s="188"/>
      <c r="AEM521" s="188"/>
      <c r="AEN521" s="188"/>
      <c r="AEO521" s="188"/>
      <c r="AEP521" s="188"/>
      <c r="AEQ521" s="188"/>
      <c r="AER521" s="188"/>
      <c r="AES521" s="188"/>
      <c r="AET521" s="188"/>
      <c r="AEU521" s="188"/>
      <c r="AEV521" s="188"/>
      <c r="AEW521" s="188"/>
      <c r="AEX521" s="188"/>
      <c r="AEY521" s="188"/>
      <c r="AEZ521" s="188"/>
      <c r="AFA521" s="188"/>
      <c r="AFB521" s="188"/>
      <c r="AFC521" s="188"/>
      <c r="AFD521" s="188"/>
      <c r="AFE521" s="188"/>
      <c r="AFF521" s="188"/>
      <c r="AFG521" s="188"/>
      <c r="AFH521" s="188"/>
      <c r="AFI521" s="188"/>
      <c r="AFJ521" s="188"/>
      <c r="AFK521" s="188"/>
      <c r="AFL521" s="188"/>
      <c r="AFM521" s="188"/>
      <c r="AFN521" s="188"/>
      <c r="AFO521" s="188"/>
      <c r="AFP521" s="188"/>
      <c r="AFQ521" s="188"/>
      <c r="AFR521" s="188"/>
      <c r="AFS521" s="188"/>
      <c r="AFT521" s="188"/>
      <c r="AFU521" s="188"/>
      <c r="AFV521" s="188"/>
      <c r="AFW521" s="188"/>
      <c r="AFX521" s="188"/>
      <c r="AFY521" s="188"/>
      <c r="AFZ521" s="188"/>
      <c r="AGA521" s="188"/>
      <c r="AGB521" s="188"/>
      <c r="AGC521" s="188"/>
      <c r="AGD521" s="188"/>
      <c r="AGE521" s="188"/>
      <c r="AGF521" s="188"/>
      <c r="AGG521" s="188"/>
      <c r="AGH521" s="188"/>
      <c r="AGI521" s="188"/>
      <c r="AGJ521" s="188"/>
      <c r="AGK521" s="188"/>
      <c r="AGL521" s="188"/>
      <c r="AGM521" s="188"/>
      <c r="AGN521" s="188"/>
      <c r="AGO521" s="188"/>
      <c r="AGP521" s="188"/>
      <c r="AGQ521" s="188"/>
      <c r="AGR521" s="188"/>
      <c r="AGS521" s="188"/>
      <c r="AGT521" s="188"/>
      <c r="AGU521" s="188"/>
      <c r="AGV521" s="188"/>
      <c r="AGW521" s="188"/>
      <c r="AGX521" s="188"/>
      <c r="AGY521" s="188"/>
      <c r="AGZ521" s="188"/>
      <c r="AHA521" s="188"/>
      <c r="AHB521" s="188"/>
      <c r="AHC521" s="188"/>
      <c r="AHD521" s="188"/>
      <c r="AHE521" s="188"/>
      <c r="AHF521" s="188"/>
      <c r="AHG521" s="188"/>
      <c r="AHH521" s="188"/>
      <c r="AHI521" s="188"/>
      <c r="AHJ521" s="188"/>
      <c r="AHK521" s="188"/>
      <c r="AHL521" s="188"/>
      <c r="AHM521" s="188"/>
      <c r="AHN521" s="188"/>
      <c r="AHO521" s="188"/>
      <c r="AHP521" s="188"/>
      <c r="AHQ521" s="188"/>
      <c r="AHR521" s="188"/>
      <c r="AHS521" s="188"/>
      <c r="AHT521" s="188"/>
      <c r="AHU521" s="188"/>
      <c r="AHV521" s="188"/>
      <c r="AHW521" s="188"/>
      <c r="AHX521" s="188"/>
      <c r="AHY521" s="188"/>
      <c r="AHZ521" s="188"/>
      <c r="AIA521" s="188"/>
      <c r="AIB521" s="188"/>
      <c r="AIC521" s="188"/>
      <c r="AID521" s="188"/>
      <c r="AIE521" s="188"/>
      <c r="AIF521" s="188"/>
      <c r="AIG521" s="188"/>
      <c r="AIH521" s="188"/>
      <c r="AII521" s="188"/>
      <c r="AIJ521" s="188"/>
      <c r="AIK521" s="188"/>
      <c r="AIL521" s="188"/>
      <c r="AIM521" s="188"/>
      <c r="AIN521" s="188"/>
      <c r="AIO521" s="188"/>
      <c r="AIP521" s="188"/>
      <c r="AIQ521" s="188"/>
      <c r="AIR521" s="188"/>
      <c r="AIS521" s="188"/>
      <c r="AIT521" s="188"/>
      <c r="AIU521" s="188"/>
      <c r="AIV521" s="188"/>
      <c r="AIW521" s="188"/>
      <c r="AIX521" s="188"/>
      <c r="AIY521" s="188"/>
      <c r="AIZ521" s="188"/>
      <c r="AJA521" s="188"/>
      <c r="AJB521" s="188"/>
      <c r="AJC521" s="188"/>
      <c r="AJD521" s="188"/>
      <c r="AJE521" s="188"/>
      <c r="AJF521" s="188"/>
      <c r="AJG521" s="188"/>
      <c r="AJH521" s="188"/>
      <c r="AJI521" s="188"/>
      <c r="AJJ521" s="188"/>
      <c r="AJK521" s="188"/>
      <c r="AJL521" s="188"/>
      <c r="AJM521" s="188"/>
      <c r="AJN521" s="188"/>
      <c r="AJO521" s="188"/>
      <c r="AJP521" s="188"/>
      <c r="AJQ521" s="188"/>
      <c r="AJR521" s="188"/>
      <c r="AJS521" s="188"/>
      <c r="AJT521" s="188"/>
      <c r="AJU521" s="188"/>
      <c r="AJV521" s="188"/>
      <c r="AJW521" s="188"/>
      <c r="AJX521" s="188"/>
      <c r="AJY521" s="188"/>
      <c r="AJZ521" s="188"/>
      <c r="AKA521" s="188"/>
      <c r="AKB521" s="188"/>
      <c r="AKC521" s="188"/>
      <c r="AKD521" s="188"/>
      <c r="AKE521" s="188"/>
      <c r="AKF521" s="188"/>
      <c r="AKG521" s="188"/>
      <c r="AKH521" s="188"/>
      <c r="AKI521" s="188"/>
      <c r="AKJ521" s="188"/>
      <c r="AKK521" s="188"/>
      <c r="AKL521" s="188"/>
      <c r="AKM521" s="188"/>
      <c r="AKN521" s="188"/>
      <c r="AKO521" s="188"/>
      <c r="AKP521" s="188"/>
      <c r="AKQ521" s="188"/>
      <c r="AKR521" s="188"/>
      <c r="AKS521" s="188"/>
      <c r="AKT521" s="188"/>
      <c r="AKU521" s="188"/>
      <c r="AKV521" s="188"/>
      <c r="AKW521" s="188"/>
      <c r="AKX521" s="188"/>
      <c r="AKY521" s="188"/>
      <c r="AKZ521" s="188"/>
      <c r="ALA521" s="188"/>
      <c r="ALB521" s="188"/>
      <c r="ALC521" s="188"/>
      <c r="ALD521" s="188"/>
      <c r="ALE521" s="188"/>
      <c r="ALF521" s="188"/>
      <c r="ALG521" s="188"/>
      <c r="ALH521" s="188"/>
      <c r="ALI521" s="188"/>
      <c r="ALJ521" s="188"/>
      <c r="ALK521" s="188"/>
      <c r="ALL521" s="188"/>
      <c r="ALM521" s="188"/>
      <c r="ALN521" s="188"/>
      <c r="ALO521" s="188"/>
      <c r="ALP521" s="188"/>
      <c r="ALQ521" s="188"/>
      <c r="ALR521" s="188"/>
      <c r="ALS521" s="188"/>
      <c r="ALT521" s="188"/>
      <c r="ALU521" s="188"/>
      <c r="ALV521" s="188"/>
      <c r="ALW521" s="188"/>
      <c r="ALX521" s="188"/>
      <c r="ALY521" s="188"/>
      <c r="ALZ521" s="188"/>
      <c r="AMA521" s="188"/>
      <c r="AMB521" s="188"/>
      <c r="AMC521" s="188"/>
      <c r="AMD521" s="188"/>
      <c r="AME521" s="188"/>
      <c r="AMF521" s="188"/>
      <c r="AMG521" s="188"/>
      <c r="AMH521" s="188"/>
      <c r="AMI521" s="188"/>
      <c r="AMJ521" s="188"/>
      <c r="AMK521" s="189"/>
      <c r="AML521" s="189"/>
      <c r="AMM521" s="189"/>
      <c r="AMN521" s="189"/>
      <c r="AMO521" s="189"/>
      <c r="AMP521" s="189"/>
      <c r="AMQ521" s="189"/>
      <c r="AMR521" s="189"/>
      <c r="AMS521" s="189"/>
      <c r="AMT521" s="190"/>
    </row>
    <row r="522" spans="1:1034" ht="17" thickBot="1">
      <c r="A522" s="378">
        <v>21</v>
      </c>
      <c r="B522" s="379" t="s">
        <v>217</v>
      </c>
      <c r="C522" s="380">
        <v>24</v>
      </c>
      <c r="D522" s="381">
        <v>5.38</v>
      </c>
      <c r="E522" s="382">
        <v>26.064</v>
      </c>
      <c r="F522" s="383">
        <v>500</v>
      </c>
      <c r="G522" s="384"/>
      <c r="H522" s="385"/>
      <c r="I522" s="309" t="s">
        <v>291</v>
      </c>
      <c r="J522" s="309">
        <v>1</v>
      </c>
      <c r="K522" s="310"/>
      <c r="L522" s="310">
        <v>5</v>
      </c>
      <c r="M522" s="311">
        <v>24</v>
      </c>
      <c r="N522" s="310"/>
      <c r="O522" s="310"/>
      <c r="P522" s="310"/>
      <c r="Q522" s="310"/>
      <c r="R522" s="310"/>
      <c r="S522" s="310" t="s">
        <v>889</v>
      </c>
      <c r="T522" s="310" t="s">
        <v>889</v>
      </c>
      <c r="U522" s="310" t="s">
        <v>889</v>
      </c>
      <c r="V522" s="310" t="s">
        <v>889</v>
      </c>
      <c r="W522" s="310" t="s">
        <v>890</v>
      </c>
      <c r="X522" s="310" t="s">
        <v>889</v>
      </c>
      <c r="Y522" s="312">
        <v>24</v>
      </c>
      <c r="Z522" s="310" t="s">
        <v>890</v>
      </c>
      <c r="AA522" s="310" t="s">
        <v>889</v>
      </c>
      <c r="AB522" s="310" t="s">
        <v>889</v>
      </c>
      <c r="AC522" s="310"/>
      <c r="AD522" s="310"/>
      <c r="AE522" s="310"/>
      <c r="AF522" s="310"/>
      <c r="AG522" s="310"/>
      <c r="AH522" s="310"/>
      <c r="AI522" s="310"/>
      <c r="AJ522" s="343"/>
      <c r="AK522" s="314"/>
    </row>
    <row r="523" spans="1:1034">
      <c r="A523" s="361">
        <v>22</v>
      </c>
      <c r="B523" s="362" t="s">
        <v>219</v>
      </c>
      <c r="C523" s="363">
        <v>1</v>
      </c>
      <c r="D523" s="364">
        <v>1015.474</v>
      </c>
      <c r="E523" s="365">
        <v>34.877600000000001</v>
      </c>
      <c r="F523" s="366">
        <v>501</v>
      </c>
      <c r="G523" s="367"/>
      <c r="H523" s="368"/>
      <c r="I523" s="188" t="s">
        <v>291</v>
      </c>
      <c r="J523" s="233">
        <v>1</v>
      </c>
      <c r="K523" s="284" t="s">
        <v>919</v>
      </c>
      <c r="L523" s="284">
        <v>1000</v>
      </c>
      <c r="M523" s="285">
        <v>1</v>
      </c>
      <c r="N523" s="284"/>
      <c r="O523" s="284"/>
      <c r="P523" s="284"/>
      <c r="Q523" s="284"/>
      <c r="R523" s="284"/>
      <c r="S523" s="284"/>
      <c r="T523" s="284"/>
      <c r="U523" s="284"/>
      <c r="V523" s="284"/>
      <c r="W523" s="284"/>
      <c r="X523" s="284"/>
      <c r="Y523" s="286">
        <v>1</v>
      </c>
      <c r="Z523" s="284"/>
      <c r="AA523" s="284" t="s">
        <v>889</v>
      </c>
      <c r="AB523" s="284"/>
      <c r="AC523" s="284"/>
      <c r="AD523" s="284"/>
      <c r="AE523" s="284" t="s">
        <v>889</v>
      </c>
      <c r="AF523" s="284"/>
      <c r="AG523" s="284"/>
      <c r="AH523" s="284"/>
      <c r="AI523" s="284"/>
      <c r="AJ523" s="344"/>
      <c r="AK523" s="288"/>
    </row>
    <row r="524" spans="1:1034">
      <c r="A524" s="369">
        <v>22</v>
      </c>
      <c r="B524" s="370" t="s">
        <v>219</v>
      </c>
      <c r="C524" s="371">
        <v>2</v>
      </c>
      <c r="D524" s="372">
        <v>1015.421</v>
      </c>
      <c r="E524" s="373">
        <v>34.877600000000001</v>
      </c>
      <c r="F524" s="374">
        <v>502</v>
      </c>
      <c r="G524" s="375"/>
      <c r="H524" s="376"/>
      <c r="I524" s="188" t="s">
        <v>291</v>
      </c>
      <c r="J524" s="188">
        <v>1</v>
      </c>
      <c r="K524" s="298" t="s">
        <v>919</v>
      </c>
      <c r="L524" s="298">
        <v>1000</v>
      </c>
      <c r="M524" s="299">
        <v>2</v>
      </c>
      <c r="N524" s="298"/>
      <c r="O524" s="298"/>
      <c r="P524" s="298"/>
      <c r="Q524" s="298"/>
      <c r="R524" s="298"/>
      <c r="S524" s="298"/>
      <c r="T524" s="298"/>
      <c r="U524" s="298"/>
      <c r="V524" s="298"/>
      <c r="W524" s="298"/>
      <c r="X524" s="298"/>
      <c r="Y524" s="300">
        <v>2</v>
      </c>
      <c r="Z524" s="298"/>
      <c r="AA524" s="298" t="s">
        <v>889</v>
      </c>
      <c r="AB524" s="298"/>
      <c r="AC524" s="298"/>
      <c r="AD524" s="298"/>
      <c r="AE524" s="298" t="s">
        <v>889</v>
      </c>
      <c r="AF524" s="298"/>
      <c r="AG524" s="298"/>
      <c r="AH524" s="298"/>
      <c r="AI524" s="298"/>
      <c r="AJ524" s="342"/>
      <c r="AK524" s="301"/>
    </row>
    <row r="525" spans="1:1034">
      <c r="A525" s="369">
        <v>22</v>
      </c>
      <c r="B525" s="370" t="s">
        <v>219</v>
      </c>
      <c r="C525" s="371">
        <v>3</v>
      </c>
      <c r="D525" s="372">
        <v>1015.2569999999999</v>
      </c>
      <c r="E525" s="373">
        <v>34.877499999999998</v>
      </c>
      <c r="F525" s="374">
        <v>503</v>
      </c>
      <c r="G525" s="375">
        <v>5</v>
      </c>
      <c r="H525" s="376" t="s">
        <v>216</v>
      </c>
      <c r="I525" s="188" t="s">
        <v>291</v>
      </c>
      <c r="J525" s="377" t="s">
        <v>916</v>
      </c>
      <c r="K525" s="337" t="s">
        <v>919</v>
      </c>
      <c r="L525" s="337">
        <v>1000</v>
      </c>
      <c r="M525" s="317">
        <v>3</v>
      </c>
      <c r="N525" s="337"/>
      <c r="O525" s="337"/>
      <c r="P525" s="337"/>
      <c r="Q525" s="337"/>
      <c r="R525" s="337"/>
      <c r="S525" s="337"/>
      <c r="T525" s="337"/>
      <c r="U525" s="337"/>
      <c r="V525" s="337"/>
      <c r="W525" s="337"/>
      <c r="X525" s="337"/>
      <c r="Y525" s="338">
        <v>3</v>
      </c>
      <c r="Z525" s="337"/>
      <c r="AA525" s="337"/>
      <c r="AB525" s="337"/>
      <c r="AC525" s="337"/>
      <c r="AD525" s="337"/>
      <c r="AE525" s="337"/>
      <c r="AF525" s="337"/>
      <c r="AG525" s="337"/>
      <c r="AH525" s="337"/>
      <c r="AI525" s="337"/>
      <c r="AJ525" s="339"/>
      <c r="AK525" s="393"/>
    </row>
    <row r="526" spans="1:1034">
      <c r="A526" s="369">
        <v>22</v>
      </c>
      <c r="B526" s="370" t="s">
        <v>219</v>
      </c>
      <c r="C526" s="371">
        <v>4</v>
      </c>
      <c r="D526" s="372">
        <v>814.03499999999997</v>
      </c>
      <c r="E526" s="373">
        <v>34.8718</v>
      </c>
      <c r="F526" s="374">
        <v>504</v>
      </c>
      <c r="G526" s="375"/>
      <c r="H526" s="376"/>
      <c r="I526" s="188" t="s">
        <v>292</v>
      </c>
      <c r="J526" s="188">
        <v>1</v>
      </c>
      <c r="K526" s="298">
        <v>800</v>
      </c>
      <c r="L526" s="298">
        <v>800</v>
      </c>
      <c r="M526" s="299">
        <v>4</v>
      </c>
      <c r="N526" s="298"/>
      <c r="O526" s="298"/>
      <c r="P526" s="298"/>
      <c r="Q526" s="298"/>
      <c r="R526" s="298"/>
      <c r="S526" s="298" t="s">
        <v>889</v>
      </c>
      <c r="T526" s="298" t="s">
        <v>889</v>
      </c>
      <c r="U526" s="298" t="s">
        <v>889</v>
      </c>
      <c r="V526" s="298"/>
      <c r="W526" s="298"/>
      <c r="X526" s="298"/>
      <c r="Y526" s="300">
        <v>4</v>
      </c>
      <c r="Z526" s="298" t="s">
        <v>890</v>
      </c>
      <c r="AA526" s="298" t="s">
        <v>890</v>
      </c>
      <c r="AB526" s="298" t="s">
        <v>889</v>
      </c>
      <c r="AC526" s="298"/>
      <c r="AD526" s="298"/>
      <c r="AE526" s="298"/>
      <c r="AF526" s="298"/>
      <c r="AG526" s="298"/>
      <c r="AH526" s="298"/>
      <c r="AI526" s="298"/>
      <c r="AJ526" s="342"/>
      <c r="AK526" s="301"/>
    </row>
    <row r="527" spans="1:1034">
      <c r="A527" s="396">
        <v>22</v>
      </c>
      <c r="B527" s="371" t="s">
        <v>219</v>
      </c>
      <c r="C527" s="397">
        <v>5</v>
      </c>
      <c r="D527" s="372">
        <v>611.34400000000005</v>
      </c>
      <c r="E527" s="373">
        <v>34.8611</v>
      </c>
      <c r="F527" s="374">
        <v>505</v>
      </c>
      <c r="G527" s="375"/>
      <c r="H527" s="376"/>
      <c r="I527" s="188" t="s">
        <v>292</v>
      </c>
      <c r="J527" s="188">
        <v>1</v>
      </c>
      <c r="K527" s="298">
        <v>600</v>
      </c>
      <c r="L527" s="298">
        <v>600</v>
      </c>
      <c r="M527" s="299">
        <v>5</v>
      </c>
      <c r="N527" s="298"/>
      <c r="O527" s="298"/>
      <c r="P527" s="298"/>
      <c r="Q527" s="298"/>
      <c r="R527" s="298"/>
      <c r="S527" s="298" t="s">
        <v>889</v>
      </c>
      <c r="T527" s="298" t="s">
        <v>889</v>
      </c>
      <c r="U527" s="298" t="s">
        <v>889</v>
      </c>
      <c r="V527" s="298"/>
      <c r="W527" s="298"/>
      <c r="X527" s="298"/>
      <c r="Y527" s="300">
        <v>5</v>
      </c>
      <c r="Z527" s="298" t="s">
        <v>890</v>
      </c>
      <c r="AA527" s="298" t="s">
        <v>889</v>
      </c>
      <c r="AB527" s="298" t="s">
        <v>889</v>
      </c>
      <c r="AC527" s="298"/>
      <c r="AD527" s="298"/>
      <c r="AE527" s="298"/>
      <c r="AF527" s="298"/>
      <c r="AG527" s="298"/>
      <c r="AH527" s="298"/>
      <c r="AI527" s="298"/>
      <c r="AJ527" s="342"/>
      <c r="AK527" s="301"/>
    </row>
    <row r="528" spans="1:1034">
      <c r="A528" s="396">
        <v>22</v>
      </c>
      <c r="B528" s="371" t="s">
        <v>219</v>
      </c>
      <c r="C528" s="397">
        <v>6</v>
      </c>
      <c r="D528" s="372">
        <v>487.31900000000002</v>
      </c>
      <c r="E528" s="373">
        <v>34.837200000000003</v>
      </c>
      <c r="F528" s="374">
        <v>506</v>
      </c>
      <c r="G528" s="375"/>
      <c r="H528" s="376"/>
      <c r="I528" s="188" t="s">
        <v>291</v>
      </c>
      <c r="J528" s="188">
        <v>1</v>
      </c>
      <c r="K528" s="298" t="s">
        <v>896</v>
      </c>
      <c r="L528" s="298">
        <v>480</v>
      </c>
      <c r="M528" s="299">
        <v>6</v>
      </c>
      <c r="N528" s="298"/>
      <c r="O528" s="298"/>
      <c r="P528" s="298"/>
      <c r="Q528" s="298"/>
      <c r="R528" s="298"/>
      <c r="S528" s="298"/>
      <c r="T528" s="298"/>
      <c r="U528" s="298"/>
      <c r="V528" s="298"/>
      <c r="W528" s="298"/>
      <c r="X528" s="298"/>
      <c r="Y528" s="300">
        <v>6</v>
      </c>
      <c r="Z528" s="298"/>
      <c r="AA528" s="298" t="s">
        <v>889</v>
      </c>
      <c r="AB528" s="298"/>
      <c r="AC528" s="298"/>
      <c r="AD528" s="298"/>
      <c r="AE528" s="298" t="s">
        <v>889</v>
      </c>
      <c r="AF528" s="298"/>
      <c r="AG528" s="298"/>
      <c r="AH528" s="298"/>
      <c r="AI528" s="298"/>
      <c r="AJ528" s="342"/>
      <c r="AK528" s="301"/>
    </row>
    <row r="529" spans="1:1024 1034:1034" s="319" customFormat="1">
      <c r="A529" s="396">
        <v>22</v>
      </c>
      <c r="B529" s="371" t="s">
        <v>219</v>
      </c>
      <c r="C529" s="397">
        <v>7</v>
      </c>
      <c r="D529" s="372">
        <v>487.26799999999997</v>
      </c>
      <c r="E529" s="373">
        <v>34.837000000000003</v>
      </c>
      <c r="F529" s="374">
        <v>507</v>
      </c>
      <c r="G529" s="375"/>
      <c r="H529" s="376"/>
      <c r="I529" s="188" t="s">
        <v>291</v>
      </c>
      <c r="J529" s="188">
        <v>1</v>
      </c>
      <c r="K529" s="298" t="s">
        <v>896</v>
      </c>
      <c r="L529" s="298">
        <v>480</v>
      </c>
      <c r="M529" s="299">
        <v>7</v>
      </c>
      <c r="N529" s="298"/>
      <c r="O529" s="298"/>
      <c r="P529" s="298"/>
      <c r="Q529" s="298"/>
      <c r="R529" s="298"/>
      <c r="S529" s="298"/>
      <c r="T529" s="298"/>
      <c r="U529" s="298"/>
      <c r="V529" s="298"/>
      <c r="W529" s="298"/>
      <c r="X529" s="298"/>
      <c r="Y529" s="300">
        <v>7</v>
      </c>
      <c r="Z529" s="298"/>
      <c r="AA529" s="298" t="s">
        <v>889</v>
      </c>
      <c r="AB529" s="298"/>
      <c r="AC529" s="298"/>
      <c r="AD529" s="298"/>
      <c r="AE529" s="298" t="s">
        <v>889</v>
      </c>
      <c r="AF529" s="298"/>
      <c r="AG529" s="298"/>
      <c r="AH529" s="298"/>
      <c r="AI529" s="298"/>
      <c r="AJ529" s="189"/>
      <c r="AK529" s="301"/>
      <c r="AL529" s="188"/>
      <c r="AM529" s="188"/>
      <c r="AN529" s="188"/>
      <c r="AO529" s="188"/>
      <c r="AP529" s="188"/>
      <c r="AQ529" s="188"/>
      <c r="AR529" s="188"/>
      <c r="AS529" s="188"/>
      <c r="AT529" s="188"/>
      <c r="AU529" s="188"/>
      <c r="AV529" s="188"/>
      <c r="AW529" s="188"/>
      <c r="AX529" s="188"/>
      <c r="AY529" s="188"/>
      <c r="AZ529" s="188"/>
      <c r="BA529" s="188"/>
      <c r="BB529" s="188"/>
      <c r="BC529" s="188"/>
      <c r="BD529" s="188"/>
      <c r="BE529" s="188"/>
      <c r="BF529" s="188"/>
      <c r="BG529" s="188"/>
      <c r="BH529" s="188"/>
      <c r="BI529" s="188"/>
      <c r="BJ529" s="188"/>
      <c r="BK529" s="188"/>
      <c r="BL529" s="188"/>
      <c r="BM529" s="188"/>
      <c r="BN529" s="188"/>
      <c r="BO529" s="188"/>
      <c r="BP529" s="188"/>
      <c r="BQ529" s="188"/>
      <c r="BR529" s="188"/>
      <c r="BS529" s="188"/>
      <c r="BT529" s="188"/>
      <c r="BU529" s="188"/>
      <c r="BV529" s="188"/>
      <c r="BW529" s="188"/>
      <c r="BX529" s="188"/>
      <c r="BY529" s="188"/>
      <c r="BZ529" s="188"/>
      <c r="CA529" s="188"/>
      <c r="CB529" s="188"/>
      <c r="CC529" s="188"/>
      <c r="CD529" s="188"/>
      <c r="CE529" s="188"/>
      <c r="CF529" s="188"/>
      <c r="CG529" s="188"/>
      <c r="CH529" s="188"/>
      <c r="CI529" s="188"/>
      <c r="CJ529" s="188"/>
      <c r="CK529" s="188"/>
      <c r="CL529" s="188"/>
      <c r="CM529" s="188"/>
      <c r="CN529" s="188"/>
      <c r="CO529" s="188"/>
      <c r="CP529" s="188"/>
      <c r="CQ529" s="188"/>
      <c r="CR529" s="188"/>
      <c r="CS529" s="188"/>
      <c r="CT529" s="188"/>
      <c r="CU529" s="188"/>
      <c r="CV529" s="188"/>
      <c r="CW529" s="188"/>
      <c r="CX529" s="188"/>
      <c r="CY529" s="188"/>
      <c r="CZ529" s="188"/>
      <c r="DA529" s="188"/>
      <c r="DB529" s="188"/>
      <c r="DC529" s="188"/>
      <c r="DD529" s="188"/>
      <c r="DE529" s="188"/>
      <c r="DF529" s="188"/>
      <c r="DG529" s="188"/>
      <c r="DH529" s="188"/>
      <c r="DI529" s="188"/>
      <c r="DJ529" s="188"/>
      <c r="DK529" s="188"/>
      <c r="DL529" s="188"/>
      <c r="DM529" s="188"/>
      <c r="DN529" s="188"/>
      <c r="DO529" s="188"/>
      <c r="DP529" s="188"/>
      <c r="DQ529" s="188"/>
      <c r="DR529" s="188"/>
      <c r="DS529" s="188"/>
      <c r="DT529" s="188"/>
      <c r="DU529" s="188"/>
      <c r="DV529" s="188"/>
      <c r="DW529" s="188"/>
      <c r="DX529" s="188"/>
      <c r="DY529" s="188"/>
      <c r="DZ529" s="188"/>
      <c r="EA529" s="188"/>
      <c r="EB529" s="188"/>
      <c r="EC529" s="188"/>
      <c r="ED529" s="188"/>
      <c r="EE529" s="188"/>
      <c r="EF529" s="188"/>
      <c r="EG529" s="188"/>
      <c r="EH529" s="188"/>
      <c r="EI529" s="188"/>
      <c r="EJ529" s="188"/>
      <c r="EK529" s="188"/>
      <c r="EL529" s="188"/>
      <c r="EM529" s="188"/>
      <c r="EN529" s="188"/>
      <c r="EO529" s="188"/>
      <c r="EP529" s="188"/>
      <c r="EQ529" s="188"/>
      <c r="ER529" s="188"/>
      <c r="ES529" s="188"/>
      <c r="ET529" s="188"/>
      <c r="EU529" s="188"/>
      <c r="EV529" s="188"/>
      <c r="EW529" s="188"/>
      <c r="EX529" s="188"/>
      <c r="EY529" s="188"/>
      <c r="EZ529" s="188"/>
      <c r="FA529" s="188"/>
      <c r="FB529" s="188"/>
      <c r="FC529" s="188"/>
      <c r="FD529" s="188"/>
      <c r="FE529" s="188"/>
      <c r="FF529" s="188"/>
      <c r="FG529" s="188"/>
      <c r="FH529" s="188"/>
      <c r="FI529" s="188"/>
      <c r="FJ529" s="188"/>
      <c r="FK529" s="188"/>
      <c r="FL529" s="188"/>
      <c r="FM529" s="188"/>
      <c r="FN529" s="188"/>
      <c r="FO529" s="188"/>
      <c r="FP529" s="188"/>
      <c r="FQ529" s="188"/>
      <c r="FR529" s="188"/>
      <c r="FS529" s="188"/>
      <c r="FT529" s="188"/>
      <c r="FU529" s="188"/>
      <c r="FV529" s="188"/>
      <c r="FW529" s="188"/>
      <c r="FX529" s="188"/>
      <c r="FY529" s="188"/>
      <c r="FZ529" s="188"/>
      <c r="GA529" s="188"/>
      <c r="GB529" s="188"/>
      <c r="GC529" s="188"/>
      <c r="GD529" s="188"/>
      <c r="GE529" s="188"/>
      <c r="GF529" s="188"/>
      <c r="GG529" s="188"/>
      <c r="GH529" s="188"/>
      <c r="GI529" s="188"/>
      <c r="GJ529" s="188"/>
      <c r="GK529" s="188"/>
      <c r="GL529" s="188"/>
      <c r="GM529" s="188"/>
      <c r="GN529" s="188"/>
      <c r="GO529" s="188"/>
      <c r="GP529" s="188"/>
      <c r="GQ529" s="188"/>
      <c r="GR529" s="188"/>
      <c r="GS529" s="188"/>
      <c r="GT529" s="188"/>
      <c r="GU529" s="188"/>
      <c r="GV529" s="188"/>
      <c r="GW529" s="188"/>
      <c r="GX529" s="188"/>
      <c r="GY529" s="188"/>
      <c r="GZ529" s="188"/>
      <c r="HA529" s="188"/>
      <c r="HB529" s="188"/>
      <c r="HC529" s="188"/>
      <c r="HD529" s="188"/>
      <c r="HE529" s="188"/>
      <c r="HF529" s="188"/>
      <c r="HG529" s="188"/>
      <c r="HH529" s="188"/>
      <c r="HI529" s="188"/>
      <c r="HJ529" s="188"/>
      <c r="HK529" s="188"/>
      <c r="HL529" s="188"/>
      <c r="HM529" s="188"/>
      <c r="HN529" s="188"/>
      <c r="HO529" s="391"/>
      <c r="HP529" s="391"/>
      <c r="HQ529" s="391"/>
      <c r="HR529" s="391"/>
      <c r="HS529" s="391"/>
      <c r="HT529" s="391"/>
      <c r="HU529" s="391"/>
      <c r="HV529" s="391"/>
      <c r="HW529" s="391"/>
      <c r="HX529" s="391"/>
      <c r="HY529" s="391"/>
      <c r="HZ529" s="391"/>
      <c r="IA529" s="391"/>
      <c r="IB529" s="391"/>
      <c r="IC529" s="391"/>
      <c r="ID529" s="391"/>
      <c r="IE529" s="391"/>
      <c r="IF529" s="391"/>
      <c r="IG529" s="391"/>
      <c r="IH529" s="391"/>
      <c r="II529" s="391"/>
      <c r="IJ529" s="391"/>
      <c r="IK529" s="391"/>
      <c r="IL529" s="391"/>
      <c r="IM529" s="391"/>
      <c r="IN529" s="391"/>
      <c r="IO529" s="391"/>
      <c r="IP529" s="391"/>
      <c r="IQ529" s="391"/>
      <c r="IR529" s="391"/>
      <c r="IS529" s="391"/>
      <c r="IT529" s="391"/>
      <c r="IU529" s="391"/>
      <c r="IV529" s="391"/>
      <c r="IW529" s="391"/>
      <c r="IX529" s="391"/>
      <c r="IY529" s="391"/>
      <c r="IZ529" s="391"/>
      <c r="JA529" s="391"/>
      <c r="JB529" s="391"/>
      <c r="JC529" s="391"/>
      <c r="JD529" s="391"/>
      <c r="JE529" s="391"/>
      <c r="JF529" s="391"/>
      <c r="JG529" s="391"/>
      <c r="JH529" s="391"/>
      <c r="JI529" s="391"/>
      <c r="JJ529" s="391"/>
      <c r="JK529" s="391"/>
      <c r="JL529" s="391"/>
      <c r="JM529" s="391"/>
      <c r="JN529" s="391"/>
      <c r="JO529" s="391"/>
      <c r="JP529" s="391"/>
      <c r="JQ529" s="391"/>
      <c r="JR529" s="391"/>
      <c r="JS529" s="391"/>
      <c r="JT529" s="391"/>
      <c r="JU529" s="391"/>
      <c r="JV529" s="391"/>
      <c r="JW529" s="391"/>
      <c r="JX529" s="391"/>
      <c r="JY529" s="391"/>
      <c r="JZ529" s="391"/>
      <c r="KA529" s="391"/>
      <c r="KB529" s="391"/>
      <c r="KC529" s="391"/>
      <c r="KD529" s="391"/>
      <c r="KE529" s="391"/>
      <c r="KF529" s="391"/>
      <c r="KG529" s="391"/>
      <c r="KH529" s="391"/>
      <c r="KI529" s="391"/>
      <c r="KJ529" s="391"/>
      <c r="KK529" s="391"/>
      <c r="KL529" s="391"/>
      <c r="KM529" s="391"/>
      <c r="KN529" s="391"/>
      <c r="KO529" s="391"/>
      <c r="KP529" s="391"/>
      <c r="KQ529" s="391"/>
      <c r="KR529" s="391"/>
      <c r="KS529" s="391"/>
      <c r="KT529" s="391"/>
      <c r="KU529" s="391"/>
      <c r="KV529" s="391"/>
      <c r="KW529" s="391"/>
      <c r="KX529" s="391"/>
      <c r="KY529" s="391"/>
      <c r="KZ529" s="391"/>
      <c r="LA529" s="391"/>
      <c r="LB529" s="391"/>
      <c r="LC529" s="391"/>
      <c r="LD529" s="391"/>
      <c r="LE529" s="391"/>
      <c r="LF529" s="391"/>
      <c r="LG529" s="391"/>
      <c r="LH529" s="391"/>
      <c r="LI529" s="391"/>
      <c r="LJ529" s="391"/>
      <c r="LK529" s="391"/>
      <c r="LL529" s="391"/>
      <c r="LM529" s="391"/>
      <c r="LN529" s="391"/>
      <c r="LO529" s="391"/>
      <c r="LP529" s="391"/>
      <c r="LQ529" s="391"/>
      <c r="LR529" s="391"/>
      <c r="LS529" s="391"/>
      <c r="LT529" s="391"/>
      <c r="LU529" s="391"/>
      <c r="LV529" s="391"/>
      <c r="LW529" s="391"/>
      <c r="LX529" s="391"/>
      <c r="LY529" s="391"/>
      <c r="LZ529" s="391"/>
      <c r="MA529" s="391"/>
      <c r="MB529" s="391"/>
      <c r="MC529" s="391"/>
      <c r="MD529" s="391"/>
      <c r="ME529" s="391"/>
      <c r="MF529" s="391"/>
      <c r="MG529" s="391"/>
      <c r="MH529" s="391"/>
      <c r="MI529" s="391"/>
      <c r="MJ529" s="391"/>
      <c r="MK529" s="391"/>
      <c r="ML529" s="391"/>
      <c r="MM529" s="391"/>
      <c r="MN529" s="391"/>
      <c r="MO529" s="391"/>
      <c r="MP529" s="391"/>
      <c r="MQ529" s="391"/>
      <c r="MR529" s="391"/>
      <c r="MS529" s="391"/>
      <c r="MT529" s="391"/>
      <c r="MU529" s="391"/>
      <c r="MV529" s="391"/>
      <c r="MW529" s="391"/>
      <c r="MX529" s="391"/>
      <c r="MY529" s="391"/>
      <c r="MZ529" s="391"/>
      <c r="NA529" s="391"/>
      <c r="NB529" s="391"/>
      <c r="NC529" s="391"/>
      <c r="ND529" s="391"/>
      <c r="NE529" s="391"/>
      <c r="NF529" s="391"/>
      <c r="NG529" s="391"/>
      <c r="NH529" s="391"/>
      <c r="NI529" s="391"/>
      <c r="NJ529" s="391"/>
      <c r="NK529" s="391"/>
      <c r="NL529" s="391"/>
      <c r="NM529" s="391"/>
      <c r="NN529" s="391"/>
      <c r="NO529" s="391"/>
      <c r="NP529" s="391"/>
      <c r="NQ529" s="391"/>
      <c r="NR529" s="391"/>
      <c r="NS529" s="391"/>
      <c r="NT529" s="391"/>
      <c r="NU529" s="391"/>
      <c r="NV529" s="391"/>
      <c r="NW529" s="391"/>
      <c r="NX529" s="391"/>
      <c r="NY529" s="391"/>
      <c r="NZ529" s="391"/>
      <c r="OA529" s="391"/>
      <c r="OB529" s="391"/>
      <c r="OC529" s="391"/>
      <c r="OD529" s="391"/>
      <c r="OE529" s="391"/>
      <c r="OF529" s="391"/>
      <c r="OG529" s="391"/>
      <c r="OH529" s="391"/>
      <c r="OI529" s="391"/>
      <c r="OJ529" s="391"/>
      <c r="OK529" s="391"/>
      <c r="OL529" s="391"/>
      <c r="OM529" s="391"/>
      <c r="ON529" s="391"/>
      <c r="OO529" s="391"/>
      <c r="OP529" s="391"/>
      <c r="OQ529" s="391"/>
      <c r="OR529" s="391"/>
      <c r="OS529" s="391"/>
      <c r="OT529" s="391"/>
      <c r="OU529" s="391"/>
      <c r="OV529" s="391"/>
      <c r="OW529" s="391"/>
      <c r="OX529" s="391"/>
      <c r="OY529" s="391"/>
      <c r="OZ529" s="391"/>
      <c r="PA529" s="391"/>
      <c r="PB529" s="391"/>
      <c r="PC529" s="391"/>
      <c r="PD529" s="391"/>
      <c r="PE529" s="391"/>
      <c r="PF529" s="391"/>
      <c r="PG529" s="391"/>
      <c r="PH529" s="391"/>
      <c r="PI529" s="391"/>
      <c r="PJ529" s="391"/>
      <c r="PK529" s="391"/>
      <c r="PL529" s="391"/>
      <c r="PM529" s="391"/>
      <c r="PN529" s="391"/>
      <c r="PO529" s="391"/>
      <c r="PP529" s="391"/>
      <c r="PQ529" s="391"/>
      <c r="PR529" s="391"/>
      <c r="PS529" s="391"/>
      <c r="PT529" s="391"/>
      <c r="PU529" s="391"/>
      <c r="PV529" s="391"/>
      <c r="PW529" s="391"/>
      <c r="PX529" s="391"/>
      <c r="PY529" s="391"/>
      <c r="PZ529" s="391"/>
      <c r="QA529" s="391"/>
      <c r="QB529" s="391"/>
      <c r="QC529" s="391"/>
      <c r="QD529" s="391"/>
      <c r="QE529" s="391"/>
      <c r="QF529" s="391"/>
      <c r="QG529" s="391"/>
      <c r="QH529" s="391"/>
      <c r="QI529" s="391"/>
      <c r="QJ529" s="391"/>
      <c r="QK529" s="391"/>
      <c r="QL529" s="391"/>
      <c r="QM529" s="391"/>
      <c r="QN529" s="391"/>
      <c r="QO529" s="391"/>
      <c r="QP529" s="391"/>
      <c r="QQ529" s="391"/>
      <c r="QR529" s="391"/>
      <c r="QS529" s="391"/>
      <c r="QT529" s="391"/>
      <c r="QU529" s="391"/>
      <c r="QV529" s="391"/>
      <c r="QW529" s="391"/>
      <c r="QX529" s="391"/>
      <c r="QY529" s="391"/>
      <c r="QZ529" s="391"/>
      <c r="RA529" s="391"/>
      <c r="RB529" s="391"/>
      <c r="RC529" s="391"/>
      <c r="RD529" s="391"/>
      <c r="RE529" s="391"/>
      <c r="RF529" s="391"/>
      <c r="RG529" s="391"/>
      <c r="RH529" s="391"/>
      <c r="RI529" s="391"/>
      <c r="RJ529" s="391"/>
      <c r="RK529" s="391"/>
      <c r="RL529" s="391"/>
      <c r="RM529" s="391"/>
      <c r="RN529" s="391"/>
      <c r="RO529" s="391"/>
      <c r="RP529" s="391"/>
      <c r="RQ529" s="391"/>
      <c r="RR529" s="391"/>
      <c r="RS529" s="391"/>
      <c r="RT529" s="391"/>
      <c r="RU529" s="391"/>
      <c r="RV529" s="391"/>
      <c r="RW529" s="391"/>
      <c r="RX529" s="391"/>
      <c r="RY529" s="391"/>
      <c r="RZ529" s="391"/>
      <c r="SA529" s="391"/>
      <c r="SB529" s="391"/>
      <c r="SC529" s="391"/>
      <c r="SD529" s="391"/>
      <c r="SE529" s="391"/>
      <c r="SF529" s="391"/>
      <c r="SG529" s="391"/>
      <c r="SH529" s="391"/>
      <c r="SI529" s="391"/>
      <c r="SJ529" s="391"/>
      <c r="SK529" s="391"/>
      <c r="SL529" s="391"/>
      <c r="SM529" s="391"/>
      <c r="SN529" s="391"/>
      <c r="SO529" s="391"/>
      <c r="SP529" s="391"/>
      <c r="SQ529" s="391"/>
      <c r="SR529" s="391"/>
      <c r="SS529" s="391"/>
      <c r="ST529" s="391"/>
      <c r="SU529" s="391"/>
      <c r="SV529" s="391"/>
      <c r="SW529" s="391"/>
      <c r="SX529" s="391"/>
      <c r="SY529" s="391"/>
      <c r="SZ529" s="391"/>
      <c r="TA529" s="391"/>
      <c r="TB529" s="391"/>
      <c r="TC529" s="391"/>
      <c r="TD529" s="391"/>
      <c r="TE529" s="391"/>
      <c r="TF529" s="391"/>
      <c r="TG529" s="391"/>
      <c r="TH529" s="391"/>
      <c r="TI529" s="391"/>
      <c r="TJ529" s="391"/>
      <c r="TK529" s="391"/>
      <c r="TL529" s="391"/>
      <c r="TM529" s="391"/>
      <c r="TN529" s="391"/>
      <c r="TO529" s="391"/>
      <c r="TP529" s="391"/>
      <c r="TQ529" s="391"/>
      <c r="TR529" s="391"/>
      <c r="TS529" s="391"/>
      <c r="TT529" s="391"/>
      <c r="TU529" s="391"/>
      <c r="TV529" s="391"/>
      <c r="TW529" s="391"/>
      <c r="TX529" s="391"/>
      <c r="TY529" s="391"/>
      <c r="TZ529" s="391"/>
      <c r="UA529" s="391"/>
      <c r="UB529" s="391"/>
      <c r="UC529" s="391"/>
      <c r="UD529" s="391"/>
      <c r="UE529" s="391"/>
      <c r="UF529" s="391"/>
      <c r="UG529" s="391"/>
      <c r="UH529" s="391"/>
      <c r="UI529" s="391"/>
      <c r="UJ529" s="391"/>
      <c r="UK529" s="391"/>
      <c r="UL529" s="391"/>
      <c r="UM529" s="391"/>
      <c r="UN529" s="391"/>
      <c r="UO529" s="391"/>
      <c r="UP529" s="391"/>
      <c r="UQ529" s="391"/>
      <c r="UR529" s="391"/>
      <c r="US529" s="391"/>
      <c r="UT529" s="391"/>
      <c r="UU529" s="391"/>
      <c r="UV529" s="391"/>
      <c r="UW529" s="391"/>
      <c r="UX529" s="391"/>
      <c r="UY529" s="391"/>
      <c r="UZ529" s="391"/>
      <c r="VA529" s="391"/>
      <c r="VB529" s="391"/>
      <c r="VC529" s="391"/>
      <c r="VD529" s="391"/>
      <c r="VE529" s="391"/>
      <c r="VF529" s="391"/>
      <c r="VG529" s="391"/>
      <c r="VH529" s="391"/>
      <c r="VI529" s="391"/>
      <c r="VJ529" s="391"/>
      <c r="VK529" s="391"/>
      <c r="VL529" s="391"/>
      <c r="VM529" s="391"/>
      <c r="VN529" s="391"/>
      <c r="VO529" s="391"/>
      <c r="VP529" s="391"/>
      <c r="VQ529" s="391"/>
      <c r="VR529" s="391"/>
      <c r="VS529" s="391"/>
      <c r="VT529" s="391"/>
      <c r="VU529" s="391"/>
      <c r="VV529" s="391"/>
      <c r="VW529" s="391"/>
      <c r="VX529" s="391"/>
      <c r="VY529" s="391"/>
      <c r="VZ529" s="391"/>
      <c r="WA529" s="391"/>
      <c r="WB529" s="391"/>
      <c r="WC529" s="391"/>
      <c r="WD529" s="391"/>
      <c r="WE529" s="391"/>
      <c r="WF529" s="391"/>
      <c r="WG529" s="391"/>
      <c r="WH529" s="391"/>
      <c r="WI529" s="391"/>
      <c r="WJ529" s="391"/>
      <c r="WK529" s="391"/>
      <c r="WL529" s="391"/>
      <c r="WM529" s="391"/>
      <c r="WN529" s="391"/>
      <c r="WO529" s="391"/>
      <c r="WP529" s="391"/>
      <c r="WQ529" s="391"/>
      <c r="WR529" s="391"/>
      <c r="WS529" s="391"/>
      <c r="WT529" s="391"/>
      <c r="WU529" s="391"/>
      <c r="WV529" s="391"/>
      <c r="WW529" s="391"/>
      <c r="WX529" s="391"/>
      <c r="WY529" s="391"/>
      <c r="WZ529" s="391"/>
      <c r="XA529" s="391"/>
      <c r="XB529" s="391"/>
      <c r="XC529" s="391"/>
      <c r="XD529" s="391"/>
      <c r="XE529" s="391"/>
      <c r="XF529" s="391"/>
      <c r="XG529" s="391"/>
      <c r="XH529" s="391"/>
      <c r="XI529" s="391"/>
      <c r="XJ529" s="391"/>
      <c r="XK529" s="391"/>
      <c r="XL529" s="391"/>
      <c r="XM529" s="391"/>
      <c r="XN529" s="391"/>
      <c r="XO529" s="391"/>
      <c r="XP529" s="391"/>
      <c r="XQ529" s="391"/>
      <c r="XR529" s="391"/>
      <c r="XS529" s="391"/>
      <c r="XT529" s="391"/>
      <c r="XU529" s="391"/>
      <c r="XV529" s="391"/>
      <c r="XW529" s="391"/>
      <c r="XX529" s="391"/>
      <c r="XY529" s="391"/>
      <c r="XZ529" s="391"/>
      <c r="YA529" s="391"/>
      <c r="YB529" s="391"/>
      <c r="YC529" s="391"/>
      <c r="YD529" s="391"/>
      <c r="YE529" s="391"/>
      <c r="YF529" s="391"/>
      <c r="YG529" s="391"/>
      <c r="YH529" s="391"/>
      <c r="YI529" s="391"/>
      <c r="YJ529" s="391"/>
      <c r="YK529" s="391"/>
      <c r="YL529" s="391"/>
      <c r="YM529" s="391"/>
      <c r="YN529" s="391"/>
      <c r="YO529" s="391"/>
      <c r="YP529" s="391"/>
      <c r="YQ529" s="391"/>
      <c r="YR529" s="391"/>
      <c r="YS529" s="391"/>
      <c r="YT529" s="391"/>
      <c r="YU529" s="391"/>
      <c r="YV529" s="391"/>
      <c r="YW529" s="391"/>
      <c r="YX529" s="391"/>
      <c r="YY529" s="391"/>
      <c r="YZ529" s="391"/>
      <c r="ZA529" s="391"/>
      <c r="ZB529" s="391"/>
      <c r="ZC529" s="391"/>
      <c r="ZD529" s="391"/>
      <c r="ZE529" s="391"/>
      <c r="ZF529" s="391"/>
      <c r="ZG529" s="391"/>
      <c r="ZH529" s="391"/>
      <c r="ZI529" s="391"/>
      <c r="ZJ529" s="391"/>
      <c r="ZK529" s="391"/>
      <c r="ZL529" s="391"/>
      <c r="ZM529" s="391"/>
      <c r="ZN529" s="391"/>
      <c r="ZO529" s="391"/>
      <c r="ZP529" s="391"/>
      <c r="ZQ529" s="391"/>
      <c r="ZR529" s="391"/>
      <c r="ZS529" s="391"/>
      <c r="ZT529" s="391"/>
      <c r="ZU529" s="391"/>
      <c r="ZV529" s="391"/>
      <c r="ZW529" s="391"/>
      <c r="ZX529" s="391"/>
      <c r="ZY529" s="391"/>
      <c r="ZZ529" s="391"/>
      <c r="AAA529" s="391"/>
      <c r="AAB529" s="391"/>
      <c r="AAC529" s="391"/>
      <c r="AAD529" s="391"/>
      <c r="AAE529" s="391"/>
      <c r="AAF529" s="391"/>
      <c r="AAG529" s="391"/>
      <c r="AAH529" s="391"/>
      <c r="AAI529" s="391"/>
      <c r="AAJ529" s="391"/>
      <c r="AAK529" s="391"/>
      <c r="AAL529" s="391"/>
      <c r="AAM529" s="391"/>
      <c r="AAN529" s="391"/>
      <c r="AAO529" s="391"/>
      <c r="AAP529" s="391"/>
      <c r="AAQ529" s="391"/>
      <c r="AAR529" s="391"/>
      <c r="AAS529" s="391"/>
      <c r="AAT529" s="391"/>
      <c r="AAU529" s="391"/>
      <c r="AAV529" s="391"/>
      <c r="AAW529" s="391"/>
      <c r="AAX529" s="391"/>
      <c r="AAY529" s="391"/>
      <c r="AAZ529" s="391"/>
      <c r="ABA529" s="391"/>
      <c r="ABB529" s="391"/>
      <c r="ABC529" s="391"/>
      <c r="ABD529" s="391"/>
      <c r="ABE529" s="391"/>
      <c r="ABF529" s="391"/>
      <c r="ABG529" s="391"/>
      <c r="ABH529" s="391"/>
      <c r="ABI529" s="391"/>
      <c r="ABJ529" s="391"/>
      <c r="ABK529" s="391"/>
      <c r="ABL529" s="391"/>
      <c r="ABM529" s="391"/>
      <c r="ABN529" s="391"/>
      <c r="ABO529" s="391"/>
      <c r="ABP529" s="391"/>
      <c r="ABQ529" s="391"/>
      <c r="ABR529" s="391"/>
      <c r="ABS529" s="391"/>
      <c r="ABT529" s="391"/>
      <c r="ABU529" s="391"/>
      <c r="ABV529" s="391"/>
      <c r="ABW529" s="391"/>
      <c r="ABX529" s="391"/>
      <c r="ABY529" s="391"/>
      <c r="ABZ529" s="391"/>
      <c r="ACA529" s="391"/>
      <c r="ACB529" s="391"/>
      <c r="ACC529" s="391"/>
      <c r="ACD529" s="391"/>
      <c r="ACE529" s="391"/>
      <c r="ACF529" s="391"/>
      <c r="ACG529" s="391"/>
      <c r="ACH529" s="391"/>
      <c r="ACI529" s="391"/>
      <c r="ACJ529" s="391"/>
      <c r="ACK529" s="391"/>
      <c r="ACL529" s="391"/>
      <c r="ACM529" s="391"/>
      <c r="ACN529" s="391"/>
      <c r="ACO529" s="391"/>
      <c r="ACP529" s="391"/>
      <c r="ACQ529" s="391"/>
      <c r="ACR529" s="391"/>
      <c r="ACS529" s="391"/>
      <c r="ACT529" s="391"/>
      <c r="ACU529" s="391"/>
      <c r="ACV529" s="391"/>
      <c r="ACW529" s="391"/>
      <c r="ACX529" s="391"/>
      <c r="ACY529" s="391"/>
      <c r="ACZ529" s="391"/>
      <c r="ADA529" s="391"/>
      <c r="ADB529" s="391"/>
      <c r="ADC529" s="391"/>
      <c r="ADD529" s="391"/>
      <c r="ADE529" s="391"/>
      <c r="ADF529" s="391"/>
      <c r="ADG529" s="391"/>
      <c r="ADH529" s="391"/>
      <c r="ADI529" s="391"/>
      <c r="ADJ529" s="391"/>
      <c r="ADK529" s="391"/>
      <c r="ADL529" s="391"/>
      <c r="ADM529" s="391"/>
      <c r="ADN529" s="391"/>
      <c r="ADO529" s="391"/>
      <c r="ADP529" s="391"/>
      <c r="ADQ529" s="391"/>
      <c r="ADR529" s="391"/>
      <c r="ADS529" s="391"/>
      <c r="ADT529" s="391"/>
      <c r="ADU529" s="391"/>
      <c r="ADV529" s="391"/>
      <c r="ADW529" s="391"/>
      <c r="ADX529" s="391"/>
      <c r="ADY529" s="391"/>
      <c r="ADZ529" s="391"/>
      <c r="AEA529" s="391"/>
      <c r="AEB529" s="391"/>
      <c r="AEC529" s="391"/>
      <c r="AED529" s="391"/>
      <c r="AEE529" s="391"/>
      <c r="AEF529" s="391"/>
      <c r="AEG529" s="391"/>
      <c r="AEH529" s="391"/>
      <c r="AEI529" s="391"/>
      <c r="AEJ529" s="391"/>
      <c r="AEK529" s="391"/>
      <c r="AEL529" s="391"/>
      <c r="AEM529" s="391"/>
      <c r="AEN529" s="391"/>
      <c r="AEO529" s="391"/>
      <c r="AEP529" s="391"/>
      <c r="AEQ529" s="391"/>
      <c r="AER529" s="391"/>
      <c r="AES529" s="391"/>
      <c r="AET529" s="391"/>
      <c r="AEU529" s="391"/>
      <c r="AEV529" s="391"/>
      <c r="AEW529" s="391"/>
      <c r="AEX529" s="391"/>
      <c r="AEY529" s="391"/>
      <c r="AEZ529" s="391"/>
      <c r="AFA529" s="391"/>
      <c r="AFB529" s="391"/>
      <c r="AFC529" s="391"/>
      <c r="AFD529" s="391"/>
      <c r="AFE529" s="391"/>
      <c r="AFF529" s="391"/>
      <c r="AFG529" s="391"/>
      <c r="AFH529" s="391"/>
      <c r="AFI529" s="391"/>
      <c r="AFJ529" s="391"/>
      <c r="AFK529" s="391"/>
      <c r="AFL529" s="391"/>
      <c r="AFM529" s="391"/>
      <c r="AFN529" s="391"/>
      <c r="AFO529" s="391"/>
      <c r="AFP529" s="391"/>
      <c r="AFQ529" s="391"/>
      <c r="AFR529" s="391"/>
      <c r="AFS529" s="391"/>
      <c r="AFT529" s="391"/>
      <c r="AFU529" s="391"/>
      <c r="AFV529" s="391"/>
      <c r="AFW529" s="391"/>
      <c r="AFX529" s="391"/>
      <c r="AFY529" s="391"/>
      <c r="AFZ529" s="391"/>
      <c r="AGA529" s="391"/>
      <c r="AGB529" s="391"/>
      <c r="AGC529" s="391"/>
      <c r="AGD529" s="391"/>
      <c r="AGE529" s="391"/>
      <c r="AGF529" s="391"/>
      <c r="AGG529" s="391"/>
      <c r="AGH529" s="391"/>
      <c r="AGI529" s="391"/>
      <c r="AGJ529" s="391"/>
      <c r="AGK529" s="391"/>
      <c r="AGL529" s="391"/>
      <c r="AGM529" s="391"/>
      <c r="AGN529" s="391"/>
      <c r="AGO529" s="391"/>
      <c r="AGP529" s="391"/>
      <c r="AGQ529" s="391"/>
      <c r="AGR529" s="391"/>
      <c r="AGS529" s="391"/>
      <c r="AGT529" s="391"/>
      <c r="AGU529" s="391"/>
      <c r="AGV529" s="391"/>
      <c r="AGW529" s="391"/>
      <c r="AGX529" s="391"/>
      <c r="AGY529" s="391"/>
      <c r="AGZ529" s="391"/>
      <c r="AHA529" s="391"/>
      <c r="AHB529" s="391"/>
      <c r="AHC529" s="391"/>
      <c r="AHD529" s="391"/>
      <c r="AHE529" s="391"/>
      <c r="AHF529" s="391"/>
      <c r="AHG529" s="391"/>
      <c r="AHH529" s="391"/>
      <c r="AHI529" s="391"/>
      <c r="AHJ529" s="391"/>
      <c r="AHK529" s="391"/>
      <c r="AHL529" s="391"/>
      <c r="AHM529" s="391"/>
      <c r="AHN529" s="391"/>
      <c r="AHO529" s="391"/>
      <c r="AHP529" s="391"/>
      <c r="AHQ529" s="391"/>
      <c r="AHR529" s="391"/>
      <c r="AHS529" s="391"/>
      <c r="AHT529" s="391"/>
      <c r="AHU529" s="391"/>
      <c r="AHV529" s="391"/>
      <c r="AHW529" s="391"/>
      <c r="AHX529" s="391"/>
      <c r="AHY529" s="391"/>
      <c r="AHZ529" s="391"/>
      <c r="AIA529" s="391"/>
      <c r="AIB529" s="391"/>
      <c r="AIC529" s="391"/>
      <c r="AID529" s="391"/>
      <c r="AIE529" s="391"/>
      <c r="AIF529" s="391"/>
      <c r="AIG529" s="391"/>
      <c r="AIH529" s="391"/>
      <c r="AII529" s="391"/>
      <c r="AIJ529" s="391"/>
      <c r="AIK529" s="391"/>
      <c r="AIL529" s="391"/>
      <c r="AIM529" s="391"/>
      <c r="AIN529" s="391"/>
      <c r="AIO529" s="391"/>
      <c r="AIP529" s="391"/>
      <c r="AIQ529" s="391"/>
      <c r="AIR529" s="391"/>
      <c r="AIS529" s="391"/>
      <c r="AIT529" s="391"/>
      <c r="AIU529" s="391"/>
      <c r="AIV529" s="391"/>
      <c r="AIW529" s="391"/>
      <c r="AIX529" s="391"/>
      <c r="AIY529" s="391"/>
      <c r="AIZ529" s="391"/>
      <c r="AJA529" s="391"/>
      <c r="AJB529" s="391"/>
      <c r="AJC529" s="391"/>
      <c r="AJD529" s="391"/>
      <c r="AJE529" s="391"/>
      <c r="AJF529" s="391"/>
      <c r="AJG529" s="391"/>
      <c r="AJH529" s="391"/>
      <c r="AJI529" s="391"/>
      <c r="AJJ529" s="391"/>
      <c r="AJK529" s="391"/>
      <c r="AJL529" s="391"/>
      <c r="AJM529" s="391"/>
      <c r="AJN529" s="391"/>
      <c r="AJO529" s="391"/>
      <c r="AJP529" s="391"/>
      <c r="AJQ529" s="391"/>
      <c r="AJR529" s="391"/>
      <c r="AJS529" s="391"/>
      <c r="AJT529" s="391"/>
      <c r="AJU529" s="391"/>
      <c r="AJV529" s="391"/>
      <c r="AJW529" s="391"/>
      <c r="AJX529" s="391"/>
      <c r="AJY529" s="391"/>
      <c r="AJZ529" s="391"/>
      <c r="AKA529" s="391"/>
      <c r="AKB529" s="391"/>
      <c r="AKC529" s="391"/>
      <c r="AKD529" s="391"/>
      <c r="AKE529" s="391"/>
      <c r="AKF529" s="391"/>
      <c r="AKG529" s="391"/>
      <c r="AKH529" s="391"/>
      <c r="AKI529" s="391"/>
      <c r="AKJ529" s="391"/>
      <c r="AKK529" s="391"/>
      <c r="AKL529" s="391"/>
      <c r="AKM529" s="391"/>
      <c r="AKN529" s="391"/>
      <c r="AKO529" s="391"/>
      <c r="AKP529" s="391"/>
      <c r="AKQ529" s="391"/>
      <c r="AKR529" s="391"/>
      <c r="AKS529" s="391"/>
      <c r="AKT529" s="391"/>
      <c r="AKU529" s="391"/>
      <c r="AKV529" s="391"/>
      <c r="AKW529" s="391"/>
      <c r="AKX529" s="391"/>
      <c r="AKY529" s="391"/>
      <c r="AKZ529" s="391"/>
      <c r="ALA529" s="391"/>
      <c r="ALB529" s="391"/>
      <c r="ALC529" s="391"/>
      <c r="ALD529" s="391"/>
      <c r="ALE529" s="391"/>
      <c r="ALF529" s="391"/>
      <c r="ALG529" s="391"/>
      <c r="ALH529" s="391"/>
      <c r="ALI529" s="391"/>
      <c r="ALJ529" s="391"/>
      <c r="ALK529" s="391"/>
      <c r="ALL529" s="391"/>
      <c r="ALM529" s="391"/>
      <c r="ALN529" s="391"/>
      <c r="ALO529" s="391"/>
      <c r="ALP529" s="391"/>
      <c r="ALQ529" s="391"/>
      <c r="ALR529" s="391"/>
      <c r="ALS529" s="391"/>
      <c r="ALT529" s="391"/>
      <c r="ALU529" s="391"/>
      <c r="ALV529" s="391"/>
      <c r="ALW529" s="391"/>
      <c r="ALX529" s="391"/>
      <c r="ALY529" s="391"/>
      <c r="ALZ529" s="391"/>
      <c r="AMA529" s="391"/>
      <c r="AMB529" s="391"/>
      <c r="AMC529" s="391"/>
      <c r="AMD529" s="391"/>
      <c r="AME529" s="391"/>
      <c r="AMF529" s="391"/>
      <c r="AMG529" s="391"/>
      <c r="AMH529" s="391"/>
      <c r="AMI529" s="391"/>
      <c r="AMJ529" s="391"/>
      <c r="AMT529" s="392"/>
    </row>
    <row r="530" spans="1:1024 1034:1034">
      <c r="A530" s="396">
        <v>22</v>
      </c>
      <c r="B530" s="371" t="s">
        <v>219</v>
      </c>
      <c r="C530" s="397">
        <v>8</v>
      </c>
      <c r="D530" s="372">
        <v>487.26499999999999</v>
      </c>
      <c r="E530" s="373">
        <v>34.837600000000002</v>
      </c>
      <c r="F530" s="374">
        <v>508</v>
      </c>
      <c r="G530" s="375"/>
      <c r="H530" s="376"/>
      <c r="I530" s="188" t="s">
        <v>291</v>
      </c>
      <c r="J530" s="188">
        <v>1</v>
      </c>
      <c r="K530" s="298" t="s">
        <v>896</v>
      </c>
      <c r="L530" s="298">
        <v>480</v>
      </c>
      <c r="M530" s="299">
        <v>8</v>
      </c>
      <c r="N530" s="298"/>
      <c r="O530" s="298"/>
      <c r="P530" s="298"/>
      <c r="Q530" s="298"/>
      <c r="R530" s="298"/>
      <c r="S530" s="298"/>
      <c r="T530" s="298"/>
      <c r="U530" s="298"/>
      <c r="V530" s="298"/>
      <c r="W530" s="298"/>
      <c r="X530" s="298"/>
      <c r="Y530" s="300">
        <v>8</v>
      </c>
      <c r="Z530" s="298"/>
      <c r="AA530" s="298" t="s">
        <v>889</v>
      </c>
      <c r="AB530" s="298"/>
      <c r="AC530" s="298"/>
      <c r="AD530" s="298"/>
      <c r="AE530" s="298" t="s">
        <v>889</v>
      </c>
      <c r="AF530" s="298"/>
      <c r="AG530" s="298"/>
      <c r="AH530" s="298"/>
      <c r="AI530" s="298"/>
      <c r="AJ530" s="342"/>
      <c r="AK530" s="301"/>
    </row>
    <row r="531" spans="1:1024 1034:1034">
      <c r="A531" s="396">
        <v>22</v>
      </c>
      <c r="B531" s="371" t="s">
        <v>219</v>
      </c>
      <c r="C531" s="397">
        <v>9</v>
      </c>
      <c r="D531" s="372">
        <v>180.78</v>
      </c>
      <c r="E531" s="373">
        <v>33.091799999999999</v>
      </c>
      <c r="F531" s="374">
        <v>509</v>
      </c>
      <c r="G531" s="375"/>
      <c r="H531" s="376"/>
      <c r="I531" s="188" t="s">
        <v>291</v>
      </c>
      <c r="J531" s="188">
        <v>1</v>
      </c>
      <c r="K531" s="298">
        <v>33.1</v>
      </c>
      <c r="L531" s="298">
        <v>178</v>
      </c>
      <c r="M531" s="299">
        <v>9</v>
      </c>
      <c r="N531" s="298"/>
      <c r="O531" s="298"/>
      <c r="P531" s="298"/>
      <c r="Q531" s="298"/>
      <c r="R531" s="298"/>
      <c r="S531" s="298"/>
      <c r="T531" s="298"/>
      <c r="U531" s="298"/>
      <c r="V531" s="298"/>
      <c r="W531" s="298"/>
      <c r="X531" s="298"/>
      <c r="Y531" s="300">
        <v>9</v>
      </c>
      <c r="Z531" s="298"/>
      <c r="AA531" s="298" t="s">
        <v>889</v>
      </c>
      <c r="AB531" s="298"/>
      <c r="AC531" s="298"/>
      <c r="AD531" s="298"/>
      <c r="AE531" s="298" t="s">
        <v>889</v>
      </c>
      <c r="AF531" s="298"/>
      <c r="AG531" s="298"/>
      <c r="AH531" s="298"/>
      <c r="AI531" s="298"/>
      <c r="AJ531" s="342"/>
      <c r="AK531" s="301"/>
    </row>
    <row r="532" spans="1:1024 1034:1034">
      <c r="A532" s="396">
        <v>22</v>
      </c>
      <c r="B532" s="371" t="s">
        <v>219</v>
      </c>
      <c r="C532" s="397">
        <v>10</v>
      </c>
      <c r="D532" s="372">
        <v>180.78</v>
      </c>
      <c r="E532" s="373">
        <v>33.091200000000001</v>
      </c>
      <c r="F532" s="374">
        <v>510</v>
      </c>
      <c r="G532" s="375"/>
      <c r="H532" s="376"/>
      <c r="I532" s="188" t="s">
        <v>291</v>
      </c>
      <c r="J532" s="188">
        <v>1</v>
      </c>
      <c r="K532" s="298">
        <v>33.1</v>
      </c>
      <c r="L532" s="298">
        <v>178</v>
      </c>
      <c r="M532" s="299">
        <v>10</v>
      </c>
      <c r="N532" s="298"/>
      <c r="O532" s="189"/>
      <c r="P532" s="298"/>
      <c r="Q532" s="298"/>
      <c r="R532" s="298"/>
      <c r="S532" s="298"/>
      <c r="T532" s="298"/>
      <c r="U532" s="298"/>
      <c r="V532" s="298"/>
      <c r="W532" s="298"/>
      <c r="X532" s="298"/>
      <c r="Y532" s="300">
        <v>10</v>
      </c>
      <c r="Z532" s="298"/>
      <c r="AA532" s="298" t="s">
        <v>889</v>
      </c>
      <c r="AB532" s="298"/>
      <c r="AC532" s="298"/>
      <c r="AD532" s="298"/>
      <c r="AE532" s="298" t="s">
        <v>889</v>
      </c>
      <c r="AF532" s="298"/>
      <c r="AG532" s="298"/>
      <c r="AH532" s="298"/>
      <c r="AI532" s="298"/>
      <c r="AJ532" s="342"/>
      <c r="AK532" s="301"/>
    </row>
    <row r="533" spans="1:1024 1034:1034">
      <c r="A533" s="396">
        <v>22</v>
      </c>
      <c r="B533" s="371" t="s">
        <v>219</v>
      </c>
      <c r="C533" s="397">
        <v>11</v>
      </c>
      <c r="D533" s="372">
        <v>180.84800000000001</v>
      </c>
      <c r="E533" s="373">
        <v>33.091500000000003</v>
      </c>
      <c r="F533" s="374">
        <v>511</v>
      </c>
      <c r="G533" s="375"/>
      <c r="H533" s="376"/>
      <c r="I533" s="188" t="s">
        <v>291</v>
      </c>
      <c r="J533" s="188">
        <v>1</v>
      </c>
      <c r="K533" s="298">
        <v>33.1</v>
      </c>
      <c r="L533" s="298">
        <v>178</v>
      </c>
      <c r="M533" s="299">
        <v>11</v>
      </c>
      <c r="N533" s="298"/>
      <c r="O533" s="298"/>
      <c r="P533" s="298"/>
      <c r="Q533" s="298"/>
      <c r="R533" s="298"/>
      <c r="S533" s="298"/>
      <c r="T533" s="298"/>
      <c r="U533" s="298"/>
      <c r="V533" s="298"/>
      <c r="W533" s="298"/>
      <c r="X533" s="298"/>
      <c r="Y533" s="300">
        <v>11</v>
      </c>
      <c r="Z533" s="298"/>
      <c r="AA533" s="298" t="s">
        <v>889</v>
      </c>
      <c r="AB533" s="298"/>
      <c r="AC533" s="298"/>
      <c r="AD533" s="298"/>
      <c r="AE533" s="298" t="s">
        <v>889</v>
      </c>
      <c r="AF533" s="298"/>
      <c r="AG533" s="298"/>
      <c r="AH533" s="298"/>
      <c r="AI533" s="298"/>
      <c r="AJ533" s="342"/>
      <c r="AK533" s="301"/>
    </row>
    <row r="534" spans="1:1024 1034:1034">
      <c r="A534" s="396">
        <v>22</v>
      </c>
      <c r="B534" s="371" t="s">
        <v>219</v>
      </c>
      <c r="C534" s="397">
        <v>12</v>
      </c>
      <c r="D534" s="372">
        <v>101.432</v>
      </c>
      <c r="E534" s="373">
        <v>32.292900000000003</v>
      </c>
      <c r="F534" s="374">
        <v>512</v>
      </c>
      <c r="G534" s="375"/>
      <c r="H534" s="376"/>
      <c r="I534" s="188" t="s">
        <v>291</v>
      </c>
      <c r="J534" s="188">
        <v>1</v>
      </c>
      <c r="K534" s="298">
        <v>32.299999999999997</v>
      </c>
      <c r="L534" s="298">
        <v>101</v>
      </c>
      <c r="M534" s="299">
        <v>12</v>
      </c>
      <c r="N534" s="298"/>
      <c r="O534" s="298"/>
      <c r="P534" s="298"/>
      <c r="Q534" s="298"/>
      <c r="R534" s="298"/>
      <c r="S534" s="298"/>
      <c r="T534" s="298"/>
      <c r="U534" s="298"/>
      <c r="V534" s="298"/>
      <c r="W534" s="298"/>
      <c r="X534" s="298"/>
      <c r="Y534" s="300">
        <v>12</v>
      </c>
      <c r="Z534" s="298"/>
      <c r="AA534" s="298" t="s">
        <v>889</v>
      </c>
      <c r="AB534" s="298"/>
      <c r="AC534" s="298"/>
      <c r="AD534" s="298"/>
      <c r="AE534" s="298" t="s">
        <v>889</v>
      </c>
      <c r="AF534" s="298"/>
      <c r="AG534" s="298"/>
      <c r="AH534" s="298"/>
      <c r="AI534" s="298"/>
      <c r="AJ534" s="342"/>
      <c r="AK534" s="301"/>
    </row>
    <row r="535" spans="1:1024 1034:1034">
      <c r="A535" s="396">
        <v>22</v>
      </c>
      <c r="B535" s="371" t="s">
        <v>219</v>
      </c>
      <c r="C535" s="397">
        <v>13</v>
      </c>
      <c r="D535" s="372">
        <v>101.503</v>
      </c>
      <c r="E535" s="373">
        <v>32.2928</v>
      </c>
      <c r="F535" s="374">
        <v>513</v>
      </c>
      <c r="G535" s="375"/>
      <c r="H535" s="376"/>
      <c r="I535" s="188" t="s">
        <v>291</v>
      </c>
      <c r="J535" s="188">
        <v>1</v>
      </c>
      <c r="K535" s="298">
        <v>32.299999999999997</v>
      </c>
      <c r="L535" s="298">
        <v>101</v>
      </c>
      <c r="M535" s="299">
        <v>13</v>
      </c>
      <c r="N535" s="298"/>
      <c r="O535" s="298"/>
      <c r="P535" s="298"/>
      <c r="Q535" s="298"/>
      <c r="R535" s="298"/>
      <c r="S535" s="298"/>
      <c r="T535" s="298"/>
      <c r="U535" s="298"/>
      <c r="V535" s="298"/>
      <c r="W535" s="298"/>
      <c r="X535" s="298"/>
      <c r="Y535" s="300">
        <v>13</v>
      </c>
      <c r="Z535" s="298"/>
      <c r="AA535" s="298" t="s">
        <v>889</v>
      </c>
      <c r="AB535" s="298"/>
      <c r="AC535" s="298"/>
      <c r="AD535" s="298"/>
      <c r="AE535" s="298" t="s">
        <v>889</v>
      </c>
      <c r="AF535" s="298"/>
      <c r="AG535" s="298"/>
      <c r="AH535" s="298"/>
      <c r="AI535" s="298"/>
      <c r="AJ535" s="342"/>
      <c r="AK535" s="301"/>
    </row>
    <row r="536" spans="1:1024 1034:1034">
      <c r="A536" s="396">
        <v>22</v>
      </c>
      <c r="B536" s="371" t="s">
        <v>219</v>
      </c>
      <c r="C536" s="397">
        <v>14</v>
      </c>
      <c r="D536" s="372">
        <v>101.468</v>
      </c>
      <c r="E536" s="373">
        <v>32.293700000000001</v>
      </c>
      <c r="F536" s="374">
        <v>514</v>
      </c>
      <c r="G536" s="375"/>
      <c r="H536" s="376"/>
      <c r="I536" s="188" t="s">
        <v>291</v>
      </c>
      <c r="J536" s="188">
        <v>1</v>
      </c>
      <c r="K536" s="298">
        <v>32.299999999999997</v>
      </c>
      <c r="L536" s="298">
        <v>101</v>
      </c>
      <c r="M536" s="299">
        <v>14</v>
      </c>
      <c r="N536" s="298"/>
      <c r="O536" s="298"/>
      <c r="P536" s="298"/>
      <c r="Q536" s="298"/>
      <c r="R536" s="298"/>
      <c r="S536" s="298"/>
      <c r="T536" s="298"/>
      <c r="U536" s="298"/>
      <c r="V536" s="298"/>
      <c r="W536" s="298"/>
      <c r="X536" s="298"/>
      <c r="Y536" s="300">
        <v>14</v>
      </c>
      <c r="Z536" s="298"/>
      <c r="AA536" s="298" t="s">
        <v>889</v>
      </c>
      <c r="AB536" s="298"/>
      <c r="AC536" s="298"/>
      <c r="AD536" s="298"/>
      <c r="AE536" s="298" t="s">
        <v>889</v>
      </c>
      <c r="AF536" s="298"/>
      <c r="AG536" s="298"/>
      <c r="AH536" s="298"/>
      <c r="AI536" s="298"/>
      <c r="AJ536" s="342"/>
      <c r="AK536" s="301"/>
    </row>
    <row r="537" spans="1:1024 1034:1034">
      <c r="A537" s="396">
        <v>22</v>
      </c>
      <c r="B537" s="371" t="s">
        <v>219</v>
      </c>
      <c r="C537" s="397">
        <v>15</v>
      </c>
      <c r="D537" s="372">
        <v>45.570999999999998</v>
      </c>
      <c r="E537" s="373">
        <v>31.174700000000001</v>
      </c>
      <c r="F537" s="374">
        <v>515</v>
      </c>
      <c r="G537" s="375"/>
      <c r="H537" s="376"/>
      <c r="I537" s="188" t="s">
        <v>291</v>
      </c>
      <c r="J537" s="188">
        <v>1</v>
      </c>
      <c r="K537" s="298" t="s">
        <v>920</v>
      </c>
      <c r="L537" s="298">
        <v>45</v>
      </c>
      <c r="M537" s="299">
        <v>15</v>
      </c>
      <c r="N537" s="298"/>
      <c r="O537" s="298"/>
      <c r="P537" s="298"/>
      <c r="Q537" s="298"/>
      <c r="R537" s="298"/>
      <c r="S537" s="298"/>
      <c r="T537" s="298"/>
      <c r="U537" s="298"/>
      <c r="V537" s="298"/>
      <c r="W537" s="298"/>
      <c r="X537" s="298"/>
      <c r="Y537" s="300">
        <v>15</v>
      </c>
      <c r="Z537" s="298"/>
      <c r="AA537" s="298" t="s">
        <v>889</v>
      </c>
      <c r="AB537" s="298"/>
      <c r="AC537" s="298"/>
      <c r="AD537" s="298"/>
      <c r="AE537" s="298" t="s">
        <v>889</v>
      </c>
      <c r="AF537" s="298"/>
      <c r="AG537" s="298"/>
      <c r="AH537" s="298"/>
      <c r="AI537" s="298"/>
      <c r="AJ537" s="342"/>
      <c r="AK537" s="301"/>
    </row>
    <row r="538" spans="1:1024 1034:1034">
      <c r="A538" s="396">
        <v>22</v>
      </c>
      <c r="B538" s="371" t="s">
        <v>219</v>
      </c>
      <c r="C538" s="397">
        <v>16</v>
      </c>
      <c r="D538" s="372">
        <v>45.625999999999998</v>
      </c>
      <c r="E538" s="373">
        <v>31.174299999999999</v>
      </c>
      <c r="F538" s="374">
        <v>516</v>
      </c>
      <c r="G538" s="375"/>
      <c r="H538" s="376"/>
      <c r="I538" s="188" t="s">
        <v>291</v>
      </c>
      <c r="J538" s="188">
        <v>1</v>
      </c>
      <c r="K538" s="298" t="s">
        <v>920</v>
      </c>
      <c r="L538" s="298">
        <v>45</v>
      </c>
      <c r="M538" s="299">
        <v>16</v>
      </c>
      <c r="N538" s="298"/>
      <c r="O538" s="298"/>
      <c r="P538" s="298"/>
      <c r="Q538" s="298"/>
      <c r="R538" s="298"/>
      <c r="S538" s="298"/>
      <c r="T538" s="298"/>
      <c r="U538" s="298"/>
      <c r="V538" s="298"/>
      <c r="W538" s="298"/>
      <c r="X538" s="298"/>
      <c r="Y538" s="300">
        <v>16</v>
      </c>
      <c r="Z538" s="298"/>
      <c r="AA538" s="298" t="s">
        <v>889</v>
      </c>
      <c r="AB538" s="298"/>
      <c r="AC538" s="298"/>
      <c r="AD538" s="298"/>
      <c r="AE538" s="298" t="s">
        <v>889</v>
      </c>
      <c r="AF538" s="298"/>
      <c r="AG538" s="298"/>
      <c r="AH538" s="298"/>
      <c r="AI538" s="298"/>
      <c r="AJ538" s="342"/>
      <c r="AK538" s="301"/>
    </row>
    <row r="539" spans="1:1024 1034:1034">
      <c r="A539" s="396">
        <v>22</v>
      </c>
      <c r="B539" s="371" t="s">
        <v>219</v>
      </c>
      <c r="C539" s="397">
        <v>17</v>
      </c>
      <c r="D539" s="372">
        <v>45.588000000000001</v>
      </c>
      <c r="E539" s="373">
        <v>31.169499999999999</v>
      </c>
      <c r="F539" s="374">
        <v>517</v>
      </c>
      <c r="G539" s="375"/>
      <c r="H539" s="376"/>
      <c r="I539" s="188" t="s">
        <v>291</v>
      </c>
      <c r="J539" s="188">
        <v>1</v>
      </c>
      <c r="K539" s="298" t="s">
        <v>920</v>
      </c>
      <c r="L539" s="298">
        <v>45</v>
      </c>
      <c r="M539" s="299">
        <v>17</v>
      </c>
      <c r="N539" s="298"/>
      <c r="O539" s="298"/>
      <c r="P539" s="298"/>
      <c r="Q539" s="298"/>
      <c r="R539" s="298"/>
      <c r="S539" s="298"/>
      <c r="T539" s="298"/>
      <c r="U539" s="298"/>
      <c r="V539" s="298"/>
      <c r="W539" s="298"/>
      <c r="X539" s="298"/>
      <c r="Y539" s="300">
        <v>17</v>
      </c>
      <c r="Z539" s="298"/>
      <c r="AA539" s="298" t="s">
        <v>889</v>
      </c>
      <c r="AB539" s="298"/>
      <c r="AC539" s="298"/>
      <c r="AD539" s="298"/>
      <c r="AE539" s="298" t="s">
        <v>889</v>
      </c>
      <c r="AF539" s="298"/>
      <c r="AG539" s="298"/>
      <c r="AH539" s="298"/>
      <c r="AI539" s="298"/>
      <c r="AJ539" s="342"/>
      <c r="AK539" s="301"/>
    </row>
    <row r="540" spans="1:1024 1034:1034">
      <c r="A540" s="396">
        <v>22</v>
      </c>
      <c r="B540" s="371" t="s">
        <v>219</v>
      </c>
      <c r="C540" s="397">
        <v>18</v>
      </c>
      <c r="D540" s="372">
        <v>34.847999999999999</v>
      </c>
      <c r="E540" s="373">
        <v>29.978100000000001</v>
      </c>
      <c r="F540" s="374">
        <v>518</v>
      </c>
      <c r="G540" s="375"/>
      <c r="H540" s="376"/>
      <c r="I540" s="188" t="s">
        <v>291</v>
      </c>
      <c r="J540" s="188">
        <v>1</v>
      </c>
      <c r="K540" s="298"/>
      <c r="L540" s="298">
        <v>34</v>
      </c>
      <c r="M540" s="299">
        <v>18</v>
      </c>
      <c r="N540" s="298"/>
      <c r="O540" s="298"/>
      <c r="P540" s="298"/>
      <c r="Q540" s="298"/>
      <c r="R540" s="298"/>
      <c r="S540" s="298" t="s">
        <v>889</v>
      </c>
      <c r="T540" s="298" t="s">
        <v>890</v>
      </c>
      <c r="U540" s="298" t="s">
        <v>889</v>
      </c>
      <c r="V540" s="298"/>
      <c r="W540" s="298" t="s">
        <v>890</v>
      </c>
      <c r="X540" s="298"/>
      <c r="Y540" s="300">
        <v>18</v>
      </c>
      <c r="Z540" s="298" t="s">
        <v>890</v>
      </c>
      <c r="AA540" s="298" t="s">
        <v>889</v>
      </c>
      <c r="AB540" s="298" t="s">
        <v>889</v>
      </c>
      <c r="AC540" s="298"/>
      <c r="AD540" s="298"/>
      <c r="AE540" s="298"/>
      <c r="AF540" s="298"/>
      <c r="AG540" s="298"/>
      <c r="AH540" s="298"/>
      <c r="AI540" s="298"/>
      <c r="AJ540" s="342"/>
      <c r="AK540" s="301"/>
    </row>
    <row r="541" spans="1:1024 1034:1034">
      <c r="A541" s="396">
        <v>22</v>
      </c>
      <c r="B541" s="371" t="s">
        <v>219</v>
      </c>
      <c r="C541" s="397">
        <v>19</v>
      </c>
      <c r="D541" s="372">
        <v>20.981000000000002</v>
      </c>
      <c r="E541" s="373">
        <v>29.099699999999999</v>
      </c>
      <c r="F541" s="374">
        <v>519</v>
      </c>
      <c r="G541" s="375"/>
      <c r="H541" s="376"/>
      <c r="I541" s="188" t="s">
        <v>291</v>
      </c>
      <c r="J541" s="188">
        <v>1</v>
      </c>
      <c r="K541" s="298" t="s">
        <v>899</v>
      </c>
      <c r="L541" s="298">
        <v>20</v>
      </c>
      <c r="M541" s="299">
        <v>19</v>
      </c>
      <c r="N541" s="298"/>
      <c r="O541" s="298"/>
      <c r="P541" s="298"/>
      <c r="Q541" s="298"/>
      <c r="R541" s="298"/>
      <c r="S541" s="298"/>
      <c r="T541" s="298"/>
      <c r="U541" s="298"/>
      <c r="V541" s="298"/>
      <c r="W541" s="298"/>
      <c r="X541" s="298"/>
      <c r="Y541" s="300">
        <v>19</v>
      </c>
      <c r="Z541" s="298"/>
      <c r="AA541" s="298" t="s">
        <v>889</v>
      </c>
      <c r="AB541" s="298"/>
      <c r="AC541" s="298"/>
      <c r="AD541" s="298"/>
      <c r="AE541" s="298" t="s">
        <v>910</v>
      </c>
      <c r="AF541" s="298"/>
      <c r="AG541" s="298"/>
      <c r="AH541" s="298"/>
      <c r="AI541" s="298"/>
      <c r="AJ541" s="342"/>
      <c r="AK541" s="301"/>
    </row>
    <row r="542" spans="1:1024 1034:1034">
      <c r="A542" s="396">
        <v>22</v>
      </c>
      <c r="B542" s="371" t="s">
        <v>219</v>
      </c>
      <c r="C542" s="397">
        <v>20</v>
      </c>
      <c r="D542" s="372">
        <v>20.994</v>
      </c>
      <c r="E542" s="373">
        <v>29.105399999999999</v>
      </c>
      <c r="F542" s="374">
        <v>520</v>
      </c>
      <c r="G542" s="375"/>
      <c r="H542" s="376"/>
      <c r="I542" s="188" t="s">
        <v>291</v>
      </c>
      <c r="J542" s="188">
        <v>1</v>
      </c>
      <c r="K542" s="298" t="s">
        <v>899</v>
      </c>
      <c r="L542" s="298">
        <v>20</v>
      </c>
      <c r="M542" s="299">
        <v>20</v>
      </c>
      <c r="N542" s="298"/>
      <c r="O542" s="298"/>
      <c r="P542" s="298"/>
      <c r="Q542" s="298"/>
      <c r="R542" s="298"/>
      <c r="S542" s="298"/>
      <c r="T542" s="298"/>
      <c r="U542" s="298"/>
      <c r="V542" s="298"/>
      <c r="W542" s="298"/>
      <c r="X542" s="298"/>
      <c r="Y542" s="300">
        <v>20</v>
      </c>
      <c r="Z542" s="298"/>
      <c r="AA542" s="298" t="s">
        <v>889</v>
      </c>
      <c r="AB542" s="298"/>
      <c r="AC542" s="298"/>
      <c r="AD542" s="298"/>
      <c r="AE542" s="298" t="s">
        <v>910</v>
      </c>
      <c r="AF542" s="298"/>
      <c r="AG542" s="298"/>
      <c r="AH542" s="298"/>
      <c r="AI542" s="298"/>
      <c r="AJ542" s="342"/>
      <c r="AK542" s="301"/>
    </row>
    <row r="543" spans="1:1024 1034:1034">
      <c r="A543" s="396">
        <v>22</v>
      </c>
      <c r="B543" s="371" t="s">
        <v>219</v>
      </c>
      <c r="C543" s="397">
        <v>21</v>
      </c>
      <c r="D543" s="372">
        <v>20.975000000000001</v>
      </c>
      <c r="E543" s="373">
        <v>29.061699999999998</v>
      </c>
      <c r="F543" s="374">
        <v>521</v>
      </c>
      <c r="G543" s="375"/>
      <c r="H543" s="376"/>
      <c r="I543" s="188" t="s">
        <v>291</v>
      </c>
      <c r="J543" s="188">
        <v>1</v>
      </c>
      <c r="K543" s="298" t="s">
        <v>899</v>
      </c>
      <c r="L543" s="298">
        <v>20</v>
      </c>
      <c r="M543" s="299">
        <v>21</v>
      </c>
      <c r="N543" s="298"/>
      <c r="O543" s="298"/>
      <c r="P543" s="298"/>
      <c r="Q543" s="298"/>
      <c r="R543" s="298"/>
      <c r="S543" s="298"/>
      <c r="T543" s="298"/>
      <c r="U543" s="298"/>
      <c r="V543" s="298"/>
      <c r="W543" s="298"/>
      <c r="X543" s="298"/>
      <c r="Y543" s="300">
        <v>21</v>
      </c>
      <c r="Z543" s="298"/>
      <c r="AA543" s="298" t="s">
        <v>889</v>
      </c>
      <c r="AB543" s="298"/>
      <c r="AC543" s="298"/>
      <c r="AD543" s="298"/>
      <c r="AE543" s="298" t="s">
        <v>910</v>
      </c>
      <c r="AF543" s="298"/>
      <c r="AG543" s="298"/>
      <c r="AH543" s="298"/>
      <c r="AI543" s="298"/>
      <c r="AJ543" s="342"/>
      <c r="AK543" s="301"/>
    </row>
    <row r="544" spans="1:1024 1034:1034">
      <c r="A544" s="396">
        <v>22</v>
      </c>
      <c r="B544" s="371" t="s">
        <v>219</v>
      </c>
      <c r="C544" s="397">
        <v>22</v>
      </c>
      <c r="D544" s="372">
        <v>5.6280000000000001</v>
      </c>
      <c r="E544" s="373">
        <v>25.487400000000001</v>
      </c>
      <c r="F544" s="374">
        <v>522</v>
      </c>
      <c r="G544" s="375"/>
      <c r="H544" s="376"/>
      <c r="I544" s="188" t="s">
        <v>291</v>
      </c>
      <c r="J544" s="188">
        <v>1</v>
      </c>
      <c r="K544" s="298">
        <v>5</v>
      </c>
      <c r="L544" s="298">
        <v>5</v>
      </c>
      <c r="M544" s="299">
        <v>22</v>
      </c>
      <c r="N544" s="298"/>
      <c r="O544" s="298"/>
      <c r="P544" s="298"/>
      <c r="Q544" s="298"/>
      <c r="R544" s="298"/>
      <c r="S544" s="298"/>
      <c r="T544" s="298"/>
      <c r="U544" s="298"/>
      <c r="V544" s="298"/>
      <c r="W544" s="298"/>
      <c r="X544" s="298"/>
      <c r="Y544" s="300">
        <v>22</v>
      </c>
      <c r="Z544" s="298"/>
      <c r="AA544" s="298" t="s">
        <v>889</v>
      </c>
      <c r="AB544" s="298"/>
      <c r="AC544" s="298"/>
      <c r="AD544" s="298"/>
      <c r="AE544" s="298" t="s">
        <v>889</v>
      </c>
      <c r="AF544" s="298"/>
      <c r="AG544" s="298"/>
      <c r="AH544" s="298"/>
      <c r="AI544" s="298"/>
      <c r="AJ544" s="342"/>
      <c r="AK544" s="301"/>
    </row>
    <row r="545" spans="1:1034" s="319" customFormat="1">
      <c r="A545" s="396">
        <v>22</v>
      </c>
      <c r="B545" s="371" t="s">
        <v>219</v>
      </c>
      <c r="C545" s="397">
        <v>23</v>
      </c>
      <c r="D545" s="372">
        <v>5.6280000000000001</v>
      </c>
      <c r="E545" s="373">
        <v>25.486799999999999</v>
      </c>
      <c r="F545" s="374">
        <v>523</v>
      </c>
      <c r="G545" s="375"/>
      <c r="H545" s="376"/>
      <c r="I545" s="188" t="s">
        <v>291</v>
      </c>
      <c r="J545" s="188">
        <v>1</v>
      </c>
      <c r="K545" s="298">
        <v>5</v>
      </c>
      <c r="L545" s="298">
        <v>5</v>
      </c>
      <c r="M545" s="299">
        <v>23</v>
      </c>
      <c r="N545" s="298"/>
      <c r="O545" s="298"/>
      <c r="P545" s="298"/>
      <c r="Q545" s="298"/>
      <c r="R545" s="298"/>
      <c r="S545" s="298"/>
      <c r="T545" s="298"/>
      <c r="U545" s="298"/>
      <c r="V545" s="298"/>
      <c r="W545" s="298"/>
      <c r="X545" s="298"/>
      <c r="Y545" s="300">
        <v>23</v>
      </c>
      <c r="Z545" s="298"/>
      <c r="AA545" s="298" t="s">
        <v>889</v>
      </c>
      <c r="AB545" s="298"/>
      <c r="AC545" s="298"/>
      <c r="AD545" s="298"/>
      <c r="AE545" s="298" t="s">
        <v>889</v>
      </c>
      <c r="AF545" s="298"/>
      <c r="AG545" s="298"/>
      <c r="AH545" s="298"/>
      <c r="AI545" s="298"/>
      <c r="AJ545" s="342"/>
      <c r="AK545" s="301"/>
      <c r="AL545" s="188"/>
      <c r="AM545" s="188"/>
      <c r="AN545" s="188"/>
      <c r="AO545" s="188"/>
      <c r="AP545" s="188"/>
      <c r="AQ545" s="188"/>
      <c r="AR545" s="188"/>
      <c r="AS545" s="188"/>
      <c r="AT545" s="188"/>
      <c r="AU545" s="188"/>
      <c r="AV545" s="188"/>
      <c r="AW545" s="188"/>
      <c r="AX545" s="188"/>
      <c r="AY545" s="188"/>
      <c r="AZ545" s="188"/>
      <c r="BA545" s="188"/>
      <c r="BB545" s="188"/>
      <c r="BC545" s="188"/>
      <c r="BD545" s="188"/>
      <c r="BE545" s="188"/>
      <c r="BF545" s="188"/>
      <c r="BG545" s="188"/>
      <c r="BH545" s="188"/>
      <c r="BI545" s="188"/>
      <c r="BJ545" s="188"/>
      <c r="BK545" s="188"/>
      <c r="BL545" s="188"/>
      <c r="BM545" s="188"/>
      <c r="BN545" s="188"/>
      <c r="BO545" s="188"/>
      <c r="BP545" s="188"/>
      <c r="BQ545" s="188"/>
      <c r="BR545" s="188"/>
      <c r="BS545" s="188"/>
      <c r="BT545" s="188"/>
      <c r="BU545" s="188"/>
      <c r="BV545" s="188"/>
      <c r="BW545" s="188"/>
      <c r="BX545" s="188"/>
      <c r="BY545" s="188"/>
      <c r="BZ545" s="188"/>
      <c r="CA545" s="188"/>
      <c r="CB545" s="188"/>
      <c r="CC545" s="188"/>
      <c r="CD545" s="188"/>
      <c r="CE545" s="188"/>
      <c r="CF545" s="188"/>
      <c r="CG545" s="188"/>
      <c r="CH545" s="188"/>
      <c r="CI545" s="188"/>
      <c r="CJ545" s="188"/>
      <c r="CK545" s="188"/>
      <c r="CL545" s="188"/>
      <c r="CM545" s="188"/>
      <c r="CN545" s="188"/>
      <c r="CO545" s="188"/>
      <c r="CP545" s="188"/>
      <c r="CQ545" s="188"/>
      <c r="CR545" s="188"/>
      <c r="CS545" s="188"/>
      <c r="CT545" s="188"/>
      <c r="CU545" s="188"/>
      <c r="CV545" s="188"/>
      <c r="CW545" s="188"/>
      <c r="CX545" s="188"/>
      <c r="CY545" s="188"/>
      <c r="CZ545" s="188"/>
      <c r="DA545" s="188"/>
      <c r="DB545" s="188"/>
      <c r="DC545" s="188"/>
      <c r="DD545" s="188"/>
      <c r="DE545" s="188"/>
      <c r="DF545" s="188"/>
      <c r="DG545" s="188"/>
      <c r="DH545" s="188"/>
      <c r="DI545" s="188"/>
      <c r="DJ545" s="188"/>
      <c r="DK545" s="188"/>
      <c r="DL545" s="188"/>
      <c r="DM545" s="188"/>
      <c r="DN545" s="188"/>
      <c r="DO545" s="188"/>
      <c r="DP545" s="188"/>
      <c r="DQ545" s="188"/>
      <c r="DR545" s="188"/>
      <c r="DS545" s="188"/>
      <c r="DT545" s="188"/>
      <c r="DU545" s="188"/>
      <c r="DV545" s="188"/>
      <c r="DW545" s="188"/>
      <c r="DX545" s="188"/>
      <c r="DY545" s="188"/>
      <c r="DZ545" s="188"/>
      <c r="EA545" s="188"/>
      <c r="EB545" s="188"/>
      <c r="EC545" s="188"/>
      <c r="ED545" s="188"/>
      <c r="EE545" s="188"/>
      <c r="EF545" s="188"/>
      <c r="EG545" s="188"/>
      <c r="EH545" s="188"/>
      <c r="EI545" s="188"/>
      <c r="EJ545" s="188"/>
      <c r="EK545" s="188"/>
      <c r="EL545" s="188"/>
      <c r="EM545" s="188"/>
      <c r="EN545" s="188"/>
      <c r="EO545" s="188"/>
      <c r="EP545" s="188"/>
      <c r="EQ545" s="188"/>
      <c r="ER545" s="188"/>
      <c r="ES545" s="188"/>
      <c r="ET545" s="188"/>
      <c r="EU545" s="188"/>
      <c r="EV545" s="188"/>
      <c r="EW545" s="188"/>
      <c r="EX545" s="188"/>
      <c r="EY545" s="188"/>
      <c r="EZ545" s="188"/>
      <c r="FA545" s="188"/>
      <c r="FB545" s="188"/>
      <c r="FC545" s="188"/>
      <c r="FD545" s="188"/>
      <c r="FE545" s="188"/>
      <c r="FF545" s="188"/>
      <c r="FG545" s="188"/>
      <c r="FH545" s="188"/>
      <c r="FI545" s="188"/>
      <c r="FJ545" s="188"/>
      <c r="FK545" s="188"/>
      <c r="FL545" s="188"/>
      <c r="FM545" s="188"/>
      <c r="FN545" s="188"/>
      <c r="FO545" s="188"/>
      <c r="FP545" s="188"/>
      <c r="FQ545" s="188"/>
      <c r="FR545" s="188"/>
      <c r="FS545" s="188"/>
      <c r="FT545" s="188"/>
      <c r="FU545" s="188"/>
      <c r="FV545" s="188"/>
      <c r="FW545" s="188"/>
      <c r="FX545" s="188"/>
      <c r="FY545" s="188"/>
      <c r="FZ545" s="188"/>
      <c r="GA545" s="188"/>
      <c r="GB545" s="188"/>
      <c r="GC545" s="188"/>
      <c r="GD545" s="188"/>
      <c r="GE545" s="188"/>
      <c r="GF545" s="188"/>
      <c r="GG545" s="188"/>
      <c r="GH545" s="188"/>
      <c r="GI545" s="188"/>
      <c r="GJ545" s="188"/>
      <c r="GK545" s="188"/>
      <c r="GL545" s="188"/>
      <c r="GM545" s="188"/>
      <c r="GN545" s="188"/>
      <c r="GO545" s="188"/>
      <c r="GP545" s="188"/>
      <c r="GQ545" s="188"/>
      <c r="GR545" s="188"/>
      <c r="GS545" s="188"/>
      <c r="GT545" s="188"/>
      <c r="GU545" s="188"/>
      <c r="GV545" s="188"/>
      <c r="GW545" s="188"/>
      <c r="GX545" s="188"/>
      <c r="GY545" s="188"/>
      <c r="GZ545" s="188"/>
      <c r="HA545" s="188"/>
      <c r="HB545" s="188"/>
      <c r="HC545" s="188"/>
      <c r="HD545" s="188"/>
      <c r="HE545" s="188"/>
      <c r="HF545" s="188"/>
      <c r="HG545" s="188"/>
      <c r="HH545" s="188"/>
      <c r="HI545" s="188"/>
      <c r="HJ545" s="188"/>
      <c r="HK545" s="188"/>
      <c r="HL545" s="188"/>
      <c r="HM545" s="188"/>
      <c r="HN545" s="188"/>
      <c r="HO545" s="188"/>
      <c r="HP545" s="188"/>
      <c r="HQ545" s="188"/>
      <c r="HR545" s="188"/>
      <c r="HS545" s="188"/>
      <c r="HT545" s="188"/>
      <c r="HU545" s="188"/>
      <c r="HV545" s="188"/>
      <c r="HW545" s="188"/>
      <c r="HX545" s="188"/>
      <c r="HY545" s="188"/>
      <c r="HZ545" s="188"/>
      <c r="IA545" s="188"/>
      <c r="IB545" s="188"/>
      <c r="IC545" s="188"/>
      <c r="ID545" s="188"/>
      <c r="IE545" s="188"/>
      <c r="IF545" s="188"/>
      <c r="IG545" s="188"/>
      <c r="IH545" s="188"/>
      <c r="II545" s="188"/>
      <c r="IJ545" s="188"/>
      <c r="IK545" s="188"/>
      <c r="IL545" s="188"/>
      <c r="IM545" s="188"/>
      <c r="IN545" s="188"/>
      <c r="IO545" s="188"/>
      <c r="IP545" s="188"/>
      <c r="IQ545" s="188"/>
      <c r="IR545" s="188"/>
      <c r="IS545" s="188"/>
      <c r="IT545" s="188"/>
      <c r="IU545" s="188"/>
      <c r="IV545" s="188"/>
      <c r="IW545" s="188"/>
      <c r="IX545" s="188"/>
      <c r="IY545" s="188"/>
      <c r="IZ545" s="188"/>
      <c r="JA545" s="188"/>
      <c r="JB545" s="188"/>
      <c r="JC545" s="188"/>
      <c r="JD545" s="188"/>
      <c r="JE545" s="188"/>
      <c r="JF545" s="188"/>
      <c r="JG545" s="188"/>
      <c r="JH545" s="188"/>
      <c r="JI545" s="188"/>
      <c r="JJ545" s="188"/>
      <c r="JK545" s="188"/>
      <c r="JL545" s="188"/>
      <c r="JM545" s="188"/>
      <c r="JN545" s="188"/>
      <c r="JO545" s="188"/>
      <c r="JP545" s="188"/>
      <c r="JQ545" s="188"/>
      <c r="JR545" s="188"/>
      <c r="JS545" s="188"/>
      <c r="JT545" s="188"/>
      <c r="JU545" s="188"/>
      <c r="JV545" s="188"/>
      <c r="JW545" s="188"/>
      <c r="JX545" s="188"/>
      <c r="JY545" s="188"/>
      <c r="JZ545" s="188"/>
      <c r="KA545" s="188"/>
      <c r="KB545" s="188"/>
      <c r="KC545" s="188"/>
      <c r="KD545" s="188"/>
      <c r="KE545" s="188"/>
      <c r="KF545" s="188"/>
      <c r="KG545" s="188"/>
      <c r="KH545" s="188"/>
      <c r="KI545" s="188"/>
      <c r="KJ545" s="188"/>
      <c r="KK545" s="188"/>
      <c r="KL545" s="188"/>
      <c r="KM545" s="188"/>
      <c r="KN545" s="188"/>
      <c r="KO545" s="188"/>
      <c r="KP545" s="188"/>
      <c r="KQ545" s="188"/>
      <c r="KR545" s="188"/>
      <c r="KS545" s="188"/>
      <c r="KT545" s="188"/>
      <c r="KU545" s="188"/>
      <c r="KV545" s="188"/>
      <c r="KW545" s="188"/>
      <c r="KX545" s="188"/>
      <c r="KY545" s="188"/>
      <c r="KZ545" s="188"/>
      <c r="LA545" s="188"/>
      <c r="LB545" s="188"/>
      <c r="LC545" s="188"/>
      <c r="LD545" s="188"/>
      <c r="LE545" s="188"/>
      <c r="LF545" s="188"/>
      <c r="LG545" s="188"/>
      <c r="LH545" s="188"/>
      <c r="LI545" s="188"/>
      <c r="LJ545" s="188"/>
      <c r="LK545" s="188"/>
      <c r="LL545" s="188"/>
      <c r="LM545" s="188"/>
      <c r="LN545" s="188"/>
      <c r="LO545" s="188"/>
      <c r="LP545" s="188"/>
      <c r="LQ545" s="188"/>
      <c r="LR545" s="188"/>
      <c r="LS545" s="188"/>
      <c r="LT545" s="188"/>
      <c r="LU545" s="188"/>
      <c r="LV545" s="188"/>
      <c r="LW545" s="188"/>
      <c r="LX545" s="188"/>
      <c r="LY545" s="188"/>
      <c r="LZ545" s="188"/>
      <c r="MA545" s="188"/>
      <c r="MB545" s="188"/>
      <c r="MC545" s="188"/>
      <c r="MD545" s="188"/>
      <c r="ME545" s="188"/>
      <c r="MF545" s="188"/>
      <c r="MG545" s="188"/>
      <c r="MH545" s="188"/>
      <c r="MI545" s="188"/>
      <c r="MJ545" s="188"/>
      <c r="MK545" s="188"/>
      <c r="ML545" s="188"/>
      <c r="MM545" s="188"/>
      <c r="MN545" s="188"/>
      <c r="MO545" s="188"/>
      <c r="MP545" s="188"/>
      <c r="MQ545" s="188"/>
      <c r="MR545" s="188"/>
      <c r="MS545" s="188"/>
      <c r="MT545" s="188"/>
      <c r="MU545" s="188"/>
      <c r="MV545" s="188"/>
      <c r="MW545" s="188"/>
      <c r="MX545" s="188"/>
      <c r="MY545" s="188"/>
      <c r="MZ545" s="188"/>
      <c r="NA545" s="188"/>
      <c r="NB545" s="188"/>
      <c r="NC545" s="188"/>
      <c r="ND545" s="188"/>
      <c r="NE545" s="188"/>
      <c r="NF545" s="188"/>
      <c r="NG545" s="188"/>
      <c r="NH545" s="188"/>
      <c r="NI545" s="188"/>
      <c r="NJ545" s="188"/>
      <c r="NK545" s="188"/>
      <c r="NL545" s="188"/>
      <c r="NM545" s="188"/>
      <c r="NN545" s="188"/>
      <c r="NO545" s="188"/>
      <c r="NP545" s="188"/>
      <c r="NQ545" s="188"/>
      <c r="NR545" s="188"/>
      <c r="NS545" s="188"/>
      <c r="NT545" s="188"/>
      <c r="NU545" s="188"/>
      <c r="NV545" s="188"/>
      <c r="NW545" s="188"/>
      <c r="NX545" s="188"/>
      <c r="NY545" s="188"/>
      <c r="NZ545" s="188"/>
      <c r="OA545" s="188"/>
      <c r="OB545" s="188"/>
      <c r="OC545" s="188"/>
      <c r="OD545" s="188"/>
      <c r="OE545" s="188"/>
      <c r="OF545" s="188"/>
      <c r="OG545" s="188"/>
      <c r="OH545" s="188"/>
      <c r="OI545" s="188"/>
      <c r="OJ545" s="188"/>
      <c r="OK545" s="188"/>
      <c r="OL545" s="188"/>
      <c r="OM545" s="188"/>
      <c r="ON545" s="188"/>
      <c r="OO545" s="188"/>
      <c r="OP545" s="188"/>
      <c r="OQ545" s="188"/>
      <c r="OR545" s="188"/>
      <c r="OS545" s="188"/>
      <c r="OT545" s="188"/>
      <c r="OU545" s="188"/>
      <c r="OV545" s="188"/>
      <c r="OW545" s="188"/>
      <c r="OX545" s="188"/>
      <c r="OY545" s="188"/>
      <c r="OZ545" s="188"/>
      <c r="PA545" s="188"/>
      <c r="PB545" s="188"/>
      <c r="PC545" s="188"/>
      <c r="PD545" s="188"/>
      <c r="PE545" s="188"/>
      <c r="PF545" s="188"/>
      <c r="PG545" s="188"/>
      <c r="PH545" s="188"/>
      <c r="PI545" s="188"/>
      <c r="PJ545" s="188"/>
      <c r="PK545" s="188"/>
      <c r="PL545" s="188"/>
      <c r="PM545" s="188"/>
      <c r="PN545" s="188"/>
      <c r="PO545" s="188"/>
      <c r="PP545" s="188"/>
      <c r="PQ545" s="188"/>
      <c r="PR545" s="188"/>
      <c r="PS545" s="188"/>
      <c r="PT545" s="188"/>
      <c r="PU545" s="188"/>
      <c r="PV545" s="188"/>
      <c r="PW545" s="188"/>
      <c r="PX545" s="188"/>
      <c r="PY545" s="188"/>
      <c r="PZ545" s="188"/>
      <c r="QA545" s="188"/>
      <c r="QB545" s="188"/>
      <c r="QC545" s="188"/>
      <c r="QD545" s="188"/>
      <c r="QE545" s="188"/>
      <c r="QF545" s="188"/>
      <c r="QG545" s="188"/>
      <c r="QH545" s="188"/>
      <c r="QI545" s="188"/>
      <c r="QJ545" s="188"/>
      <c r="QK545" s="188"/>
      <c r="QL545" s="188"/>
      <c r="QM545" s="188"/>
      <c r="QN545" s="188"/>
      <c r="QO545" s="188"/>
      <c r="QP545" s="188"/>
      <c r="QQ545" s="188"/>
      <c r="QR545" s="188"/>
      <c r="QS545" s="188"/>
      <c r="QT545" s="188"/>
      <c r="QU545" s="188"/>
      <c r="QV545" s="188"/>
      <c r="QW545" s="188"/>
      <c r="QX545" s="188"/>
      <c r="QY545" s="188"/>
      <c r="QZ545" s="188"/>
      <c r="RA545" s="188"/>
      <c r="RB545" s="188"/>
      <c r="RC545" s="188"/>
      <c r="RD545" s="188"/>
      <c r="RE545" s="188"/>
      <c r="RF545" s="188"/>
      <c r="RG545" s="188"/>
      <c r="RH545" s="188"/>
      <c r="RI545" s="188"/>
      <c r="RJ545" s="188"/>
      <c r="RK545" s="188"/>
      <c r="RL545" s="188"/>
      <c r="RM545" s="188"/>
      <c r="RN545" s="188"/>
      <c r="RO545" s="188"/>
      <c r="RP545" s="188"/>
      <c r="RQ545" s="188"/>
      <c r="RR545" s="188"/>
      <c r="RS545" s="188"/>
      <c r="RT545" s="188"/>
      <c r="RU545" s="188"/>
      <c r="RV545" s="188"/>
      <c r="RW545" s="188"/>
      <c r="RX545" s="188"/>
      <c r="RY545" s="188"/>
      <c r="RZ545" s="188"/>
      <c r="SA545" s="188"/>
      <c r="SB545" s="188"/>
      <c r="SC545" s="188"/>
      <c r="SD545" s="188"/>
      <c r="SE545" s="188"/>
      <c r="SF545" s="188"/>
      <c r="SG545" s="188"/>
      <c r="SH545" s="188"/>
      <c r="SI545" s="188"/>
      <c r="SJ545" s="188"/>
      <c r="SK545" s="188"/>
      <c r="SL545" s="188"/>
      <c r="SM545" s="188"/>
      <c r="SN545" s="188"/>
      <c r="SO545" s="188"/>
      <c r="SP545" s="188"/>
      <c r="SQ545" s="188"/>
      <c r="SR545" s="188"/>
      <c r="SS545" s="188"/>
      <c r="ST545" s="188"/>
      <c r="SU545" s="188"/>
      <c r="SV545" s="188"/>
      <c r="SW545" s="188"/>
      <c r="SX545" s="188"/>
      <c r="SY545" s="188"/>
      <c r="SZ545" s="188"/>
      <c r="TA545" s="188"/>
      <c r="TB545" s="188"/>
      <c r="TC545" s="188"/>
      <c r="TD545" s="188"/>
      <c r="TE545" s="188"/>
      <c r="TF545" s="188"/>
      <c r="TG545" s="188"/>
      <c r="TH545" s="188"/>
      <c r="TI545" s="188"/>
      <c r="TJ545" s="188"/>
      <c r="TK545" s="188"/>
      <c r="TL545" s="188"/>
      <c r="TM545" s="188"/>
      <c r="TN545" s="188"/>
      <c r="TO545" s="188"/>
      <c r="TP545" s="188"/>
      <c r="TQ545" s="188"/>
      <c r="TR545" s="188"/>
      <c r="TS545" s="188"/>
      <c r="TT545" s="188"/>
      <c r="TU545" s="188"/>
      <c r="TV545" s="188"/>
      <c r="TW545" s="188"/>
      <c r="TX545" s="188"/>
      <c r="TY545" s="188"/>
      <c r="TZ545" s="188"/>
      <c r="UA545" s="188"/>
      <c r="UB545" s="188"/>
      <c r="UC545" s="188"/>
      <c r="UD545" s="188"/>
      <c r="UE545" s="188"/>
      <c r="UF545" s="188"/>
      <c r="UG545" s="188"/>
      <c r="UH545" s="188"/>
      <c r="UI545" s="188"/>
      <c r="UJ545" s="188"/>
      <c r="UK545" s="188"/>
      <c r="UL545" s="188"/>
      <c r="UM545" s="188"/>
      <c r="UN545" s="188"/>
      <c r="UO545" s="188"/>
      <c r="UP545" s="188"/>
      <c r="UQ545" s="188"/>
      <c r="UR545" s="188"/>
      <c r="US545" s="188"/>
      <c r="UT545" s="188"/>
      <c r="UU545" s="188"/>
      <c r="UV545" s="188"/>
      <c r="UW545" s="188"/>
      <c r="UX545" s="188"/>
      <c r="UY545" s="188"/>
      <c r="UZ545" s="188"/>
      <c r="VA545" s="188"/>
      <c r="VB545" s="188"/>
      <c r="VC545" s="188"/>
      <c r="VD545" s="188"/>
      <c r="VE545" s="188"/>
      <c r="VF545" s="188"/>
      <c r="VG545" s="188"/>
      <c r="VH545" s="188"/>
      <c r="VI545" s="188"/>
      <c r="VJ545" s="188"/>
      <c r="VK545" s="188"/>
      <c r="VL545" s="188"/>
      <c r="VM545" s="188"/>
      <c r="VN545" s="188"/>
      <c r="VO545" s="188"/>
      <c r="VP545" s="188"/>
      <c r="VQ545" s="188"/>
      <c r="VR545" s="188"/>
      <c r="VS545" s="188"/>
      <c r="VT545" s="188"/>
      <c r="VU545" s="188"/>
      <c r="VV545" s="188"/>
      <c r="VW545" s="188"/>
      <c r="VX545" s="188"/>
      <c r="VY545" s="188"/>
      <c r="VZ545" s="188"/>
      <c r="WA545" s="188"/>
      <c r="WB545" s="188"/>
      <c r="WC545" s="188"/>
      <c r="WD545" s="188"/>
      <c r="WE545" s="188"/>
      <c r="WF545" s="188"/>
      <c r="WG545" s="188"/>
      <c r="WH545" s="188"/>
      <c r="WI545" s="188"/>
      <c r="WJ545" s="188"/>
      <c r="WK545" s="188"/>
      <c r="WL545" s="188"/>
      <c r="WM545" s="188"/>
      <c r="WN545" s="188"/>
      <c r="WO545" s="188"/>
      <c r="WP545" s="188"/>
      <c r="WQ545" s="188"/>
      <c r="WR545" s="188"/>
      <c r="WS545" s="188"/>
      <c r="WT545" s="188"/>
      <c r="WU545" s="188"/>
      <c r="WV545" s="188"/>
      <c r="WW545" s="188"/>
      <c r="WX545" s="188"/>
      <c r="WY545" s="188"/>
      <c r="WZ545" s="188"/>
      <c r="XA545" s="188"/>
      <c r="XB545" s="188"/>
      <c r="XC545" s="188"/>
      <c r="XD545" s="188"/>
      <c r="XE545" s="188"/>
      <c r="XF545" s="188"/>
      <c r="XG545" s="188"/>
      <c r="XH545" s="188"/>
      <c r="XI545" s="188"/>
      <c r="XJ545" s="188"/>
      <c r="XK545" s="188"/>
      <c r="XL545" s="188"/>
      <c r="XM545" s="188"/>
      <c r="XN545" s="188"/>
      <c r="XO545" s="188"/>
      <c r="XP545" s="188"/>
      <c r="XQ545" s="188"/>
      <c r="XR545" s="188"/>
      <c r="XS545" s="188"/>
      <c r="XT545" s="188"/>
      <c r="XU545" s="188"/>
      <c r="XV545" s="188"/>
      <c r="XW545" s="188"/>
      <c r="XX545" s="188"/>
      <c r="XY545" s="188"/>
      <c r="XZ545" s="188"/>
      <c r="YA545" s="188"/>
      <c r="YB545" s="188"/>
      <c r="YC545" s="188"/>
      <c r="YD545" s="188"/>
      <c r="YE545" s="188"/>
      <c r="YF545" s="188"/>
      <c r="YG545" s="188"/>
      <c r="YH545" s="188"/>
      <c r="YI545" s="188"/>
      <c r="YJ545" s="188"/>
      <c r="YK545" s="188"/>
      <c r="YL545" s="188"/>
      <c r="YM545" s="188"/>
      <c r="YN545" s="188"/>
      <c r="YO545" s="188"/>
      <c r="YP545" s="188"/>
      <c r="YQ545" s="188"/>
      <c r="YR545" s="188"/>
      <c r="YS545" s="188"/>
      <c r="YT545" s="188"/>
      <c r="YU545" s="188"/>
      <c r="YV545" s="188"/>
      <c r="YW545" s="188"/>
      <c r="YX545" s="188"/>
      <c r="YY545" s="188"/>
      <c r="YZ545" s="188"/>
      <c r="ZA545" s="188"/>
      <c r="ZB545" s="188"/>
      <c r="ZC545" s="188"/>
      <c r="ZD545" s="188"/>
      <c r="ZE545" s="188"/>
      <c r="ZF545" s="188"/>
      <c r="ZG545" s="188"/>
      <c r="ZH545" s="188"/>
      <c r="ZI545" s="188"/>
      <c r="ZJ545" s="188"/>
      <c r="ZK545" s="188"/>
      <c r="ZL545" s="188"/>
      <c r="ZM545" s="188"/>
      <c r="ZN545" s="188"/>
      <c r="ZO545" s="188"/>
      <c r="ZP545" s="188"/>
      <c r="ZQ545" s="188"/>
      <c r="ZR545" s="188"/>
      <c r="ZS545" s="188"/>
      <c r="ZT545" s="188"/>
      <c r="ZU545" s="188"/>
      <c r="ZV545" s="188"/>
      <c r="ZW545" s="188"/>
      <c r="ZX545" s="188"/>
      <c r="ZY545" s="188"/>
      <c r="ZZ545" s="188"/>
      <c r="AAA545" s="188"/>
      <c r="AAB545" s="188"/>
      <c r="AAC545" s="188"/>
      <c r="AAD545" s="188"/>
      <c r="AAE545" s="188"/>
      <c r="AAF545" s="188"/>
      <c r="AAG545" s="188"/>
      <c r="AAH545" s="188"/>
      <c r="AAI545" s="188"/>
      <c r="AAJ545" s="188"/>
      <c r="AAK545" s="188"/>
      <c r="AAL545" s="188"/>
      <c r="AAM545" s="188"/>
      <c r="AAN545" s="188"/>
      <c r="AAO545" s="188"/>
      <c r="AAP545" s="188"/>
      <c r="AAQ545" s="188"/>
      <c r="AAR545" s="188"/>
      <c r="AAS545" s="188"/>
      <c r="AAT545" s="188"/>
      <c r="AAU545" s="188"/>
      <c r="AAV545" s="188"/>
      <c r="AAW545" s="188"/>
      <c r="AAX545" s="188"/>
      <c r="AAY545" s="188"/>
      <c r="AAZ545" s="188"/>
      <c r="ABA545" s="188"/>
      <c r="ABB545" s="188"/>
      <c r="ABC545" s="188"/>
      <c r="ABD545" s="188"/>
      <c r="ABE545" s="188"/>
      <c r="ABF545" s="188"/>
      <c r="ABG545" s="188"/>
      <c r="ABH545" s="188"/>
      <c r="ABI545" s="188"/>
      <c r="ABJ545" s="188"/>
      <c r="ABK545" s="188"/>
      <c r="ABL545" s="188"/>
      <c r="ABM545" s="188"/>
      <c r="ABN545" s="188"/>
      <c r="ABO545" s="188"/>
      <c r="ABP545" s="188"/>
      <c r="ABQ545" s="188"/>
      <c r="ABR545" s="188"/>
      <c r="ABS545" s="188"/>
      <c r="ABT545" s="188"/>
      <c r="ABU545" s="188"/>
      <c r="ABV545" s="188"/>
      <c r="ABW545" s="188"/>
      <c r="ABX545" s="188"/>
      <c r="ABY545" s="188"/>
      <c r="ABZ545" s="188"/>
      <c r="ACA545" s="188"/>
      <c r="ACB545" s="188"/>
      <c r="ACC545" s="188"/>
      <c r="ACD545" s="188"/>
      <c r="ACE545" s="188"/>
      <c r="ACF545" s="188"/>
      <c r="ACG545" s="188"/>
      <c r="ACH545" s="188"/>
      <c r="ACI545" s="188"/>
      <c r="ACJ545" s="188"/>
      <c r="ACK545" s="188"/>
      <c r="ACL545" s="188"/>
      <c r="ACM545" s="188"/>
      <c r="ACN545" s="188"/>
      <c r="ACO545" s="188"/>
      <c r="ACP545" s="188"/>
      <c r="ACQ545" s="188"/>
      <c r="ACR545" s="188"/>
      <c r="ACS545" s="188"/>
      <c r="ACT545" s="188"/>
      <c r="ACU545" s="188"/>
      <c r="ACV545" s="188"/>
      <c r="ACW545" s="188"/>
      <c r="ACX545" s="188"/>
      <c r="ACY545" s="188"/>
      <c r="ACZ545" s="188"/>
      <c r="ADA545" s="188"/>
      <c r="ADB545" s="188"/>
      <c r="ADC545" s="188"/>
      <c r="ADD545" s="188"/>
      <c r="ADE545" s="188"/>
      <c r="ADF545" s="188"/>
      <c r="ADG545" s="188"/>
      <c r="ADH545" s="188"/>
      <c r="ADI545" s="188"/>
      <c r="ADJ545" s="188"/>
      <c r="ADK545" s="188"/>
      <c r="ADL545" s="188"/>
      <c r="ADM545" s="188"/>
      <c r="ADN545" s="188"/>
      <c r="ADO545" s="188"/>
      <c r="ADP545" s="188"/>
      <c r="ADQ545" s="188"/>
      <c r="ADR545" s="188"/>
      <c r="ADS545" s="188"/>
      <c r="ADT545" s="188"/>
      <c r="ADU545" s="188"/>
      <c r="ADV545" s="188"/>
      <c r="ADW545" s="188"/>
      <c r="ADX545" s="188"/>
      <c r="ADY545" s="188"/>
      <c r="ADZ545" s="188"/>
      <c r="AEA545" s="188"/>
      <c r="AEB545" s="188"/>
      <c r="AEC545" s="188"/>
      <c r="AED545" s="188"/>
      <c r="AEE545" s="188"/>
      <c r="AEF545" s="188"/>
      <c r="AEG545" s="188"/>
      <c r="AEH545" s="188"/>
      <c r="AEI545" s="188"/>
      <c r="AEJ545" s="188"/>
      <c r="AEK545" s="188"/>
      <c r="AEL545" s="188"/>
      <c r="AEM545" s="188"/>
      <c r="AEN545" s="188"/>
      <c r="AEO545" s="188"/>
      <c r="AEP545" s="188"/>
      <c r="AEQ545" s="188"/>
      <c r="AER545" s="188"/>
      <c r="AES545" s="188"/>
      <c r="AET545" s="188"/>
      <c r="AEU545" s="188"/>
      <c r="AEV545" s="188"/>
      <c r="AEW545" s="188"/>
      <c r="AEX545" s="188"/>
      <c r="AEY545" s="188"/>
      <c r="AEZ545" s="188"/>
      <c r="AFA545" s="188"/>
      <c r="AFB545" s="188"/>
      <c r="AFC545" s="188"/>
      <c r="AFD545" s="188"/>
      <c r="AFE545" s="188"/>
      <c r="AFF545" s="188"/>
      <c r="AFG545" s="188"/>
      <c r="AFH545" s="188"/>
      <c r="AFI545" s="188"/>
      <c r="AFJ545" s="188"/>
      <c r="AFK545" s="188"/>
      <c r="AFL545" s="188"/>
      <c r="AFM545" s="188"/>
      <c r="AFN545" s="188"/>
      <c r="AFO545" s="188"/>
      <c r="AFP545" s="188"/>
      <c r="AFQ545" s="188"/>
      <c r="AFR545" s="188"/>
      <c r="AFS545" s="188"/>
      <c r="AFT545" s="188"/>
      <c r="AFU545" s="188"/>
      <c r="AFV545" s="188"/>
      <c r="AFW545" s="188"/>
      <c r="AFX545" s="188"/>
      <c r="AFY545" s="188"/>
      <c r="AFZ545" s="188"/>
      <c r="AGA545" s="188"/>
      <c r="AGB545" s="188"/>
      <c r="AGC545" s="188"/>
      <c r="AGD545" s="188"/>
      <c r="AGE545" s="188"/>
      <c r="AGF545" s="188"/>
      <c r="AGG545" s="188"/>
      <c r="AGH545" s="188"/>
      <c r="AGI545" s="188"/>
      <c r="AGJ545" s="188"/>
      <c r="AGK545" s="188"/>
      <c r="AGL545" s="188"/>
      <c r="AGM545" s="188"/>
      <c r="AGN545" s="188"/>
      <c r="AGO545" s="188"/>
      <c r="AGP545" s="188"/>
      <c r="AGQ545" s="188"/>
      <c r="AGR545" s="188"/>
      <c r="AGS545" s="188"/>
      <c r="AGT545" s="188"/>
      <c r="AGU545" s="188"/>
      <c r="AGV545" s="188"/>
      <c r="AGW545" s="188"/>
      <c r="AGX545" s="188"/>
      <c r="AGY545" s="188"/>
      <c r="AGZ545" s="188"/>
      <c r="AHA545" s="188"/>
      <c r="AHB545" s="188"/>
      <c r="AHC545" s="188"/>
      <c r="AHD545" s="188"/>
      <c r="AHE545" s="188"/>
      <c r="AHF545" s="188"/>
      <c r="AHG545" s="188"/>
      <c r="AHH545" s="188"/>
      <c r="AHI545" s="188"/>
      <c r="AHJ545" s="188"/>
      <c r="AHK545" s="188"/>
      <c r="AHL545" s="188"/>
      <c r="AHM545" s="188"/>
      <c r="AHN545" s="188"/>
      <c r="AHO545" s="188"/>
      <c r="AHP545" s="188"/>
      <c r="AHQ545" s="188"/>
      <c r="AHR545" s="188"/>
      <c r="AHS545" s="188"/>
      <c r="AHT545" s="188"/>
      <c r="AHU545" s="188"/>
      <c r="AHV545" s="188"/>
      <c r="AHW545" s="188"/>
      <c r="AHX545" s="188"/>
      <c r="AHY545" s="188"/>
      <c r="AHZ545" s="188"/>
      <c r="AIA545" s="188"/>
      <c r="AIB545" s="188"/>
      <c r="AIC545" s="188"/>
      <c r="AID545" s="188"/>
      <c r="AIE545" s="188"/>
      <c r="AIF545" s="188"/>
      <c r="AIG545" s="188"/>
      <c r="AIH545" s="188"/>
      <c r="AII545" s="188"/>
      <c r="AIJ545" s="188"/>
      <c r="AIK545" s="188"/>
      <c r="AIL545" s="188"/>
      <c r="AIM545" s="188"/>
      <c r="AIN545" s="188"/>
      <c r="AIO545" s="188"/>
      <c r="AIP545" s="188"/>
      <c r="AIQ545" s="188"/>
      <c r="AIR545" s="188"/>
      <c r="AIS545" s="188"/>
      <c r="AIT545" s="188"/>
      <c r="AIU545" s="188"/>
      <c r="AIV545" s="188"/>
      <c r="AIW545" s="188"/>
      <c r="AIX545" s="188"/>
      <c r="AIY545" s="188"/>
      <c r="AIZ545" s="188"/>
      <c r="AJA545" s="188"/>
      <c r="AJB545" s="188"/>
      <c r="AJC545" s="188"/>
      <c r="AJD545" s="188"/>
      <c r="AJE545" s="188"/>
      <c r="AJF545" s="188"/>
      <c r="AJG545" s="188"/>
      <c r="AJH545" s="188"/>
      <c r="AJI545" s="188"/>
      <c r="AJJ545" s="188"/>
      <c r="AJK545" s="188"/>
      <c r="AJL545" s="188"/>
      <c r="AJM545" s="188"/>
      <c r="AJN545" s="188"/>
      <c r="AJO545" s="188"/>
      <c r="AJP545" s="188"/>
      <c r="AJQ545" s="188"/>
      <c r="AJR545" s="188"/>
      <c r="AJS545" s="188"/>
      <c r="AJT545" s="188"/>
      <c r="AJU545" s="188"/>
      <c r="AJV545" s="188"/>
      <c r="AJW545" s="188"/>
      <c r="AJX545" s="188"/>
      <c r="AJY545" s="188"/>
      <c r="AJZ545" s="188"/>
      <c r="AKA545" s="188"/>
      <c r="AKB545" s="188"/>
      <c r="AKC545" s="188"/>
      <c r="AKD545" s="188"/>
      <c r="AKE545" s="188"/>
      <c r="AKF545" s="188"/>
      <c r="AKG545" s="188"/>
      <c r="AKH545" s="188"/>
      <c r="AKI545" s="188"/>
      <c r="AKJ545" s="188"/>
      <c r="AKK545" s="188"/>
      <c r="AKL545" s="188"/>
      <c r="AKM545" s="188"/>
      <c r="AKN545" s="188"/>
      <c r="AKO545" s="188"/>
      <c r="AKP545" s="188"/>
      <c r="AKQ545" s="188"/>
      <c r="AKR545" s="188"/>
      <c r="AKS545" s="188"/>
      <c r="AKT545" s="188"/>
      <c r="AKU545" s="188"/>
      <c r="AKV545" s="188"/>
      <c r="AKW545" s="188"/>
      <c r="AKX545" s="188"/>
      <c r="AKY545" s="188"/>
      <c r="AKZ545" s="188"/>
      <c r="ALA545" s="188"/>
      <c r="ALB545" s="188"/>
      <c r="ALC545" s="188"/>
      <c r="ALD545" s="188"/>
      <c r="ALE545" s="188"/>
      <c r="ALF545" s="188"/>
      <c r="ALG545" s="188"/>
      <c r="ALH545" s="188"/>
      <c r="ALI545" s="188"/>
      <c r="ALJ545" s="188"/>
      <c r="ALK545" s="188"/>
      <c r="ALL545" s="188"/>
      <c r="ALM545" s="188"/>
      <c r="ALN545" s="188"/>
      <c r="ALO545" s="188"/>
      <c r="ALP545" s="188"/>
      <c r="ALQ545" s="188"/>
      <c r="ALR545" s="188"/>
      <c r="ALS545" s="188"/>
      <c r="ALT545" s="188"/>
      <c r="ALU545" s="188"/>
      <c r="ALV545" s="188"/>
      <c r="ALW545" s="188"/>
      <c r="ALX545" s="188"/>
      <c r="ALY545" s="188"/>
      <c r="ALZ545" s="188"/>
      <c r="AMA545" s="188"/>
      <c r="AMB545" s="188"/>
      <c r="AMC545" s="188"/>
      <c r="AMD545" s="188"/>
      <c r="AME545" s="188"/>
      <c r="AMF545" s="188"/>
      <c r="AMG545" s="188"/>
      <c r="AMH545" s="188"/>
      <c r="AMI545" s="188"/>
      <c r="AMJ545" s="188"/>
      <c r="AMK545" s="189"/>
      <c r="AML545" s="189"/>
      <c r="AMM545" s="189"/>
      <c r="AMN545" s="189"/>
      <c r="AMO545" s="189"/>
      <c r="AMP545" s="189"/>
      <c r="AMQ545" s="189"/>
      <c r="AMR545" s="189"/>
      <c r="AMS545" s="189"/>
      <c r="AMT545" s="190"/>
    </row>
    <row r="546" spans="1:1034" ht="17" thickBot="1">
      <c r="A546" s="398">
        <v>22</v>
      </c>
      <c r="B546" s="380" t="s">
        <v>219</v>
      </c>
      <c r="C546" s="399">
        <v>24</v>
      </c>
      <c r="D546" s="381">
        <v>5.6159999999999997</v>
      </c>
      <c r="E546" s="382">
        <v>25.487200000000001</v>
      </c>
      <c r="F546" s="383">
        <v>524</v>
      </c>
      <c r="G546" s="384"/>
      <c r="H546" s="385"/>
      <c r="I546" s="188" t="s">
        <v>291</v>
      </c>
      <c r="J546" s="309">
        <v>1</v>
      </c>
      <c r="K546" s="310">
        <v>5</v>
      </c>
      <c r="L546" s="310">
        <v>5</v>
      </c>
      <c r="M546" s="311">
        <v>24</v>
      </c>
      <c r="N546" s="310"/>
      <c r="O546" s="310"/>
      <c r="P546" s="310"/>
      <c r="Q546" s="310"/>
      <c r="R546" s="310"/>
      <c r="S546" s="310"/>
      <c r="T546" s="310"/>
      <c r="U546" s="310"/>
      <c r="V546" s="310"/>
      <c r="W546" s="310"/>
      <c r="X546" s="310"/>
      <c r="Y546" s="312">
        <v>24</v>
      </c>
      <c r="Z546" s="310"/>
      <c r="AA546" s="310" t="s">
        <v>889</v>
      </c>
      <c r="AB546" s="310"/>
      <c r="AC546" s="310"/>
      <c r="AD546" s="310"/>
      <c r="AE546" s="310" t="s">
        <v>889</v>
      </c>
      <c r="AF546" s="310"/>
      <c r="AG546" s="310"/>
      <c r="AH546" s="310"/>
      <c r="AI546" s="310"/>
      <c r="AJ546" s="343"/>
      <c r="AK546" s="314"/>
    </row>
    <row r="547" spans="1:1034">
      <c r="A547" s="400">
        <v>23</v>
      </c>
      <c r="B547" s="363" t="s">
        <v>221</v>
      </c>
      <c r="C547" s="401">
        <v>1</v>
      </c>
      <c r="D547" s="364">
        <v>346.17200000000003</v>
      </c>
      <c r="E547" s="365">
        <v>34.742199999999997</v>
      </c>
      <c r="F547" s="366">
        <v>525</v>
      </c>
      <c r="G547" s="367"/>
      <c r="H547" s="368"/>
      <c r="I547" s="233" t="s">
        <v>292</v>
      </c>
      <c r="J547" s="233">
        <v>1</v>
      </c>
      <c r="K547" s="284"/>
      <c r="L547" s="284">
        <v>340</v>
      </c>
      <c r="M547" s="285">
        <v>1</v>
      </c>
      <c r="N547" s="284"/>
      <c r="O547" s="284"/>
      <c r="P547" s="284"/>
      <c r="Q547" s="284"/>
      <c r="R547" s="284"/>
      <c r="S547" s="284" t="s">
        <v>889</v>
      </c>
      <c r="T547" s="284"/>
      <c r="U547" s="284" t="s">
        <v>889</v>
      </c>
      <c r="V547" s="284"/>
      <c r="W547" s="284"/>
      <c r="X547" s="284"/>
      <c r="Y547" s="286">
        <v>1</v>
      </c>
      <c r="Z547" s="284" t="s">
        <v>890</v>
      </c>
      <c r="AA547" s="284" t="s">
        <v>889</v>
      </c>
      <c r="AB547" s="284" t="s">
        <v>889</v>
      </c>
      <c r="AC547" s="284"/>
      <c r="AD547" s="284"/>
      <c r="AE547" s="284"/>
      <c r="AF547" s="284"/>
      <c r="AG547" s="284"/>
      <c r="AH547" s="284"/>
      <c r="AI547" s="284"/>
      <c r="AJ547" s="344"/>
      <c r="AK547" s="288"/>
    </row>
    <row r="548" spans="1:1034">
      <c r="A548" s="396">
        <v>23</v>
      </c>
      <c r="B548" s="371" t="s">
        <v>221</v>
      </c>
      <c r="C548" s="397">
        <v>2</v>
      </c>
      <c r="D548" s="372">
        <v>335.92599999999999</v>
      </c>
      <c r="E548" s="373">
        <v>34.718800000000002</v>
      </c>
      <c r="F548" s="374">
        <v>526</v>
      </c>
      <c r="G548" s="375"/>
      <c r="H548" s="376"/>
      <c r="I548" s="188" t="s">
        <v>292</v>
      </c>
      <c r="J548" s="188">
        <v>1</v>
      </c>
      <c r="K548" s="298"/>
      <c r="L548" s="298">
        <v>330</v>
      </c>
      <c r="M548" s="299">
        <v>2</v>
      </c>
      <c r="N548" s="298"/>
      <c r="O548" s="298"/>
      <c r="P548" s="298"/>
      <c r="Q548" s="298"/>
      <c r="R548" s="298"/>
      <c r="S548" s="298" t="s">
        <v>889</v>
      </c>
      <c r="T548" s="298"/>
      <c r="U548" s="298"/>
      <c r="V548" s="298"/>
      <c r="W548" s="298"/>
      <c r="X548" s="298"/>
      <c r="Y548" s="300">
        <v>2</v>
      </c>
      <c r="Z548" s="298" t="s">
        <v>890</v>
      </c>
      <c r="AA548" s="298" t="s">
        <v>889</v>
      </c>
      <c r="AB548" s="298" t="s">
        <v>889</v>
      </c>
      <c r="AC548" s="298"/>
      <c r="AD548" s="298"/>
      <c r="AE548" s="298"/>
      <c r="AF548" s="298"/>
      <c r="AG548" s="298"/>
      <c r="AH548" s="298"/>
      <c r="AI548" s="298"/>
      <c r="AJ548" s="342"/>
      <c r="AK548" s="301"/>
    </row>
    <row r="549" spans="1:1034">
      <c r="A549" s="396">
        <v>23</v>
      </c>
      <c r="B549" s="371" t="s">
        <v>221</v>
      </c>
      <c r="C549" s="397">
        <v>3</v>
      </c>
      <c r="D549" s="372">
        <v>325.584</v>
      </c>
      <c r="E549" s="373">
        <v>34.696599999999997</v>
      </c>
      <c r="F549" s="374">
        <v>527</v>
      </c>
      <c r="G549" s="375"/>
      <c r="H549" s="376"/>
      <c r="I549" s="188" t="s">
        <v>292</v>
      </c>
      <c r="J549" s="188">
        <v>1</v>
      </c>
      <c r="K549" s="298"/>
      <c r="L549" s="298">
        <v>320</v>
      </c>
      <c r="M549" s="299">
        <v>3</v>
      </c>
      <c r="N549" s="298"/>
      <c r="O549" s="298"/>
      <c r="P549" s="298"/>
      <c r="Q549" s="298"/>
      <c r="R549" s="298"/>
      <c r="S549" s="298" t="s">
        <v>889</v>
      </c>
      <c r="T549" s="298"/>
      <c r="U549" s="298"/>
      <c r="V549" s="298"/>
      <c r="W549" s="298"/>
      <c r="X549" s="298"/>
      <c r="Y549" s="300">
        <v>3</v>
      </c>
      <c r="Z549" s="298" t="s">
        <v>890</v>
      </c>
      <c r="AA549" s="298" t="s">
        <v>889</v>
      </c>
      <c r="AB549" s="298" t="s">
        <v>889</v>
      </c>
      <c r="AC549" s="298"/>
      <c r="AD549" s="298"/>
      <c r="AE549" s="298"/>
      <c r="AF549" s="298"/>
      <c r="AG549" s="298"/>
      <c r="AH549" s="298"/>
      <c r="AI549" s="298"/>
      <c r="AJ549" s="342"/>
      <c r="AK549" s="301"/>
    </row>
    <row r="550" spans="1:1034">
      <c r="A550" s="396">
        <v>23</v>
      </c>
      <c r="B550" s="371" t="s">
        <v>221</v>
      </c>
      <c r="C550" s="397">
        <v>4</v>
      </c>
      <c r="D550" s="372">
        <v>318.85899999999998</v>
      </c>
      <c r="E550" s="373">
        <v>34.664200000000001</v>
      </c>
      <c r="F550" s="374">
        <v>528</v>
      </c>
      <c r="G550" s="375"/>
      <c r="H550" s="376"/>
      <c r="I550" s="188" t="s">
        <v>291</v>
      </c>
      <c r="J550" s="188">
        <v>1</v>
      </c>
      <c r="K550" s="298" t="s">
        <v>921</v>
      </c>
      <c r="L550" s="298">
        <v>315</v>
      </c>
      <c r="M550" s="299">
        <v>4</v>
      </c>
      <c r="N550" s="298"/>
      <c r="O550" s="298"/>
      <c r="P550" s="298"/>
      <c r="Q550" s="298"/>
      <c r="R550" s="298"/>
      <c r="S550" s="298" t="s">
        <v>889</v>
      </c>
      <c r="T550" s="298"/>
      <c r="U550" s="298" t="s">
        <v>889</v>
      </c>
      <c r="V550" s="298" t="s">
        <v>889</v>
      </c>
      <c r="W550" s="298"/>
      <c r="X550" s="298"/>
      <c r="Y550" s="300">
        <v>4</v>
      </c>
      <c r="Z550" s="298" t="s">
        <v>890</v>
      </c>
      <c r="AA550" s="298" t="s">
        <v>889</v>
      </c>
      <c r="AB550" s="298" t="s">
        <v>889</v>
      </c>
      <c r="AC550" s="298"/>
      <c r="AD550" s="298"/>
      <c r="AE550" s="298"/>
      <c r="AF550" s="298"/>
      <c r="AG550" s="298"/>
      <c r="AH550" s="298" t="s">
        <v>889</v>
      </c>
      <c r="AI550" s="298"/>
      <c r="AJ550" s="342"/>
      <c r="AK550" s="301"/>
    </row>
    <row r="551" spans="1:1034">
      <c r="A551" s="396">
        <v>23</v>
      </c>
      <c r="B551" s="371" t="s">
        <v>221</v>
      </c>
      <c r="C551" s="397">
        <v>5</v>
      </c>
      <c r="D551" s="372">
        <v>319.00599999999997</v>
      </c>
      <c r="E551" s="373">
        <v>34.664099999999998</v>
      </c>
      <c r="F551" s="374">
        <v>529</v>
      </c>
      <c r="G551" s="375"/>
      <c r="H551" s="376"/>
      <c r="I551" s="188" t="s">
        <v>291</v>
      </c>
      <c r="J551" s="188">
        <v>1</v>
      </c>
      <c r="K551" s="298" t="s">
        <v>921</v>
      </c>
      <c r="L551" s="298">
        <v>315</v>
      </c>
      <c r="M551" s="299">
        <v>5</v>
      </c>
      <c r="N551" s="298"/>
      <c r="O551" s="298"/>
      <c r="P551" s="298"/>
      <c r="Q551" s="298"/>
      <c r="R551" s="298"/>
      <c r="S551" s="298"/>
      <c r="T551" s="298"/>
      <c r="U551" s="298"/>
      <c r="V551" s="298"/>
      <c r="W551" s="298"/>
      <c r="X551" s="298"/>
      <c r="Y551" s="300">
        <v>5</v>
      </c>
      <c r="Z551" s="298"/>
      <c r="AA551" s="298"/>
      <c r="AB551" s="298"/>
      <c r="AC551" s="298"/>
      <c r="AD551" s="298"/>
      <c r="AE551" s="298"/>
      <c r="AF551" s="298"/>
      <c r="AG551" s="298"/>
      <c r="AH551" s="298" t="s">
        <v>889</v>
      </c>
      <c r="AI551" s="298"/>
      <c r="AJ551" s="342"/>
      <c r="AK551" s="301"/>
    </row>
    <row r="552" spans="1:1034">
      <c r="A552" s="396">
        <v>23</v>
      </c>
      <c r="B552" s="371" t="s">
        <v>221</v>
      </c>
      <c r="C552" s="397">
        <v>6</v>
      </c>
      <c r="D552" s="372">
        <v>315.53300000000002</v>
      </c>
      <c r="E552" s="373">
        <v>34.658099999999997</v>
      </c>
      <c r="F552" s="374">
        <v>530</v>
      </c>
      <c r="G552" s="375"/>
      <c r="H552" s="376"/>
      <c r="I552" s="188" t="s">
        <v>292</v>
      </c>
      <c r="J552" s="188">
        <v>1</v>
      </c>
      <c r="K552" s="298"/>
      <c r="L552" s="298">
        <v>310</v>
      </c>
      <c r="M552" s="299">
        <v>6</v>
      </c>
      <c r="N552" s="298"/>
      <c r="O552" s="298"/>
      <c r="P552" s="298"/>
      <c r="Q552" s="298"/>
      <c r="R552" s="298"/>
      <c r="S552" s="298" t="s">
        <v>889</v>
      </c>
      <c r="T552" s="298"/>
      <c r="U552" s="298"/>
      <c r="V552" s="298"/>
      <c r="W552" s="298"/>
      <c r="X552" s="298"/>
      <c r="Y552" s="300">
        <v>6</v>
      </c>
      <c r="Z552" s="298" t="s">
        <v>892</v>
      </c>
      <c r="AA552" s="298" t="s">
        <v>889</v>
      </c>
      <c r="AB552" s="298" t="s">
        <v>889</v>
      </c>
      <c r="AC552" s="298"/>
      <c r="AD552" s="298"/>
      <c r="AE552" s="298"/>
      <c r="AF552" s="298"/>
      <c r="AG552" s="298"/>
      <c r="AH552" s="298"/>
      <c r="AI552" s="298"/>
      <c r="AJ552" s="342"/>
      <c r="AK552" s="301"/>
    </row>
    <row r="553" spans="1:1034" s="319" customFormat="1">
      <c r="A553" s="396">
        <v>23</v>
      </c>
      <c r="B553" s="371" t="s">
        <v>221</v>
      </c>
      <c r="C553" s="397">
        <v>7</v>
      </c>
      <c r="D553" s="372">
        <v>305.28800000000001</v>
      </c>
      <c r="E553" s="373">
        <v>34.622199999999999</v>
      </c>
      <c r="F553" s="374">
        <v>531</v>
      </c>
      <c r="G553" s="375"/>
      <c r="H553" s="376"/>
      <c r="I553" s="188" t="s">
        <v>292</v>
      </c>
      <c r="J553" s="188">
        <v>1</v>
      </c>
      <c r="K553" s="298"/>
      <c r="L553" s="298">
        <v>300</v>
      </c>
      <c r="M553" s="299">
        <v>7</v>
      </c>
      <c r="N553" s="298"/>
      <c r="O553" s="298"/>
      <c r="P553" s="298"/>
      <c r="Q553" s="298"/>
      <c r="R553" s="298"/>
      <c r="S553" s="298" t="s">
        <v>889</v>
      </c>
      <c r="T553" s="298"/>
      <c r="U553" s="298"/>
      <c r="V553" s="298"/>
      <c r="W553" s="298"/>
      <c r="X553" s="298"/>
      <c r="Y553" s="300">
        <v>7</v>
      </c>
      <c r="Z553" s="298" t="s">
        <v>890</v>
      </c>
      <c r="AA553" s="298" t="s">
        <v>889</v>
      </c>
      <c r="AB553" s="298" t="s">
        <v>889</v>
      </c>
      <c r="AC553" s="298"/>
      <c r="AD553" s="298"/>
      <c r="AE553" s="298"/>
      <c r="AF553" s="298"/>
      <c r="AG553" s="298"/>
      <c r="AH553" s="298"/>
      <c r="AI553" s="298"/>
      <c r="AJ553" s="402"/>
      <c r="AK553" s="301"/>
      <c r="AL553" s="188"/>
      <c r="AM553" s="188"/>
      <c r="AN553" s="188"/>
      <c r="AO553" s="188"/>
      <c r="AP553" s="188"/>
      <c r="AQ553" s="391"/>
      <c r="AR553" s="391"/>
      <c r="AS553" s="391"/>
      <c r="AT553" s="391"/>
      <c r="AU553" s="391"/>
      <c r="AV553" s="391"/>
      <c r="AW553" s="391"/>
      <c r="AX553" s="391"/>
      <c r="AY553" s="391"/>
      <c r="AZ553" s="391"/>
      <c r="BA553" s="391"/>
      <c r="BB553" s="391"/>
      <c r="BC553" s="391"/>
      <c r="BD553" s="391"/>
      <c r="BE553" s="391"/>
      <c r="BF553" s="391"/>
      <c r="BG553" s="391"/>
      <c r="BH553" s="391"/>
      <c r="BI553" s="391"/>
      <c r="BJ553" s="391"/>
      <c r="BK553" s="391"/>
      <c r="BL553" s="391"/>
      <c r="BM553" s="391"/>
      <c r="BN553" s="391"/>
      <c r="BO553" s="391"/>
      <c r="BP553" s="391"/>
      <c r="BQ553" s="391"/>
      <c r="BR553" s="391"/>
      <c r="BS553" s="391"/>
      <c r="BT553" s="391"/>
      <c r="BU553" s="391"/>
      <c r="BV553" s="391"/>
      <c r="BW553" s="391"/>
      <c r="BX553" s="391"/>
      <c r="BY553" s="391"/>
      <c r="BZ553" s="391"/>
      <c r="CA553" s="391"/>
      <c r="CB553" s="391"/>
      <c r="CC553" s="391"/>
      <c r="CD553" s="391"/>
      <c r="CE553" s="391"/>
      <c r="CF553" s="391"/>
      <c r="CG553" s="391"/>
      <c r="CH553" s="391"/>
      <c r="CI553" s="391"/>
      <c r="CJ553" s="391"/>
      <c r="CK553" s="391"/>
      <c r="CL553" s="391"/>
      <c r="CM553" s="391"/>
      <c r="CN553" s="391"/>
      <c r="CO553" s="391"/>
      <c r="CP553" s="391"/>
      <c r="CQ553" s="391"/>
      <c r="CR553" s="391"/>
      <c r="CS553" s="391"/>
      <c r="CT553" s="391"/>
      <c r="CU553" s="391"/>
      <c r="CV553" s="391"/>
      <c r="CW553" s="391"/>
      <c r="CX553" s="391"/>
      <c r="CY553" s="391"/>
      <c r="CZ553" s="391"/>
      <c r="DA553" s="391"/>
      <c r="DB553" s="391"/>
      <c r="DC553" s="391"/>
      <c r="DD553" s="391"/>
      <c r="DE553" s="391"/>
      <c r="DF553" s="391"/>
      <c r="DG553" s="391"/>
      <c r="DH553" s="391"/>
      <c r="DI553" s="391"/>
      <c r="DJ553" s="391"/>
      <c r="DK553" s="391"/>
      <c r="DL553" s="391"/>
      <c r="DM553" s="391"/>
      <c r="DN553" s="391"/>
      <c r="DO553" s="391"/>
      <c r="DP553" s="391"/>
      <c r="DQ553" s="391"/>
      <c r="DR553" s="391"/>
      <c r="DS553" s="391"/>
      <c r="DT553" s="391"/>
      <c r="DU553" s="391"/>
      <c r="DV553" s="391"/>
      <c r="DW553" s="391"/>
      <c r="DX553" s="391"/>
      <c r="DY553" s="391"/>
      <c r="DZ553" s="391"/>
      <c r="EA553" s="391"/>
      <c r="EB553" s="391"/>
      <c r="EC553" s="391"/>
      <c r="ED553" s="391"/>
      <c r="EE553" s="391"/>
      <c r="EF553" s="391"/>
      <c r="EG553" s="391"/>
      <c r="EH553" s="391"/>
      <c r="EI553" s="391"/>
      <c r="EJ553" s="391"/>
      <c r="EK553" s="391"/>
      <c r="EL553" s="391"/>
      <c r="EM553" s="391"/>
      <c r="EN553" s="391"/>
      <c r="EO553" s="391"/>
      <c r="EP553" s="391"/>
      <c r="EQ553" s="391"/>
      <c r="ER553" s="391"/>
      <c r="ES553" s="391"/>
      <c r="ET553" s="391"/>
      <c r="EU553" s="391"/>
      <c r="EV553" s="391"/>
      <c r="EW553" s="391"/>
      <c r="EX553" s="391"/>
      <c r="EY553" s="391"/>
      <c r="EZ553" s="391"/>
      <c r="FA553" s="391"/>
      <c r="FB553" s="391"/>
      <c r="FC553" s="391"/>
      <c r="FD553" s="391"/>
      <c r="FE553" s="391"/>
      <c r="FF553" s="391"/>
      <c r="FG553" s="391"/>
      <c r="FH553" s="391"/>
      <c r="FI553" s="391"/>
      <c r="FJ553" s="391"/>
      <c r="FK553" s="391"/>
      <c r="FL553" s="391"/>
      <c r="FM553" s="391"/>
      <c r="FN553" s="391"/>
      <c r="FO553" s="391"/>
      <c r="FP553" s="391"/>
      <c r="FQ553" s="391"/>
      <c r="FR553" s="391"/>
      <c r="FS553" s="391"/>
      <c r="FT553" s="391"/>
      <c r="FU553" s="391"/>
      <c r="FV553" s="391"/>
      <c r="FW553" s="391"/>
      <c r="FX553" s="391"/>
      <c r="FY553" s="391"/>
      <c r="FZ553" s="391"/>
      <c r="GA553" s="391"/>
      <c r="GB553" s="391"/>
      <c r="GC553" s="391"/>
      <c r="GD553" s="391"/>
      <c r="GE553" s="391"/>
      <c r="GF553" s="391"/>
      <c r="GG553" s="391"/>
      <c r="GH553" s="391"/>
      <c r="GI553" s="391"/>
      <c r="GJ553" s="391"/>
      <c r="GK553" s="391"/>
      <c r="GL553" s="391"/>
      <c r="GM553" s="391"/>
      <c r="GN553" s="391"/>
      <c r="GO553" s="391"/>
      <c r="GP553" s="391"/>
      <c r="GQ553" s="391"/>
      <c r="GR553" s="391"/>
      <c r="GS553" s="391"/>
      <c r="GT553" s="391"/>
      <c r="GU553" s="391"/>
      <c r="GV553" s="391"/>
      <c r="GW553" s="391"/>
      <c r="GX553" s="391"/>
      <c r="GY553" s="391"/>
      <c r="GZ553" s="391"/>
      <c r="HA553" s="391"/>
      <c r="HB553" s="391"/>
      <c r="HC553" s="391"/>
      <c r="HD553" s="391"/>
      <c r="HE553" s="391"/>
      <c r="HF553" s="391"/>
      <c r="HG553" s="391"/>
      <c r="HH553" s="391"/>
      <c r="HI553" s="391"/>
      <c r="HJ553" s="391"/>
      <c r="HK553" s="391"/>
      <c r="HL553" s="391"/>
      <c r="HM553" s="391"/>
      <c r="HN553" s="391"/>
      <c r="HO553" s="391"/>
      <c r="HP553" s="391"/>
      <c r="HQ553" s="391"/>
      <c r="HR553" s="391"/>
      <c r="HS553" s="391"/>
      <c r="HT553" s="391"/>
      <c r="HU553" s="391"/>
      <c r="HV553" s="391"/>
      <c r="HW553" s="391"/>
      <c r="HX553" s="391"/>
      <c r="HY553" s="391"/>
      <c r="HZ553" s="391"/>
      <c r="IA553" s="391"/>
      <c r="IB553" s="391"/>
      <c r="IC553" s="391"/>
      <c r="ID553" s="391"/>
      <c r="IE553" s="391"/>
      <c r="IF553" s="391"/>
      <c r="IG553" s="391"/>
      <c r="IH553" s="391"/>
      <c r="II553" s="391"/>
      <c r="IJ553" s="391"/>
      <c r="IK553" s="391"/>
      <c r="IL553" s="391"/>
      <c r="IM553" s="391"/>
      <c r="IN553" s="391"/>
      <c r="IO553" s="391"/>
      <c r="IP553" s="391"/>
      <c r="IQ553" s="391"/>
      <c r="IR553" s="391"/>
      <c r="IS553" s="391"/>
      <c r="IT553" s="391"/>
      <c r="IU553" s="391"/>
      <c r="IV553" s="391"/>
      <c r="IW553" s="391"/>
      <c r="IX553" s="391"/>
      <c r="IY553" s="391"/>
      <c r="IZ553" s="391"/>
      <c r="JA553" s="391"/>
      <c r="JB553" s="391"/>
      <c r="JC553" s="391"/>
      <c r="JD553" s="391"/>
      <c r="JE553" s="391"/>
      <c r="JF553" s="391"/>
      <c r="JG553" s="391"/>
      <c r="JH553" s="391"/>
      <c r="JI553" s="391"/>
      <c r="JJ553" s="391"/>
      <c r="JK553" s="391"/>
      <c r="JL553" s="391"/>
      <c r="JM553" s="391"/>
      <c r="JN553" s="391"/>
      <c r="JO553" s="391"/>
      <c r="JP553" s="391"/>
      <c r="JQ553" s="391"/>
      <c r="JR553" s="391"/>
      <c r="JS553" s="391"/>
      <c r="JT553" s="391"/>
      <c r="JU553" s="391"/>
      <c r="JV553" s="391"/>
      <c r="JW553" s="391"/>
      <c r="JX553" s="391"/>
      <c r="JY553" s="391"/>
      <c r="JZ553" s="391"/>
      <c r="KA553" s="391"/>
      <c r="KB553" s="391"/>
      <c r="KC553" s="391"/>
      <c r="KD553" s="391"/>
      <c r="KE553" s="391"/>
      <c r="KF553" s="391"/>
      <c r="KG553" s="391"/>
      <c r="KH553" s="391"/>
      <c r="KI553" s="391"/>
      <c r="KJ553" s="391"/>
      <c r="KK553" s="391"/>
      <c r="KL553" s="391"/>
      <c r="KM553" s="391"/>
      <c r="KN553" s="391"/>
      <c r="KO553" s="391"/>
      <c r="KP553" s="391"/>
      <c r="KQ553" s="391"/>
      <c r="KR553" s="391"/>
      <c r="KS553" s="391"/>
      <c r="KT553" s="391"/>
      <c r="KU553" s="391"/>
      <c r="KV553" s="391"/>
      <c r="KW553" s="391"/>
      <c r="KX553" s="391"/>
      <c r="KY553" s="391"/>
      <c r="KZ553" s="391"/>
      <c r="LA553" s="391"/>
      <c r="LB553" s="391"/>
      <c r="LC553" s="391"/>
      <c r="LD553" s="391"/>
      <c r="LE553" s="391"/>
      <c r="LF553" s="391"/>
      <c r="LG553" s="391"/>
      <c r="LH553" s="391"/>
      <c r="LI553" s="391"/>
      <c r="LJ553" s="391"/>
      <c r="LK553" s="391"/>
      <c r="LL553" s="391"/>
      <c r="LM553" s="391"/>
      <c r="LN553" s="391"/>
      <c r="LO553" s="391"/>
      <c r="LP553" s="391"/>
      <c r="LQ553" s="391"/>
      <c r="LR553" s="391"/>
      <c r="LS553" s="391"/>
      <c r="LT553" s="391"/>
      <c r="LU553" s="391"/>
      <c r="LV553" s="391"/>
      <c r="LW553" s="391"/>
      <c r="LX553" s="391"/>
      <c r="LY553" s="391"/>
      <c r="LZ553" s="391"/>
      <c r="MA553" s="391"/>
      <c r="MB553" s="391"/>
      <c r="MC553" s="391"/>
      <c r="MD553" s="391"/>
      <c r="ME553" s="391"/>
      <c r="MF553" s="391"/>
      <c r="MG553" s="391"/>
      <c r="MH553" s="391"/>
      <c r="MI553" s="391"/>
      <c r="MJ553" s="391"/>
      <c r="MK553" s="391"/>
      <c r="ML553" s="391"/>
      <c r="MM553" s="391"/>
      <c r="MN553" s="391"/>
      <c r="MO553" s="391"/>
      <c r="MP553" s="391"/>
      <c r="MQ553" s="391"/>
      <c r="MR553" s="391"/>
      <c r="MS553" s="391"/>
      <c r="MT553" s="391"/>
      <c r="MU553" s="391"/>
      <c r="MV553" s="391"/>
      <c r="MW553" s="391"/>
      <c r="MX553" s="391"/>
      <c r="MY553" s="391"/>
      <c r="MZ553" s="391"/>
      <c r="NA553" s="391"/>
      <c r="NB553" s="391"/>
      <c r="NC553" s="391"/>
      <c r="ND553" s="391"/>
      <c r="NE553" s="391"/>
      <c r="NF553" s="391"/>
      <c r="NG553" s="391"/>
      <c r="NH553" s="391"/>
      <c r="NI553" s="391"/>
      <c r="NJ553" s="391"/>
      <c r="NK553" s="391"/>
      <c r="NL553" s="391"/>
      <c r="NM553" s="391"/>
      <c r="NN553" s="391"/>
      <c r="NO553" s="391"/>
      <c r="NP553" s="391"/>
      <c r="NQ553" s="391"/>
      <c r="NR553" s="391"/>
      <c r="NS553" s="391"/>
      <c r="NT553" s="391"/>
      <c r="NU553" s="391"/>
      <c r="NV553" s="391"/>
      <c r="NW553" s="391"/>
      <c r="NX553" s="391"/>
      <c r="NY553" s="391"/>
      <c r="NZ553" s="391"/>
      <c r="OA553" s="391"/>
      <c r="OB553" s="391"/>
      <c r="OC553" s="391"/>
      <c r="OD553" s="391"/>
      <c r="OE553" s="391"/>
      <c r="OF553" s="391"/>
      <c r="OG553" s="391"/>
      <c r="OH553" s="391"/>
      <c r="OI553" s="391"/>
      <c r="OJ553" s="391"/>
      <c r="OK553" s="391"/>
      <c r="OL553" s="391"/>
      <c r="OM553" s="391"/>
      <c r="ON553" s="391"/>
      <c r="OO553" s="391"/>
      <c r="OP553" s="391"/>
      <c r="OQ553" s="391"/>
      <c r="OR553" s="391"/>
      <c r="OS553" s="391"/>
      <c r="OT553" s="391"/>
      <c r="OU553" s="391"/>
      <c r="OV553" s="391"/>
      <c r="OW553" s="391"/>
      <c r="OX553" s="391"/>
      <c r="OY553" s="391"/>
      <c r="OZ553" s="391"/>
      <c r="PA553" s="391"/>
      <c r="PB553" s="391"/>
      <c r="PC553" s="391"/>
      <c r="PD553" s="391"/>
      <c r="PE553" s="391"/>
      <c r="PF553" s="391"/>
      <c r="PG553" s="391"/>
      <c r="PH553" s="391"/>
      <c r="PI553" s="391"/>
      <c r="PJ553" s="391"/>
      <c r="PK553" s="391"/>
      <c r="PL553" s="391"/>
      <c r="PM553" s="391"/>
      <c r="PN553" s="391"/>
      <c r="PO553" s="391"/>
      <c r="PP553" s="391"/>
      <c r="PQ553" s="391"/>
      <c r="PR553" s="391"/>
      <c r="PS553" s="391"/>
      <c r="PT553" s="391"/>
      <c r="PU553" s="391"/>
      <c r="PV553" s="391"/>
      <c r="PW553" s="391"/>
      <c r="PX553" s="391"/>
      <c r="PY553" s="391"/>
      <c r="PZ553" s="391"/>
      <c r="QA553" s="391"/>
      <c r="QB553" s="391"/>
      <c r="QC553" s="391"/>
      <c r="QD553" s="391"/>
      <c r="QE553" s="391"/>
      <c r="QF553" s="391"/>
      <c r="QG553" s="391"/>
      <c r="QH553" s="391"/>
      <c r="QI553" s="391"/>
      <c r="QJ553" s="391"/>
      <c r="QK553" s="391"/>
      <c r="QL553" s="391"/>
      <c r="QM553" s="391"/>
      <c r="QN553" s="391"/>
      <c r="QO553" s="391"/>
      <c r="QP553" s="391"/>
      <c r="QQ553" s="391"/>
      <c r="QR553" s="391"/>
      <c r="QS553" s="391"/>
      <c r="QT553" s="391"/>
      <c r="QU553" s="391"/>
      <c r="QV553" s="391"/>
      <c r="QW553" s="391"/>
      <c r="QX553" s="391"/>
      <c r="QY553" s="391"/>
      <c r="QZ553" s="391"/>
      <c r="RA553" s="391"/>
      <c r="RB553" s="391"/>
      <c r="RC553" s="391"/>
      <c r="RD553" s="391"/>
      <c r="RE553" s="391"/>
      <c r="RF553" s="391"/>
      <c r="RG553" s="391"/>
      <c r="RH553" s="391"/>
      <c r="RI553" s="391"/>
      <c r="RJ553" s="391"/>
      <c r="RK553" s="391"/>
      <c r="RL553" s="391"/>
      <c r="RM553" s="391"/>
      <c r="RN553" s="391"/>
      <c r="RO553" s="391"/>
      <c r="RP553" s="391"/>
      <c r="RQ553" s="391"/>
      <c r="RR553" s="391"/>
      <c r="RS553" s="391"/>
      <c r="RT553" s="391"/>
      <c r="RU553" s="391"/>
      <c r="RV553" s="391"/>
      <c r="RW553" s="391"/>
      <c r="RX553" s="391"/>
      <c r="RY553" s="391"/>
      <c r="RZ553" s="391"/>
      <c r="SA553" s="391"/>
      <c r="SB553" s="391"/>
      <c r="SC553" s="391"/>
      <c r="SD553" s="391"/>
      <c r="SE553" s="391"/>
      <c r="SF553" s="391"/>
      <c r="SG553" s="391"/>
      <c r="SH553" s="391"/>
      <c r="SI553" s="391"/>
      <c r="SJ553" s="391"/>
      <c r="SK553" s="391"/>
      <c r="SL553" s="391"/>
      <c r="SM553" s="391"/>
      <c r="SN553" s="391"/>
      <c r="SO553" s="391"/>
      <c r="SP553" s="391"/>
      <c r="SQ553" s="391"/>
      <c r="SR553" s="391"/>
      <c r="SS553" s="391"/>
      <c r="ST553" s="391"/>
      <c r="SU553" s="391"/>
      <c r="SV553" s="391"/>
      <c r="SW553" s="391"/>
      <c r="SX553" s="391"/>
      <c r="SY553" s="391"/>
      <c r="SZ553" s="391"/>
      <c r="TA553" s="391"/>
      <c r="TB553" s="391"/>
      <c r="TC553" s="391"/>
      <c r="TD553" s="391"/>
      <c r="TE553" s="391"/>
      <c r="TF553" s="391"/>
      <c r="TG553" s="391"/>
      <c r="TH553" s="391"/>
      <c r="TI553" s="391"/>
      <c r="TJ553" s="391"/>
      <c r="TK553" s="391"/>
      <c r="TL553" s="391"/>
      <c r="TM553" s="391"/>
      <c r="TN553" s="391"/>
      <c r="TO553" s="391"/>
      <c r="TP553" s="391"/>
      <c r="TQ553" s="391"/>
      <c r="TR553" s="391"/>
      <c r="TS553" s="391"/>
      <c r="TT553" s="391"/>
      <c r="TU553" s="391"/>
      <c r="TV553" s="391"/>
      <c r="TW553" s="391"/>
      <c r="TX553" s="391"/>
      <c r="TY553" s="391"/>
      <c r="TZ553" s="391"/>
      <c r="UA553" s="391"/>
      <c r="UB553" s="391"/>
      <c r="UC553" s="391"/>
      <c r="UD553" s="391"/>
      <c r="UE553" s="391"/>
      <c r="UF553" s="391"/>
      <c r="UG553" s="391"/>
      <c r="UH553" s="391"/>
      <c r="UI553" s="391"/>
      <c r="UJ553" s="391"/>
      <c r="UK553" s="391"/>
      <c r="UL553" s="391"/>
      <c r="UM553" s="391"/>
      <c r="UN553" s="391"/>
      <c r="UO553" s="391"/>
      <c r="UP553" s="391"/>
      <c r="UQ553" s="391"/>
      <c r="UR553" s="391"/>
      <c r="US553" s="391"/>
      <c r="UT553" s="391"/>
      <c r="UU553" s="391"/>
      <c r="UV553" s="391"/>
      <c r="UW553" s="391"/>
      <c r="UX553" s="391"/>
      <c r="UY553" s="391"/>
      <c r="UZ553" s="391"/>
      <c r="VA553" s="391"/>
      <c r="VB553" s="391"/>
      <c r="VC553" s="391"/>
      <c r="VD553" s="391"/>
      <c r="VE553" s="391"/>
      <c r="VF553" s="391"/>
      <c r="VG553" s="391"/>
      <c r="VH553" s="391"/>
      <c r="VI553" s="391"/>
      <c r="VJ553" s="391"/>
      <c r="VK553" s="391"/>
      <c r="VL553" s="391"/>
      <c r="VM553" s="391"/>
      <c r="VN553" s="391"/>
      <c r="VO553" s="391"/>
      <c r="VP553" s="391"/>
      <c r="VQ553" s="391"/>
      <c r="VR553" s="391"/>
      <c r="VS553" s="391"/>
      <c r="VT553" s="391"/>
      <c r="VU553" s="391"/>
      <c r="VV553" s="391"/>
      <c r="VW553" s="391"/>
      <c r="VX553" s="391"/>
      <c r="VY553" s="391"/>
      <c r="VZ553" s="391"/>
      <c r="WA553" s="391"/>
      <c r="WB553" s="391"/>
      <c r="WC553" s="391"/>
      <c r="WD553" s="391"/>
      <c r="WE553" s="391"/>
      <c r="WF553" s="391"/>
      <c r="WG553" s="391"/>
      <c r="WH553" s="391"/>
      <c r="WI553" s="391"/>
      <c r="WJ553" s="391"/>
      <c r="WK553" s="391"/>
      <c r="WL553" s="391"/>
      <c r="WM553" s="391"/>
      <c r="WN553" s="391"/>
      <c r="WO553" s="391"/>
      <c r="WP553" s="391"/>
      <c r="WQ553" s="391"/>
      <c r="WR553" s="391"/>
      <c r="WS553" s="391"/>
      <c r="WT553" s="391"/>
      <c r="WU553" s="391"/>
      <c r="WV553" s="391"/>
      <c r="WW553" s="391"/>
      <c r="WX553" s="391"/>
      <c r="WY553" s="391"/>
      <c r="WZ553" s="391"/>
      <c r="XA553" s="391"/>
      <c r="XB553" s="391"/>
      <c r="XC553" s="391"/>
      <c r="XD553" s="391"/>
      <c r="XE553" s="391"/>
      <c r="XF553" s="391"/>
      <c r="XG553" s="391"/>
      <c r="XH553" s="391"/>
      <c r="XI553" s="391"/>
      <c r="XJ553" s="391"/>
      <c r="XK553" s="391"/>
      <c r="XL553" s="391"/>
      <c r="XM553" s="391"/>
      <c r="XN553" s="391"/>
      <c r="XO553" s="391"/>
      <c r="XP553" s="391"/>
      <c r="XQ553" s="391"/>
      <c r="XR553" s="391"/>
      <c r="XS553" s="391"/>
      <c r="XT553" s="391"/>
      <c r="XU553" s="391"/>
      <c r="XV553" s="391"/>
      <c r="XW553" s="391"/>
      <c r="XX553" s="391"/>
      <c r="XY553" s="391"/>
      <c r="XZ553" s="391"/>
      <c r="YA553" s="391"/>
      <c r="YB553" s="391"/>
      <c r="YC553" s="391"/>
      <c r="YD553" s="391"/>
      <c r="YE553" s="391"/>
      <c r="YF553" s="391"/>
      <c r="YG553" s="391"/>
      <c r="YH553" s="391"/>
      <c r="YI553" s="391"/>
      <c r="YJ553" s="391"/>
      <c r="YK553" s="391"/>
      <c r="YL553" s="391"/>
      <c r="YM553" s="391"/>
      <c r="YN553" s="391"/>
      <c r="YO553" s="391"/>
      <c r="YP553" s="391"/>
      <c r="YQ553" s="391"/>
      <c r="YR553" s="391"/>
      <c r="YS553" s="391"/>
      <c r="YT553" s="391"/>
      <c r="YU553" s="391"/>
      <c r="YV553" s="391"/>
      <c r="YW553" s="391"/>
      <c r="YX553" s="391"/>
      <c r="YY553" s="391"/>
      <c r="YZ553" s="391"/>
      <c r="ZA553" s="391"/>
      <c r="ZB553" s="391"/>
      <c r="ZC553" s="391"/>
      <c r="ZD553" s="391"/>
      <c r="ZE553" s="391"/>
      <c r="ZF553" s="391"/>
      <c r="ZG553" s="391"/>
      <c r="ZH553" s="391"/>
      <c r="ZI553" s="391"/>
      <c r="ZJ553" s="391"/>
      <c r="ZK553" s="391"/>
      <c r="ZL553" s="391"/>
      <c r="ZM553" s="391"/>
      <c r="ZN553" s="391"/>
      <c r="ZO553" s="391"/>
      <c r="ZP553" s="391"/>
      <c r="ZQ553" s="391"/>
      <c r="ZR553" s="391"/>
      <c r="ZS553" s="391"/>
      <c r="ZT553" s="391"/>
      <c r="ZU553" s="391"/>
      <c r="ZV553" s="391"/>
      <c r="ZW553" s="391"/>
      <c r="ZX553" s="391"/>
      <c r="ZY553" s="391"/>
      <c r="ZZ553" s="391"/>
      <c r="AAA553" s="391"/>
      <c r="AAB553" s="391"/>
      <c r="AAC553" s="391"/>
      <c r="AAD553" s="391"/>
      <c r="AAE553" s="391"/>
      <c r="AAF553" s="391"/>
      <c r="AAG553" s="391"/>
      <c r="AAH553" s="391"/>
      <c r="AAI553" s="391"/>
      <c r="AAJ553" s="391"/>
      <c r="AAK553" s="391"/>
      <c r="AAL553" s="391"/>
      <c r="AAM553" s="391"/>
      <c r="AAN553" s="391"/>
      <c r="AAO553" s="391"/>
      <c r="AAP553" s="391"/>
      <c r="AAQ553" s="391"/>
      <c r="AAR553" s="391"/>
      <c r="AAS553" s="391"/>
      <c r="AAT553" s="391"/>
      <c r="AAU553" s="391"/>
      <c r="AAV553" s="391"/>
      <c r="AAW553" s="391"/>
      <c r="AAX553" s="391"/>
      <c r="AAY553" s="391"/>
      <c r="AAZ553" s="391"/>
      <c r="ABA553" s="391"/>
      <c r="ABB553" s="391"/>
      <c r="ABC553" s="391"/>
      <c r="ABD553" s="391"/>
      <c r="ABE553" s="391"/>
      <c r="ABF553" s="391"/>
      <c r="ABG553" s="391"/>
      <c r="ABH553" s="391"/>
      <c r="ABI553" s="391"/>
      <c r="ABJ553" s="391"/>
      <c r="ABK553" s="391"/>
      <c r="ABL553" s="391"/>
      <c r="ABM553" s="391"/>
      <c r="ABN553" s="391"/>
      <c r="ABO553" s="391"/>
      <c r="ABP553" s="391"/>
      <c r="ABQ553" s="391"/>
      <c r="ABR553" s="391"/>
      <c r="ABS553" s="391"/>
      <c r="ABT553" s="391"/>
      <c r="ABU553" s="391"/>
      <c r="ABV553" s="391"/>
      <c r="ABW553" s="391"/>
      <c r="ABX553" s="391"/>
      <c r="ABY553" s="391"/>
      <c r="ABZ553" s="391"/>
      <c r="ACA553" s="391"/>
      <c r="ACB553" s="391"/>
      <c r="ACC553" s="391"/>
      <c r="ACD553" s="391"/>
      <c r="ACE553" s="391"/>
      <c r="ACF553" s="391"/>
      <c r="ACG553" s="391"/>
      <c r="ACH553" s="391"/>
      <c r="ACI553" s="391"/>
      <c r="ACJ553" s="391"/>
      <c r="ACK553" s="391"/>
      <c r="ACL553" s="391"/>
      <c r="ACM553" s="391"/>
      <c r="ACN553" s="391"/>
      <c r="ACO553" s="391"/>
      <c r="ACP553" s="391"/>
      <c r="ACQ553" s="391"/>
      <c r="ACR553" s="391"/>
      <c r="ACS553" s="391"/>
      <c r="ACT553" s="391"/>
      <c r="ACU553" s="391"/>
      <c r="ACV553" s="391"/>
      <c r="ACW553" s="391"/>
      <c r="ACX553" s="391"/>
      <c r="ACY553" s="391"/>
      <c r="ACZ553" s="391"/>
      <c r="ADA553" s="391"/>
      <c r="ADB553" s="391"/>
      <c r="ADC553" s="391"/>
      <c r="ADD553" s="391"/>
      <c r="ADE553" s="391"/>
      <c r="ADF553" s="391"/>
      <c r="ADG553" s="391"/>
      <c r="ADH553" s="391"/>
      <c r="ADI553" s="391"/>
      <c r="ADJ553" s="391"/>
      <c r="ADK553" s="391"/>
      <c r="ADL553" s="391"/>
      <c r="ADM553" s="391"/>
      <c r="ADN553" s="391"/>
      <c r="ADO553" s="391"/>
      <c r="ADP553" s="391"/>
      <c r="ADQ553" s="391"/>
      <c r="ADR553" s="391"/>
      <c r="ADS553" s="391"/>
      <c r="ADT553" s="391"/>
      <c r="ADU553" s="391"/>
      <c r="ADV553" s="391"/>
      <c r="ADW553" s="391"/>
      <c r="ADX553" s="391"/>
      <c r="ADY553" s="391"/>
      <c r="ADZ553" s="391"/>
      <c r="AEA553" s="391"/>
      <c r="AEB553" s="391"/>
      <c r="AEC553" s="391"/>
      <c r="AED553" s="391"/>
      <c r="AEE553" s="391"/>
      <c r="AEF553" s="391"/>
      <c r="AEG553" s="391"/>
      <c r="AEH553" s="391"/>
      <c r="AEI553" s="391"/>
      <c r="AEJ553" s="391"/>
      <c r="AEK553" s="391"/>
      <c r="AEL553" s="391"/>
      <c r="AEM553" s="391"/>
      <c r="AEN553" s="391"/>
      <c r="AEO553" s="391"/>
      <c r="AEP553" s="391"/>
      <c r="AEQ553" s="391"/>
      <c r="AER553" s="391"/>
      <c r="AES553" s="391"/>
      <c r="AET553" s="391"/>
      <c r="AEU553" s="391"/>
      <c r="AEV553" s="391"/>
      <c r="AEW553" s="391"/>
      <c r="AEX553" s="391"/>
      <c r="AEY553" s="391"/>
      <c r="AEZ553" s="391"/>
      <c r="AFA553" s="391"/>
      <c r="AFB553" s="391"/>
      <c r="AFC553" s="391"/>
      <c r="AFD553" s="391"/>
      <c r="AFE553" s="391"/>
      <c r="AFF553" s="391"/>
      <c r="AFG553" s="391"/>
      <c r="AFH553" s="391"/>
      <c r="AFI553" s="391"/>
      <c r="AFJ553" s="391"/>
      <c r="AFK553" s="391"/>
      <c r="AFL553" s="391"/>
      <c r="AFM553" s="391"/>
      <c r="AFN553" s="391"/>
      <c r="AFO553" s="391"/>
      <c r="AFP553" s="391"/>
      <c r="AFQ553" s="391"/>
      <c r="AFR553" s="391"/>
      <c r="AFS553" s="391"/>
      <c r="AFT553" s="391"/>
      <c r="AFU553" s="391"/>
      <c r="AFV553" s="391"/>
      <c r="AFW553" s="391"/>
      <c r="AFX553" s="391"/>
      <c r="AFY553" s="391"/>
      <c r="AFZ553" s="391"/>
      <c r="AGA553" s="391"/>
      <c r="AGB553" s="391"/>
      <c r="AGC553" s="391"/>
      <c r="AGD553" s="391"/>
      <c r="AGE553" s="391"/>
      <c r="AGF553" s="391"/>
      <c r="AGG553" s="391"/>
      <c r="AGH553" s="391"/>
      <c r="AGI553" s="391"/>
      <c r="AGJ553" s="391"/>
      <c r="AGK553" s="391"/>
      <c r="AGL553" s="391"/>
      <c r="AGM553" s="391"/>
      <c r="AGN553" s="391"/>
      <c r="AGO553" s="391"/>
      <c r="AGP553" s="391"/>
      <c r="AGQ553" s="391"/>
      <c r="AGR553" s="391"/>
      <c r="AGS553" s="391"/>
      <c r="AGT553" s="391"/>
      <c r="AGU553" s="391"/>
      <c r="AGV553" s="391"/>
      <c r="AGW553" s="391"/>
      <c r="AGX553" s="391"/>
      <c r="AGY553" s="391"/>
      <c r="AGZ553" s="391"/>
      <c r="AHA553" s="391"/>
      <c r="AHB553" s="391"/>
      <c r="AHC553" s="391"/>
      <c r="AHD553" s="391"/>
      <c r="AHE553" s="391"/>
      <c r="AHF553" s="391"/>
      <c r="AHG553" s="391"/>
      <c r="AHH553" s="391"/>
      <c r="AHI553" s="391"/>
      <c r="AHJ553" s="391"/>
      <c r="AHK553" s="391"/>
      <c r="AHL553" s="391"/>
      <c r="AHM553" s="391"/>
      <c r="AHN553" s="391"/>
      <c r="AHO553" s="391"/>
      <c r="AHP553" s="391"/>
      <c r="AHQ553" s="391"/>
      <c r="AHR553" s="391"/>
      <c r="AHS553" s="391"/>
      <c r="AHT553" s="391"/>
      <c r="AHU553" s="391"/>
      <c r="AHV553" s="391"/>
      <c r="AHW553" s="391"/>
      <c r="AHX553" s="391"/>
      <c r="AHY553" s="391"/>
      <c r="AHZ553" s="391"/>
      <c r="AIA553" s="391"/>
      <c r="AIB553" s="391"/>
      <c r="AIC553" s="391"/>
      <c r="AID553" s="391"/>
      <c r="AIE553" s="391"/>
      <c r="AIF553" s="391"/>
      <c r="AIG553" s="391"/>
      <c r="AIH553" s="391"/>
      <c r="AII553" s="391"/>
      <c r="AIJ553" s="391"/>
      <c r="AIK553" s="391"/>
      <c r="AIL553" s="391"/>
      <c r="AIM553" s="391"/>
      <c r="AIN553" s="391"/>
      <c r="AIO553" s="391"/>
      <c r="AIP553" s="391"/>
      <c r="AIQ553" s="391"/>
      <c r="AIR553" s="391"/>
      <c r="AIS553" s="391"/>
      <c r="AIT553" s="391"/>
      <c r="AIU553" s="391"/>
      <c r="AIV553" s="391"/>
      <c r="AIW553" s="391"/>
      <c r="AIX553" s="391"/>
      <c r="AIY553" s="391"/>
      <c r="AIZ553" s="391"/>
      <c r="AJA553" s="391"/>
      <c r="AJB553" s="391"/>
      <c r="AJC553" s="391"/>
      <c r="AJD553" s="391"/>
      <c r="AJE553" s="391"/>
      <c r="AJF553" s="391"/>
      <c r="AJG553" s="391"/>
      <c r="AJH553" s="391"/>
      <c r="AJI553" s="391"/>
      <c r="AJJ553" s="391"/>
      <c r="AJK553" s="391"/>
      <c r="AJL553" s="391"/>
      <c r="AJM553" s="391"/>
      <c r="AJN553" s="391"/>
      <c r="AJO553" s="391"/>
      <c r="AJP553" s="391"/>
      <c r="AJQ553" s="391"/>
      <c r="AJR553" s="391"/>
      <c r="AJS553" s="391"/>
      <c r="AJT553" s="391"/>
      <c r="AJU553" s="391"/>
      <c r="AJV553" s="391"/>
      <c r="AJW553" s="391"/>
      <c r="AJX553" s="391"/>
      <c r="AJY553" s="391"/>
      <c r="AJZ553" s="391"/>
      <c r="AKA553" s="391"/>
      <c r="AKB553" s="391"/>
      <c r="AKC553" s="391"/>
      <c r="AKD553" s="391"/>
      <c r="AKE553" s="391"/>
      <c r="AKF553" s="391"/>
      <c r="AKG553" s="391"/>
      <c r="AKH553" s="391"/>
      <c r="AKI553" s="391"/>
      <c r="AKJ553" s="391"/>
      <c r="AKK553" s="391"/>
      <c r="AKL553" s="391"/>
      <c r="AKM553" s="391"/>
      <c r="AKN553" s="391"/>
      <c r="AKO553" s="391"/>
      <c r="AKP553" s="391"/>
      <c r="AKQ553" s="391"/>
      <c r="AKR553" s="391"/>
      <c r="AKS553" s="391"/>
      <c r="AKT553" s="391"/>
      <c r="AKU553" s="391"/>
      <c r="AKV553" s="391"/>
      <c r="AKW553" s="391"/>
      <c r="AKX553" s="391"/>
      <c r="AKY553" s="391"/>
      <c r="AKZ553" s="391"/>
      <c r="ALA553" s="391"/>
      <c r="ALB553" s="391"/>
      <c r="ALC553" s="391"/>
      <c r="ALD553" s="391"/>
      <c r="ALE553" s="391"/>
      <c r="ALF553" s="391"/>
      <c r="ALG553" s="391"/>
      <c r="ALH553" s="391"/>
      <c r="ALI553" s="391"/>
      <c r="ALJ553" s="391"/>
      <c r="ALK553" s="391"/>
      <c r="ALL553" s="391"/>
      <c r="ALM553" s="391"/>
      <c r="ALN553" s="391"/>
      <c r="ALO553" s="391"/>
      <c r="ALP553" s="391"/>
      <c r="ALQ553" s="391"/>
      <c r="ALR553" s="391"/>
      <c r="ALS553" s="391"/>
      <c r="ALT553" s="391"/>
      <c r="ALU553" s="391"/>
      <c r="ALV553" s="391"/>
      <c r="ALW553" s="391"/>
      <c r="ALX553" s="391"/>
      <c r="ALY553" s="391"/>
      <c r="ALZ553" s="391"/>
      <c r="AMA553" s="391"/>
      <c r="AMB553" s="391"/>
      <c r="AMC553" s="391"/>
      <c r="AMD553" s="391"/>
      <c r="AME553" s="391"/>
      <c r="AMF553" s="391"/>
      <c r="AMG553" s="391"/>
      <c r="AMH553" s="391"/>
      <c r="AMI553" s="391"/>
      <c r="AMJ553" s="391"/>
      <c r="AMT553" s="392"/>
    </row>
    <row r="554" spans="1:1034">
      <c r="A554" s="396">
        <v>23</v>
      </c>
      <c r="B554" s="371" t="s">
        <v>221</v>
      </c>
      <c r="C554" s="397">
        <v>8</v>
      </c>
      <c r="D554" s="372">
        <v>300.25599999999997</v>
      </c>
      <c r="E554" s="373">
        <v>34.602200000000003</v>
      </c>
      <c r="F554" s="374">
        <v>532</v>
      </c>
      <c r="G554" s="375"/>
      <c r="H554" s="376"/>
      <c r="I554" s="188" t="s">
        <v>292</v>
      </c>
      <c r="J554" s="188">
        <v>1</v>
      </c>
      <c r="K554" s="298"/>
      <c r="L554" s="298">
        <v>295</v>
      </c>
      <c r="M554" s="299">
        <v>8</v>
      </c>
      <c r="N554" s="298"/>
      <c r="O554" s="298"/>
      <c r="P554" s="298"/>
      <c r="Q554" s="298"/>
      <c r="R554" s="298"/>
      <c r="S554" s="298" t="s">
        <v>889</v>
      </c>
      <c r="T554" s="298"/>
      <c r="U554" s="298"/>
      <c r="V554" s="298"/>
      <c r="W554" s="298"/>
      <c r="X554" s="298"/>
      <c r="Y554" s="300">
        <v>8</v>
      </c>
      <c r="Z554" s="298" t="s">
        <v>890</v>
      </c>
      <c r="AA554" s="298" t="s">
        <v>889</v>
      </c>
      <c r="AB554" s="298" t="s">
        <v>889</v>
      </c>
      <c r="AC554" s="298"/>
      <c r="AD554" s="298"/>
      <c r="AE554" s="298"/>
      <c r="AF554" s="298"/>
      <c r="AG554" s="298"/>
      <c r="AH554" s="298"/>
      <c r="AI554" s="298"/>
      <c r="AJ554" s="342"/>
      <c r="AK554" s="301"/>
    </row>
    <row r="555" spans="1:1034">
      <c r="A555" s="396">
        <v>23</v>
      </c>
      <c r="B555" s="371" t="s">
        <v>221</v>
      </c>
      <c r="C555" s="397">
        <v>9</v>
      </c>
      <c r="D555" s="372">
        <v>294.16899999999998</v>
      </c>
      <c r="E555" s="373">
        <v>34.576799999999999</v>
      </c>
      <c r="F555" s="374">
        <v>533</v>
      </c>
      <c r="G555" s="375"/>
      <c r="H555" s="376"/>
      <c r="I555" s="188" t="s">
        <v>291</v>
      </c>
      <c r="J555" s="188">
        <v>1</v>
      </c>
      <c r="K555" s="298" t="s">
        <v>922</v>
      </c>
      <c r="L555" s="298">
        <v>290</v>
      </c>
      <c r="M555" s="299">
        <v>9</v>
      </c>
      <c r="N555" s="298"/>
      <c r="O555" s="298"/>
      <c r="P555" s="298"/>
      <c r="Q555" s="298"/>
      <c r="R555" s="298"/>
      <c r="S555" s="298" t="s">
        <v>889</v>
      </c>
      <c r="T555" s="298"/>
      <c r="U555" s="298" t="s">
        <v>889</v>
      </c>
      <c r="V555" s="298" t="s">
        <v>889</v>
      </c>
      <c r="W555" s="298"/>
      <c r="X555" s="298"/>
      <c r="Y555" s="300">
        <v>9</v>
      </c>
      <c r="Z555" s="298" t="s">
        <v>890</v>
      </c>
      <c r="AA555" s="298" t="s">
        <v>889</v>
      </c>
      <c r="AB555" s="298" t="s">
        <v>889</v>
      </c>
      <c r="AC555" s="298"/>
      <c r="AD555" s="298"/>
      <c r="AE555" s="298"/>
      <c r="AF555" s="298"/>
      <c r="AG555" s="298"/>
      <c r="AH555" s="298" t="s">
        <v>889</v>
      </c>
      <c r="AI555" s="298"/>
      <c r="AJ555" s="342"/>
      <c r="AK555" s="301"/>
    </row>
    <row r="556" spans="1:1034">
      <c r="A556" s="396">
        <v>23</v>
      </c>
      <c r="B556" s="371" t="s">
        <v>221</v>
      </c>
      <c r="C556" s="397">
        <v>10</v>
      </c>
      <c r="D556" s="372">
        <v>294.02999999999997</v>
      </c>
      <c r="E556" s="373">
        <v>34.576500000000003</v>
      </c>
      <c r="F556" s="374">
        <v>534</v>
      </c>
      <c r="G556" s="375"/>
      <c r="H556" s="376"/>
      <c r="I556" s="188" t="s">
        <v>291</v>
      </c>
      <c r="J556" s="188">
        <v>1</v>
      </c>
      <c r="K556" s="298" t="s">
        <v>922</v>
      </c>
      <c r="L556" s="298">
        <v>290</v>
      </c>
      <c r="M556" s="299">
        <v>10</v>
      </c>
      <c r="N556" s="298"/>
      <c r="O556" s="189"/>
      <c r="P556" s="298"/>
      <c r="Q556" s="298"/>
      <c r="R556" s="298"/>
      <c r="S556" s="298"/>
      <c r="T556" s="298"/>
      <c r="U556" s="298"/>
      <c r="V556" s="298"/>
      <c r="W556" s="298"/>
      <c r="X556" s="298"/>
      <c r="Y556" s="300">
        <v>10</v>
      </c>
      <c r="Z556" s="298"/>
      <c r="AA556" s="298"/>
      <c r="AB556" s="298"/>
      <c r="AC556" s="298"/>
      <c r="AD556" s="298"/>
      <c r="AE556" s="298"/>
      <c r="AF556" s="298"/>
      <c r="AG556" s="298"/>
      <c r="AH556" s="298" t="s">
        <v>889</v>
      </c>
      <c r="AI556" s="298"/>
      <c r="AJ556" s="342"/>
      <c r="AK556" s="301"/>
    </row>
    <row r="557" spans="1:1034">
      <c r="A557" s="396">
        <v>23</v>
      </c>
      <c r="B557" s="371" t="s">
        <v>221</v>
      </c>
      <c r="C557" s="397">
        <v>11</v>
      </c>
      <c r="D557" s="372">
        <v>290.37</v>
      </c>
      <c r="E557" s="373">
        <v>34.566600000000001</v>
      </c>
      <c r="F557" s="374">
        <v>535</v>
      </c>
      <c r="G557" s="375"/>
      <c r="H557" s="376"/>
      <c r="I557" s="188" t="s">
        <v>292</v>
      </c>
      <c r="J557" s="188">
        <v>1</v>
      </c>
      <c r="K557" s="298"/>
      <c r="L557" s="298">
        <v>285</v>
      </c>
      <c r="M557" s="299">
        <v>11</v>
      </c>
      <c r="N557" s="298"/>
      <c r="O557" s="298"/>
      <c r="P557" s="298"/>
      <c r="Q557" s="298"/>
      <c r="R557" s="298"/>
      <c r="S557" s="298" t="s">
        <v>889</v>
      </c>
      <c r="T557" s="298"/>
      <c r="U557" s="298"/>
      <c r="V557" s="298"/>
      <c r="W557" s="298"/>
      <c r="X557" s="298"/>
      <c r="Y557" s="300">
        <v>11</v>
      </c>
      <c r="Z557" s="298" t="s">
        <v>890</v>
      </c>
      <c r="AA557" s="298" t="s">
        <v>889</v>
      </c>
      <c r="AB557" s="298" t="s">
        <v>889</v>
      </c>
      <c r="AC557" s="298"/>
      <c r="AD557" s="298"/>
      <c r="AE557" s="298"/>
      <c r="AF557" s="298"/>
      <c r="AG557" s="298"/>
      <c r="AH557" s="298"/>
      <c r="AI557" s="298"/>
      <c r="AJ557" s="342"/>
      <c r="AK557" s="301"/>
    </row>
    <row r="558" spans="1:1034">
      <c r="A558" s="396">
        <v>23</v>
      </c>
      <c r="B558" s="371" t="s">
        <v>221</v>
      </c>
      <c r="C558" s="397">
        <v>12</v>
      </c>
      <c r="D558" s="372">
        <v>284.90100000000001</v>
      </c>
      <c r="E558" s="373">
        <v>34.540999999999997</v>
      </c>
      <c r="F558" s="374">
        <v>536</v>
      </c>
      <c r="G558" s="375"/>
      <c r="H558" s="376"/>
      <c r="I558" s="188" t="s">
        <v>292</v>
      </c>
      <c r="J558" s="188">
        <v>1</v>
      </c>
      <c r="K558" s="298"/>
      <c r="L558" s="298">
        <v>280</v>
      </c>
      <c r="M558" s="299">
        <v>12</v>
      </c>
      <c r="N558" s="298"/>
      <c r="O558" s="298"/>
      <c r="P558" s="298"/>
      <c r="Q558" s="298"/>
      <c r="R558" s="298"/>
      <c r="S558" s="298" t="s">
        <v>889</v>
      </c>
      <c r="T558" s="298"/>
      <c r="U558" s="298"/>
      <c r="V558" s="298"/>
      <c r="W558" s="298"/>
      <c r="X558" s="298"/>
      <c r="Y558" s="300">
        <v>12</v>
      </c>
      <c r="Z558" s="298" t="s">
        <v>890</v>
      </c>
      <c r="AA558" s="298" t="s">
        <v>889</v>
      </c>
      <c r="AB558" s="298" t="s">
        <v>889</v>
      </c>
      <c r="AC558" s="298"/>
      <c r="AD558" s="298"/>
      <c r="AE558" s="298"/>
      <c r="AF558" s="298"/>
      <c r="AG558" s="298"/>
      <c r="AH558" s="298"/>
      <c r="AI558" s="298"/>
      <c r="AJ558" s="342"/>
      <c r="AK558" s="301"/>
    </row>
    <row r="559" spans="1:1034">
      <c r="A559" s="396">
        <v>23</v>
      </c>
      <c r="B559" s="371" t="s">
        <v>221</v>
      </c>
      <c r="C559" s="397">
        <v>13</v>
      </c>
      <c r="D559" s="372">
        <v>274.98899999999998</v>
      </c>
      <c r="E559" s="373">
        <v>34.4831</v>
      </c>
      <c r="F559" s="374">
        <v>537</v>
      </c>
      <c r="G559" s="375"/>
      <c r="H559" s="376"/>
      <c r="I559" s="188" t="s">
        <v>292</v>
      </c>
      <c r="J559" s="188">
        <v>1</v>
      </c>
      <c r="K559" s="298"/>
      <c r="L559" s="298">
        <v>270</v>
      </c>
      <c r="M559" s="299">
        <v>13</v>
      </c>
      <c r="N559" s="298"/>
      <c r="O559" s="298"/>
      <c r="P559" s="298"/>
      <c r="Q559" s="298"/>
      <c r="R559" s="298"/>
      <c r="S559" s="298" t="s">
        <v>889</v>
      </c>
      <c r="T559" s="298"/>
      <c r="U559" s="298"/>
      <c r="V559" s="298"/>
      <c r="W559" s="298"/>
      <c r="X559" s="298"/>
      <c r="Y559" s="300">
        <v>13</v>
      </c>
      <c r="Z559" s="298" t="s">
        <v>890</v>
      </c>
      <c r="AA559" s="298" t="s">
        <v>889</v>
      </c>
      <c r="AB559" s="298" t="s">
        <v>889</v>
      </c>
      <c r="AC559" s="298"/>
      <c r="AD559" s="298"/>
      <c r="AE559" s="298"/>
      <c r="AF559" s="298"/>
      <c r="AG559" s="298"/>
      <c r="AH559" s="298"/>
      <c r="AI559" s="298"/>
      <c r="AJ559" s="342"/>
      <c r="AK559" s="301"/>
    </row>
    <row r="560" spans="1:1034">
      <c r="A560" s="396">
        <v>23</v>
      </c>
      <c r="B560" s="371" t="s">
        <v>221</v>
      </c>
      <c r="C560" s="397">
        <v>14</v>
      </c>
      <c r="D560" s="372">
        <v>264.87099999999998</v>
      </c>
      <c r="E560" s="373">
        <v>34.423299999999998</v>
      </c>
      <c r="F560" s="374">
        <v>538</v>
      </c>
      <c r="G560" s="375"/>
      <c r="H560" s="376"/>
      <c r="I560" s="188" t="s">
        <v>292</v>
      </c>
      <c r="J560" s="188">
        <v>1</v>
      </c>
      <c r="K560" s="298"/>
      <c r="L560" s="298">
        <v>260</v>
      </c>
      <c r="M560" s="299">
        <v>14</v>
      </c>
      <c r="N560" s="298"/>
      <c r="O560" s="298"/>
      <c r="P560" s="298"/>
      <c r="Q560" s="298"/>
      <c r="R560" s="298"/>
      <c r="S560" s="298" t="s">
        <v>889</v>
      </c>
      <c r="T560" s="298"/>
      <c r="U560" s="298"/>
      <c r="V560" s="298"/>
      <c r="W560" s="298"/>
      <c r="X560" s="298"/>
      <c r="Y560" s="300">
        <v>14</v>
      </c>
      <c r="Z560" s="298" t="s">
        <v>890</v>
      </c>
      <c r="AA560" s="298" t="s">
        <v>889</v>
      </c>
      <c r="AB560" s="298" t="s">
        <v>889</v>
      </c>
      <c r="AC560" s="298"/>
      <c r="AD560" s="298"/>
      <c r="AE560" s="298"/>
      <c r="AF560" s="298"/>
      <c r="AG560" s="298"/>
      <c r="AH560" s="298"/>
      <c r="AI560" s="298"/>
      <c r="AJ560" s="342"/>
      <c r="AK560" s="301"/>
    </row>
    <row r="561" spans="1:1034">
      <c r="A561" s="396">
        <v>23</v>
      </c>
      <c r="B561" s="371" t="s">
        <v>221</v>
      </c>
      <c r="C561" s="397">
        <v>15</v>
      </c>
      <c r="D561" s="372">
        <v>254.798</v>
      </c>
      <c r="E561" s="373">
        <v>34.3536</v>
      </c>
      <c r="F561" s="374">
        <v>539</v>
      </c>
      <c r="G561" s="375"/>
      <c r="H561" s="376"/>
      <c r="I561" s="188" t="s">
        <v>292</v>
      </c>
      <c r="J561" s="188">
        <v>1</v>
      </c>
      <c r="K561" s="298"/>
      <c r="L561" s="298">
        <v>250</v>
      </c>
      <c r="M561" s="299">
        <v>15</v>
      </c>
      <c r="N561" s="298"/>
      <c r="O561" s="298"/>
      <c r="P561" s="298"/>
      <c r="Q561" s="298"/>
      <c r="R561" s="298"/>
      <c r="S561" s="298" t="s">
        <v>889</v>
      </c>
      <c r="T561" s="298"/>
      <c r="U561" s="298"/>
      <c r="V561" s="298"/>
      <c r="W561" s="298"/>
      <c r="X561" s="298"/>
      <c r="Y561" s="300">
        <v>15</v>
      </c>
      <c r="Z561" s="298" t="s">
        <v>890</v>
      </c>
      <c r="AA561" s="298" t="s">
        <v>889</v>
      </c>
      <c r="AB561" s="298" t="s">
        <v>889</v>
      </c>
      <c r="AC561" s="298"/>
      <c r="AD561" s="298"/>
      <c r="AE561" s="298"/>
      <c r="AF561" s="298"/>
      <c r="AG561" s="298"/>
      <c r="AH561" s="298"/>
      <c r="AI561" s="298"/>
      <c r="AJ561" s="342"/>
      <c r="AK561" s="301"/>
    </row>
    <row r="562" spans="1:1034">
      <c r="A562" s="396">
        <v>23</v>
      </c>
      <c r="B562" s="371" t="s">
        <v>221</v>
      </c>
      <c r="C562" s="397">
        <v>16</v>
      </c>
      <c r="D562" s="372">
        <v>249.73400000000001</v>
      </c>
      <c r="E562" s="373">
        <v>34.305599999999998</v>
      </c>
      <c r="F562" s="374">
        <v>540</v>
      </c>
      <c r="G562" s="375"/>
      <c r="H562" s="376"/>
      <c r="I562" s="188" t="s">
        <v>292</v>
      </c>
      <c r="J562" s="188">
        <v>1</v>
      </c>
      <c r="K562" s="298"/>
      <c r="L562" s="298">
        <v>245</v>
      </c>
      <c r="M562" s="299">
        <v>16</v>
      </c>
      <c r="N562" s="298"/>
      <c r="O562" s="298"/>
      <c r="P562" s="298"/>
      <c r="Q562" s="298"/>
      <c r="R562" s="298"/>
      <c r="S562" s="298" t="s">
        <v>889</v>
      </c>
      <c r="T562" s="298"/>
      <c r="U562" s="298"/>
      <c r="V562" s="298"/>
      <c r="W562" s="298"/>
      <c r="X562" s="298"/>
      <c r="Y562" s="300">
        <v>16</v>
      </c>
      <c r="Z562" s="298" t="s">
        <v>892</v>
      </c>
      <c r="AA562" s="298" t="s">
        <v>890</v>
      </c>
      <c r="AB562" s="298" t="s">
        <v>889</v>
      </c>
      <c r="AC562" s="298"/>
      <c r="AD562" s="298"/>
      <c r="AE562" s="298"/>
      <c r="AF562" s="298"/>
      <c r="AG562" s="298"/>
      <c r="AH562" s="298"/>
      <c r="AI562" s="298"/>
      <c r="AJ562" s="342"/>
      <c r="AK562" s="301"/>
    </row>
    <row r="563" spans="1:1034">
      <c r="A563" s="396">
        <v>23</v>
      </c>
      <c r="B563" s="371" t="s">
        <v>221</v>
      </c>
      <c r="C563" s="397">
        <v>17</v>
      </c>
      <c r="D563" s="372">
        <v>242.97499999999999</v>
      </c>
      <c r="E563" s="373">
        <v>34.198</v>
      </c>
      <c r="F563" s="374">
        <v>541</v>
      </c>
      <c r="G563" s="375"/>
      <c r="H563" s="376"/>
      <c r="I563" s="188" t="s">
        <v>291</v>
      </c>
      <c r="J563" s="188">
        <v>1</v>
      </c>
      <c r="K563" s="298" t="s">
        <v>904</v>
      </c>
      <c r="L563" s="298">
        <v>240</v>
      </c>
      <c r="M563" s="299">
        <v>17</v>
      </c>
      <c r="N563" s="298"/>
      <c r="O563" s="298"/>
      <c r="P563" s="298"/>
      <c r="Q563" s="298"/>
      <c r="R563" s="298"/>
      <c r="S563" s="298" t="s">
        <v>889</v>
      </c>
      <c r="T563" s="298"/>
      <c r="U563" s="298" t="s">
        <v>889</v>
      </c>
      <c r="V563" s="298" t="s">
        <v>889</v>
      </c>
      <c r="W563" s="298"/>
      <c r="X563" s="298"/>
      <c r="Y563" s="300">
        <v>17</v>
      </c>
      <c r="Z563" s="298" t="s">
        <v>890</v>
      </c>
      <c r="AA563" s="298" t="s">
        <v>889</v>
      </c>
      <c r="AB563" s="298" t="s">
        <v>889</v>
      </c>
      <c r="AC563" s="298"/>
      <c r="AD563" s="298"/>
      <c r="AE563" s="298"/>
      <c r="AF563" s="298"/>
      <c r="AG563" s="298"/>
      <c r="AH563" s="298" t="s">
        <v>889</v>
      </c>
      <c r="AI563" s="298"/>
      <c r="AJ563" s="342"/>
      <c r="AK563" s="301"/>
    </row>
    <row r="564" spans="1:1034" s="319" customFormat="1">
      <c r="A564" s="396">
        <v>23</v>
      </c>
      <c r="B564" s="371" t="s">
        <v>221</v>
      </c>
      <c r="C564" s="397">
        <v>18</v>
      </c>
      <c r="D564" s="372">
        <v>243.011</v>
      </c>
      <c r="E564" s="373">
        <v>34.1982</v>
      </c>
      <c r="F564" s="374">
        <v>542</v>
      </c>
      <c r="G564" s="375"/>
      <c r="H564" s="376"/>
      <c r="I564" s="188" t="s">
        <v>291</v>
      </c>
      <c r="J564" s="188">
        <v>1</v>
      </c>
      <c r="K564" s="298" t="s">
        <v>904</v>
      </c>
      <c r="L564" s="298">
        <v>240</v>
      </c>
      <c r="M564" s="299">
        <v>18</v>
      </c>
      <c r="N564" s="298"/>
      <c r="O564" s="298"/>
      <c r="P564" s="298"/>
      <c r="Q564" s="298"/>
      <c r="R564" s="298"/>
      <c r="S564" s="298"/>
      <c r="T564" s="298"/>
      <c r="U564" s="298"/>
      <c r="V564" s="298"/>
      <c r="W564" s="298"/>
      <c r="X564" s="298"/>
      <c r="Y564" s="300">
        <v>18</v>
      </c>
      <c r="Z564" s="298"/>
      <c r="AA564" s="298"/>
      <c r="AB564" s="298"/>
      <c r="AC564" s="298"/>
      <c r="AD564" s="298"/>
      <c r="AE564" s="298"/>
      <c r="AF564" s="298"/>
      <c r="AG564" s="298"/>
      <c r="AH564" s="298" t="s">
        <v>889</v>
      </c>
      <c r="AI564" s="298"/>
      <c r="AJ564" s="342"/>
      <c r="AK564" s="301"/>
      <c r="AL564" s="188"/>
      <c r="AM564" s="188"/>
      <c r="AN564" s="188"/>
      <c r="AO564" s="188"/>
      <c r="AP564" s="188"/>
      <c r="AQ564" s="188"/>
      <c r="AR564" s="188"/>
      <c r="AS564" s="188"/>
      <c r="AT564" s="188"/>
      <c r="AU564" s="188"/>
      <c r="AV564" s="188"/>
      <c r="AW564" s="188"/>
      <c r="AX564" s="188"/>
      <c r="AY564" s="188"/>
      <c r="AZ564" s="188"/>
      <c r="BA564" s="188"/>
      <c r="BB564" s="188"/>
      <c r="BC564" s="188"/>
      <c r="BD564" s="188"/>
      <c r="BE564" s="188"/>
      <c r="BF564" s="188"/>
      <c r="BG564" s="188"/>
      <c r="BH564" s="188"/>
      <c r="BI564" s="188"/>
      <c r="BJ564" s="188"/>
      <c r="BK564" s="188"/>
      <c r="BL564" s="188"/>
      <c r="BM564" s="188"/>
      <c r="BN564" s="188"/>
      <c r="BO564" s="188"/>
      <c r="BP564" s="188"/>
      <c r="BQ564" s="188"/>
      <c r="BR564" s="188"/>
      <c r="BS564" s="188"/>
      <c r="BT564" s="188"/>
      <c r="BU564" s="188"/>
      <c r="BV564" s="188"/>
      <c r="BW564" s="188"/>
      <c r="BX564" s="188"/>
      <c r="BY564" s="188"/>
      <c r="BZ564" s="188"/>
      <c r="CA564" s="188"/>
      <c r="CB564" s="188"/>
      <c r="CC564" s="188"/>
      <c r="CD564" s="188"/>
      <c r="CE564" s="188"/>
      <c r="CF564" s="188"/>
      <c r="CG564" s="188"/>
      <c r="CH564" s="188"/>
      <c r="CI564" s="188"/>
      <c r="CJ564" s="188"/>
      <c r="CK564" s="188"/>
      <c r="CL564" s="188"/>
      <c r="CM564" s="188"/>
      <c r="CN564" s="188"/>
      <c r="CO564" s="188"/>
      <c r="CP564" s="188"/>
      <c r="CQ564" s="188"/>
      <c r="CR564" s="188"/>
      <c r="CS564" s="188"/>
      <c r="CT564" s="188"/>
      <c r="CU564" s="188"/>
      <c r="CV564" s="188"/>
      <c r="CW564" s="188"/>
      <c r="CX564" s="188"/>
      <c r="CY564" s="188"/>
      <c r="CZ564" s="188"/>
      <c r="DA564" s="188"/>
      <c r="DB564" s="188"/>
      <c r="DC564" s="188"/>
      <c r="DD564" s="188"/>
      <c r="DE564" s="188"/>
      <c r="DF564" s="188"/>
      <c r="DG564" s="188"/>
      <c r="DH564" s="188"/>
      <c r="DI564" s="188"/>
      <c r="DJ564" s="188"/>
      <c r="DK564" s="188"/>
      <c r="DL564" s="188"/>
      <c r="DM564" s="188"/>
      <c r="DN564" s="188"/>
      <c r="DO564" s="188"/>
      <c r="DP564" s="188"/>
      <c r="DQ564" s="188"/>
      <c r="DR564" s="188"/>
      <c r="DS564" s="188"/>
      <c r="DT564" s="188"/>
      <c r="DU564" s="188"/>
      <c r="DV564" s="188"/>
      <c r="DW564" s="188"/>
      <c r="DX564" s="188"/>
      <c r="DY564" s="188"/>
      <c r="DZ564" s="188"/>
      <c r="EA564" s="188"/>
      <c r="EB564" s="188"/>
      <c r="EC564" s="188"/>
      <c r="ED564" s="188"/>
      <c r="EE564" s="188"/>
      <c r="EF564" s="188"/>
      <c r="EG564" s="188"/>
      <c r="EH564" s="188"/>
      <c r="EI564" s="188"/>
      <c r="EJ564" s="188"/>
      <c r="EK564" s="188"/>
      <c r="EL564" s="188"/>
      <c r="EM564" s="188"/>
      <c r="EN564" s="188"/>
      <c r="EO564" s="188"/>
      <c r="EP564" s="188"/>
      <c r="EQ564" s="188"/>
      <c r="ER564" s="188"/>
      <c r="ES564" s="188"/>
      <c r="ET564" s="188"/>
      <c r="EU564" s="188"/>
      <c r="EV564" s="188"/>
      <c r="EW564" s="188"/>
      <c r="EX564" s="188"/>
      <c r="EY564" s="188"/>
      <c r="EZ564" s="188"/>
      <c r="FA564" s="188"/>
      <c r="FB564" s="188"/>
      <c r="FC564" s="188"/>
      <c r="FD564" s="188"/>
      <c r="FE564" s="188"/>
      <c r="FF564" s="188"/>
      <c r="FG564" s="188"/>
      <c r="FH564" s="188"/>
      <c r="FI564" s="188"/>
      <c r="FJ564" s="188"/>
      <c r="FK564" s="188"/>
      <c r="FL564" s="188"/>
      <c r="FM564" s="188"/>
      <c r="FN564" s="188"/>
      <c r="FO564" s="188"/>
      <c r="FP564" s="188"/>
      <c r="FQ564" s="188"/>
      <c r="FR564" s="188"/>
      <c r="FS564" s="188"/>
      <c r="FT564" s="188"/>
      <c r="FU564" s="188"/>
      <c r="FV564" s="188"/>
      <c r="FW564" s="188"/>
      <c r="FX564" s="188"/>
      <c r="FY564" s="188"/>
      <c r="FZ564" s="188"/>
      <c r="GA564" s="188"/>
      <c r="GB564" s="188"/>
      <c r="GC564" s="188"/>
      <c r="GD564" s="188"/>
      <c r="GE564" s="188"/>
      <c r="GF564" s="188"/>
      <c r="GG564" s="188"/>
      <c r="GH564" s="188"/>
      <c r="GI564" s="188"/>
      <c r="GJ564" s="188"/>
      <c r="GK564" s="188"/>
      <c r="GL564" s="188"/>
      <c r="GM564" s="188"/>
      <c r="GN564" s="188"/>
      <c r="GO564" s="188"/>
      <c r="GP564" s="188"/>
      <c r="GQ564" s="188"/>
      <c r="GR564" s="188"/>
      <c r="GS564" s="188"/>
      <c r="GT564" s="188"/>
      <c r="GU564" s="188"/>
      <c r="GV564" s="188"/>
      <c r="GW564" s="188"/>
      <c r="GX564" s="188"/>
      <c r="GY564" s="188"/>
      <c r="GZ564" s="188"/>
      <c r="HA564" s="188"/>
      <c r="HB564" s="188"/>
      <c r="HC564" s="188"/>
      <c r="HD564" s="188"/>
      <c r="HE564" s="188"/>
      <c r="HF564" s="188"/>
      <c r="HG564" s="188"/>
      <c r="HH564" s="188"/>
      <c r="HI564" s="188"/>
      <c r="HJ564" s="188"/>
      <c r="HK564" s="188"/>
      <c r="HL564" s="188"/>
      <c r="HM564" s="188"/>
      <c r="HN564" s="188"/>
      <c r="HO564" s="188"/>
      <c r="HP564" s="188"/>
      <c r="HQ564" s="188"/>
      <c r="HR564" s="188"/>
      <c r="HS564" s="188"/>
      <c r="HT564" s="188"/>
      <c r="HU564" s="188"/>
      <c r="HV564" s="188"/>
      <c r="HW564" s="188"/>
      <c r="HX564" s="188"/>
      <c r="HY564" s="188"/>
      <c r="HZ564" s="188"/>
      <c r="IA564" s="188"/>
      <c r="IB564" s="188"/>
      <c r="IC564" s="188"/>
      <c r="ID564" s="188"/>
      <c r="IE564" s="188"/>
      <c r="IF564" s="188"/>
      <c r="IG564" s="188"/>
      <c r="IH564" s="188"/>
      <c r="II564" s="188"/>
      <c r="IJ564" s="188"/>
      <c r="IK564" s="188"/>
      <c r="IL564" s="188"/>
      <c r="IM564" s="188"/>
      <c r="IN564" s="188"/>
      <c r="IO564" s="188"/>
      <c r="IP564" s="188"/>
      <c r="IQ564" s="188"/>
      <c r="IR564" s="188"/>
      <c r="IS564" s="188"/>
      <c r="IT564" s="188"/>
      <c r="IU564" s="188"/>
      <c r="IV564" s="188"/>
      <c r="IW564" s="188"/>
      <c r="IX564" s="188"/>
      <c r="IY564" s="188"/>
      <c r="IZ564" s="188"/>
      <c r="JA564" s="188"/>
      <c r="JB564" s="188"/>
      <c r="JC564" s="188"/>
      <c r="JD564" s="188"/>
      <c r="JE564" s="188"/>
      <c r="JF564" s="188"/>
      <c r="JG564" s="188"/>
      <c r="JH564" s="188"/>
      <c r="JI564" s="188"/>
      <c r="JJ564" s="188"/>
      <c r="JK564" s="188"/>
      <c r="JL564" s="188"/>
      <c r="JM564" s="188"/>
      <c r="JN564" s="188"/>
      <c r="JO564" s="188"/>
      <c r="JP564" s="188"/>
      <c r="JQ564" s="188"/>
      <c r="JR564" s="188"/>
      <c r="JS564" s="188"/>
      <c r="JT564" s="188"/>
      <c r="JU564" s="188"/>
      <c r="JV564" s="188"/>
      <c r="JW564" s="188"/>
      <c r="JX564" s="188"/>
      <c r="JY564" s="188"/>
      <c r="JZ564" s="188"/>
      <c r="KA564" s="188"/>
      <c r="KB564" s="188"/>
      <c r="KC564" s="188"/>
      <c r="KD564" s="188"/>
      <c r="KE564" s="188"/>
      <c r="KF564" s="188"/>
      <c r="KG564" s="188"/>
      <c r="KH564" s="188"/>
      <c r="KI564" s="188"/>
      <c r="KJ564" s="188"/>
      <c r="KK564" s="188"/>
      <c r="KL564" s="188"/>
      <c r="KM564" s="188"/>
      <c r="KN564" s="188"/>
      <c r="KO564" s="188"/>
      <c r="KP564" s="188"/>
      <c r="KQ564" s="188"/>
      <c r="KR564" s="188"/>
      <c r="KS564" s="188"/>
      <c r="KT564" s="188"/>
      <c r="KU564" s="188"/>
      <c r="KV564" s="188"/>
      <c r="KW564" s="188"/>
      <c r="KX564" s="188"/>
      <c r="KY564" s="188"/>
      <c r="KZ564" s="188"/>
      <c r="LA564" s="188"/>
      <c r="LB564" s="188"/>
      <c r="LC564" s="188"/>
      <c r="LD564" s="188"/>
      <c r="LE564" s="188"/>
      <c r="LF564" s="188"/>
      <c r="LG564" s="188"/>
      <c r="LH564" s="188"/>
      <c r="LI564" s="188"/>
      <c r="LJ564" s="188"/>
      <c r="LK564" s="188"/>
      <c r="LL564" s="188"/>
      <c r="LM564" s="188"/>
      <c r="LN564" s="188"/>
      <c r="LO564" s="188"/>
      <c r="LP564" s="188"/>
      <c r="LQ564" s="188"/>
      <c r="LR564" s="188"/>
      <c r="LS564" s="188"/>
      <c r="LT564" s="188"/>
      <c r="LU564" s="188"/>
      <c r="LV564" s="188"/>
      <c r="LW564" s="188"/>
      <c r="LX564" s="188"/>
      <c r="LY564" s="188"/>
      <c r="LZ564" s="188"/>
      <c r="MA564" s="188"/>
      <c r="MB564" s="188"/>
      <c r="MC564" s="188"/>
      <c r="MD564" s="188"/>
      <c r="ME564" s="188"/>
      <c r="MF564" s="188"/>
      <c r="MG564" s="188"/>
      <c r="MH564" s="188"/>
      <c r="MI564" s="188"/>
      <c r="MJ564" s="188"/>
      <c r="MK564" s="188"/>
      <c r="ML564" s="188"/>
      <c r="MM564" s="188"/>
      <c r="MN564" s="188"/>
      <c r="MO564" s="188"/>
      <c r="MP564" s="188"/>
      <c r="MQ564" s="188"/>
      <c r="MR564" s="188"/>
      <c r="MS564" s="188"/>
      <c r="MT564" s="188"/>
      <c r="MU564" s="188"/>
      <c r="MV564" s="188"/>
      <c r="MW564" s="188"/>
      <c r="MX564" s="188"/>
      <c r="MY564" s="188"/>
      <c r="MZ564" s="188"/>
      <c r="NA564" s="188"/>
      <c r="NB564" s="188"/>
      <c r="NC564" s="188"/>
      <c r="ND564" s="188"/>
      <c r="NE564" s="188"/>
      <c r="NF564" s="188"/>
      <c r="NG564" s="188"/>
      <c r="NH564" s="188"/>
      <c r="NI564" s="188"/>
      <c r="NJ564" s="188"/>
      <c r="NK564" s="188"/>
      <c r="NL564" s="188"/>
      <c r="NM564" s="188"/>
      <c r="NN564" s="188"/>
      <c r="NO564" s="188"/>
      <c r="NP564" s="188"/>
      <c r="NQ564" s="188"/>
      <c r="NR564" s="188"/>
      <c r="NS564" s="188"/>
      <c r="NT564" s="188"/>
      <c r="NU564" s="188"/>
      <c r="NV564" s="188"/>
      <c r="NW564" s="188"/>
      <c r="NX564" s="188"/>
      <c r="NY564" s="188"/>
      <c r="NZ564" s="188"/>
      <c r="OA564" s="188"/>
      <c r="OB564" s="188"/>
      <c r="OC564" s="188"/>
      <c r="OD564" s="188"/>
      <c r="OE564" s="188"/>
      <c r="OF564" s="188"/>
      <c r="OG564" s="188"/>
      <c r="OH564" s="188"/>
      <c r="OI564" s="188"/>
      <c r="OJ564" s="188"/>
      <c r="OK564" s="188"/>
      <c r="OL564" s="188"/>
      <c r="OM564" s="188"/>
      <c r="ON564" s="188"/>
      <c r="OO564" s="188"/>
      <c r="OP564" s="188"/>
      <c r="OQ564" s="188"/>
      <c r="OR564" s="188"/>
      <c r="OS564" s="188"/>
      <c r="OT564" s="188"/>
      <c r="OU564" s="188"/>
      <c r="OV564" s="188"/>
      <c r="OW564" s="188"/>
      <c r="OX564" s="188"/>
      <c r="OY564" s="188"/>
      <c r="OZ564" s="188"/>
      <c r="PA564" s="188"/>
      <c r="PB564" s="188"/>
      <c r="PC564" s="188"/>
      <c r="PD564" s="188"/>
      <c r="PE564" s="188"/>
      <c r="PF564" s="188"/>
      <c r="PG564" s="188"/>
      <c r="PH564" s="188"/>
      <c r="PI564" s="188"/>
      <c r="PJ564" s="188"/>
      <c r="PK564" s="188"/>
      <c r="PL564" s="188"/>
      <c r="PM564" s="188"/>
      <c r="PN564" s="188"/>
      <c r="PO564" s="188"/>
      <c r="PP564" s="188"/>
      <c r="PQ564" s="188"/>
      <c r="PR564" s="188"/>
      <c r="PS564" s="188"/>
      <c r="PT564" s="188"/>
      <c r="PU564" s="188"/>
      <c r="PV564" s="188"/>
      <c r="PW564" s="188"/>
      <c r="PX564" s="188"/>
      <c r="PY564" s="188"/>
      <c r="PZ564" s="188"/>
      <c r="QA564" s="188"/>
      <c r="QB564" s="188"/>
      <c r="QC564" s="188"/>
      <c r="QD564" s="188"/>
      <c r="QE564" s="188"/>
      <c r="QF564" s="188"/>
      <c r="QG564" s="188"/>
      <c r="QH564" s="188"/>
      <c r="QI564" s="188"/>
      <c r="QJ564" s="188"/>
      <c r="QK564" s="188"/>
      <c r="QL564" s="188"/>
      <c r="QM564" s="188"/>
      <c r="QN564" s="188"/>
      <c r="QO564" s="188"/>
      <c r="QP564" s="188"/>
      <c r="QQ564" s="188"/>
      <c r="QR564" s="188"/>
      <c r="QS564" s="188"/>
      <c r="QT564" s="188"/>
      <c r="QU564" s="188"/>
      <c r="QV564" s="188"/>
      <c r="QW564" s="188"/>
      <c r="QX564" s="188"/>
      <c r="QY564" s="188"/>
      <c r="QZ564" s="188"/>
      <c r="RA564" s="188"/>
      <c r="RB564" s="188"/>
      <c r="RC564" s="188"/>
      <c r="RD564" s="188"/>
      <c r="RE564" s="188"/>
      <c r="RF564" s="188"/>
      <c r="RG564" s="188"/>
      <c r="RH564" s="188"/>
      <c r="RI564" s="188"/>
      <c r="RJ564" s="188"/>
      <c r="RK564" s="188"/>
      <c r="RL564" s="188"/>
      <c r="RM564" s="188"/>
      <c r="RN564" s="188"/>
      <c r="RO564" s="188"/>
      <c r="RP564" s="188"/>
      <c r="RQ564" s="188"/>
      <c r="RR564" s="188"/>
      <c r="RS564" s="188"/>
      <c r="RT564" s="188"/>
      <c r="RU564" s="188"/>
      <c r="RV564" s="188"/>
      <c r="RW564" s="188"/>
      <c r="RX564" s="188"/>
      <c r="RY564" s="188"/>
      <c r="RZ564" s="188"/>
      <c r="SA564" s="188"/>
      <c r="SB564" s="188"/>
      <c r="SC564" s="188"/>
      <c r="SD564" s="188"/>
      <c r="SE564" s="188"/>
      <c r="SF564" s="188"/>
      <c r="SG564" s="188"/>
      <c r="SH564" s="188"/>
      <c r="SI564" s="188"/>
      <c r="SJ564" s="188"/>
      <c r="SK564" s="188"/>
      <c r="SL564" s="188"/>
      <c r="SM564" s="188"/>
      <c r="SN564" s="188"/>
      <c r="SO564" s="188"/>
      <c r="SP564" s="188"/>
      <c r="SQ564" s="188"/>
      <c r="SR564" s="188"/>
      <c r="SS564" s="188"/>
      <c r="ST564" s="188"/>
      <c r="SU564" s="188"/>
      <c r="SV564" s="188"/>
      <c r="SW564" s="188"/>
      <c r="SX564" s="188"/>
      <c r="SY564" s="188"/>
      <c r="SZ564" s="188"/>
      <c r="TA564" s="188"/>
      <c r="TB564" s="188"/>
      <c r="TC564" s="188"/>
      <c r="TD564" s="188"/>
      <c r="TE564" s="188"/>
      <c r="TF564" s="188"/>
      <c r="TG564" s="188"/>
      <c r="TH564" s="188"/>
      <c r="TI564" s="188"/>
      <c r="TJ564" s="188"/>
      <c r="TK564" s="188"/>
      <c r="TL564" s="188"/>
      <c r="TM564" s="188"/>
      <c r="TN564" s="188"/>
      <c r="TO564" s="188"/>
      <c r="TP564" s="188"/>
      <c r="TQ564" s="188"/>
      <c r="TR564" s="188"/>
      <c r="TS564" s="188"/>
      <c r="TT564" s="188"/>
      <c r="TU564" s="188"/>
      <c r="TV564" s="188"/>
      <c r="TW564" s="188"/>
      <c r="TX564" s="188"/>
      <c r="TY564" s="188"/>
      <c r="TZ564" s="188"/>
      <c r="UA564" s="188"/>
      <c r="UB564" s="188"/>
      <c r="UC564" s="188"/>
      <c r="UD564" s="188"/>
      <c r="UE564" s="188"/>
      <c r="UF564" s="188"/>
      <c r="UG564" s="188"/>
      <c r="UH564" s="188"/>
      <c r="UI564" s="188"/>
      <c r="UJ564" s="188"/>
      <c r="UK564" s="188"/>
      <c r="UL564" s="188"/>
      <c r="UM564" s="188"/>
      <c r="UN564" s="188"/>
      <c r="UO564" s="188"/>
      <c r="UP564" s="188"/>
      <c r="UQ564" s="188"/>
      <c r="UR564" s="188"/>
      <c r="US564" s="188"/>
      <c r="UT564" s="188"/>
      <c r="UU564" s="188"/>
      <c r="UV564" s="188"/>
      <c r="UW564" s="188"/>
      <c r="UX564" s="188"/>
      <c r="UY564" s="188"/>
      <c r="UZ564" s="188"/>
      <c r="VA564" s="188"/>
      <c r="VB564" s="188"/>
      <c r="VC564" s="188"/>
      <c r="VD564" s="188"/>
      <c r="VE564" s="188"/>
      <c r="VF564" s="188"/>
      <c r="VG564" s="188"/>
      <c r="VH564" s="188"/>
      <c r="VI564" s="188"/>
      <c r="VJ564" s="188"/>
      <c r="VK564" s="188"/>
      <c r="VL564" s="188"/>
      <c r="VM564" s="188"/>
      <c r="VN564" s="188"/>
      <c r="VO564" s="188"/>
      <c r="VP564" s="188"/>
      <c r="VQ564" s="188"/>
      <c r="VR564" s="188"/>
      <c r="VS564" s="188"/>
      <c r="VT564" s="188"/>
      <c r="VU564" s="188"/>
      <c r="VV564" s="188"/>
      <c r="VW564" s="188"/>
      <c r="VX564" s="188"/>
      <c r="VY564" s="188"/>
      <c r="VZ564" s="188"/>
      <c r="WA564" s="188"/>
      <c r="WB564" s="188"/>
      <c r="WC564" s="188"/>
      <c r="WD564" s="188"/>
      <c r="WE564" s="188"/>
      <c r="WF564" s="188"/>
      <c r="WG564" s="188"/>
      <c r="WH564" s="188"/>
      <c r="WI564" s="188"/>
      <c r="WJ564" s="188"/>
      <c r="WK564" s="188"/>
      <c r="WL564" s="188"/>
      <c r="WM564" s="188"/>
      <c r="WN564" s="188"/>
      <c r="WO564" s="188"/>
      <c r="WP564" s="188"/>
      <c r="WQ564" s="188"/>
      <c r="WR564" s="188"/>
      <c r="WS564" s="188"/>
      <c r="WT564" s="188"/>
      <c r="WU564" s="188"/>
      <c r="WV564" s="188"/>
      <c r="WW564" s="188"/>
      <c r="WX564" s="188"/>
      <c r="WY564" s="188"/>
      <c r="WZ564" s="188"/>
      <c r="XA564" s="188"/>
      <c r="XB564" s="188"/>
      <c r="XC564" s="188"/>
      <c r="XD564" s="188"/>
      <c r="XE564" s="188"/>
      <c r="XF564" s="188"/>
      <c r="XG564" s="188"/>
      <c r="XH564" s="188"/>
      <c r="XI564" s="188"/>
      <c r="XJ564" s="188"/>
      <c r="XK564" s="188"/>
      <c r="XL564" s="188"/>
      <c r="XM564" s="188"/>
      <c r="XN564" s="188"/>
      <c r="XO564" s="188"/>
      <c r="XP564" s="188"/>
      <c r="XQ564" s="188"/>
      <c r="XR564" s="188"/>
      <c r="XS564" s="188"/>
      <c r="XT564" s="188"/>
      <c r="XU564" s="188"/>
      <c r="XV564" s="188"/>
      <c r="XW564" s="188"/>
      <c r="XX564" s="188"/>
      <c r="XY564" s="188"/>
      <c r="XZ564" s="188"/>
      <c r="YA564" s="188"/>
      <c r="YB564" s="188"/>
      <c r="YC564" s="188"/>
      <c r="YD564" s="188"/>
      <c r="YE564" s="188"/>
      <c r="YF564" s="188"/>
      <c r="YG564" s="188"/>
      <c r="YH564" s="188"/>
      <c r="YI564" s="188"/>
      <c r="YJ564" s="188"/>
      <c r="YK564" s="188"/>
      <c r="YL564" s="188"/>
      <c r="YM564" s="188"/>
      <c r="YN564" s="188"/>
      <c r="YO564" s="188"/>
      <c r="YP564" s="188"/>
      <c r="YQ564" s="188"/>
      <c r="YR564" s="188"/>
      <c r="YS564" s="188"/>
      <c r="YT564" s="188"/>
      <c r="YU564" s="188"/>
      <c r="YV564" s="188"/>
      <c r="YW564" s="188"/>
      <c r="YX564" s="188"/>
      <c r="YY564" s="188"/>
      <c r="YZ564" s="188"/>
      <c r="ZA564" s="188"/>
      <c r="ZB564" s="188"/>
      <c r="ZC564" s="188"/>
      <c r="ZD564" s="188"/>
      <c r="ZE564" s="188"/>
      <c r="ZF564" s="188"/>
      <c r="ZG564" s="188"/>
      <c r="ZH564" s="188"/>
      <c r="ZI564" s="188"/>
      <c r="ZJ564" s="188"/>
      <c r="ZK564" s="188"/>
      <c r="ZL564" s="188"/>
      <c r="ZM564" s="188"/>
      <c r="ZN564" s="188"/>
      <c r="ZO564" s="188"/>
      <c r="ZP564" s="188"/>
      <c r="ZQ564" s="188"/>
      <c r="ZR564" s="188"/>
      <c r="ZS564" s="188"/>
      <c r="ZT564" s="188"/>
      <c r="ZU564" s="188"/>
      <c r="ZV564" s="188"/>
      <c r="ZW564" s="188"/>
      <c r="ZX564" s="188"/>
      <c r="ZY564" s="188"/>
      <c r="ZZ564" s="188"/>
      <c r="AAA564" s="188"/>
      <c r="AAB564" s="188"/>
      <c r="AAC564" s="188"/>
      <c r="AAD564" s="188"/>
      <c r="AAE564" s="188"/>
      <c r="AAF564" s="188"/>
      <c r="AAG564" s="188"/>
      <c r="AAH564" s="188"/>
      <c r="AAI564" s="188"/>
      <c r="AAJ564" s="188"/>
      <c r="AAK564" s="188"/>
      <c r="AAL564" s="188"/>
      <c r="AAM564" s="188"/>
      <c r="AAN564" s="188"/>
      <c r="AAO564" s="188"/>
      <c r="AAP564" s="188"/>
      <c r="AAQ564" s="188"/>
      <c r="AAR564" s="188"/>
      <c r="AAS564" s="188"/>
      <c r="AAT564" s="188"/>
      <c r="AAU564" s="188"/>
      <c r="AAV564" s="188"/>
      <c r="AAW564" s="188"/>
      <c r="AAX564" s="188"/>
      <c r="AAY564" s="188"/>
      <c r="AAZ564" s="188"/>
      <c r="ABA564" s="188"/>
      <c r="ABB564" s="188"/>
      <c r="ABC564" s="188"/>
      <c r="ABD564" s="188"/>
      <c r="ABE564" s="188"/>
      <c r="ABF564" s="188"/>
      <c r="ABG564" s="188"/>
      <c r="ABH564" s="188"/>
      <c r="ABI564" s="188"/>
      <c r="ABJ564" s="188"/>
      <c r="ABK564" s="188"/>
      <c r="ABL564" s="188"/>
      <c r="ABM564" s="188"/>
      <c r="ABN564" s="188"/>
      <c r="ABO564" s="188"/>
      <c r="ABP564" s="188"/>
      <c r="ABQ564" s="188"/>
      <c r="ABR564" s="188"/>
      <c r="ABS564" s="188"/>
      <c r="ABT564" s="188"/>
      <c r="ABU564" s="188"/>
      <c r="ABV564" s="188"/>
      <c r="ABW564" s="188"/>
      <c r="ABX564" s="188"/>
      <c r="ABY564" s="188"/>
      <c r="ABZ564" s="188"/>
      <c r="ACA564" s="188"/>
      <c r="ACB564" s="188"/>
      <c r="ACC564" s="188"/>
      <c r="ACD564" s="188"/>
      <c r="ACE564" s="188"/>
      <c r="ACF564" s="188"/>
      <c r="ACG564" s="188"/>
      <c r="ACH564" s="188"/>
      <c r="ACI564" s="188"/>
      <c r="ACJ564" s="188"/>
      <c r="ACK564" s="188"/>
      <c r="ACL564" s="188"/>
      <c r="ACM564" s="188"/>
      <c r="ACN564" s="188"/>
      <c r="ACO564" s="188"/>
      <c r="ACP564" s="188"/>
      <c r="ACQ564" s="188"/>
      <c r="ACR564" s="188"/>
      <c r="ACS564" s="188"/>
      <c r="ACT564" s="188"/>
      <c r="ACU564" s="188"/>
      <c r="ACV564" s="188"/>
      <c r="ACW564" s="188"/>
      <c r="ACX564" s="188"/>
      <c r="ACY564" s="188"/>
      <c r="ACZ564" s="188"/>
      <c r="ADA564" s="188"/>
      <c r="ADB564" s="188"/>
      <c r="ADC564" s="188"/>
      <c r="ADD564" s="188"/>
      <c r="ADE564" s="188"/>
      <c r="ADF564" s="188"/>
      <c r="ADG564" s="188"/>
      <c r="ADH564" s="188"/>
      <c r="ADI564" s="188"/>
      <c r="ADJ564" s="188"/>
      <c r="ADK564" s="188"/>
      <c r="ADL564" s="188"/>
      <c r="ADM564" s="188"/>
      <c r="ADN564" s="188"/>
      <c r="ADO564" s="188"/>
      <c r="ADP564" s="188"/>
      <c r="ADQ564" s="188"/>
      <c r="ADR564" s="188"/>
      <c r="ADS564" s="188"/>
      <c r="ADT564" s="188"/>
      <c r="ADU564" s="188"/>
      <c r="ADV564" s="188"/>
      <c r="ADW564" s="188"/>
      <c r="ADX564" s="188"/>
      <c r="ADY564" s="188"/>
      <c r="ADZ564" s="188"/>
      <c r="AEA564" s="188"/>
      <c r="AEB564" s="188"/>
      <c r="AEC564" s="188"/>
      <c r="AED564" s="188"/>
      <c r="AEE564" s="188"/>
      <c r="AEF564" s="188"/>
      <c r="AEG564" s="188"/>
      <c r="AEH564" s="188"/>
      <c r="AEI564" s="188"/>
      <c r="AEJ564" s="188"/>
      <c r="AEK564" s="188"/>
      <c r="AEL564" s="188"/>
      <c r="AEM564" s="188"/>
      <c r="AEN564" s="188"/>
      <c r="AEO564" s="188"/>
      <c r="AEP564" s="188"/>
      <c r="AEQ564" s="188"/>
      <c r="AER564" s="188"/>
      <c r="AES564" s="188"/>
      <c r="AET564" s="188"/>
      <c r="AEU564" s="188"/>
      <c r="AEV564" s="188"/>
      <c r="AEW564" s="188"/>
      <c r="AEX564" s="188"/>
      <c r="AEY564" s="188"/>
      <c r="AEZ564" s="188"/>
      <c r="AFA564" s="188"/>
      <c r="AFB564" s="188"/>
      <c r="AFC564" s="188"/>
      <c r="AFD564" s="188"/>
      <c r="AFE564" s="188"/>
      <c r="AFF564" s="188"/>
      <c r="AFG564" s="188"/>
      <c r="AFH564" s="188"/>
      <c r="AFI564" s="188"/>
      <c r="AFJ564" s="188"/>
      <c r="AFK564" s="188"/>
      <c r="AFL564" s="188"/>
      <c r="AFM564" s="188"/>
      <c r="AFN564" s="188"/>
      <c r="AFO564" s="188"/>
      <c r="AFP564" s="188"/>
      <c r="AFQ564" s="188"/>
      <c r="AFR564" s="188"/>
      <c r="AFS564" s="188"/>
      <c r="AFT564" s="188"/>
      <c r="AFU564" s="188"/>
      <c r="AFV564" s="188"/>
      <c r="AFW564" s="188"/>
      <c r="AFX564" s="188"/>
      <c r="AFY564" s="188"/>
      <c r="AFZ564" s="188"/>
      <c r="AGA564" s="188"/>
      <c r="AGB564" s="188"/>
      <c r="AGC564" s="188"/>
      <c r="AGD564" s="188"/>
      <c r="AGE564" s="188"/>
      <c r="AGF564" s="188"/>
      <c r="AGG564" s="188"/>
      <c r="AGH564" s="188"/>
      <c r="AGI564" s="188"/>
      <c r="AGJ564" s="188"/>
      <c r="AGK564" s="188"/>
      <c r="AGL564" s="188"/>
      <c r="AGM564" s="188"/>
      <c r="AGN564" s="188"/>
      <c r="AGO564" s="188"/>
      <c r="AGP564" s="188"/>
      <c r="AGQ564" s="188"/>
      <c r="AGR564" s="188"/>
      <c r="AGS564" s="188"/>
      <c r="AGT564" s="188"/>
      <c r="AGU564" s="188"/>
      <c r="AGV564" s="188"/>
      <c r="AGW564" s="188"/>
      <c r="AGX564" s="188"/>
      <c r="AGY564" s="188"/>
      <c r="AGZ564" s="188"/>
      <c r="AHA564" s="188"/>
      <c r="AHB564" s="188"/>
      <c r="AHC564" s="188"/>
      <c r="AHD564" s="188"/>
      <c r="AHE564" s="188"/>
      <c r="AHF564" s="188"/>
      <c r="AHG564" s="188"/>
      <c r="AHH564" s="188"/>
      <c r="AHI564" s="188"/>
      <c r="AHJ564" s="188"/>
      <c r="AHK564" s="188"/>
      <c r="AHL564" s="188"/>
      <c r="AHM564" s="188"/>
      <c r="AHN564" s="188"/>
      <c r="AHO564" s="188"/>
      <c r="AHP564" s="188"/>
      <c r="AHQ564" s="188"/>
      <c r="AHR564" s="188"/>
      <c r="AHS564" s="188"/>
      <c r="AHT564" s="188"/>
      <c r="AHU564" s="188"/>
      <c r="AHV564" s="188"/>
      <c r="AHW564" s="188"/>
      <c r="AHX564" s="188"/>
      <c r="AHY564" s="188"/>
      <c r="AHZ564" s="188"/>
      <c r="AIA564" s="188"/>
      <c r="AIB564" s="188"/>
      <c r="AIC564" s="188"/>
      <c r="AID564" s="188"/>
      <c r="AIE564" s="188"/>
      <c r="AIF564" s="188"/>
      <c r="AIG564" s="188"/>
      <c r="AIH564" s="188"/>
      <c r="AII564" s="188"/>
      <c r="AIJ564" s="188"/>
      <c r="AIK564" s="188"/>
      <c r="AIL564" s="188"/>
      <c r="AIM564" s="188"/>
      <c r="AIN564" s="188"/>
      <c r="AIO564" s="188"/>
      <c r="AIP564" s="188"/>
      <c r="AIQ564" s="188"/>
      <c r="AIR564" s="188"/>
      <c r="AIS564" s="188"/>
      <c r="AIT564" s="188"/>
      <c r="AIU564" s="188"/>
      <c r="AIV564" s="188"/>
      <c r="AIW564" s="188"/>
      <c r="AIX564" s="188"/>
      <c r="AIY564" s="188"/>
      <c r="AIZ564" s="188"/>
      <c r="AJA564" s="188"/>
      <c r="AJB564" s="188"/>
      <c r="AJC564" s="188"/>
      <c r="AJD564" s="188"/>
      <c r="AJE564" s="188"/>
      <c r="AJF564" s="188"/>
      <c r="AJG564" s="188"/>
      <c r="AJH564" s="188"/>
      <c r="AJI564" s="188"/>
      <c r="AJJ564" s="188"/>
      <c r="AJK564" s="188"/>
      <c r="AJL564" s="188"/>
      <c r="AJM564" s="188"/>
      <c r="AJN564" s="188"/>
      <c r="AJO564" s="188"/>
      <c r="AJP564" s="188"/>
      <c r="AJQ564" s="188"/>
      <c r="AJR564" s="188"/>
      <c r="AJS564" s="188"/>
      <c r="AJT564" s="188"/>
      <c r="AJU564" s="188"/>
      <c r="AJV564" s="188"/>
      <c r="AJW564" s="188"/>
      <c r="AJX564" s="188"/>
      <c r="AJY564" s="188"/>
      <c r="AJZ564" s="188"/>
      <c r="AKA564" s="188"/>
      <c r="AKB564" s="188"/>
      <c r="AKC564" s="188"/>
      <c r="AKD564" s="188"/>
      <c r="AKE564" s="188"/>
      <c r="AKF564" s="188"/>
      <c r="AKG564" s="188"/>
      <c r="AKH564" s="188"/>
      <c r="AKI564" s="188"/>
      <c r="AKJ564" s="188"/>
      <c r="AKK564" s="188"/>
      <c r="AKL564" s="188"/>
      <c r="AKM564" s="188"/>
      <c r="AKN564" s="188"/>
      <c r="AKO564" s="188"/>
      <c r="AKP564" s="188"/>
      <c r="AKQ564" s="188"/>
      <c r="AKR564" s="188"/>
      <c r="AKS564" s="188"/>
      <c r="AKT564" s="188"/>
      <c r="AKU564" s="188"/>
      <c r="AKV564" s="188"/>
      <c r="AKW564" s="188"/>
      <c r="AKX564" s="188"/>
      <c r="AKY564" s="188"/>
      <c r="AKZ564" s="188"/>
      <c r="ALA564" s="188"/>
      <c r="ALB564" s="188"/>
      <c r="ALC564" s="188"/>
      <c r="ALD564" s="188"/>
      <c r="ALE564" s="188"/>
      <c r="ALF564" s="188"/>
      <c r="ALG564" s="188"/>
      <c r="ALH564" s="188"/>
      <c r="ALI564" s="188"/>
      <c r="ALJ564" s="188"/>
      <c r="ALK564" s="188"/>
      <c r="ALL564" s="188"/>
      <c r="ALM564" s="188"/>
      <c r="ALN564" s="188"/>
      <c r="ALO564" s="188"/>
      <c r="ALP564" s="188"/>
      <c r="ALQ564" s="188"/>
      <c r="ALR564" s="188"/>
      <c r="ALS564" s="188"/>
      <c r="ALT564" s="188"/>
      <c r="ALU564" s="188"/>
      <c r="ALV564" s="188"/>
      <c r="ALW564" s="188"/>
      <c r="ALX564" s="188"/>
      <c r="ALY564" s="188"/>
      <c r="ALZ564" s="188"/>
      <c r="AMA564" s="188"/>
      <c r="AMB564" s="188"/>
      <c r="AMC564" s="188"/>
      <c r="AMD564" s="188"/>
      <c r="AME564" s="188"/>
      <c r="AMF564" s="188"/>
      <c r="AMG564" s="188"/>
      <c r="AMH564" s="188"/>
      <c r="AMI564" s="188"/>
      <c r="AMJ564" s="188"/>
      <c r="AMK564" s="189"/>
      <c r="AML564" s="189"/>
      <c r="AMM564" s="189"/>
      <c r="AMN564" s="189"/>
      <c r="AMO564" s="189"/>
      <c r="AMP564" s="189"/>
      <c r="AMQ564" s="189"/>
      <c r="AMR564" s="189"/>
      <c r="AMS564" s="189"/>
      <c r="AMT564" s="190"/>
    </row>
    <row r="565" spans="1:1034">
      <c r="A565" s="396">
        <v>23</v>
      </c>
      <c r="B565" s="371" t="s">
        <v>221</v>
      </c>
      <c r="C565" s="397">
        <v>19</v>
      </c>
      <c r="D565" s="372">
        <v>238.154</v>
      </c>
      <c r="E565" s="373">
        <v>34.136899999999997</v>
      </c>
      <c r="F565" s="374">
        <v>543</v>
      </c>
      <c r="G565" s="375"/>
      <c r="H565" s="376"/>
      <c r="I565" s="188" t="s">
        <v>291</v>
      </c>
      <c r="J565" s="188">
        <v>1</v>
      </c>
      <c r="K565" s="298" t="s">
        <v>921</v>
      </c>
      <c r="L565" s="298">
        <v>235</v>
      </c>
      <c r="M565" s="299">
        <v>19</v>
      </c>
      <c r="N565" s="298"/>
      <c r="O565" s="298"/>
      <c r="P565" s="298"/>
      <c r="Q565" s="298"/>
      <c r="R565" s="298"/>
      <c r="S565" s="298" t="s">
        <v>889</v>
      </c>
      <c r="T565" s="298"/>
      <c r="U565" s="298" t="s">
        <v>889</v>
      </c>
      <c r="V565" s="298" t="s">
        <v>889</v>
      </c>
      <c r="W565" s="298"/>
      <c r="X565" s="298"/>
      <c r="Y565" s="300">
        <v>19</v>
      </c>
      <c r="Z565" s="298" t="s">
        <v>890</v>
      </c>
      <c r="AA565" s="298" t="s">
        <v>889</v>
      </c>
      <c r="AB565" s="298" t="s">
        <v>889</v>
      </c>
      <c r="AC565" s="298"/>
      <c r="AD565" s="298"/>
      <c r="AE565" s="298"/>
      <c r="AF565" s="298"/>
      <c r="AG565" s="298"/>
      <c r="AH565" s="298" t="s">
        <v>889</v>
      </c>
      <c r="AI565" s="298"/>
      <c r="AJ565" s="342"/>
      <c r="AK565" s="301"/>
    </row>
    <row r="566" spans="1:1034">
      <c r="A566" s="396">
        <v>23</v>
      </c>
      <c r="B566" s="371" t="s">
        <v>221</v>
      </c>
      <c r="C566" s="397">
        <v>20</v>
      </c>
      <c r="D566" s="372">
        <v>238.035</v>
      </c>
      <c r="E566" s="373">
        <v>34.1357</v>
      </c>
      <c r="F566" s="374">
        <v>544</v>
      </c>
      <c r="G566" s="375"/>
      <c r="H566" s="376"/>
      <c r="I566" s="188" t="s">
        <v>291</v>
      </c>
      <c r="J566" s="188">
        <v>1</v>
      </c>
      <c r="K566" s="298" t="s">
        <v>921</v>
      </c>
      <c r="L566" s="298">
        <v>235</v>
      </c>
      <c r="M566" s="299">
        <v>20</v>
      </c>
      <c r="N566" s="298"/>
      <c r="O566" s="298"/>
      <c r="P566" s="298"/>
      <c r="Q566" s="298"/>
      <c r="R566" s="298"/>
      <c r="S566" s="298"/>
      <c r="T566" s="298"/>
      <c r="U566" s="298"/>
      <c r="V566" s="298"/>
      <c r="W566" s="298"/>
      <c r="X566" s="298"/>
      <c r="Y566" s="300">
        <v>20</v>
      </c>
      <c r="Z566" s="298"/>
      <c r="AA566" s="298"/>
      <c r="AB566" s="298"/>
      <c r="AC566" s="298"/>
      <c r="AD566" s="298"/>
      <c r="AE566" s="298"/>
      <c r="AF566" s="298"/>
      <c r="AG566" s="298"/>
      <c r="AH566" s="298" t="s">
        <v>889</v>
      </c>
      <c r="AI566" s="298"/>
      <c r="AJ566" s="342"/>
      <c r="AK566" s="301"/>
    </row>
    <row r="567" spans="1:1034">
      <c r="A567" s="396">
        <v>23</v>
      </c>
      <c r="B567" s="371" t="s">
        <v>221</v>
      </c>
      <c r="C567" s="397">
        <v>21</v>
      </c>
      <c r="D567" s="372">
        <v>234.547</v>
      </c>
      <c r="E567" s="373">
        <v>34.119300000000003</v>
      </c>
      <c r="F567" s="374">
        <v>545</v>
      </c>
      <c r="G567" s="375"/>
      <c r="H567" s="376"/>
      <c r="I567" s="188" t="s">
        <v>292</v>
      </c>
      <c r="J567" s="188">
        <v>1</v>
      </c>
      <c r="K567" s="298"/>
      <c r="L567" s="298">
        <v>230</v>
      </c>
      <c r="M567" s="299">
        <v>21</v>
      </c>
      <c r="N567" s="298"/>
      <c r="O567" s="298"/>
      <c r="P567" s="298"/>
      <c r="Q567" s="298"/>
      <c r="R567" s="298"/>
      <c r="S567" s="298" t="s">
        <v>889</v>
      </c>
      <c r="T567" s="298"/>
      <c r="U567" s="298"/>
      <c r="V567" s="298"/>
      <c r="W567" s="298"/>
      <c r="X567" s="298"/>
      <c r="Y567" s="300">
        <v>21</v>
      </c>
      <c r="Z567" s="298" t="s">
        <v>890</v>
      </c>
      <c r="AA567" s="298" t="s">
        <v>889</v>
      </c>
      <c r="AB567" s="298" t="s">
        <v>889</v>
      </c>
      <c r="AC567" s="298"/>
      <c r="AD567" s="298"/>
      <c r="AE567" s="298"/>
      <c r="AF567" s="298"/>
      <c r="AG567" s="298"/>
      <c r="AH567" s="298"/>
      <c r="AI567" s="298"/>
      <c r="AJ567" s="342"/>
      <c r="AK567" s="301"/>
    </row>
    <row r="568" spans="1:1034">
      <c r="A568" s="396">
        <v>23</v>
      </c>
      <c r="B568" s="371" t="s">
        <v>221</v>
      </c>
      <c r="C568" s="397">
        <v>22</v>
      </c>
      <c r="D568" s="372">
        <v>224.387</v>
      </c>
      <c r="E568" s="373">
        <v>33.944299999999998</v>
      </c>
      <c r="F568" s="374">
        <v>546</v>
      </c>
      <c r="G568" s="375"/>
      <c r="H568" s="376"/>
      <c r="I568" s="188" t="s">
        <v>292</v>
      </c>
      <c r="J568" s="188">
        <v>1</v>
      </c>
      <c r="K568" s="298"/>
      <c r="L568" s="298">
        <v>220</v>
      </c>
      <c r="M568" s="299">
        <v>22</v>
      </c>
      <c r="N568" s="298"/>
      <c r="O568" s="298"/>
      <c r="P568" s="298"/>
      <c r="Q568" s="298"/>
      <c r="R568" s="298"/>
      <c r="S568" s="298" t="s">
        <v>889</v>
      </c>
      <c r="T568" s="298"/>
      <c r="U568" s="298"/>
      <c r="V568" s="298"/>
      <c r="W568" s="298"/>
      <c r="X568" s="298"/>
      <c r="Y568" s="300">
        <v>22</v>
      </c>
      <c r="Z568" s="298" t="s">
        <v>890</v>
      </c>
      <c r="AA568" s="298" t="s">
        <v>889</v>
      </c>
      <c r="AB568" s="298" t="s">
        <v>889</v>
      </c>
      <c r="AC568" s="298"/>
      <c r="AD568" s="298"/>
      <c r="AE568" s="298"/>
      <c r="AF568" s="298"/>
      <c r="AG568" s="298"/>
      <c r="AH568" s="298"/>
      <c r="AI568" s="298"/>
      <c r="AJ568" s="342"/>
      <c r="AK568" s="301"/>
    </row>
    <row r="569" spans="1:1034">
      <c r="A569" s="396">
        <v>23</v>
      </c>
      <c r="B569" s="371" t="s">
        <v>221</v>
      </c>
      <c r="C569" s="397">
        <v>23</v>
      </c>
      <c r="D569" s="372">
        <v>214.37299999999999</v>
      </c>
      <c r="E569" s="373">
        <v>33.667499999999997</v>
      </c>
      <c r="F569" s="374">
        <v>547</v>
      </c>
      <c r="G569" s="375"/>
      <c r="H569" s="376"/>
      <c r="I569" s="188" t="s">
        <v>292</v>
      </c>
      <c r="J569" s="188">
        <v>1</v>
      </c>
      <c r="K569" s="298"/>
      <c r="L569" s="298">
        <v>210</v>
      </c>
      <c r="M569" s="299">
        <v>23</v>
      </c>
      <c r="N569" s="298"/>
      <c r="O569" s="298"/>
      <c r="P569" s="298"/>
      <c r="Q569" s="298"/>
      <c r="R569" s="298"/>
      <c r="S569" s="298" t="s">
        <v>889</v>
      </c>
      <c r="T569" s="298"/>
      <c r="U569" s="298"/>
      <c r="V569" s="298"/>
      <c r="W569" s="298"/>
      <c r="X569" s="298"/>
      <c r="Y569" s="300">
        <v>23</v>
      </c>
      <c r="Z569" s="298" t="s">
        <v>890</v>
      </c>
      <c r="AA569" s="298" t="s">
        <v>889</v>
      </c>
      <c r="AB569" s="298" t="s">
        <v>889</v>
      </c>
      <c r="AC569" s="298"/>
      <c r="AD569" s="298"/>
      <c r="AE569" s="298"/>
      <c r="AF569" s="298"/>
      <c r="AG569" s="298"/>
      <c r="AH569" s="298"/>
      <c r="AI569" s="298"/>
      <c r="AJ569" s="342"/>
      <c r="AK569" s="301"/>
    </row>
    <row r="570" spans="1:1034" ht="17" thickBot="1">
      <c r="A570" s="398">
        <v>23</v>
      </c>
      <c r="B570" s="380" t="s">
        <v>221</v>
      </c>
      <c r="C570" s="399">
        <v>24</v>
      </c>
      <c r="D570" s="381">
        <v>204.24199999999999</v>
      </c>
      <c r="E570" s="382">
        <v>33.416699999999999</v>
      </c>
      <c r="F570" s="383">
        <v>548</v>
      </c>
      <c r="G570" s="384"/>
      <c r="H570" s="385"/>
      <c r="I570" s="309" t="s">
        <v>292</v>
      </c>
      <c r="J570" s="309">
        <v>1</v>
      </c>
      <c r="K570" s="310"/>
      <c r="L570" s="310">
        <v>200</v>
      </c>
      <c r="M570" s="311">
        <v>24</v>
      </c>
      <c r="N570" s="310"/>
      <c r="O570" s="310"/>
      <c r="P570" s="310"/>
      <c r="Q570" s="310"/>
      <c r="R570" s="310"/>
      <c r="S570" s="310" t="s">
        <v>889</v>
      </c>
      <c r="T570" s="310"/>
      <c r="U570" s="310"/>
      <c r="V570" s="310"/>
      <c r="W570" s="310"/>
      <c r="X570" s="310"/>
      <c r="Y570" s="312">
        <v>24</v>
      </c>
      <c r="Z570" s="310" t="s">
        <v>890</v>
      </c>
      <c r="AA570" s="310" t="s">
        <v>889</v>
      </c>
      <c r="AB570" s="310" t="s">
        <v>889</v>
      </c>
      <c r="AC570" s="310"/>
      <c r="AD570" s="310"/>
      <c r="AE570" s="310"/>
      <c r="AF570" s="310"/>
      <c r="AG570" s="310"/>
      <c r="AH570" s="310"/>
      <c r="AI570" s="310"/>
      <c r="AJ570" s="343"/>
      <c r="AK570" s="314"/>
    </row>
    <row r="571" spans="1:1034">
      <c r="A571" s="371">
        <v>24</v>
      </c>
      <c r="B571" s="371" t="s">
        <v>223</v>
      </c>
      <c r="C571" s="397">
        <v>1</v>
      </c>
      <c r="D571" s="372">
        <v>2310.2860000000001</v>
      </c>
      <c r="E571" s="373">
        <v>34.948999999999998</v>
      </c>
      <c r="F571" s="374">
        <v>549</v>
      </c>
      <c r="G571" s="375"/>
      <c r="H571" s="376"/>
      <c r="I571" s="188" t="s">
        <v>292</v>
      </c>
      <c r="J571" s="188">
        <v>1</v>
      </c>
      <c r="K571" s="298" t="s">
        <v>887</v>
      </c>
      <c r="L571" s="298">
        <v>2273</v>
      </c>
      <c r="M571" s="299">
        <v>1</v>
      </c>
      <c r="N571" s="298"/>
      <c r="O571" s="298"/>
      <c r="P571" s="298"/>
      <c r="Q571" s="298"/>
      <c r="R571" s="298"/>
      <c r="S571" s="298" t="s">
        <v>889</v>
      </c>
      <c r="T571" s="298"/>
      <c r="U571" s="298"/>
      <c r="V571" s="298" t="s">
        <v>889</v>
      </c>
      <c r="W571" s="298"/>
      <c r="X571" s="298" t="s">
        <v>889</v>
      </c>
      <c r="Y571" s="300">
        <v>1</v>
      </c>
      <c r="Z571" s="298" t="s">
        <v>890</v>
      </c>
      <c r="AA571" s="298" t="s">
        <v>889</v>
      </c>
      <c r="AB571" s="298"/>
      <c r="AC571" s="298"/>
      <c r="AD571" s="298"/>
      <c r="AE571" s="298" t="s">
        <v>917</v>
      </c>
      <c r="AF571" s="298" t="s">
        <v>889</v>
      </c>
      <c r="AG571" s="298"/>
      <c r="AH571" s="298"/>
      <c r="AI571" s="298"/>
      <c r="AJ571" s="342"/>
      <c r="AK571" s="301"/>
    </row>
    <row r="572" spans="1:1034">
      <c r="A572" s="371">
        <v>24</v>
      </c>
      <c r="B572" s="371" t="s">
        <v>223</v>
      </c>
      <c r="C572" s="397">
        <v>2</v>
      </c>
      <c r="D572" s="372">
        <v>2034.511</v>
      </c>
      <c r="E572" s="373">
        <v>34.9392</v>
      </c>
      <c r="F572" s="374">
        <v>550</v>
      </c>
      <c r="G572" s="375"/>
      <c r="H572" s="376"/>
      <c r="I572" s="188" t="s">
        <v>292</v>
      </c>
      <c r="J572" s="188">
        <v>1</v>
      </c>
      <c r="K572" s="298"/>
      <c r="L572" s="298">
        <v>2000</v>
      </c>
      <c r="M572" s="299">
        <v>2</v>
      </c>
      <c r="N572" s="298"/>
      <c r="O572" s="298"/>
      <c r="P572" s="298"/>
      <c r="Q572" s="298"/>
      <c r="R572" s="298"/>
      <c r="S572" s="298" t="s">
        <v>889</v>
      </c>
      <c r="T572" s="298"/>
      <c r="U572" s="298"/>
      <c r="V572" s="298" t="s">
        <v>889</v>
      </c>
      <c r="W572" s="298"/>
      <c r="X572" s="298"/>
      <c r="Y572" s="300">
        <v>2</v>
      </c>
      <c r="Z572" s="298" t="s">
        <v>890</v>
      </c>
      <c r="AA572" s="298" t="s">
        <v>889</v>
      </c>
      <c r="AB572" s="298"/>
      <c r="AC572" s="298"/>
      <c r="AD572" s="298"/>
      <c r="AE572" s="298"/>
      <c r="AF572" s="298" t="s">
        <v>889</v>
      </c>
      <c r="AG572" s="298"/>
      <c r="AH572" s="298"/>
      <c r="AI572" s="298"/>
      <c r="AJ572" s="342"/>
      <c r="AK572" s="301"/>
    </row>
    <row r="573" spans="1:1034">
      <c r="A573" s="371">
        <v>24</v>
      </c>
      <c r="B573" s="371" t="s">
        <v>223</v>
      </c>
      <c r="C573" s="397">
        <v>3</v>
      </c>
      <c r="D573" s="372">
        <v>1524.4069999999999</v>
      </c>
      <c r="E573" s="373">
        <v>34.904499999999999</v>
      </c>
      <c r="F573" s="374">
        <v>551</v>
      </c>
      <c r="G573" s="375"/>
      <c r="H573" s="376"/>
      <c r="I573" s="188" t="s">
        <v>292</v>
      </c>
      <c r="J573" s="188">
        <v>1</v>
      </c>
      <c r="K573" s="298"/>
      <c r="L573" s="298">
        <v>1500</v>
      </c>
      <c r="M573" s="299">
        <v>3</v>
      </c>
      <c r="N573" s="298"/>
      <c r="O573" s="298"/>
      <c r="P573" s="298"/>
      <c r="Q573" s="298"/>
      <c r="R573" s="298"/>
      <c r="S573" s="298" t="s">
        <v>889</v>
      </c>
      <c r="T573" s="298"/>
      <c r="U573" s="298"/>
      <c r="V573" s="298"/>
      <c r="W573" s="298"/>
      <c r="X573" s="298"/>
      <c r="Y573" s="300">
        <v>3</v>
      </c>
      <c r="Z573" s="298" t="s">
        <v>890</v>
      </c>
      <c r="AA573" s="298" t="s">
        <v>889</v>
      </c>
      <c r="AB573" s="298"/>
      <c r="AC573" s="298"/>
      <c r="AD573" s="298"/>
      <c r="AE573" s="298"/>
      <c r="AF573" s="298" t="s">
        <v>889</v>
      </c>
      <c r="AG573" s="298"/>
      <c r="AH573" s="298"/>
      <c r="AI573" s="298"/>
      <c r="AJ573" s="342"/>
      <c r="AK573" s="301"/>
    </row>
    <row r="574" spans="1:1034">
      <c r="A574" s="371">
        <v>24</v>
      </c>
      <c r="B574" s="371" t="s">
        <v>223</v>
      </c>
      <c r="C574" s="397">
        <v>4</v>
      </c>
      <c r="D574" s="372">
        <v>1016.331</v>
      </c>
      <c r="E574" s="373">
        <v>34.882899999999999</v>
      </c>
      <c r="F574" s="374">
        <v>552</v>
      </c>
      <c r="G574" s="375"/>
      <c r="H574" s="376"/>
      <c r="I574" s="188" t="s">
        <v>292</v>
      </c>
      <c r="J574" s="188">
        <v>1</v>
      </c>
      <c r="K574" s="298"/>
      <c r="L574" s="298">
        <v>1000</v>
      </c>
      <c r="M574" s="299">
        <v>4</v>
      </c>
      <c r="N574" s="298"/>
      <c r="O574" s="298"/>
      <c r="P574" s="298"/>
      <c r="Q574" s="298"/>
      <c r="R574" s="298"/>
      <c r="S574" s="298" t="s">
        <v>889</v>
      </c>
      <c r="T574" s="298"/>
      <c r="U574" s="298"/>
      <c r="V574" s="298" t="s">
        <v>889</v>
      </c>
      <c r="W574" s="298"/>
      <c r="X574" s="298" t="s">
        <v>889</v>
      </c>
      <c r="Y574" s="300">
        <v>4</v>
      </c>
      <c r="Z574" s="298" t="s">
        <v>890</v>
      </c>
      <c r="AA574" s="298" t="s">
        <v>889</v>
      </c>
      <c r="AB574" s="298"/>
      <c r="AC574" s="298"/>
      <c r="AD574" s="298"/>
      <c r="AE574" s="298" t="s">
        <v>917</v>
      </c>
      <c r="AF574" s="298" t="s">
        <v>889</v>
      </c>
      <c r="AG574" s="298"/>
      <c r="AH574" s="298"/>
      <c r="AI574" s="298"/>
      <c r="AJ574" s="342"/>
      <c r="AK574" s="301"/>
    </row>
    <row r="575" spans="1:1034">
      <c r="A575" s="371">
        <v>24</v>
      </c>
      <c r="B575" s="371" t="s">
        <v>223</v>
      </c>
      <c r="C575" s="397">
        <v>5</v>
      </c>
      <c r="D575" s="372">
        <v>812.91399999999999</v>
      </c>
      <c r="E575" s="373">
        <v>34.874899999999997</v>
      </c>
      <c r="F575" s="374">
        <v>553</v>
      </c>
      <c r="G575" s="375"/>
      <c r="H575" s="376"/>
      <c r="I575" s="188" t="s">
        <v>292</v>
      </c>
      <c r="J575" s="188">
        <v>1</v>
      </c>
      <c r="K575" s="298"/>
      <c r="L575" s="298">
        <v>800</v>
      </c>
      <c r="M575" s="299">
        <v>5</v>
      </c>
      <c r="N575" s="298"/>
      <c r="O575" s="298"/>
      <c r="P575" s="298"/>
      <c r="Q575" s="298"/>
      <c r="R575" s="298"/>
      <c r="S575" s="298" t="s">
        <v>889</v>
      </c>
      <c r="T575" s="298"/>
      <c r="U575" s="298"/>
      <c r="V575" s="298"/>
      <c r="W575" s="298"/>
      <c r="X575" s="298"/>
      <c r="Y575" s="300">
        <v>5</v>
      </c>
      <c r="Z575" s="298" t="s">
        <v>890</v>
      </c>
      <c r="AA575" s="298" t="s">
        <v>889</v>
      </c>
      <c r="AB575" s="298"/>
      <c r="AC575" s="298"/>
      <c r="AD575" s="298"/>
      <c r="AE575" s="298"/>
      <c r="AF575" s="298" t="s">
        <v>889</v>
      </c>
      <c r="AG575" s="298"/>
      <c r="AH575" s="298"/>
      <c r="AI575" s="298"/>
      <c r="AJ575" s="342"/>
      <c r="AK575" s="301"/>
    </row>
    <row r="576" spans="1:1034">
      <c r="A576" s="371">
        <v>24</v>
      </c>
      <c r="B576" s="371" t="s">
        <v>223</v>
      </c>
      <c r="C576" s="397">
        <v>6</v>
      </c>
      <c r="D576" s="372">
        <v>610.31100000000004</v>
      </c>
      <c r="E576" s="373">
        <v>34.8658</v>
      </c>
      <c r="F576" s="374">
        <v>554</v>
      </c>
      <c r="G576" s="375"/>
      <c r="H576" s="376"/>
      <c r="I576" s="188" t="s">
        <v>292</v>
      </c>
      <c r="J576" s="188">
        <v>1</v>
      </c>
      <c r="K576" s="298"/>
      <c r="L576" s="298">
        <v>600</v>
      </c>
      <c r="M576" s="299">
        <v>6</v>
      </c>
      <c r="N576" s="298"/>
      <c r="O576" s="298"/>
      <c r="P576" s="298"/>
      <c r="Q576" s="298"/>
      <c r="R576" s="298"/>
      <c r="S576" s="298" t="s">
        <v>889</v>
      </c>
      <c r="T576" s="298"/>
      <c r="U576" s="298"/>
      <c r="V576" s="298"/>
      <c r="W576" s="298"/>
      <c r="X576" s="298"/>
      <c r="Y576" s="300">
        <v>6</v>
      </c>
      <c r="Z576" s="298" t="s">
        <v>890</v>
      </c>
      <c r="AA576" s="298" t="s">
        <v>889</v>
      </c>
      <c r="AB576" s="298"/>
      <c r="AC576" s="298"/>
      <c r="AD576" s="298"/>
      <c r="AE576" s="298"/>
      <c r="AF576" s="298" t="s">
        <v>889</v>
      </c>
      <c r="AG576" s="298"/>
      <c r="AH576" s="298"/>
      <c r="AI576" s="298"/>
      <c r="AJ576" s="342"/>
      <c r="AK576" s="301"/>
    </row>
    <row r="577" spans="1:1034" s="319" customFormat="1">
      <c r="A577" s="371">
        <v>24</v>
      </c>
      <c r="B577" s="371" t="s">
        <v>223</v>
      </c>
      <c r="C577" s="397">
        <v>7</v>
      </c>
      <c r="D577" s="372">
        <v>508.87900000000002</v>
      </c>
      <c r="E577" s="373">
        <v>34.851799999999997</v>
      </c>
      <c r="F577" s="374">
        <v>555</v>
      </c>
      <c r="G577" s="375"/>
      <c r="H577" s="376"/>
      <c r="I577" s="188" t="s">
        <v>292</v>
      </c>
      <c r="J577" s="188">
        <v>1</v>
      </c>
      <c r="K577" s="298"/>
      <c r="L577" s="298">
        <v>500</v>
      </c>
      <c r="M577" s="299">
        <v>7</v>
      </c>
      <c r="N577" s="298"/>
      <c r="O577" s="298"/>
      <c r="P577" s="298"/>
      <c r="Q577" s="298"/>
      <c r="R577" s="298"/>
      <c r="S577" s="298" t="s">
        <v>890</v>
      </c>
      <c r="T577" s="298"/>
      <c r="U577" s="298"/>
      <c r="V577" s="298"/>
      <c r="W577" s="298"/>
      <c r="X577" s="298"/>
      <c r="Y577" s="300">
        <v>7</v>
      </c>
      <c r="Z577" s="298" t="s">
        <v>892</v>
      </c>
      <c r="AA577" s="298" t="s">
        <v>889</v>
      </c>
      <c r="AB577" s="298"/>
      <c r="AC577" s="298"/>
      <c r="AD577" s="298"/>
      <c r="AE577" s="298"/>
      <c r="AF577" s="298"/>
      <c r="AG577" s="298"/>
      <c r="AH577" s="298"/>
      <c r="AI577" s="298"/>
      <c r="AJ577" s="189"/>
      <c r="AK577" s="301"/>
      <c r="AL577" s="188"/>
      <c r="AM577" s="188"/>
      <c r="AN577" s="188"/>
      <c r="AO577" s="188"/>
      <c r="AP577" s="188"/>
      <c r="AQ577" s="391"/>
      <c r="AR577" s="391"/>
      <c r="AS577" s="391"/>
      <c r="AT577" s="391"/>
      <c r="AU577" s="391"/>
      <c r="AV577" s="391"/>
      <c r="AW577" s="391"/>
      <c r="AX577" s="391"/>
      <c r="AY577" s="391"/>
      <c r="AZ577" s="391"/>
      <c r="BA577" s="391"/>
      <c r="BB577" s="391"/>
      <c r="BC577" s="391"/>
      <c r="BD577" s="391"/>
      <c r="BE577" s="391"/>
      <c r="BF577" s="391"/>
      <c r="BG577" s="391"/>
      <c r="BH577" s="391"/>
      <c r="BI577" s="391"/>
      <c r="BJ577" s="391"/>
      <c r="BK577" s="391"/>
      <c r="BL577" s="391"/>
      <c r="BM577" s="391"/>
      <c r="BN577" s="391"/>
      <c r="BO577" s="391"/>
      <c r="BP577" s="391"/>
      <c r="BQ577" s="391"/>
      <c r="BR577" s="391"/>
      <c r="BS577" s="391"/>
      <c r="BT577" s="391"/>
      <c r="BU577" s="391"/>
      <c r="BV577" s="391"/>
      <c r="BW577" s="391"/>
      <c r="BX577" s="391"/>
      <c r="BY577" s="391"/>
      <c r="BZ577" s="391"/>
      <c r="CA577" s="391"/>
      <c r="CB577" s="391"/>
      <c r="CC577" s="391"/>
      <c r="CD577" s="391"/>
      <c r="CE577" s="391"/>
      <c r="CF577" s="391"/>
      <c r="CG577" s="391"/>
      <c r="CH577" s="391"/>
      <c r="CI577" s="391"/>
      <c r="CJ577" s="391"/>
      <c r="CK577" s="391"/>
      <c r="CL577" s="391"/>
      <c r="CM577" s="391"/>
      <c r="CN577" s="391"/>
      <c r="CO577" s="391"/>
      <c r="CP577" s="391"/>
      <c r="CQ577" s="391"/>
      <c r="CR577" s="391"/>
      <c r="CS577" s="391"/>
      <c r="CT577" s="391"/>
      <c r="CU577" s="391"/>
      <c r="CV577" s="391"/>
      <c r="CW577" s="391"/>
      <c r="CX577" s="391"/>
      <c r="CY577" s="391"/>
      <c r="CZ577" s="391"/>
      <c r="DA577" s="391"/>
      <c r="DB577" s="391"/>
      <c r="DC577" s="391"/>
      <c r="DD577" s="391"/>
      <c r="DE577" s="391"/>
      <c r="DF577" s="391"/>
      <c r="DG577" s="391"/>
      <c r="DH577" s="391"/>
      <c r="DI577" s="391"/>
      <c r="DJ577" s="391"/>
      <c r="DK577" s="391"/>
      <c r="DL577" s="391"/>
      <c r="DM577" s="391"/>
      <c r="DN577" s="391"/>
      <c r="DO577" s="391"/>
      <c r="DP577" s="391"/>
      <c r="DQ577" s="391"/>
      <c r="DR577" s="391"/>
      <c r="DS577" s="391"/>
      <c r="DT577" s="391"/>
      <c r="DU577" s="391"/>
      <c r="DV577" s="391"/>
      <c r="DW577" s="391"/>
      <c r="DX577" s="391"/>
      <c r="DY577" s="391"/>
      <c r="DZ577" s="391"/>
      <c r="EA577" s="391"/>
      <c r="EB577" s="391"/>
      <c r="EC577" s="391"/>
      <c r="ED577" s="391"/>
      <c r="EE577" s="391"/>
      <c r="EF577" s="391"/>
      <c r="EG577" s="391"/>
      <c r="EH577" s="391"/>
      <c r="EI577" s="391"/>
      <c r="EJ577" s="391"/>
      <c r="EK577" s="391"/>
      <c r="EL577" s="391"/>
      <c r="EM577" s="391"/>
      <c r="EN577" s="391"/>
      <c r="EO577" s="391"/>
      <c r="EP577" s="391"/>
      <c r="EQ577" s="391"/>
      <c r="ER577" s="391"/>
      <c r="ES577" s="391"/>
      <c r="ET577" s="391"/>
      <c r="EU577" s="391"/>
      <c r="EV577" s="391"/>
      <c r="EW577" s="391"/>
      <c r="EX577" s="391"/>
      <c r="EY577" s="391"/>
      <c r="EZ577" s="391"/>
      <c r="FA577" s="391"/>
      <c r="FB577" s="391"/>
      <c r="FC577" s="391"/>
      <c r="FD577" s="391"/>
      <c r="FE577" s="391"/>
      <c r="FF577" s="391"/>
      <c r="FG577" s="391"/>
      <c r="FH577" s="391"/>
      <c r="FI577" s="391"/>
      <c r="FJ577" s="391"/>
      <c r="FK577" s="391"/>
      <c r="FL577" s="391"/>
      <c r="FM577" s="391"/>
      <c r="FN577" s="391"/>
      <c r="FO577" s="391"/>
      <c r="FP577" s="391"/>
      <c r="FQ577" s="391"/>
      <c r="FR577" s="391"/>
      <c r="FS577" s="391"/>
      <c r="FT577" s="391"/>
      <c r="FU577" s="391"/>
      <c r="FV577" s="391"/>
      <c r="FW577" s="391"/>
      <c r="FX577" s="391"/>
      <c r="FY577" s="391"/>
      <c r="FZ577" s="391"/>
      <c r="GA577" s="391"/>
      <c r="GB577" s="391"/>
      <c r="GC577" s="391"/>
      <c r="GD577" s="391"/>
      <c r="GE577" s="391"/>
      <c r="GF577" s="391"/>
      <c r="GG577" s="391"/>
      <c r="GH577" s="391"/>
      <c r="GI577" s="391"/>
      <c r="GJ577" s="391"/>
      <c r="GK577" s="391"/>
      <c r="GL577" s="391"/>
      <c r="GM577" s="391"/>
      <c r="GN577" s="391"/>
      <c r="GO577" s="391"/>
      <c r="GP577" s="391"/>
      <c r="GQ577" s="391"/>
      <c r="GR577" s="391"/>
      <c r="GS577" s="391"/>
      <c r="GT577" s="391"/>
      <c r="GU577" s="391"/>
      <c r="GV577" s="391"/>
      <c r="GW577" s="391"/>
      <c r="GX577" s="391"/>
      <c r="GY577" s="391"/>
      <c r="GZ577" s="391"/>
      <c r="HA577" s="391"/>
      <c r="HB577" s="391"/>
      <c r="HC577" s="391"/>
      <c r="HD577" s="391"/>
      <c r="HE577" s="391"/>
      <c r="HF577" s="391"/>
      <c r="HG577" s="391"/>
      <c r="HH577" s="391"/>
      <c r="HI577" s="391"/>
      <c r="HJ577" s="391"/>
      <c r="HK577" s="391"/>
      <c r="HL577" s="391"/>
      <c r="HM577" s="391"/>
      <c r="HN577" s="391"/>
      <c r="HO577" s="391"/>
      <c r="HP577" s="391"/>
      <c r="HQ577" s="391"/>
      <c r="HR577" s="391"/>
      <c r="HS577" s="391"/>
      <c r="HT577" s="391"/>
      <c r="HU577" s="391"/>
      <c r="HV577" s="391"/>
      <c r="HW577" s="391"/>
      <c r="HX577" s="391"/>
      <c r="HY577" s="391"/>
      <c r="HZ577" s="391"/>
      <c r="IA577" s="391"/>
      <c r="IB577" s="391"/>
      <c r="IC577" s="391"/>
      <c r="ID577" s="391"/>
      <c r="IE577" s="391"/>
      <c r="IF577" s="391"/>
      <c r="IG577" s="391"/>
      <c r="IH577" s="391"/>
      <c r="II577" s="391"/>
      <c r="IJ577" s="391"/>
      <c r="IK577" s="391"/>
      <c r="IL577" s="391"/>
      <c r="IM577" s="391"/>
      <c r="IN577" s="391"/>
      <c r="IO577" s="391"/>
      <c r="IP577" s="391"/>
      <c r="IQ577" s="391"/>
      <c r="IR577" s="391"/>
      <c r="IS577" s="391"/>
      <c r="IT577" s="391"/>
      <c r="IU577" s="391"/>
      <c r="IV577" s="391"/>
      <c r="IW577" s="391"/>
      <c r="IX577" s="391"/>
      <c r="IY577" s="391"/>
      <c r="IZ577" s="391"/>
      <c r="JA577" s="391"/>
      <c r="JB577" s="391"/>
      <c r="JC577" s="391"/>
      <c r="JD577" s="391"/>
      <c r="JE577" s="391"/>
      <c r="JF577" s="391"/>
      <c r="JG577" s="391"/>
      <c r="JH577" s="391"/>
      <c r="JI577" s="391"/>
      <c r="JJ577" s="391"/>
      <c r="JK577" s="391"/>
      <c r="JL577" s="391"/>
      <c r="JM577" s="391"/>
      <c r="JN577" s="391"/>
      <c r="JO577" s="391"/>
      <c r="JP577" s="391"/>
      <c r="JQ577" s="391"/>
      <c r="JR577" s="391"/>
      <c r="JS577" s="391"/>
      <c r="JT577" s="391"/>
      <c r="JU577" s="391"/>
      <c r="JV577" s="391"/>
      <c r="JW577" s="391"/>
      <c r="JX577" s="391"/>
      <c r="JY577" s="391"/>
      <c r="JZ577" s="391"/>
      <c r="KA577" s="391"/>
      <c r="KB577" s="391"/>
      <c r="KC577" s="391"/>
      <c r="KD577" s="391"/>
      <c r="KE577" s="391"/>
      <c r="KF577" s="391"/>
      <c r="KG577" s="391"/>
      <c r="KH577" s="391"/>
      <c r="KI577" s="391"/>
      <c r="KJ577" s="391"/>
      <c r="KK577" s="391"/>
      <c r="KL577" s="391"/>
      <c r="KM577" s="391"/>
      <c r="KN577" s="391"/>
      <c r="KO577" s="391"/>
      <c r="KP577" s="391"/>
      <c r="KQ577" s="391"/>
      <c r="KR577" s="391"/>
      <c r="KS577" s="391"/>
      <c r="KT577" s="391"/>
      <c r="KU577" s="391"/>
      <c r="KV577" s="391"/>
      <c r="KW577" s="391"/>
      <c r="KX577" s="391"/>
      <c r="KY577" s="391"/>
      <c r="KZ577" s="391"/>
      <c r="LA577" s="391"/>
      <c r="LB577" s="391"/>
      <c r="LC577" s="391"/>
      <c r="LD577" s="391"/>
      <c r="LE577" s="391"/>
      <c r="LF577" s="391"/>
      <c r="LG577" s="391"/>
      <c r="LH577" s="391"/>
      <c r="LI577" s="391"/>
      <c r="LJ577" s="391"/>
      <c r="LK577" s="391"/>
      <c r="LL577" s="391"/>
      <c r="LM577" s="391"/>
      <c r="LN577" s="391"/>
      <c r="LO577" s="391"/>
      <c r="LP577" s="391"/>
      <c r="LQ577" s="391"/>
      <c r="LR577" s="391"/>
      <c r="LS577" s="391"/>
      <c r="LT577" s="391"/>
      <c r="LU577" s="391"/>
      <c r="LV577" s="391"/>
      <c r="LW577" s="391"/>
      <c r="LX577" s="391"/>
      <c r="LY577" s="391"/>
      <c r="LZ577" s="391"/>
      <c r="MA577" s="391"/>
      <c r="MB577" s="391"/>
      <c r="MC577" s="391"/>
      <c r="MD577" s="391"/>
      <c r="ME577" s="391"/>
      <c r="MF577" s="391"/>
      <c r="MG577" s="391"/>
      <c r="MH577" s="391"/>
      <c r="MI577" s="391"/>
      <c r="MJ577" s="391"/>
      <c r="MK577" s="391"/>
      <c r="ML577" s="391"/>
      <c r="MM577" s="391"/>
      <c r="MN577" s="391"/>
      <c r="MO577" s="391"/>
      <c r="MP577" s="391"/>
      <c r="MQ577" s="391"/>
      <c r="MR577" s="391"/>
      <c r="MS577" s="391"/>
      <c r="MT577" s="391"/>
      <c r="MU577" s="391"/>
      <c r="MV577" s="391"/>
      <c r="MW577" s="391"/>
      <c r="MX577" s="391"/>
      <c r="MY577" s="391"/>
      <c r="MZ577" s="391"/>
      <c r="NA577" s="391"/>
      <c r="NB577" s="391"/>
      <c r="NC577" s="391"/>
      <c r="ND577" s="391"/>
      <c r="NE577" s="391"/>
      <c r="NF577" s="391"/>
      <c r="NG577" s="391"/>
      <c r="NH577" s="391"/>
      <c r="NI577" s="391"/>
      <c r="NJ577" s="391"/>
      <c r="NK577" s="391"/>
      <c r="NL577" s="391"/>
      <c r="NM577" s="391"/>
      <c r="NN577" s="391"/>
      <c r="NO577" s="391"/>
      <c r="NP577" s="391"/>
      <c r="NQ577" s="391"/>
      <c r="NR577" s="391"/>
      <c r="NS577" s="391"/>
      <c r="NT577" s="391"/>
      <c r="NU577" s="391"/>
      <c r="NV577" s="391"/>
      <c r="NW577" s="391"/>
      <c r="NX577" s="391"/>
      <c r="NY577" s="391"/>
      <c r="NZ577" s="391"/>
      <c r="OA577" s="391"/>
      <c r="OB577" s="391"/>
      <c r="OC577" s="391"/>
      <c r="OD577" s="391"/>
      <c r="OE577" s="391"/>
      <c r="OF577" s="391"/>
      <c r="OG577" s="391"/>
      <c r="OH577" s="391"/>
      <c r="OI577" s="391"/>
      <c r="OJ577" s="391"/>
      <c r="OK577" s="391"/>
      <c r="OL577" s="391"/>
      <c r="OM577" s="391"/>
      <c r="ON577" s="391"/>
      <c r="OO577" s="391"/>
      <c r="OP577" s="391"/>
      <c r="OQ577" s="391"/>
      <c r="OR577" s="391"/>
      <c r="OS577" s="391"/>
      <c r="OT577" s="391"/>
      <c r="OU577" s="391"/>
      <c r="OV577" s="391"/>
      <c r="OW577" s="391"/>
      <c r="OX577" s="391"/>
      <c r="OY577" s="391"/>
      <c r="OZ577" s="391"/>
      <c r="PA577" s="391"/>
      <c r="PB577" s="391"/>
      <c r="PC577" s="391"/>
      <c r="PD577" s="391"/>
      <c r="PE577" s="391"/>
      <c r="PF577" s="391"/>
      <c r="PG577" s="391"/>
      <c r="PH577" s="391"/>
      <c r="PI577" s="391"/>
      <c r="PJ577" s="391"/>
      <c r="PK577" s="391"/>
      <c r="PL577" s="391"/>
      <c r="PM577" s="391"/>
      <c r="PN577" s="391"/>
      <c r="PO577" s="391"/>
      <c r="PP577" s="391"/>
      <c r="PQ577" s="391"/>
      <c r="PR577" s="391"/>
      <c r="PS577" s="391"/>
      <c r="PT577" s="391"/>
      <c r="PU577" s="391"/>
      <c r="PV577" s="391"/>
      <c r="PW577" s="391"/>
      <c r="PX577" s="391"/>
      <c r="PY577" s="391"/>
      <c r="PZ577" s="391"/>
      <c r="QA577" s="391"/>
      <c r="QB577" s="391"/>
      <c r="QC577" s="391"/>
      <c r="QD577" s="391"/>
      <c r="QE577" s="391"/>
      <c r="QF577" s="391"/>
      <c r="QG577" s="391"/>
      <c r="QH577" s="391"/>
      <c r="QI577" s="391"/>
      <c r="QJ577" s="391"/>
      <c r="QK577" s="391"/>
      <c r="QL577" s="391"/>
      <c r="QM577" s="391"/>
      <c r="QN577" s="391"/>
      <c r="QO577" s="391"/>
      <c r="QP577" s="391"/>
      <c r="QQ577" s="391"/>
      <c r="QR577" s="391"/>
      <c r="QS577" s="391"/>
      <c r="QT577" s="391"/>
      <c r="QU577" s="391"/>
      <c r="QV577" s="391"/>
      <c r="QW577" s="391"/>
      <c r="QX577" s="391"/>
      <c r="QY577" s="391"/>
      <c r="QZ577" s="391"/>
      <c r="RA577" s="391"/>
      <c r="RB577" s="391"/>
      <c r="RC577" s="391"/>
      <c r="RD577" s="391"/>
      <c r="RE577" s="391"/>
      <c r="RF577" s="391"/>
      <c r="RG577" s="391"/>
      <c r="RH577" s="391"/>
      <c r="RI577" s="391"/>
      <c r="RJ577" s="391"/>
      <c r="RK577" s="391"/>
      <c r="RL577" s="391"/>
      <c r="RM577" s="391"/>
      <c r="RN577" s="391"/>
      <c r="RO577" s="391"/>
      <c r="RP577" s="391"/>
      <c r="RQ577" s="391"/>
      <c r="RR577" s="391"/>
      <c r="RS577" s="391"/>
      <c r="RT577" s="391"/>
      <c r="RU577" s="391"/>
      <c r="RV577" s="391"/>
      <c r="RW577" s="391"/>
      <c r="RX577" s="391"/>
      <c r="RY577" s="391"/>
      <c r="RZ577" s="391"/>
      <c r="SA577" s="391"/>
      <c r="SB577" s="391"/>
      <c r="SC577" s="391"/>
      <c r="SD577" s="391"/>
      <c r="SE577" s="391"/>
      <c r="SF577" s="391"/>
      <c r="SG577" s="391"/>
      <c r="SH577" s="391"/>
      <c r="SI577" s="391"/>
      <c r="SJ577" s="391"/>
      <c r="SK577" s="391"/>
      <c r="SL577" s="391"/>
      <c r="SM577" s="391"/>
      <c r="SN577" s="391"/>
      <c r="SO577" s="391"/>
      <c r="SP577" s="391"/>
      <c r="SQ577" s="391"/>
      <c r="SR577" s="391"/>
      <c r="SS577" s="391"/>
      <c r="ST577" s="391"/>
      <c r="SU577" s="391"/>
      <c r="SV577" s="391"/>
      <c r="SW577" s="391"/>
      <c r="SX577" s="391"/>
      <c r="SY577" s="391"/>
      <c r="SZ577" s="391"/>
      <c r="TA577" s="391"/>
      <c r="TB577" s="391"/>
      <c r="TC577" s="391"/>
      <c r="TD577" s="391"/>
      <c r="TE577" s="391"/>
      <c r="TF577" s="391"/>
      <c r="TG577" s="391"/>
      <c r="TH577" s="391"/>
      <c r="TI577" s="391"/>
      <c r="TJ577" s="391"/>
      <c r="TK577" s="391"/>
      <c r="TL577" s="391"/>
      <c r="TM577" s="391"/>
      <c r="TN577" s="391"/>
      <c r="TO577" s="391"/>
      <c r="TP577" s="391"/>
      <c r="TQ577" s="391"/>
      <c r="TR577" s="391"/>
      <c r="TS577" s="391"/>
      <c r="TT577" s="391"/>
      <c r="TU577" s="391"/>
      <c r="TV577" s="391"/>
      <c r="TW577" s="391"/>
      <c r="TX577" s="391"/>
      <c r="TY577" s="391"/>
      <c r="TZ577" s="391"/>
      <c r="UA577" s="391"/>
      <c r="UB577" s="391"/>
      <c r="UC577" s="391"/>
      <c r="UD577" s="391"/>
      <c r="UE577" s="391"/>
      <c r="UF577" s="391"/>
      <c r="UG577" s="391"/>
      <c r="UH577" s="391"/>
      <c r="UI577" s="391"/>
      <c r="UJ577" s="391"/>
      <c r="UK577" s="391"/>
      <c r="UL577" s="391"/>
      <c r="UM577" s="391"/>
      <c r="UN577" s="391"/>
      <c r="UO577" s="391"/>
      <c r="UP577" s="391"/>
      <c r="UQ577" s="391"/>
      <c r="UR577" s="391"/>
      <c r="US577" s="391"/>
      <c r="UT577" s="391"/>
      <c r="UU577" s="391"/>
      <c r="UV577" s="391"/>
      <c r="UW577" s="391"/>
      <c r="UX577" s="391"/>
      <c r="UY577" s="391"/>
      <c r="UZ577" s="391"/>
      <c r="VA577" s="391"/>
      <c r="VB577" s="391"/>
      <c r="VC577" s="391"/>
      <c r="VD577" s="391"/>
      <c r="VE577" s="391"/>
      <c r="VF577" s="391"/>
      <c r="VG577" s="391"/>
      <c r="VH577" s="391"/>
      <c r="VI577" s="391"/>
      <c r="VJ577" s="391"/>
      <c r="VK577" s="391"/>
      <c r="VL577" s="391"/>
      <c r="VM577" s="391"/>
      <c r="VN577" s="391"/>
      <c r="VO577" s="391"/>
      <c r="VP577" s="391"/>
      <c r="VQ577" s="391"/>
      <c r="VR577" s="391"/>
      <c r="VS577" s="391"/>
      <c r="VT577" s="391"/>
      <c r="VU577" s="391"/>
      <c r="VV577" s="391"/>
      <c r="VW577" s="391"/>
      <c r="VX577" s="391"/>
      <c r="VY577" s="391"/>
      <c r="VZ577" s="391"/>
      <c r="WA577" s="391"/>
      <c r="WB577" s="391"/>
      <c r="WC577" s="391"/>
      <c r="WD577" s="391"/>
      <c r="WE577" s="391"/>
      <c r="WF577" s="391"/>
      <c r="WG577" s="391"/>
      <c r="WH577" s="391"/>
      <c r="WI577" s="391"/>
      <c r="WJ577" s="391"/>
      <c r="WK577" s="391"/>
      <c r="WL577" s="391"/>
      <c r="WM577" s="391"/>
      <c r="WN577" s="391"/>
      <c r="WO577" s="391"/>
      <c r="WP577" s="391"/>
      <c r="WQ577" s="391"/>
      <c r="WR577" s="391"/>
      <c r="WS577" s="391"/>
      <c r="WT577" s="391"/>
      <c r="WU577" s="391"/>
      <c r="WV577" s="391"/>
      <c r="WW577" s="391"/>
      <c r="WX577" s="391"/>
      <c r="WY577" s="391"/>
      <c r="WZ577" s="391"/>
      <c r="XA577" s="391"/>
      <c r="XB577" s="391"/>
      <c r="XC577" s="391"/>
      <c r="XD577" s="391"/>
      <c r="XE577" s="391"/>
      <c r="XF577" s="391"/>
      <c r="XG577" s="391"/>
      <c r="XH577" s="391"/>
      <c r="XI577" s="391"/>
      <c r="XJ577" s="391"/>
      <c r="XK577" s="391"/>
      <c r="XL577" s="391"/>
      <c r="XM577" s="391"/>
      <c r="XN577" s="391"/>
      <c r="XO577" s="391"/>
      <c r="XP577" s="391"/>
      <c r="XQ577" s="391"/>
      <c r="XR577" s="391"/>
      <c r="XS577" s="391"/>
      <c r="XT577" s="391"/>
      <c r="XU577" s="391"/>
      <c r="XV577" s="391"/>
      <c r="XW577" s="391"/>
      <c r="XX577" s="391"/>
      <c r="XY577" s="391"/>
      <c r="XZ577" s="391"/>
      <c r="YA577" s="391"/>
      <c r="YB577" s="391"/>
      <c r="YC577" s="391"/>
      <c r="YD577" s="391"/>
      <c r="YE577" s="391"/>
      <c r="YF577" s="391"/>
      <c r="YG577" s="391"/>
      <c r="YH577" s="391"/>
      <c r="YI577" s="391"/>
      <c r="YJ577" s="391"/>
      <c r="YK577" s="391"/>
      <c r="YL577" s="391"/>
      <c r="YM577" s="391"/>
      <c r="YN577" s="391"/>
      <c r="YO577" s="391"/>
      <c r="YP577" s="391"/>
      <c r="YQ577" s="391"/>
      <c r="YR577" s="391"/>
      <c r="YS577" s="391"/>
      <c r="YT577" s="391"/>
      <c r="YU577" s="391"/>
      <c r="YV577" s="391"/>
      <c r="YW577" s="391"/>
      <c r="YX577" s="391"/>
      <c r="YY577" s="391"/>
      <c r="YZ577" s="391"/>
      <c r="ZA577" s="391"/>
      <c r="ZB577" s="391"/>
      <c r="ZC577" s="391"/>
      <c r="ZD577" s="391"/>
      <c r="ZE577" s="391"/>
      <c r="ZF577" s="391"/>
      <c r="ZG577" s="391"/>
      <c r="ZH577" s="391"/>
      <c r="ZI577" s="391"/>
      <c r="ZJ577" s="391"/>
      <c r="ZK577" s="391"/>
      <c r="ZL577" s="391"/>
      <c r="ZM577" s="391"/>
      <c r="ZN577" s="391"/>
      <c r="ZO577" s="391"/>
      <c r="ZP577" s="391"/>
      <c r="ZQ577" s="391"/>
      <c r="ZR577" s="391"/>
      <c r="ZS577" s="391"/>
      <c r="ZT577" s="391"/>
      <c r="ZU577" s="391"/>
      <c r="ZV577" s="391"/>
      <c r="ZW577" s="391"/>
      <c r="ZX577" s="391"/>
      <c r="ZY577" s="391"/>
      <c r="ZZ577" s="391"/>
      <c r="AAA577" s="391"/>
      <c r="AAB577" s="391"/>
      <c r="AAC577" s="391"/>
      <c r="AAD577" s="391"/>
      <c r="AAE577" s="391"/>
      <c r="AAF577" s="391"/>
      <c r="AAG577" s="391"/>
      <c r="AAH577" s="391"/>
      <c r="AAI577" s="391"/>
      <c r="AAJ577" s="391"/>
      <c r="AAK577" s="391"/>
      <c r="AAL577" s="391"/>
      <c r="AAM577" s="391"/>
      <c r="AAN577" s="391"/>
      <c r="AAO577" s="391"/>
      <c r="AAP577" s="391"/>
      <c r="AAQ577" s="391"/>
      <c r="AAR577" s="391"/>
      <c r="AAS577" s="391"/>
      <c r="AAT577" s="391"/>
      <c r="AAU577" s="391"/>
      <c r="AAV577" s="391"/>
      <c r="AAW577" s="391"/>
      <c r="AAX577" s="391"/>
      <c r="AAY577" s="391"/>
      <c r="AAZ577" s="391"/>
      <c r="ABA577" s="391"/>
      <c r="ABB577" s="391"/>
      <c r="ABC577" s="391"/>
      <c r="ABD577" s="391"/>
      <c r="ABE577" s="391"/>
      <c r="ABF577" s="391"/>
      <c r="ABG577" s="391"/>
      <c r="ABH577" s="391"/>
      <c r="ABI577" s="391"/>
      <c r="ABJ577" s="391"/>
      <c r="ABK577" s="391"/>
      <c r="ABL577" s="391"/>
      <c r="ABM577" s="391"/>
      <c r="ABN577" s="391"/>
      <c r="ABO577" s="391"/>
      <c r="ABP577" s="391"/>
      <c r="ABQ577" s="391"/>
      <c r="ABR577" s="391"/>
      <c r="ABS577" s="391"/>
      <c r="ABT577" s="391"/>
      <c r="ABU577" s="391"/>
      <c r="ABV577" s="391"/>
      <c r="ABW577" s="391"/>
      <c r="ABX577" s="391"/>
      <c r="ABY577" s="391"/>
      <c r="ABZ577" s="391"/>
      <c r="ACA577" s="391"/>
      <c r="ACB577" s="391"/>
      <c r="ACC577" s="391"/>
      <c r="ACD577" s="391"/>
      <c r="ACE577" s="391"/>
      <c r="ACF577" s="391"/>
      <c r="ACG577" s="391"/>
      <c r="ACH577" s="391"/>
      <c r="ACI577" s="391"/>
      <c r="ACJ577" s="391"/>
      <c r="ACK577" s="391"/>
      <c r="ACL577" s="391"/>
      <c r="ACM577" s="391"/>
      <c r="ACN577" s="391"/>
      <c r="ACO577" s="391"/>
      <c r="ACP577" s="391"/>
      <c r="ACQ577" s="391"/>
      <c r="ACR577" s="391"/>
      <c r="ACS577" s="391"/>
      <c r="ACT577" s="391"/>
      <c r="ACU577" s="391"/>
      <c r="ACV577" s="391"/>
      <c r="ACW577" s="391"/>
      <c r="ACX577" s="391"/>
      <c r="ACY577" s="391"/>
      <c r="ACZ577" s="391"/>
      <c r="ADA577" s="391"/>
      <c r="ADB577" s="391"/>
      <c r="ADC577" s="391"/>
      <c r="ADD577" s="391"/>
      <c r="ADE577" s="391"/>
      <c r="ADF577" s="391"/>
      <c r="ADG577" s="391"/>
      <c r="ADH577" s="391"/>
      <c r="ADI577" s="391"/>
      <c r="ADJ577" s="391"/>
      <c r="ADK577" s="391"/>
      <c r="ADL577" s="391"/>
      <c r="ADM577" s="391"/>
      <c r="ADN577" s="391"/>
      <c r="ADO577" s="391"/>
      <c r="ADP577" s="391"/>
      <c r="ADQ577" s="391"/>
      <c r="ADR577" s="391"/>
      <c r="ADS577" s="391"/>
      <c r="ADT577" s="391"/>
      <c r="ADU577" s="391"/>
      <c r="ADV577" s="391"/>
      <c r="ADW577" s="391"/>
      <c r="ADX577" s="391"/>
      <c r="ADY577" s="391"/>
      <c r="ADZ577" s="391"/>
      <c r="AEA577" s="391"/>
      <c r="AEB577" s="391"/>
      <c r="AEC577" s="391"/>
      <c r="AED577" s="391"/>
      <c r="AEE577" s="391"/>
      <c r="AEF577" s="391"/>
      <c r="AEG577" s="391"/>
      <c r="AEH577" s="391"/>
      <c r="AEI577" s="391"/>
      <c r="AEJ577" s="391"/>
      <c r="AEK577" s="391"/>
      <c r="AEL577" s="391"/>
      <c r="AEM577" s="391"/>
      <c r="AEN577" s="391"/>
      <c r="AEO577" s="391"/>
      <c r="AEP577" s="391"/>
      <c r="AEQ577" s="391"/>
      <c r="AER577" s="391"/>
      <c r="AES577" s="391"/>
      <c r="AET577" s="391"/>
      <c r="AEU577" s="391"/>
      <c r="AEV577" s="391"/>
      <c r="AEW577" s="391"/>
      <c r="AEX577" s="391"/>
      <c r="AEY577" s="391"/>
      <c r="AEZ577" s="391"/>
      <c r="AFA577" s="391"/>
      <c r="AFB577" s="391"/>
      <c r="AFC577" s="391"/>
      <c r="AFD577" s="391"/>
      <c r="AFE577" s="391"/>
      <c r="AFF577" s="391"/>
      <c r="AFG577" s="391"/>
      <c r="AFH577" s="391"/>
      <c r="AFI577" s="391"/>
      <c r="AFJ577" s="391"/>
      <c r="AFK577" s="391"/>
      <c r="AFL577" s="391"/>
      <c r="AFM577" s="391"/>
      <c r="AFN577" s="391"/>
      <c r="AFO577" s="391"/>
      <c r="AFP577" s="391"/>
      <c r="AFQ577" s="391"/>
      <c r="AFR577" s="391"/>
      <c r="AFS577" s="391"/>
      <c r="AFT577" s="391"/>
      <c r="AFU577" s="391"/>
      <c r="AFV577" s="391"/>
      <c r="AFW577" s="391"/>
      <c r="AFX577" s="391"/>
      <c r="AFY577" s="391"/>
      <c r="AFZ577" s="391"/>
      <c r="AGA577" s="391"/>
      <c r="AGB577" s="391"/>
      <c r="AGC577" s="391"/>
      <c r="AGD577" s="391"/>
      <c r="AGE577" s="391"/>
      <c r="AGF577" s="391"/>
      <c r="AGG577" s="391"/>
      <c r="AGH577" s="391"/>
      <c r="AGI577" s="391"/>
      <c r="AGJ577" s="391"/>
      <c r="AGK577" s="391"/>
      <c r="AGL577" s="391"/>
      <c r="AGM577" s="391"/>
      <c r="AGN577" s="391"/>
      <c r="AGO577" s="391"/>
      <c r="AGP577" s="391"/>
      <c r="AGQ577" s="391"/>
      <c r="AGR577" s="391"/>
      <c r="AGS577" s="391"/>
      <c r="AGT577" s="391"/>
      <c r="AGU577" s="391"/>
      <c r="AGV577" s="391"/>
      <c r="AGW577" s="391"/>
      <c r="AGX577" s="391"/>
      <c r="AGY577" s="391"/>
      <c r="AGZ577" s="391"/>
      <c r="AHA577" s="391"/>
      <c r="AHB577" s="391"/>
      <c r="AHC577" s="391"/>
      <c r="AHD577" s="391"/>
      <c r="AHE577" s="391"/>
      <c r="AHF577" s="391"/>
      <c r="AHG577" s="391"/>
      <c r="AHH577" s="391"/>
      <c r="AHI577" s="391"/>
      <c r="AHJ577" s="391"/>
      <c r="AHK577" s="391"/>
      <c r="AHL577" s="391"/>
      <c r="AHM577" s="391"/>
      <c r="AHN577" s="391"/>
      <c r="AHO577" s="391"/>
      <c r="AHP577" s="391"/>
      <c r="AHQ577" s="391"/>
      <c r="AHR577" s="391"/>
      <c r="AHS577" s="391"/>
      <c r="AHT577" s="391"/>
      <c r="AHU577" s="391"/>
      <c r="AHV577" s="391"/>
      <c r="AHW577" s="391"/>
      <c r="AHX577" s="391"/>
      <c r="AHY577" s="391"/>
      <c r="AHZ577" s="391"/>
      <c r="AIA577" s="391"/>
      <c r="AIB577" s="391"/>
      <c r="AIC577" s="391"/>
      <c r="AID577" s="391"/>
      <c r="AIE577" s="391"/>
      <c r="AIF577" s="391"/>
      <c r="AIG577" s="391"/>
      <c r="AIH577" s="391"/>
      <c r="AII577" s="391"/>
      <c r="AIJ577" s="391"/>
      <c r="AIK577" s="391"/>
      <c r="AIL577" s="391"/>
      <c r="AIM577" s="391"/>
      <c r="AIN577" s="391"/>
      <c r="AIO577" s="391"/>
      <c r="AIP577" s="391"/>
      <c r="AIQ577" s="391"/>
      <c r="AIR577" s="391"/>
      <c r="AIS577" s="391"/>
      <c r="AIT577" s="391"/>
      <c r="AIU577" s="391"/>
      <c r="AIV577" s="391"/>
      <c r="AIW577" s="391"/>
      <c r="AIX577" s="391"/>
      <c r="AIY577" s="391"/>
      <c r="AIZ577" s="391"/>
      <c r="AJA577" s="391"/>
      <c r="AJB577" s="391"/>
      <c r="AJC577" s="391"/>
      <c r="AJD577" s="391"/>
      <c r="AJE577" s="391"/>
      <c r="AJF577" s="391"/>
      <c r="AJG577" s="391"/>
      <c r="AJH577" s="391"/>
      <c r="AJI577" s="391"/>
      <c r="AJJ577" s="391"/>
      <c r="AJK577" s="391"/>
      <c r="AJL577" s="391"/>
      <c r="AJM577" s="391"/>
      <c r="AJN577" s="391"/>
      <c r="AJO577" s="391"/>
      <c r="AJP577" s="391"/>
      <c r="AJQ577" s="391"/>
      <c r="AJR577" s="391"/>
      <c r="AJS577" s="391"/>
      <c r="AJT577" s="391"/>
      <c r="AJU577" s="391"/>
      <c r="AJV577" s="391"/>
      <c r="AJW577" s="391"/>
      <c r="AJX577" s="391"/>
      <c r="AJY577" s="391"/>
      <c r="AJZ577" s="391"/>
      <c r="AKA577" s="391"/>
      <c r="AKB577" s="391"/>
      <c r="AKC577" s="391"/>
      <c r="AKD577" s="391"/>
      <c r="AKE577" s="391"/>
      <c r="AKF577" s="391"/>
      <c r="AKG577" s="391"/>
      <c r="AKH577" s="391"/>
      <c r="AKI577" s="391"/>
      <c r="AKJ577" s="391"/>
      <c r="AKK577" s="391"/>
      <c r="AKL577" s="391"/>
      <c r="AKM577" s="391"/>
      <c r="AKN577" s="391"/>
      <c r="AKO577" s="391"/>
      <c r="AKP577" s="391"/>
      <c r="AKQ577" s="391"/>
      <c r="AKR577" s="391"/>
      <c r="AKS577" s="391"/>
      <c r="AKT577" s="391"/>
      <c r="AKU577" s="391"/>
      <c r="AKV577" s="391"/>
      <c r="AKW577" s="391"/>
      <c r="AKX577" s="391"/>
      <c r="AKY577" s="391"/>
      <c r="AKZ577" s="391"/>
      <c r="ALA577" s="391"/>
      <c r="ALB577" s="391"/>
      <c r="ALC577" s="391"/>
      <c r="ALD577" s="391"/>
      <c r="ALE577" s="391"/>
      <c r="ALF577" s="391"/>
      <c r="ALG577" s="391"/>
      <c r="ALH577" s="391"/>
      <c r="ALI577" s="391"/>
      <c r="ALJ577" s="391"/>
      <c r="ALK577" s="391"/>
      <c r="ALL577" s="391"/>
      <c r="ALM577" s="391"/>
      <c r="ALN577" s="391"/>
      <c r="ALO577" s="391"/>
      <c r="ALP577" s="391"/>
      <c r="ALQ577" s="391"/>
      <c r="ALR577" s="391"/>
      <c r="ALS577" s="391"/>
      <c r="ALT577" s="391"/>
      <c r="ALU577" s="391"/>
      <c r="ALV577" s="391"/>
      <c r="ALW577" s="391"/>
      <c r="ALX577" s="391"/>
      <c r="ALY577" s="391"/>
      <c r="ALZ577" s="391"/>
      <c r="AMA577" s="391"/>
      <c r="AMB577" s="391"/>
      <c r="AMC577" s="391"/>
      <c r="AMD577" s="391"/>
      <c r="AME577" s="391"/>
      <c r="AMF577" s="391"/>
      <c r="AMG577" s="391"/>
      <c r="AMH577" s="391"/>
      <c r="AMI577" s="391"/>
      <c r="AMJ577" s="391"/>
      <c r="AMT577" s="392"/>
    </row>
    <row r="578" spans="1:1034">
      <c r="A578" s="371">
        <v>24</v>
      </c>
      <c r="B578" s="371" t="s">
        <v>223</v>
      </c>
      <c r="C578" s="397">
        <v>8</v>
      </c>
      <c r="D578" s="372">
        <v>468.60899999999998</v>
      </c>
      <c r="E578" s="373">
        <v>34.849899999999998</v>
      </c>
      <c r="F578" s="374">
        <v>556</v>
      </c>
      <c r="G578" s="375"/>
      <c r="H578" s="376"/>
      <c r="I578" s="188" t="s">
        <v>292</v>
      </c>
      <c r="J578" s="188">
        <v>1</v>
      </c>
      <c r="K578" s="298" t="s">
        <v>891</v>
      </c>
      <c r="L578" s="298">
        <v>460</v>
      </c>
      <c r="M578" s="299">
        <v>8</v>
      </c>
      <c r="N578" s="298"/>
      <c r="O578" s="298"/>
      <c r="P578" s="298"/>
      <c r="Q578" s="298"/>
      <c r="R578" s="298"/>
      <c r="S578" s="298" t="s">
        <v>889</v>
      </c>
      <c r="T578" s="298"/>
      <c r="U578" s="298"/>
      <c r="V578" s="298" t="s">
        <v>889</v>
      </c>
      <c r="W578" s="298"/>
      <c r="X578" s="298" t="s">
        <v>889</v>
      </c>
      <c r="Y578" s="300">
        <v>8</v>
      </c>
      <c r="Z578" s="298" t="s">
        <v>890</v>
      </c>
      <c r="AA578" s="298" t="s">
        <v>889</v>
      </c>
      <c r="AB578" s="298"/>
      <c r="AC578" s="298"/>
      <c r="AD578" s="298"/>
      <c r="AE578" s="298" t="s">
        <v>917</v>
      </c>
      <c r="AF578" s="298" t="s">
        <v>889</v>
      </c>
      <c r="AG578" s="298"/>
      <c r="AH578" s="298"/>
      <c r="AI578" s="298"/>
      <c r="AJ578" s="342"/>
      <c r="AK578" s="301"/>
    </row>
    <row r="579" spans="1:1034">
      <c r="A579" s="371">
        <v>24</v>
      </c>
      <c r="B579" s="371" t="s">
        <v>223</v>
      </c>
      <c r="C579" s="397">
        <v>9</v>
      </c>
      <c r="D579" s="372">
        <v>330.29</v>
      </c>
      <c r="E579" s="373">
        <v>34.796700000000001</v>
      </c>
      <c r="F579" s="374">
        <v>557</v>
      </c>
      <c r="G579" s="375"/>
      <c r="H579" s="376"/>
      <c r="I579" s="188" t="s">
        <v>292</v>
      </c>
      <c r="J579" s="188">
        <v>1</v>
      </c>
      <c r="K579" s="298">
        <v>34.78</v>
      </c>
      <c r="L579" s="298">
        <v>323</v>
      </c>
      <c r="M579" s="299">
        <v>9</v>
      </c>
      <c r="N579" s="298"/>
      <c r="O579" s="298"/>
      <c r="P579" s="298"/>
      <c r="Q579" s="298"/>
      <c r="R579" s="298"/>
      <c r="S579" s="298" t="s">
        <v>889</v>
      </c>
      <c r="T579" s="298"/>
      <c r="U579" s="298"/>
      <c r="V579" s="298"/>
      <c r="W579" s="298"/>
      <c r="X579" s="298"/>
      <c r="Y579" s="300">
        <v>9</v>
      </c>
      <c r="Z579" s="298" t="s">
        <v>890</v>
      </c>
      <c r="AA579" s="298" t="s">
        <v>889</v>
      </c>
      <c r="AB579" s="298"/>
      <c r="AC579" s="298"/>
      <c r="AD579" s="298"/>
      <c r="AE579" s="298"/>
      <c r="AF579" s="298"/>
      <c r="AG579" s="298"/>
      <c r="AH579" s="298"/>
      <c r="AI579" s="298"/>
      <c r="AJ579" s="342"/>
      <c r="AK579" s="301"/>
    </row>
    <row r="580" spans="1:1034">
      <c r="A580" s="371">
        <v>24</v>
      </c>
      <c r="B580" s="371" t="s">
        <v>223</v>
      </c>
      <c r="C580" s="397">
        <v>10</v>
      </c>
      <c r="D580" s="372">
        <v>301.32600000000002</v>
      </c>
      <c r="E580" s="373">
        <v>34.730899999999998</v>
      </c>
      <c r="F580" s="374">
        <v>558</v>
      </c>
      <c r="G580" s="375"/>
      <c r="H580" s="376"/>
      <c r="I580" s="188" t="s">
        <v>292</v>
      </c>
      <c r="J580" s="188">
        <v>1</v>
      </c>
      <c r="K580" s="298">
        <v>34.700000000000003</v>
      </c>
      <c r="L580" s="298">
        <v>295</v>
      </c>
      <c r="M580" s="299">
        <v>10</v>
      </c>
      <c r="N580" s="298"/>
      <c r="O580" s="189"/>
      <c r="P580" s="298"/>
      <c r="Q580" s="298"/>
      <c r="R580" s="298"/>
      <c r="S580" s="298" t="s">
        <v>889</v>
      </c>
      <c r="T580" s="298" t="s">
        <v>889</v>
      </c>
      <c r="U580" s="298" t="s">
        <v>889</v>
      </c>
      <c r="V580" s="298"/>
      <c r="W580" s="298"/>
      <c r="X580" s="298"/>
      <c r="Y580" s="300">
        <v>10</v>
      </c>
      <c r="Z580" s="298" t="s">
        <v>890</v>
      </c>
      <c r="AA580" s="298" t="s">
        <v>889</v>
      </c>
      <c r="AB580" s="298" t="s">
        <v>889</v>
      </c>
      <c r="AC580" s="298"/>
      <c r="AD580" s="298"/>
      <c r="AE580" s="298"/>
      <c r="AF580" s="298" t="s">
        <v>889</v>
      </c>
      <c r="AG580" s="298"/>
      <c r="AH580" s="298"/>
      <c r="AI580" s="298"/>
      <c r="AJ580" s="342"/>
      <c r="AK580" s="301"/>
    </row>
    <row r="581" spans="1:1034">
      <c r="A581" s="371">
        <v>24</v>
      </c>
      <c r="B581" s="371" t="s">
        <v>223</v>
      </c>
      <c r="C581" s="397">
        <v>11</v>
      </c>
      <c r="D581" s="372">
        <v>240.39599999999999</v>
      </c>
      <c r="E581" s="373">
        <v>34.408900000000003</v>
      </c>
      <c r="F581" s="374">
        <v>559</v>
      </c>
      <c r="G581" s="375"/>
      <c r="H581" s="376"/>
      <c r="I581" s="188" t="s">
        <v>291</v>
      </c>
      <c r="J581" s="188">
        <v>1</v>
      </c>
      <c r="K581" s="298">
        <v>34.4</v>
      </c>
      <c r="L581" s="298">
        <v>237</v>
      </c>
      <c r="M581" s="299">
        <v>11</v>
      </c>
      <c r="N581" s="298"/>
      <c r="O581" s="298"/>
      <c r="P581" s="298"/>
      <c r="Q581" s="298"/>
      <c r="R581" s="298"/>
      <c r="S581" s="298" t="s">
        <v>889</v>
      </c>
      <c r="T581" s="298" t="s">
        <v>889</v>
      </c>
      <c r="U581" s="298" t="s">
        <v>889</v>
      </c>
      <c r="V581" s="298" t="s">
        <v>889</v>
      </c>
      <c r="W581" s="298"/>
      <c r="X581" s="298" t="s">
        <v>889</v>
      </c>
      <c r="Y581" s="300">
        <v>11</v>
      </c>
      <c r="Z581" s="298" t="s">
        <v>892</v>
      </c>
      <c r="AA581" s="298" t="s">
        <v>889</v>
      </c>
      <c r="AB581" s="298" t="s">
        <v>889</v>
      </c>
      <c r="AC581" s="298"/>
      <c r="AD581" s="298"/>
      <c r="AE581" s="298"/>
      <c r="AF581" s="298" t="s">
        <v>889</v>
      </c>
      <c r="AG581" s="298"/>
      <c r="AH581" s="298"/>
      <c r="AI581" s="298"/>
      <c r="AJ581" s="342"/>
      <c r="AK581" s="301"/>
    </row>
    <row r="582" spans="1:1034">
      <c r="A582" s="371">
        <v>24</v>
      </c>
      <c r="B582" s="371" t="s">
        <v>223</v>
      </c>
      <c r="C582" s="397">
        <v>12</v>
      </c>
      <c r="D582" s="372">
        <v>214.00700000000001</v>
      </c>
      <c r="E582" s="373">
        <v>34.139499999999998</v>
      </c>
      <c r="F582" s="374">
        <v>560</v>
      </c>
      <c r="G582" s="375"/>
      <c r="H582" s="376"/>
      <c r="I582" s="188" t="s">
        <v>292</v>
      </c>
      <c r="J582" s="188">
        <v>1</v>
      </c>
      <c r="K582" s="298">
        <v>34.1</v>
      </c>
      <c r="L582" s="298">
        <v>209</v>
      </c>
      <c r="M582" s="299">
        <v>12</v>
      </c>
      <c r="N582" s="298"/>
      <c r="O582" s="298"/>
      <c r="P582" s="298"/>
      <c r="Q582" s="298"/>
      <c r="R582" s="298"/>
      <c r="S582" s="298" t="s">
        <v>889</v>
      </c>
      <c r="T582" s="298" t="s">
        <v>889</v>
      </c>
      <c r="U582" s="298" t="s">
        <v>889</v>
      </c>
      <c r="V582" s="298"/>
      <c r="W582" s="298"/>
      <c r="X582" s="298"/>
      <c r="Y582" s="300">
        <v>12</v>
      </c>
      <c r="Z582" s="298" t="s">
        <v>890</v>
      </c>
      <c r="AA582" s="298" t="s">
        <v>889</v>
      </c>
      <c r="AB582" s="298" t="s">
        <v>889</v>
      </c>
      <c r="AC582" s="298"/>
      <c r="AD582" s="298"/>
      <c r="AE582" s="298"/>
      <c r="AF582" s="298" t="s">
        <v>889</v>
      </c>
      <c r="AG582" s="298"/>
      <c r="AH582" s="298"/>
      <c r="AI582" s="298"/>
      <c r="AJ582" s="342"/>
      <c r="AK582" s="301"/>
    </row>
    <row r="583" spans="1:1034">
      <c r="A583" s="371">
        <v>24</v>
      </c>
      <c r="B583" s="371" t="s">
        <v>223</v>
      </c>
      <c r="C583" s="397">
        <v>13</v>
      </c>
      <c r="D583" s="372">
        <v>194.279</v>
      </c>
      <c r="E583" s="373">
        <v>33.712299999999999</v>
      </c>
      <c r="F583" s="374">
        <v>561</v>
      </c>
      <c r="G583" s="375"/>
      <c r="H583" s="376"/>
      <c r="I583" s="188" t="s">
        <v>292</v>
      </c>
      <c r="J583" s="188">
        <v>1</v>
      </c>
      <c r="K583" s="298">
        <v>33.6</v>
      </c>
      <c r="L583" s="298">
        <v>190</v>
      </c>
      <c r="M583" s="299">
        <v>13</v>
      </c>
      <c r="N583" s="298"/>
      <c r="O583" s="298"/>
      <c r="P583" s="298"/>
      <c r="Q583" s="298"/>
      <c r="R583" s="298"/>
      <c r="S583" s="298" t="s">
        <v>889</v>
      </c>
      <c r="T583" s="298" t="s">
        <v>889</v>
      </c>
      <c r="U583" s="298" t="s">
        <v>889</v>
      </c>
      <c r="V583" s="298"/>
      <c r="W583" s="298"/>
      <c r="X583" s="298"/>
      <c r="Y583" s="300">
        <v>13</v>
      </c>
      <c r="Z583" s="298" t="s">
        <v>890</v>
      </c>
      <c r="AA583" s="298" t="s">
        <v>889</v>
      </c>
      <c r="AB583" s="298" t="s">
        <v>889</v>
      </c>
      <c r="AC583" s="298"/>
      <c r="AD583" s="298"/>
      <c r="AE583" s="298"/>
      <c r="AF583" s="298" t="s">
        <v>889</v>
      </c>
      <c r="AG583" s="298"/>
      <c r="AH583" s="298"/>
      <c r="AI583" s="298"/>
      <c r="AJ583" s="342"/>
      <c r="AK583" s="301"/>
    </row>
    <row r="584" spans="1:1034">
      <c r="A584" s="371">
        <v>24</v>
      </c>
      <c r="B584" s="371" t="s">
        <v>223</v>
      </c>
      <c r="C584" s="397">
        <v>14</v>
      </c>
      <c r="D584" s="372">
        <v>164.65899999999999</v>
      </c>
      <c r="E584" s="373">
        <v>33.1235</v>
      </c>
      <c r="F584" s="374">
        <v>562</v>
      </c>
      <c r="G584" s="375"/>
      <c r="H584" s="376"/>
      <c r="I584" s="188" t="s">
        <v>291</v>
      </c>
      <c r="J584" s="188">
        <v>1</v>
      </c>
      <c r="K584" s="298">
        <v>33.1</v>
      </c>
      <c r="L584" s="298">
        <v>162</v>
      </c>
      <c r="M584" s="299">
        <v>14</v>
      </c>
      <c r="N584" s="298"/>
      <c r="O584" s="298"/>
      <c r="P584" s="298"/>
      <c r="Q584" s="298"/>
      <c r="R584" s="298"/>
      <c r="S584" s="298" t="s">
        <v>889</v>
      </c>
      <c r="T584" s="298" t="s">
        <v>889</v>
      </c>
      <c r="U584" s="298" t="s">
        <v>889</v>
      </c>
      <c r="V584" s="298" t="s">
        <v>889</v>
      </c>
      <c r="W584" s="298"/>
      <c r="X584" s="298" t="s">
        <v>889</v>
      </c>
      <c r="Y584" s="300">
        <v>14</v>
      </c>
      <c r="Z584" s="298" t="s">
        <v>890</v>
      </c>
      <c r="AA584" s="298" t="s">
        <v>889</v>
      </c>
      <c r="AB584" s="298" t="s">
        <v>889</v>
      </c>
      <c r="AC584" s="298"/>
      <c r="AD584" s="298"/>
      <c r="AE584" s="298" t="s">
        <v>917</v>
      </c>
      <c r="AF584" s="298" t="s">
        <v>889</v>
      </c>
      <c r="AG584" s="298"/>
      <c r="AH584" s="298"/>
      <c r="AI584" s="298"/>
      <c r="AJ584" s="342"/>
      <c r="AK584" s="301"/>
    </row>
    <row r="585" spans="1:1034">
      <c r="A585" s="371">
        <v>24</v>
      </c>
      <c r="B585" s="371" t="s">
        <v>223</v>
      </c>
      <c r="C585" s="397">
        <v>15</v>
      </c>
      <c r="D585" s="372">
        <v>152.59700000000001</v>
      </c>
      <c r="E585" s="373">
        <v>32.970300000000002</v>
      </c>
      <c r="F585" s="374">
        <v>563</v>
      </c>
      <c r="G585" s="375"/>
      <c r="H585" s="376"/>
      <c r="I585" s="188" t="s">
        <v>292</v>
      </c>
      <c r="J585" s="188">
        <v>1</v>
      </c>
      <c r="K585" s="298">
        <v>32.9</v>
      </c>
      <c r="L585" s="298">
        <v>149</v>
      </c>
      <c r="M585" s="299">
        <v>15</v>
      </c>
      <c r="N585" s="298"/>
      <c r="O585" s="298"/>
      <c r="P585" s="298"/>
      <c r="Q585" s="298"/>
      <c r="R585" s="298"/>
      <c r="S585" s="298" t="s">
        <v>890</v>
      </c>
      <c r="T585" s="298" t="s">
        <v>890</v>
      </c>
      <c r="U585" s="298" t="s">
        <v>889</v>
      </c>
      <c r="V585" s="298"/>
      <c r="W585" s="298"/>
      <c r="X585" s="298"/>
      <c r="Y585" s="300">
        <v>15</v>
      </c>
      <c r="Z585" s="298" t="s">
        <v>890</v>
      </c>
      <c r="AA585" s="298" t="s">
        <v>890</v>
      </c>
      <c r="AB585" s="298" t="s">
        <v>890</v>
      </c>
      <c r="AC585" s="298"/>
      <c r="AD585" s="298"/>
      <c r="AE585" s="298"/>
      <c r="AF585" s="298"/>
      <c r="AG585" s="298"/>
      <c r="AH585" s="298"/>
      <c r="AI585" s="298"/>
      <c r="AJ585" s="342"/>
      <c r="AK585" s="301"/>
    </row>
    <row r="586" spans="1:1034">
      <c r="A586" s="371">
        <v>24</v>
      </c>
      <c r="B586" s="371" t="s">
        <v>223</v>
      </c>
      <c r="C586" s="397">
        <v>16</v>
      </c>
      <c r="D586" s="372">
        <v>117.027</v>
      </c>
      <c r="E586" s="373">
        <v>32.633400000000002</v>
      </c>
      <c r="F586" s="374">
        <v>564</v>
      </c>
      <c r="G586" s="375"/>
      <c r="H586" s="376"/>
      <c r="I586" s="188" t="s">
        <v>292</v>
      </c>
      <c r="J586" s="188">
        <v>1</v>
      </c>
      <c r="K586" s="298">
        <v>32.6</v>
      </c>
      <c r="L586" s="298">
        <v>114</v>
      </c>
      <c r="M586" s="299">
        <v>16</v>
      </c>
      <c r="N586" s="298"/>
      <c r="O586" s="298"/>
      <c r="P586" s="298"/>
      <c r="Q586" s="298"/>
      <c r="R586" s="298"/>
      <c r="S586" s="298" t="s">
        <v>889</v>
      </c>
      <c r="T586" s="298" t="s">
        <v>889</v>
      </c>
      <c r="U586" s="298" t="s">
        <v>889</v>
      </c>
      <c r="V586" s="298"/>
      <c r="W586" s="298"/>
      <c r="X586" s="298"/>
      <c r="Y586" s="300">
        <v>16</v>
      </c>
      <c r="Z586" s="298" t="s">
        <v>890</v>
      </c>
      <c r="AA586" s="298" t="s">
        <v>889</v>
      </c>
      <c r="AB586" s="298" t="s">
        <v>889</v>
      </c>
      <c r="AC586" s="298"/>
      <c r="AD586" s="298"/>
      <c r="AE586" s="298"/>
      <c r="AF586" s="298"/>
      <c r="AG586" s="298"/>
      <c r="AH586" s="298"/>
      <c r="AI586" s="298"/>
      <c r="AJ586" s="342"/>
      <c r="AK586" s="301"/>
    </row>
    <row r="587" spans="1:1034">
      <c r="A587" s="371">
        <v>24</v>
      </c>
      <c r="B587" s="371" t="s">
        <v>223</v>
      </c>
      <c r="C587" s="397">
        <v>17</v>
      </c>
      <c r="D587" s="372">
        <v>87.025999999999996</v>
      </c>
      <c r="E587" s="373">
        <v>32.322000000000003</v>
      </c>
      <c r="F587" s="374">
        <v>565</v>
      </c>
      <c r="G587" s="375"/>
      <c r="H587" s="376"/>
      <c r="I587" s="188" t="s">
        <v>292</v>
      </c>
      <c r="J587" s="188">
        <v>1</v>
      </c>
      <c r="K587" s="298">
        <v>32.299999999999997</v>
      </c>
      <c r="L587" s="298">
        <v>84</v>
      </c>
      <c r="M587" s="299">
        <v>17</v>
      </c>
      <c r="N587" s="298"/>
      <c r="O587" s="298"/>
      <c r="P587" s="298"/>
      <c r="Q587" s="298"/>
      <c r="R587" s="298"/>
      <c r="S587" s="298" t="s">
        <v>889</v>
      </c>
      <c r="T587" s="298" t="s">
        <v>889</v>
      </c>
      <c r="U587" s="298" t="s">
        <v>889</v>
      </c>
      <c r="V587" s="298"/>
      <c r="W587" s="298" t="s">
        <v>890</v>
      </c>
      <c r="X587" s="298" t="s">
        <v>889</v>
      </c>
      <c r="Y587" s="300">
        <v>17</v>
      </c>
      <c r="Z587" s="298" t="s">
        <v>890</v>
      </c>
      <c r="AA587" s="298" t="s">
        <v>889</v>
      </c>
      <c r="AB587" s="298" t="s">
        <v>889</v>
      </c>
      <c r="AC587" s="298"/>
      <c r="AD587" s="298"/>
      <c r="AE587" s="298" t="s">
        <v>917</v>
      </c>
      <c r="AF587" s="298"/>
      <c r="AG587" s="298"/>
      <c r="AH587" s="298"/>
      <c r="AI587" s="298"/>
      <c r="AJ587" s="342"/>
      <c r="AK587" s="301"/>
    </row>
    <row r="588" spans="1:1034" s="319" customFormat="1">
      <c r="A588" s="371">
        <v>24</v>
      </c>
      <c r="B588" s="371" t="s">
        <v>223</v>
      </c>
      <c r="C588" s="397">
        <v>18</v>
      </c>
      <c r="D588" s="372">
        <v>53.359000000000002</v>
      </c>
      <c r="E588" s="373">
        <v>31.843499999999999</v>
      </c>
      <c r="F588" s="374">
        <v>566</v>
      </c>
      <c r="G588" s="375"/>
      <c r="H588" s="376"/>
      <c r="I588" s="188" t="s">
        <v>292</v>
      </c>
      <c r="J588" s="188">
        <v>1</v>
      </c>
      <c r="K588" s="298">
        <v>31.8</v>
      </c>
      <c r="L588" s="298">
        <v>51</v>
      </c>
      <c r="M588" s="299">
        <v>18</v>
      </c>
      <c r="N588" s="298"/>
      <c r="O588" s="298"/>
      <c r="P588" s="298"/>
      <c r="Q588" s="298"/>
      <c r="R588" s="298"/>
      <c r="S588" s="298" t="s">
        <v>889</v>
      </c>
      <c r="T588" s="298" t="s">
        <v>889</v>
      </c>
      <c r="U588" s="298" t="s">
        <v>889</v>
      </c>
      <c r="V588" s="298"/>
      <c r="W588" s="298" t="s">
        <v>890</v>
      </c>
      <c r="X588" s="298"/>
      <c r="Y588" s="300">
        <v>18</v>
      </c>
      <c r="Z588" s="298" t="s">
        <v>890</v>
      </c>
      <c r="AA588" s="298" t="s">
        <v>889</v>
      </c>
      <c r="AB588" s="298" t="s">
        <v>889</v>
      </c>
      <c r="AC588" s="298"/>
      <c r="AD588" s="298"/>
      <c r="AE588" s="298"/>
      <c r="AF588" s="298" t="s">
        <v>889</v>
      </c>
      <c r="AG588" s="298"/>
      <c r="AH588" s="298"/>
      <c r="AI588" s="298"/>
      <c r="AJ588" s="342"/>
      <c r="AK588" s="301"/>
      <c r="AL588" s="188"/>
      <c r="AM588" s="188"/>
      <c r="AN588" s="188"/>
      <c r="AO588" s="188"/>
      <c r="AP588" s="188"/>
      <c r="AQ588" s="188"/>
      <c r="AR588" s="188"/>
      <c r="AS588" s="188"/>
      <c r="AT588" s="188"/>
      <c r="AU588" s="188"/>
      <c r="AV588" s="188"/>
      <c r="AW588" s="188"/>
      <c r="AX588" s="188"/>
      <c r="AY588" s="188"/>
      <c r="AZ588" s="188"/>
      <c r="BA588" s="188"/>
      <c r="BB588" s="188"/>
      <c r="BC588" s="188"/>
      <c r="BD588" s="188"/>
      <c r="BE588" s="188"/>
      <c r="BF588" s="188"/>
      <c r="BG588" s="188"/>
      <c r="BH588" s="188"/>
      <c r="BI588" s="188"/>
      <c r="BJ588" s="188"/>
      <c r="BK588" s="188"/>
      <c r="BL588" s="188"/>
      <c r="BM588" s="188"/>
      <c r="BN588" s="188"/>
      <c r="BO588" s="188"/>
      <c r="BP588" s="188"/>
      <c r="BQ588" s="188"/>
      <c r="BR588" s="188"/>
      <c r="BS588" s="188"/>
      <c r="BT588" s="188"/>
      <c r="BU588" s="188"/>
      <c r="BV588" s="188"/>
      <c r="BW588" s="188"/>
      <c r="BX588" s="188"/>
      <c r="BY588" s="188"/>
      <c r="BZ588" s="188"/>
      <c r="CA588" s="188"/>
      <c r="CB588" s="188"/>
      <c r="CC588" s="188"/>
      <c r="CD588" s="188"/>
      <c r="CE588" s="188"/>
      <c r="CF588" s="188"/>
      <c r="CG588" s="188"/>
      <c r="CH588" s="188"/>
      <c r="CI588" s="188"/>
      <c r="CJ588" s="188"/>
      <c r="CK588" s="188"/>
      <c r="CL588" s="188"/>
      <c r="CM588" s="188"/>
      <c r="CN588" s="188"/>
      <c r="CO588" s="188"/>
      <c r="CP588" s="188"/>
      <c r="CQ588" s="188"/>
      <c r="CR588" s="188"/>
      <c r="CS588" s="188"/>
      <c r="CT588" s="188"/>
      <c r="CU588" s="188"/>
      <c r="CV588" s="188"/>
      <c r="CW588" s="188"/>
      <c r="CX588" s="188"/>
      <c r="CY588" s="188"/>
      <c r="CZ588" s="188"/>
      <c r="DA588" s="188"/>
      <c r="DB588" s="188"/>
      <c r="DC588" s="188"/>
      <c r="DD588" s="188"/>
      <c r="DE588" s="188"/>
      <c r="DF588" s="188"/>
      <c r="DG588" s="188"/>
      <c r="DH588" s="188"/>
      <c r="DI588" s="188"/>
      <c r="DJ588" s="188"/>
      <c r="DK588" s="188"/>
      <c r="DL588" s="188"/>
      <c r="DM588" s="188"/>
      <c r="DN588" s="188"/>
      <c r="DO588" s="188"/>
      <c r="DP588" s="188"/>
      <c r="DQ588" s="188"/>
      <c r="DR588" s="188"/>
      <c r="DS588" s="188"/>
      <c r="DT588" s="188"/>
      <c r="DU588" s="188"/>
      <c r="DV588" s="188"/>
      <c r="DW588" s="188"/>
      <c r="DX588" s="188"/>
      <c r="DY588" s="188"/>
      <c r="DZ588" s="188"/>
      <c r="EA588" s="188"/>
      <c r="EB588" s="188"/>
      <c r="EC588" s="188"/>
      <c r="ED588" s="188"/>
      <c r="EE588" s="188"/>
      <c r="EF588" s="188"/>
      <c r="EG588" s="188"/>
      <c r="EH588" s="188"/>
      <c r="EI588" s="188"/>
      <c r="EJ588" s="188"/>
      <c r="EK588" s="188"/>
      <c r="EL588" s="188"/>
      <c r="EM588" s="188"/>
      <c r="EN588" s="188"/>
      <c r="EO588" s="188"/>
      <c r="EP588" s="188"/>
      <c r="EQ588" s="188"/>
      <c r="ER588" s="188"/>
      <c r="ES588" s="188"/>
      <c r="ET588" s="188"/>
      <c r="EU588" s="188"/>
      <c r="EV588" s="188"/>
      <c r="EW588" s="188"/>
      <c r="EX588" s="188"/>
      <c r="EY588" s="188"/>
      <c r="EZ588" s="188"/>
      <c r="FA588" s="188"/>
      <c r="FB588" s="188"/>
      <c r="FC588" s="188"/>
      <c r="FD588" s="188"/>
      <c r="FE588" s="188"/>
      <c r="FF588" s="188"/>
      <c r="FG588" s="188"/>
      <c r="FH588" s="188"/>
      <c r="FI588" s="188"/>
      <c r="FJ588" s="188"/>
      <c r="FK588" s="188"/>
      <c r="FL588" s="188"/>
      <c r="FM588" s="188"/>
      <c r="FN588" s="188"/>
      <c r="FO588" s="188"/>
      <c r="FP588" s="188"/>
      <c r="FQ588" s="188"/>
      <c r="FR588" s="188"/>
      <c r="FS588" s="188"/>
      <c r="FT588" s="188"/>
      <c r="FU588" s="188"/>
      <c r="FV588" s="188"/>
      <c r="FW588" s="188"/>
      <c r="FX588" s="188"/>
      <c r="FY588" s="188"/>
      <c r="FZ588" s="188"/>
      <c r="GA588" s="188"/>
      <c r="GB588" s="188"/>
      <c r="GC588" s="188"/>
      <c r="GD588" s="188"/>
      <c r="GE588" s="188"/>
      <c r="GF588" s="188"/>
      <c r="GG588" s="188"/>
      <c r="GH588" s="188"/>
      <c r="GI588" s="188"/>
      <c r="GJ588" s="188"/>
      <c r="GK588" s="188"/>
      <c r="GL588" s="188"/>
      <c r="GM588" s="188"/>
      <c r="GN588" s="188"/>
      <c r="GO588" s="188"/>
      <c r="GP588" s="188"/>
      <c r="GQ588" s="188"/>
      <c r="GR588" s="188"/>
      <c r="GS588" s="188"/>
      <c r="GT588" s="188"/>
      <c r="GU588" s="188"/>
      <c r="GV588" s="188"/>
      <c r="GW588" s="188"/>
      <c r="GX588" s="188"/>
      <c r="GY588" s="188"/>
      <c r="GZ588" s="188"/>
      <c r="HA588" s="188"/>
      <c r="HB588" s="188"/>
      <c r="HC588" s="188"/>
      <c r="HD588" s="188"/>
      <c r="HE588" s="188"/>
      <c r="HF588" s="188"/>
      <c r="HG588" s="188"/>
      <c r="HH588" s="188"/>
      <c r="HI588" s="188"/>
      <c r="HJ588" s="188"/>
      <c r="HK588" s="188"/>
      <c r="HL588" s="188"/>
      <c r="HM588" s="188"/>
      <c r="HN588" s="188"/>
      <c r="HO588" s="188"/>
      <c r="HP588" s="188"/>
      <c r="HQ588" s="188"/>
      <c r="HR588" s="188"/>
      <c r="HS588" s="188"/>
      <c r="HT588" s="188"/>
      <c r="HU588" s="188"/>
      <c r="HV588" s="188"/>
      <c r="HW588" s="188"/>
      <c r="HX588" s="188"/>
      <c r="HY588" s="188"/>
      <c r="HZ588" s="188"/>
      <c r="IA588" s="188"/>
      <c r="IB588" s="188"/>
      <c r="IC588" s="188"/>
      <c r="ID588" s="188"/>
      <c r="IE588" s="188"/>
      <c r="IF588" s="188"/>
      <c r="IG588" s="188"/>
      <c r="IH588" s="188"/>
      <c r="II588" s="188"/>
      <c r="IJ588" s="188"/>
      <c r="IK588" s="188"/>
      <c r="IL588" s="188"/>
      <c r="IM588" s="188"/>
      <c r="IN588" s="188"/>
      <c r="IO588" s="188"/>
      <c r="IP588" s="188"/>
      <c r="IQ588" s="188"/>
      <c r="IR588" s="188"/>
      <c r="IS588" s="188"/>
      <c r="IT588" s="188"/>
      <c r="IU588" s="188"/>
      <c r="IV588" s="188"/>
      <c r="IW588" s="188"/>
      <c r="IX588" s="188"/>
      <c r="IY588" s="188"/>
      <c r="IZ588" s="188"/>
      <c r="JA588" s="188"/>
      <c r="JB588" s="188"/>
      <c r="JC588" s="188"/>
      <c r="JD588" s="188"/>
      <c r="JE588" s="188"/>
      <c r="JF588" s="188"/>
      <c r="JG588" s="188"/>
      <c r="JH588" s="188"/>
      <c r="JI588" s="188"/>
      <c r="JJ588" s="188"/>
      <c r="JK588" s="188"/>
      <c r="JL588" s="188"/>
      <c r="JM588" s="188"/>
      <c r="JN588" s="188"/>
      <c r="JO588" s="188"/>
      <c r="JP588" s="188"/>
      <c r="JQ588" s="188"/>
      <c r="JR588" s="188"/>
      <c r="JS588" s="188"/>
      <c r="JT588" s="188"/>
      <c r="JU588" s="188"/>
      <c r="JV588" s="188"/>
      <c r="JW588" s="188"/>
      <c r="JX588" s="188"/>
      <c r="JY588" s="188"/>
      <c r="JZ588" s="188"/>
      <c r="KA588" s="188"/>
      <c r="KB588" s="188"/>
      <c r="KC588" s="188"/>
      <c r="KD588" s="188"/>
      <c r="KE588" s="188"/>
      <c r="KF588" s="188"/>
      <c r="KG588" s="188"/>
      <c r="KH588" s="188"/>
      <c r="KI588" s="188"/>
      <c r="KJ588" s="188"/>
      <c r="KK588" s="188"/>
      <c r="KL588" s="188"/>
      <c r="KM588" s="188"/>
      <c r="KN588" s="188"/>
      <c r="KO588" s="188"/>
      <c r="KP588" s="188"/>
      <c r="KQ588" s="188"/>
      <c r="KR588" s="188"/>
      <c r="KS588" s="188"/>
      <c r="KT588" s="188"/>
      <c r="KU588" s="188"/>
      <c r="KV588" s="188"/>
      <c r="KW588" s="188"/>
      <c r="KX588" s="188"/>
      <c r="KY588" s="188"/>
      <c r="KZ588" s="188"/>
      <c r="LA588" s="188"/>
      <c r="LB588" s="188"/>
      <c r="LC588" s="188"/>
      <c r="LD588" s="188"/>
      <c r="LE588" s="188"/>
      <c r="LF588" s="188"/>
      <c r="LG588" s="188"/>
      <c r="LH588" s="188"/>
      <c r="LI588" s="188"/>
      <c r="LJ588" s="188"/>
      <c r="LK588" s="188"/>
      <c r="LL588" s="188"/>
      <c r="LM588" s="188"/>
      <c r="LN588" s="188"/>
      <c r="LO588" s="188"/>
      <c r="LP588" s="188"/>
      <c r="LQ588" s="188"/>
      <c r="LR588" s="188"/>
      <c r="LS588" s="188"/>
      <c r="LT588" s="188"/>
      <c r="LU588" s="188"/>
      <c r="LV588" s="188"/>
      <c r="LW588" s="188"/>
      <c r="LX588" s="188"/>
      <c r="LY588" s="188"/>
      <c r="LZ588" s="188"/>
      <c r="MA588" s="188"/>
      <c r="MB588" s="188"/>
      <c r="MC588" s="188"/>
      <c r="MD588" s="188"/>
      <c r="ME588" s="188"/>
      <c r="MF588" s="188"/>
      <c r="MG588" s="188"/>
      <c r="MH588" s="188"/>
      <c r="MI588" s="188"/>
      <c r="MJ588" s="188"/>
      <c r="MK588" s="188"/>
      <c r="ML588" s="188"/>
      <c r="MM588" s="188"/>
      <c r="MN588" s="188"/>
      <c r="MO588" s="188"/>
      <c r="MP588" s="188"/>
      <c r="MQ588" s="188"/>
      <c r="MR588" s="188"/>
      <c r="MS588" s="188"/>
      <c r="MT588" s="188"/>
      <c r="MU588" s="188"/>
      <c r="MV588" s="188"/>
      <c r="MW588" s="188"/>
      <c r="MX588" s="188"/>
      <c r="MY588" s="188"/>
      <c r="MZ588" s="188"/>
      <c r="NA588" s="188"/>
      <c r="NB588" s="188"/>
      <c r="NC588" s="188"/>
      <c r="ND588" s="188"/>
      <c r="NE588" s="188"/>
      <c r="NF588" s="188"/>
      <c r="NG588" s="188"/>
      <c r="NH588" s="188"/>
      <c r="NI588" s="188"/>
      <c r="NJ588" s="188"/>
      <c r="NK588" s="188"/>
      <c r="NL588" s="188"/>
      <c r="NM588" s="188"/>
      <c r="NN588" s="188"/>
      <c r="NO588" s="188"/>
      <c r="NP588" s="188"/>
      <c r="NQ588" s="188"/>
      <c r="NR588" s="188"/>
      <c r="NS588" s="188"/>
      <c r="NT588" s="188"/>
      <c r="NU588" s="188"/>
      <c r="NV588" s="188"/>
      <c r="NW588" s="188"/>
      <c r="NX588" s="188"/>
      <c r="NY588" s="188"/>
      <c r="NZ588" s="188"/>
      <c r="OA588" s="188"/>
      <c r="OB588" s="188"/>
      <c r="OC588" s="188"/>
      <c r="OD588" s="188"/>
      <c r="OE588" s="188"/>
      <c r="OF588" s="188"/>
      <c r="OG588" s="188"/>
      <c r="OH588" s="188"/>
      <c r="OI588" s="188"/>
      <c r="OJ588" s="188"/>
      <c r="OK588" s="188"/>
      <c r="OL588" s="188"/>
      <c r="OM588" s="188"/>
      <c r="ON588" s="188"/>
      <c r="OO588" s="188"/>
      <c r="OP588" s="188"/>
      <c r="OQ588" s="188"/>
      <c r="OR588" s="188"/>
      <c r="OS588" s="188"/>
      <c r="OT588" s="188"/>
      <c r="OU588" s="188"/>
      <c r="OV588" s="188"/>
      <c r="OW588" s="188"/>
      <c r="OX588" s="188"/>
      <c r="OY588" s="188"/>
      <c r="OZ588" s="188"/>
      <c r="PA588" s="188"/>
      <c r="PB588" s="188"/>
      <c r="PC588" s="188"/>
      <c r="PD588" s="188"/>
      <c r="PE588" s="188"/>
      <c r="PF588" s="188"/>
      <c r="PG588" s="188"/>
      <c r="PH588" s="188"/>
      <c r="PI588" s="188"/>
      <c r="PJ588" s="188"/>
      <c r="PK588" s="188"/>
      <c r="PL588" s="188"/>
      <c r="PM588" s="188"/>
      <c r="PN588" s="188"/>
      <c r="PO588" s="188"/>
      <c r="PP588" s="188"/>
      <c r="PQ588" s="188"/>
      <c r="PR588" s="188"/>
      <c r="PS588" s="188"/>
      <c r="PT588" s="188"/>
      <c r="PU588" s="188"/>
      <c r="PV588" s="188"/>
      <c r="PW588" s="188"/>
      <c r="PX588" s="188"/>
      <c r="PY588" s="188"/>
      <c r="PZ588" s="188"/>
      <c r="QA588" s="188"/>
      <c r="QB588" s="188"/>
      <c r="QC588" s="188"/>
      <c r="QD588" s="188"/>
      <c r="QE588" s="188"/>
      <c r="QF588" s="188"/>
      <c r="QG588" s="188"/>
      <c r="QH588" s="188"/>
      <c r="QI588" s="188"/>
      <c r="QJ588" s="188"/>
      <c r="QK588" s="188"/>
      <c r="QL588" s="188"/>
      <c r="QM588" s="188"/>
      <c r="QN588" s="188"/>
      <c r="QO588" s="188"/>
      <c r="QP588" s="188"/>
      <c r="QQ588" s="188"/>
      <c r="QR588" s="188"/>
      <c r="QS588" s="188"/>
      <c r="QT588" s="188"/>
      <c r="QU588" s="188"/>
      <c r="QV588" s="188"/>
      <c r="QW588" s="188"/>
      <c r="QX588" s="188"/>
      <c r="QY588" s="188"/>
      <c r="QZ588" s="188"/>
      <c r="RA588" s="188"/>
      <c r="RB588" s="188"/>
      <c r="RC588" s="188"/>
      <c r="RD588" s="188"/>
      <c r="RE588" s="188"/>
      <c r="RF588" s="188"/>
      <c r="RG588" s="188"/>
      <c r="RH588" s="188"/>
      <c r="RI588" s="188"/>
      <c r="RJ588" s="188"/>
      <c r="RK588" s="188"/>
      <c r="RL588" s="188"/>
      <c r="RM588" s="188"/>
      <c r="RN588" s="188"/>
      <c r="RO588" s="188"/>
      <c r="RP588" s="188"/>
      <c r="RQ588" s="188"/>
      <c r="RR588" s="188"/>
      <c r="RS588" s="188"/>
      <c r="RT588" s="188"/>
      <c r="RU588" s="188"/>
      <c r="RV588" s="188"/>
      <c r="RW588" s="188"/>
      <c r="RX588" s="188"/>
      <c r="RY588" s="188"/>
      <c r="RZ588" s="188"/>
      <c r="SA588" s="188"/>
      <c r="SB588" s="188"/>
      <c r="SC588" s="188"/>
      <c r="SD588" s="188"/>
      <c r="SE588" s="188"/>
      <c r="SF588" s="188"/>
      <c r="SG588" s="188"/>
      <c r="SH588" s="188"/>
      <c r="SI588" s="188"/>
      <c r="SJ588" s="188"/>
      <c r="SK588" s="188"/>
      <c r="SL588" s="188"/>
      <c r="SM588" s="188"/>
      <c r="SN588" s="188"/>
      <c r="SO588" s="188"/>
      <c r="SP588" s="188"/>
      <c r="SQ588" s="188"/>
      <c r="SR588" s="188"/>
      <c r="SS588" s="188"/>
      <c r="ST588" s="188"/>
      <c r="SU588" s="188"/>
      <c r="SV588" s="188"/>
      <c r="SW588" s="188"/>
      <c r="SX588" s="188"/>
      <c r="SY588" s="188"/>
      <c r="SZ588" s="188"/>
      <c r="TA588" s="188"/>
      <c r="TB588" s="188"/>
      <c r="TC588" s="188"/>
      <c r="TD588" s="188"/>
      <c r="TE588" s="188"/>
      <c r="TF588" s="188"/>
      <c r="TG588" s="188"/>
      <c r="TH588" s="188"/>
      <c r="TI588" s="188"/>
      <c r="TJ588" s="188"/>
      <c r="TK588" s="188"/>
      <c r="TL588" s="188"/>
      <c r="TM588" s="188"/>
      <c r="TN588" s="188"/>
      <c r="TO588" s="188"/>
      <c r="TP588" s="188"/>
      <c r="TQ588" s="188"/>
      <c r="TR588" s="188"/>
      <c r="TS588" s="188"/>
      <c r="TT588" s="188"/>
      <c r="TU588" s="188"/>
      <c r="TV588" s="188"/>
      <c r="TW588" s="188"/>
      <c r="TX588" s="188"/>
      <c r="TY588" s="188"/>
      <c r="TZ588" s="188"/>
      <c r="UA588" s="188"/>
      <c r="UB588" s="188"/>
      <c r="UC588" s="188"/>
      <c r="UD588" s="188"/>
      <c r="UE588" s="188"/>
      <c r="UF588" s="188"/>
      <c r="UG588" s="188"/>
      <c r="UH588" s="188"/>
      <c r="UI588" s="188"/>
      <c r="UJ588" s="188"/>
      <c r="UK588" s="188"/>
      <c r="UL588" s="188"/>
      <c r="UM588" s="188"/>
      <c r="UN588" s="188"/>
      <c r="UO588" s="188"/>
      <c r="UP588" s="188"/>
      <c r="UQ588" s="188"/>
      <c r="UR588" s="188"/>
      <c r="US588" s="188"/>
      <c r="UT588" s="188"/>
      <c r="UU588" s="188"/>
      <c r="UV588" s="188"/>
      <c r="UW588" s="188"/>
      <c r="UX588" s="188"/>
      <c r="UY588" s="188"/>
      <c r="UZ588" s="188"/>
      <c r="VA588" s="188"/>
      <c r="VB588" s="188"/>
      <c r="VC588" s="188"/>
      <c r="VD588" s="188"/>
      <c r="VE588" s="188"/>
      <c r="VF588" s="188"/>
      <c r="VG588" s="188"/>
      <c r="VH588" s="188"/>
      <c r="VI588" s="188"/>
      <c r="VJ588" s="188"/>
      <c r="VK588" s="188"/>
      <c r="VL588" s="188"/>
      <c r="VM588" s="188"/>
      <c r="VN588" s="188"/>
      <c r="VO588" s="188"/>
      <c r="VP588" s="188"/>
      <c r="VQ588" s="188"/>
      <c r="VR588" s="188"/>
      <c r="VS588" s="188"/>
      <c r="VT588" s="188"/>
      <c r="VU588" s="188"/>
      <c r="VV588" s="188"/>
      <c r="VW588" s="188"/>
      <c r="VX588" s="188"/>
      <c r="VY588" s="188"/>
      <c r="VZ588" s="188"/>
      <c r="WA588" s="188"/>
      <c r="WB588" s="188"/>
      <c r="WC588" s="188"/>
      <c r="WD588" s="188"/>
      <c r="WE588" s="188"/>
      <c r="WF588" s="188"/>
      <c r="WG588" s="188"/>
      <c r="WH588" s="188"/>
      <c r="WI588" s="188"/>
      <c r="WJ588" s="188"/>
      <c r="WK588" s="188"/>
      <c r="WL588" s="188"/>
      <c r="WM588" s="188"/>
      <c r="WN588" s="188"/>
      <c r="WO588" s="188"/>
      <c r="WP588" s="188"/>
      <c r="WQ588" s="188"/>
      <c r="WR588" s="188"/>
      <c r="WS588" s="188"/>
      <c r="WT588" s="188"/>
      <c r="WU588" s="188"/>
      <c r="WV588" s="188"/>
      <c r="WW588" s="188"/>
      <c r="WX588" s="188"/>
      <c r="WY588" s="188"/>
      <c r="WZ588" s="188"/>
      <c r="XA588" s="188"/>
      <c r="XB588" s="188"/>
      <c r="XC588" s="188"/>
      <c r="XD588" s="188"/>
      <c r="XE588" s="188"/>
      <c r="XF588" s="188"/>
      <c r="XG588" s="188"/>
      <c r="XH588" s="188"/>
      <c r="XI588" s="188"/>
      <c r="XJ588" s="188"/>
      <c r="XK588" s="188"/>
      <c r="XL588" s="188"/>
      <c r="XM588" s="188"/>
      <c r="XN588" s="188"/>
      <c r="XO588" s="188"/>
      <c r="XP588" s="188"/>
      <c r="XQ588" s="188"/>
      <c r="XR588" s="188"/>
      <c r="XS588" s="188"/>
      <c r="XT588" s="188"/>
      <c r="XU588" s="188"/>
      <c r="XV588" s="188"/>
      <c r="XW588" s="188"/>
      <c r="XX588" s="188"/>
      <c r="XY588" s="188"/>
      <c r="XZ588" s="188"/>
      <c r="YA588" s="188"/>
      <c r="YB588" s="188"/>
      <c r="YC588" s="188"/>
      <c r="YD588" s="188"/>
      <c r="YE588" s="188"/>
      <c r="YF588" s="188"/>
      <c r="YG588" s="188"/>
      <c r="YH588" s="188"/>
      <c r="YI588" s="188"/>
      <c r="YJ588" s="188"/>
      <c r="YK588" s="188"/>
      <c r="YL588" s="188"/>
      <c r="YM588" s="188"/>
      <c r="YN588" s="188"/>
      <c r="YO588" s="188"/>
      <c r="YP588" s="188"/>
      <c r="YQ588" s="188"/>
      <c r="YR588" s="188"/>
      <c r="YS588" s="188"/>
      <c r="YT588" s="188"/>
      <c r="YU588" s="188"/>
      <c r="YV588" s="188"/>
      <c r="YW588" s="188"/>
      <c r="YX588" s="188"/>
      <c r="YY588" s="188"/>
      <c r="YZ588" s="188"/>
      <c r="ZA588" s="188"/>
      <c r="ZB588" s="188"/>
      <c r="ZC588" s="188"/>
      <c r="ZD588" s="188"/>
      <c r="ZE588" s="188"/>
      <c r="ZF588" s="188"/>
      <c r="ZG588" s="188"/>
      <c r="ZH588" s="188"/>
      <c r="ZI588" s="188"/>
      <c r="ZJ588" s="188"/>
      <c r="ZK588" s="188"/>
      <c r="ZL588" s="188"/>
      <c r="ZM588" s="188"/>
      <c r="ZN588" s="188"/>
      <c r="ZO588" s="188"/>
      <c r="ZP588" s="188"/>
      <c r="ZQ588" s="188"/>
      <c r="ZR588" s="188"/>
      <c r="ZS588" s="188"/>
      <c r="ZT588" s="188"/>
      <c r="ZU588" s="188"/>
      <c r="ZV588" s="188"/>
      <c r="ZW588" s="188"/>
      <c r="ZX588" s="188"/>
      <c r="ZY588" s="188"/>
      <c r="ZZ588" s="188"/>
      <c r="AAA588" s="188"/>
      <c r="AAB588" s="188"/>
      <c r="AAC588" s="188"/>
      <c r="AAD588" s="188"/>
      <c r="AAE588" s="188"/>
      <c r="AAF588" s="188"/>
      <c r="AAG588" s="188"/>
      <c r="AAH588" s="188"/>
      <c r="AAI588" s="188"/>
      <c r="AAJ588" s="188"/>
      <c r="AAK588" s="188"/>
      <c r="AAL588" s="188"/>
      <c r="AAM588" s="188"/>
      <c r="AAN588" s="188"/>
      <c r="AAO588" s="188"/>
      <c r="AAP588" s="188"/>
      <c r="AAQ588" s="188"/>
      <c r="AAR588" s="188"/>
      <c r="AAS588" s="188"/>
      <c r="AAT588" s="188"/>
      <c r="AAU588" s="188"/>
      <c r="AAV588" s="188"/>
      <c r="AAW588" s="188"/>
      <c r="AAX588" s="188"/>
      <c r="AAY588" s="188"/>
      <c r="AAZ588" s="188"/>
      <c r="ABA588" s="188"/>
      <c r="ABB588" s="188"/>
      <c r="ABC588" s="188"/>
      <c r="ABD588" s="188"/>
      <c r="ABE588" s="188"/>
      <c r="ABF588" s="188"/>
      <c r="ABG588" s="188"/>
      <c r="ABH588" s="188"/>
      <c r="ABI588" s="188"/>
      <c r="ABJ588" s="188"/>
      <c r="ABK588" s="188"/>
      <c r="ABL588" s="188"/>
      <c r="ABM588" s="188"/>
      <c r="ABN588" s="188"/>
      <c r="ABO588" s="188"/>
      <c r="ABP588" s="188"/>
      <c r="ABQ588" s="188"/>
      <c r="ABR588" s="188"/>
      <c r="ABS588" s="188"/>
      <c r="ABT588" s="188"/>
      <c r="ABU588" s="188"/>
      <c r="ABV588" s="188"/>
      <c r="ABW588" s="188"/>
      <c r="ABX588" s="188"/>
      <c r="ABY588" s="188"/>
      <c r="ABZ588" s="188"/>
      <c r="ACA588" s="188"/>
      <c r="ACB588" s="188"/>
      <c r="ACC588" s="188"/>
      <c r="ACD588" s="188"/>
      <c r="ACE588" s="188"/>
      <c r="ACF588" s="188"/>
      <c r="ACG588" s="188"/>
      <c r="ACH588" s="188"/>
      <c r="ACI588" s="188"/>
      <c r="ACJ588" s="188"/>
      <c r="ACK588" s="188"/>
      <c r="ACL588" s="188"/>
      <c r="ACM588" s="188"/>
      <c r="ACN588" s="188"/>
      <c r="ACO588" s="188"/>
      <c r="ACP588" s="188"/>
      <c r="ACQ588" s="188"/>
      <c r="ACR588" s="188"/>
      <c r="ACS588" s="188"/>
      <c r="ACT588" s="188"/>
      <c r="ACU588" s="188"/>
      <c r="ACV588" s="188"/>
      <c r="ACW588" s="188"/>
      <c r="ACX588" s="188"/>
      <c r="ACY588" s="188"/>
      <c r="ACZ588" s="188"/>
      <c r="ADA588" s="188"/>
      <c r="ADB588" s="188"/>
      <c r="ADC588" s="188"/>
      <c r="ADD588" s="188"/>
      <c r="ADE588" s="188"/>
      <c r="ADF588" s="188"/>
      <c r="ADG588" s="188"/>
      <c r="ADH588" s="188"/>
      <c r="ADI588" s="188"/>
      <c r="ADJ588" s="188"/>
      <c r="ADK588" s="188"/>
      <c r="ADL588" s="188"/>
      <c r="ADM588" s="188"/>
      <c r="ADN588" s="188"/>
      <c r="ADO588" s="188"/>
      <c r="ADP588" s="188"/>
      <c r="ADQ588" s="188"/>
      <c r="ADR588" s="188"/>
      <c r="ADS588" s="188"/>
      <c r="ADT588" s="188"/>
      <c r="ADU588" s="188"/>
      <c r="ADV588" s="188"/>
      <c r="ADW588" s="188"/>
      <c r="ADX588" s="188"/>
      <c r="ADY588" s="188"/>
      <c r="ADZ588" s="188"/>
      <c r="AEA588" s="188"/>
      <c r="AEB588" s="188"/>
      <c r="AEC588" s="188"/>
      <c r="AED588" s="188"/>
      <c r="AEE588" s="188"/>
      <c r="AEF588" s="188"/>
      <c r="AEG588" s="188"/>
      <c r="AEH588" s="188"/>
      <c r="AEI588" s="188"/>
      <c r="AEJ588" s="188"/>
      <c r="AEK588" s="188"/>
      <c r="AEL588" s="188"/>
      <c r="AEM588" s="188"/>
      <c r="AEN588" s="188"/>
      <c r="AEO588" s="188"/>
      <c r="AEP588" s="188"/>
      <c r="AEQ588" s="188"/>
      <c r="AER588" s="188"/>
      <c r="AES588" s="188"/>
      <c r="AET588" s="188"/>
      <c r="AEU588" s="188"/>
      <c r="AEV588" s="188"/>
      <c r="AEW588" s="188"/>
      <c r="AEX588" s="188"/>
      <c r="AEY588" s="188"/>
      <c r="AEZ588" s="188"/>
      <c r="AFA588" s="188"/>
      <c r="AFB588" s="188"/>
      <c r="AFC588" s="188"/>
      <c r="AFD588" s="188"/>
      <c r="AFE588" s="188"/>
      <c r="AFF588" s="188"/>
      <c r="AFG588" s="188"/>
      <c r="AFH588" s="188"/>
      <c r="AFI588" s="188"/>
      <c r="AFJ588" s="188"/>
      <c r="AFK588" s="188"/>
      <c r="AFL588" s="188"/>
      <c r="AFM588" s="188"/>
      <c r="AFN588" s="188"/>
      <c r="AFO588" s="188"/>
      <c r="AFP588" s="188"/>
      <c r="AFQ588" s="188"/>
      <c r="AFR588" s="188"/>
      <c r="AFS588" s="188"/>
      <c r="AFT588" s="188"/>
      <c r="AFU588" s="188"/>
      <c r="AFV588" s="188"/>
      <c r="AFW588" s="188"/>
      <c r="AFX588" s="188"/>
      <c r="AFY588" s="188"/>
      <c r="AFZ588" s="188"/>
      <c r="AGA588" s="188"/>
      <c r="AGB588" s="188"/>
      <c r="AGC588" s="188"/>
      <c r="AGD588" s="188"/>
      <c r="AGE588" s="188"/>
      <c r="AGF588" s="188"/>
      <c r="AGG588" s="188"/>
      <c r="AGH588" s="188"/>
      <c r="AGI588" s="188"/>
      <c r="AGJ588" s="188"/>
      <c r="AGK588" s="188"/>
      <c r="AGL588" s="188"/>
      <c r="AGM588" s="188"/>
      <c r="AGN588" s="188"/>
      <c r="AGO588" s="188"/>
      <c r="AGP588" s="188"/>
      <c r="AGQ588" s="188"/>
      <c r="AGR588" s="188"/>
      <c r="AGS588" s="188"/>
      <c r="AGT588" s="188"/>
      <c r="AGU588" s="188"/>
      <c r="AGV588" s="188"/>
      <c r="AGW588" s="188"/>
      <c r="AGX588" s="188"/>
      <c r="AGY588" s="188"/>
      <c r="AGZ588" s="188"/>
      <c r="AHA588" s="188"/>
      <c r="AHB588" s="188"/>
      <c r="AHC588" s="188"/>
      <c r="AHD588" s="188"/>
      <c r="AHE588" s="188"/>
      <c r="AHF588" s="188"/>
      <c r="AHG588" s="188"/>
      <c r="AHH588" s="188"/>
      <c r="AHI588" s="188"/>
      <c r="AHJ588" s="188"/>
      <c r="AHK588" s="188"/>
      <c r="AHL588" s="188"/>
      <c r="AHM588" s="188"/>
      <c r="AHN588" s="188"/>
      <c r="AHO588" s="188"/>
      <c r="AHP588" s="188"/>
      <c r="AHQ588" s="188"/>
      <c r="AHR588" s="188"/>
      <c r="AHS588" s="188"/>
      <c r="AHT588" s="188"/>
      <c r="AHU588" s="188"/>
      <c r="AHV588" s="188"/>
      <c r="AHW588" s="188"/>
      <c r="AHX588" s="188"/>
      <c r="AHY588" s="188"/>
      <c r="AHZ588" s="188"/>
      <c r="AIA588" s="188"/>
      <c r="AIB588" s="188"/>
      <c r="AIC588" s="188"/>
      <c r="AID588" s="188"/>
      <c r="AIE588" s="188"/>
      <c r="AIF588" s="188"/>
      <c r="AIG588" s="188"/>
      <c r="AIH588" s="188"/>
      <c r="AII588" s="188"/>
      <c r="AIJ588" s="188"/>
      <c r="AIK588" s="188"/>
      <c r="AIL588" s="188"/>
      <c r="AIM588" s="188"/>
      <c r="AIN588" s="188"/>
      <c r="AIO588" s="188"/>
      <c r="AIP588" s="188"/>
      <c r="AIQ588" s="188"/>
      <c r="AIR588" s="188"/>
      <c r="AIS588" s="188"/>
      <c r="AIT588" s="188"/>
      <c r="AIU588" s="188"/>
      <c r="AIV588" s="188"/>
      <c r="AIW588" s="188"/>
      <c r="AIX588" s="188"/>
      <c r="AIY588" s="188"/>
      <c r="AIZ588" s="188"/>
      <c r="AJA588" s="188"/>
      <c r="AJB588" s="188"/>
      <c r="AJC588" s="188"/>
      <c r="AJD588" s="188"/>
      <c r="AJE588" s="188"/>
      <c r="AJF588" s="188"/>
      <c r="AJG588" s="188"/>
      <c r="AJH588" s="188"/>
      <c r="AJI588" s="188"/>
      <c r="AJJ588" s="188"/>
      <c r="AJK588" s="188"/>
      <c r="AJL588" s="188"/>
      <c r="AJM588" s="188"/>
      <c r="AJN588" s="188"/>
      <c r="AJO588" s="188"/>
      <c r="AJP588" s="188"/>
      <c r="AJQ588" s="188"/>
      <c r="AJR588" s="188"/>
      <c r="AJS588" s="188"/>
      <c r="AJT588" s="188"/>
      <c r="AJU588" s="188"/>
      <c r="AJV588" s="188"/>
      <c r="AJW588" s="188"/>
      <c r="AJX588" s="188"/>
      <c r="AJY588" s="188"/>
      <c r="AJZ588" s="188"/>
      <c r="AKA588" s="188"/>
      <c r="AKB588" s="188"/>
      <c r="AKC588" s="188"/>
      <c r="AKD588" s="188"/>
      <c r="AKE588" s="188"/>
      <c r="AKF588" s="188"/>
      <c r="AKG588" s="188"/>
      <c r="AKH588" s="188"/>
      <c r="AKI588" s="188"/>
      <c r="AKJ588" s="188"/>
      <c r="AKK588" s="188"/>
      <c r="AKL588" s="188"/>
      <c r="AKM588" s="188"/>
      <c r="AKN588" s="188"/>
      <c r="AKO588" s="188"/>
      <c r="AKP588" s="188"/>
      <c r="AKQ588" s="188"/>
      <c r="AKR588" s="188"/>
      <c r="AKS588" s="188"/>
      <c r="AKT588" s="188"/>
      <c r="AKU588" s="188"/>
      <c r="AKV588" s="188"/>
      <c r="AKW588" s="188"/>
      <c r="AKX588" s="188"/>
      <c r="AKY588" s="188"/>
      <c r="AKZ588" s="188"/>
      <c r="ALA588" s="188"/>
      <c r="ALB588" s="188"/>
      <c r="ALC588" s="188"/>
      <c r="ALD588" s="188"/>
      <c r="ALE588" s="188"/>
      <c r="ALF588" s="188"/>
      <c r="ALG588" s="188"/>
      <c r="ALH588" s="188"/>
      <c r="ALI588" s="188"/>
      <c r="ALJ588" s="188"/>
      <c r="ALK588" s="188"/>
      <c r="ALL588" s="188"/>
      <c r="ALM588" s="188"/>
      <c r="ALN588" s="188"/>
      <c r="ALO588" s="188"/>
      <c r="ALP588" s="188"/>
      <c r="ALQ588" s="188"/>
      <c r="ALR588" s="188"/>
      <c r="ALS588" s="188"/>
      <c r="ALT588" s="188"/>
      <c r="ALU588" s="188"/>
      <c r="ALV588" s="188"/>
      <c r="ALW588" s="188"/>
      <c r="ALX588" s="188"/>
      <c r="ALY588" s="188"/>
      <c r="ALZ588" s="188"/>
      <c r="AMA588" s="188"/>
      <c r="AMB588" s="188"/>
      <c r="AMC588" s="188"/>
      <c r="AMD588" s="188"/>
      <c r="AME588" s="188"/>
      <c r="AMF588" s="188"/>
      <c r="AMG588" s="188"/>
      <c r="AMH588" s="188"/>
      <c r="AMI588" s="188"/>
      <c r="AMJ588" s="188"/>
      <c r="AMK588" s="189"/>
      <c r="AML588" s="189"/>
      <c r="AMM588" s="189"/>
      <c r="AMN588" s="189"/>
      <c r="AMO588" s="189"/>
      <c r="AMP588" s="189"/>
      <c r="AMQ588" s="189"/>
      <c r="AMR588" s="189"/>
      <c r="AMS588" s="189"/>
      <c r="AMT588" s="190"/>
    </row>
    <row r="589" spans="1:1034">
      <c r="A589" s="371">
        <v>24</v>
      </c>
      <c r="B589" s="371" t="s">
        <v>223</v>
      </c>
      <c r="C589" s="397">
        <v>19</v>
      </c>
      <c r="D589" s="372">
        <v>37.875999999999998</v>
      </c>
      <c r="E589" s="373">
        <v>31.065000000000001</v>
      </c>
      <c r="F589" s="374">
        <v>567</v>
      </c>
      <c r="G589" s="375"/>
      <c r="H589" s="376"/>
      <c r="I589" s="188" t="s">
        <v>291</v>
      </c>
      <c r="J589" s="188">
        <v>1</v>
      </c>
      <c r="K589" s="298" t="s">
        <v>898</v>
      </c>
      <c r="L589" s="298">
        <v>37</v>
      </c>
      <c r="M589" s="299">
        <v>19</v>
      </c>
      <c r="N589" s="298"/>
      <c r="O589" s="298"/>
      <c r="P589" s="298"/>
      <c r="Q589" s="298"/>
      <c r="R589" s="298"/>
      <c r="S589" s="298"/>
      <c r="T589" s="298"/>
      <c r="U589" s="298"/>
      <c r="V589" s="298"/>
      <c r="W589" s="298"/>
      <c r="X589" s="298"/>
      <c r="Y589" s="300">
        <v>19</v>
      </c>
      <c r="Z589" s="298"/>
      <c r="AA589" s="298" t="s">
        <v>889</v>
      </c>
      <c r="AB589" s="298"/>
      <c r="AC589" s="298"/>
      <c r="AD589" s="298"/>
      <c r="AE589" s="298" t="s">
        <v>918</v>
      </c>
      <c r="AF589" s="298"/>
      <c r="AG589" s="298"/>
      <c r="AH589" s="298"/>
      <c r="AI589" s="298"/>
      <c r="AJ589" s="342"/>
      <c r="AK589" s="301"/>
    </row>
    <row r="590" spans="1:1034">
      <c r="A590" s="371">
        <v>24</v>
      </c>
      <c r="B590" s="371" t="s">
        <v>223</v>
      </c>
      <c r="C590" s="397">
        <v>20</v>
      </c>
      <c r="D590" s="372">
        <v>37.814999999999998</v>
      </c>
      <c r="E590" s="373">
        <v>31.0397</v>
      </c>
      <c r="F590" s="374">
        <v>568</v>
      </c>
      <c r="G590" s="375"/>
      <c r="H590" s="376"/>
      <c r="I590" s="188" t="s">
        <v>291</v>
      </c>
      <c r="J590" s="188">
        <v>1</v>
      </c>
      <c r="K590" s="298" t="s">
        <v>898</v>
      </c>
      <c r="L590" s="298">
        <v>37</v>
      </c>
      <c r="M590" s="299">
        <v>20</v>
      </c>
      <c r="N590" s="298"/>
      <c r="O590" s="298"/>
      <c r="P590" s="298"/>
      <c r="Q590" s="298"/>
      <c r="R590" s="298"/>
      <c r="S590" s="298" t="s">
        <v>889</v>
      </c>
      <c r="T590" s="298" t="s">
        <v>889</v>
      </c>
      <c r="U590" s="298" t="s">
        <v>889</v>
      </c>
      <c r="V590" s="298" t="s">
        <v>889</v>
      </c>
      <c r="W590" s="298" t="s">
        <v>890</v>
      </c>
      <c r="X590" s="298" t="s">
        <v>889</v>
      </c>
      <c r="Y590" s="300">
        <v>20</v>
      </c>
      <c r="Z590" s="298" t="s">
        <v>890</v>
      </c>
      <c r="AA590" s="298" t="s">
        <v>889</v>
      </c>
      <c r="AB590" s="298" t="s">
        <v>889</v>
      </c>
      <c r="AC590" s="298"/>
      <c r="AD590" s="298"/>
      <c r="AE590" s="298"/>
      <c r="AF590" s="298" t="s">
        <v>889</v>
      </c>
      <c r="AG590" s="298"/>
      <c r="AH590" s="298"/>
      <c r="AI590" s="298"/>
      <c r="AJ590" s="342"/>
      <c r="AK590" s="301"/>
    </row>
    <row r="591" spans="1:1034">
      <c r="A591" s="371">
        <v>24</v>
      </c>
      <c r="B591" s="371" t="s">
        <v>223</v>
      </c>
      <c r="C591" s="397">
        <v>21</v>
      </c>
      <c r="D591" s="372">
        <v>102.92400000000001</v>
      </c>
      <c r="E591" s="373">
        <v>32.503700000000002</v>
      </c>
      <c r="F591" s="374">
        <v>569</v>
      </c>
      <c r="G591" s="375"/>
      <c r="H591" s="376" t="s">
        <v>198</v>
      </c>
      <c r="I591" s="188" t="s">
        <v>292</v>
      </c>
      <c r="J591" s="188">
        <v>1</v>
      </c>
      <c r="K591" s="298"/>
      <c r="L591" s="337">
        <v>100</v>
      </c>
      <c r="M591" s="317">
        <v>21</v>
      </c>
      <c r="N591" s="298"/>
      <c r="O591" s="298"/>
      <c r="P591" s="298"/>
      <c r="Q591" s="298"/>
      <c r="R591" s="298"/>
      <c r="S591" s="298" t="s">
        <v>889</v>
      </c>
      <c r="T591" s="298" t="s">
        <v>889</v>
      </c>
      <c r="U591" s="298" t="s">
        <v>889</v>
      </c>
      <c r="V591" s="298"/>
      <c r="W591" s="298" t="s">
        <v>890</v>
      </c>
      <c r="X591" s="298"/>
      <c r="Y591" s="300">
        <v>21</v>
      </c>
      <c r="Z591" s="298" t="s">
        <v>892</v>
      </c>
      <c r="AA591" s="298" t="s">
        <v>890</v>
      </c>
      <c r="AB591" s="298" t="s">
        <v>889</v>
      </c>
      <c r="AC591" s="298"/>
      <c r="AD591" s="298"/>
      <c r="AE591" s="298"/>
      <c r="AF591" s="298"/>
      <c r="AG591" s="298"/>
      <c r="AH591" s="298"/>
      <c r="AI591" s="298"/>
      <c r="AJ591" s="342"/>
      <c r="AK591" s="301"/>
    </row>
    <row r="592" spans="1:1034">
      <c r="A592" s="371">
        <v>24</v>
      </c>
      <c r="B592" s="371" t="s">
        <v>223</v>
      </c>
      <c r="C592" s="397">
        <v>22</v>
      </c>
      <c r="D592" s="372">
        <v>22.021000000000001</v>
      </c>
      <c r="E592" s="373">
        <v>29.638100000000001</v>
      </c>
      <c r="F592" s="374">
        <v>570</v>
      </c>
      <c r="G592" s="375"/>
      <c r="H592" s="376"/>
      <c r="I592" s="188" t="s">
        <v>292</v>
      </c>
      <c r="J592" s="188">
        <v>1</v>
      </c>
      <c r="K592" s="298"/>
      <c r="L592" s="298">
        <v>20</v>
      </c>
      <c r="M592" s="299">
        <v>22</v>
      </c>
      <c r="N592" s="298"/>
      <c r="O592" s="298"/>
      <c r="P592" s="298"/>
      <c r="Q592" s="298"/>
      <c r="R592" s="298"/>
      <c r="S592" s="298" t="s">
        <v>889</v>
      </c>
      <c r="T592" s="298" t="s">
        <v>889</v>
      </c>
      <c r="U592" s="298" t="s">
        <v>889</v>
      </c>
      <c r="V592" s="298"/>
      <c r="W592" s="298" t="s">
        <v>890</v>
      </c>
      <c r="X592" s="298" t="s">
        <v>889</v>
      </c>
      <c r="Y592" s="300">
        <v>22</v>
      </c>
      <c r="Z592" s="298" t="s">
        <v>890</v>
      </c>
      <c r="AA592" s="298" t="s">
        <v>889</v>
      </c>
      <c r="AB592" s="298" t="s">
        <v>889</v>
      </c>
      <c r="AC592" s="298"/>
      <c r="AD592" s="298"/>
      <c r="AE592" s="298" t="s">
        <v>917</v>
      </c>
      <c r="AF592" s="298"/>
      <c r="AG592" s="298"/>
      <c r="AH592" s="298"/>
      <c r="AI592" s="298"/>
      <c r="AJ592" s="342"/>
      <c r="AK592" s="301"/>
    </row>
    <row r="593" spans="1:1024 1034:1034">
      <c r="A593" s="371">
        <v>24</v>
      </c>
      <c r="B593" s="371" t="s">
        <v>223</v>
      </c>
      <c r="C593" s="397">
        <v>23</v>
      </c>
      <c r="D593" s="372">
        <v>5.8109999999999999</v>
      </c>
      <c r="E593" s="373">
        <v>26.485199999999999</v>
      </c>
      <c r="F593" s="374">
        <v>571</v>
      </c>
      <c r="G593" s="375"/>
      <c r="H593" s="376"/>
      <c r="I593" s="188" t="s">
        <v>291</v>
      </c>
      <c r="J593" s="188">
        <v>1</v>
      </c>
      <c r="K593" s="298"/>
      <c r="L593" s="298">
        <v>5</v>
      </c>
      <c r="M593" s="299">
        <v>23</v>
      </c>
      <c r="N593" s="298"/>
      <c r="O593" s="298"/>
      <c r="P593" s="298"/>
      <c r="Q593" s="298"/>
      <c r="R593" s="298"/>
      <c r="S593" s="298"/>
      <c r="T593" s="298"/>
      <c r="U593" s="298"/>
      <c r="V593" s="298"/>
      <c r="W593" s="298"/>
      <c r="X593" s="298"/>
      <c r="Y593" s="300">
        <v>23</v>
      </c>
      <c r="Z593" s="298"/>
      <c r="AA593" s="298" t="s">
        <v>889</v>
      </c>
      <c r="AB593" s="298"/>
      <c r="AC593" s="298"/>
      <c r="AD593" s="298"/>
      <c r="AE593" s="298" t="s">
        <v>918</v>
      </c>
      <c r="AF593" s="298"/>
      <c r="AG593" s="298"/>
      <c r="AH593" s="298"/>
      <c r="AI593" s="298"/>
      <c r="AJ593" s="342"/>
      <c r="AK593" s="301"/>
    </row>
    <row r="594" spans="1:1024 1034:1034" ht="17" thickBot="1">
      <c r="A594" s="371">
        <v>24</v>
      </c>
      <c r="B594" s="371" t="s">
        <v>223</v>
      </c>
      <c r="C594" s="397">
        <v>24</v>
      </c>
      <c r="D594" s="372">
        <v>5.7539999999999996</v>
      </c>
      <c r="E594" s="373">
        <v>26.488900000000001</v>
      </c>
      <c r="F594" s="374">
        <v>572</v>
      </c>
      <c r="G594" s="375"/>
      <c r="H594" s="376"/>
      <c r="I594" s="310" t="s">
        <v>291</v>
      </c>
      <c r="J594" s="188">
        <v>1</v>
      </c>
      <c r="K594" s="298"/>
      <c r="L594" s="298">
        <v>5</v>
      </c>
      <c r="M594" s="299">
        <v>24</v>
      </c>
      <c r="N594" s="298"/>
      <c r="O594" s="298"/>
      <c r="P594" s="298"/>
      <c r="Q594" s="298"/>
      <c r="R594" s="298"/>
      <c r="S594" s="298" t="s">
        <v>889</v>
      </c>
      <c r="T594" s="298" t="s">
        <v>889</v>
      </c>
      <c r="U594" s="298" t="s">
        <v>889</v>
      </c>
      <c r="V594" s="298" t="s">
        <v>889</v>
      </c>
      <c r="W594" s="298" t="s">
        <v>890</v>
      </c>
      <c r="X594" s="298" t="s">
        <v>889</v>
      </c>
      <c r="Y594" s="300">
        <v>24</v>
      </c>
      <c r="Z594" s="298" t="s">
        <v>890</v>
      </c>
      <c r="AA594" s="298" t="s">
        <v>889</v>
      </c>
      <c r="AB594" s="298" t="s">
        <v>889</v>
      </c>
      <c r="AC594" s="298"/>
      <c r="AD594" s="298"/>
      <c r="AE594" s="298"/>
      <c r="AF594" s="298" t="s">
        <v>889</v>
      </c>
      <c r="AG594" s="298"/>
      <c r="AH594" s="298"/>
      <c r="AI594" s="298"/>
      <c r="AJ594" s="342"/>
      <c r="AK594" s="301"/>
    </row>
    <row r="595" spans="1:1024 1034:1034">
      <c r="A595" s="403">
        <v>25</v>
      </c>
      <c r="B595" s="344" t="s">
        <v>225</v>
      </c>
      <c r="C595" s="404">
        <v>1</v>
      </c>
      <c r="D595" s="364">
        <v>3794.6489999999999</v>
      </c>
      <c r="E595" s="365">
        <v>34.955399999999997</v>
      </c>
      <c r="F595" s="366">
        <v>573</v>
      </c>
      <c r="G595" s="367"/>
      <c r="H595" s="368"/>
      <c r="I595" s="188" t="s">
        <v>291</v>
      </c>
      <c r="J595" s="233">
        <v>1</v>
      </c>
      <c r="K595" s="284" t="s">
        <v>923</v>
      </c>
      <c r="L595" s="284">
        <v>3721</v>
      </c>
      <c r="M595" s="285">
        <v>1</v>
      </c>
      <c r="N595" s="284"/>
      <c r="O595" s="284"/>
      <c r="P595" s="284"/>
      <c r="Q595" s="284"/>
      <c r="R595" s="284"/>
      <c r="S595" s="284"/>
      <c r="T595" s="284"/>
      <c r="U595" s="284"/>
      <c r="V595" s="284"/>
      <c r="W595" s="284"/>
      <c r="X595" s="284"/>
      <c r="Y595" s="286">
        <v>1</v>
      </c>
      <c r="Z595" s="284"/>
      <c r="AA595" s="284" t="s">
        <v>889</v>
      </c>
      <c r="AB595" s="284"/>
      <c r="AC595" s="284"/>
      <c r="AD595" s="284" t="s">
        <v>290</v>
      </c>
      <c r="AE595" s="284" t="s">
        <v>889</v>
      </c>
      <c r="AF595" s="284"/>
      <c r="AG595" s="284"/>
      <c r="AH595" s="284"/>
      <c r="AI595" s="284"/>
      <c r="AJ595" s="344"/>
      <c r="AK595" s="288"/>
    </row>
    <row r="596" spans="1:1024 1034:1034">
      <c r="A596" s="405">
        <v>25</v>
      </c>
      <c r="B596" s="342" t="s">
        <v>225</v>
      </c>
      <c r="C596" s="406">
        <v>2</v>
      </c>
      <c r="D596" s="372">
        <v>3795.02</v>
      </c>
      <c r="E596" s="373">
        <v>34.955500000000001</v>
      </c>
      <c r="F596" s="374">
        <v>574</v>
      </c>
      <c r="G596" s="375"/>
      <c r="H596" s="376"/>
      <c r="I596" s="188" t="s">
        <v>291</v>
      </c>
      <c r="J596" s="188">
        <v>1</v>
      </c>
      <c r="K596" s="298" t="s">
        <v>923</v>
      </c>
      <c r="L596" s="298">
        <v>3721</v>
      </c>
      <c r="M596" s="299">
        <v>2</v>
      </c>
      <c r="N596" s="298"/>
      <c r="O596" s="298"/>
      <c r="P596" s="298"/>
      <c r="Q596" s="298"/>
      <c r="R596" s="298"/>
      <c r="S596" s="298"/>
      <c r="T596" s="298"/>
      <c r="U596" s="298"/>
      <c r="V596" s="298"/>
      <c r="W596" s="298"/>
      <c r="X596" s="298"/>
      <c r="Y596" s="300">
        <v>2</v>
      </c>
      <c r="Z596" s="298"/>
      <c r="AA596" s="298" t="s">
        <v>889</v>
      </c>
      <c r="AB596" s="298"/>
      <c r="AC596" s="298"/>
      <c r="AD596" s="298"/>
      <c r="AE596" s="298" t="s">
        <v>889</v>
      </c>
      <c r="AF596" s="298"/>
      <c r="AG596" s="298"/>
      <c r="AH596" s="298"/>
      <c r="AI596" s="298"/>
      <c r="AJ596" s="342"/>
      <c r="AK596" s="301"/>
    </row>
    <row r="597" spans="1:1024 1034:1034">
      <c r="A597" s="405">
        <v>25</v>
      </c>
      <c r="B597" s="342" t="s">
        <v>225</v>
      </c>
      <c r="C597" s="406">
        <v>3</v>
      </c>
      <c r="D597" s="372">
        <v>3795.4609999999998</v>
      </c>
      <c r="E597" s="373">
        <v>34.955500000000001</v>
      </c>
      <c r="F597" s="374">
        <v>575</v>
      </c>
      <c r="G597" s="375"/>
      <c r="H597" s="376"/>
      <c r="I597" s="188" t="s">
        <v>291</v>
      </c>
      <c r="J597" s="188">
        <v>1</v>
      </c>
      <c r="K597" s="298" t="s">
        <v>906</v>
      </c>
      <c r="L597" s="298">
        <v>3721</v>
      </c>
      <c r="M597" s="299">
        <v>3</v>
      </c>
      <c r="N597" s="298"/>
      <c r="O597" s="298"/>
      <c r="P597" s="298"/>
      <c r="Q597" s="298"/>
      <c r="R597" s="298"/>
      <c r="S597" s="298" t="s">
        <v>890</v>
      </c>
      <c r="T597" s="298" t="s">
        <v>890</v>
      </c>
      <c r="U597" s="298" t="s">
        <v>889</v>
      </c>
      <c r="V597" s="298" t="s">
        <v>889</v>
      </c>
      <c r="W597" s="298"/>
      <c r="X597" s="298" t="s">
        <v>889</v>
      </c>
      <c r="Y597" s="300">
        <v>3</v>
      </c>
      <c r="Z597" s="298" t="s">
        <v>892</v>
      </c>
      <c r="AA597" s="298" t="s">
        <v>890</v>
      </c>
      <c r="AB597" s="298" t="s">
        <v>890</v>
      </c>
      <c r="AC597" s="298"/>
      <c r="AD597" s="298"/>
      <c r="AE597" s="298"/>
      <c r="AF597" s="298"/>
      <c r="AG597" s="298" t="s">
        <v>889</v>
      </c>
      <c r="AH597" s="298"/>
      <c r="AI597" s="298"/>
      <c r="AJ597" s="342"/>
      <c r="AK597" s="301"/>
    </row>
    <row r="598" spans="1:1024 1034:1034">
      <c r="A598" s="405">
        <v>25</v>
      </c>
      <c r="B598" s="342" t="s">
        <v>225</v>
      </c>
      <c r="C598" s="406">
        <v>4</v>
      </c>
      <c r="D598" s="372">
        <v>3570.7339999999999</v>
      </c>
      <c r="E598" s="373">
        <v>34.955100000000002</v>
      </c>
      <c r="F598" s="374">
        <v>576</v>
      </c>
      <c r="G598" s="375"/>
      <c r="H598" s="376"/>
      <c r="I598" s="188" t="s">
        <v>292</v>
      </c>
      <c r="J598" s="188">
        <v>1</v>
      </c>
      <c r="K598" s="298"/>
      <c r="L598" s="298">
        <v>3500</v>
      </c>
      <c r="M598" s="299">
        <v>4</v>
      </c>
      <c r="N598" s="298"/>
      <c r="O598" s="298"/>
      <c r="P598" s="298"/>
      <c r="Q598" s="298"/>
      <c r="R598" s="298"/>
      <c r="S598" s="298" t="s">
        <v>889</v>
      </c>
      <c r="T598" s="298"/>
      <c r="U598" s="298"/>
      <c r="V598" s="298"/>
      <c r="W598" s="298"/>
      <c r="X598" s="298"/>
      <c r="Y598" s="300">
        <v>4</v>
      </c>
      <c r="Z598" s="298" t="s">
        <v>890</v>
      </c>
      <c r="AA598" s="298" t="s">
        <v>889</v>
      </c>
      <c r="AB598" s="298" t="s">
        <v>889</v>
      </c>
      <c r="AC598" s="298"/>
      <c r="AD598" s="298"/>
      <c r="AE598" s="298"/>
      <c r="AF598" s="298"/>
      <c r="AG598" s="298" t="s">
        <v>889</v>
      </c>
      <c r="AH598" s="298"/>
      <c r="AI598" s="298"/>
      <c r="AJ598" s="342"/>
      <c r="AK598" s="301"/>
    </row>
    <row r="599" spans="1:1024 1034:1034">
      <c r="A599" s="405">
        <v>25</v>
      </c>
      <c r="B599" s="342" t="s">
        <v>225</v>
      </c>
      <c r="C599" s="406">
        <v>5</v>
      </c>
      <c r="D599" s="372">
        <v>3057.268</v>
      </c>
      <c r="E599" s="373">
        <v>34.954900000000002</v>
      </c>
      <c r="F599" s="374">
        <v>577</v>
      </c>
      <c r="G599" s="375"/>
      <c r="H599" s="376"/>
      <c r="I599" s="188" t="s">
        <v>292</v>
      </c>
      <c r="J599" s="188">
        <v>1</v>
      </c>
      <c r="K599" s="298"/>
      <c r="L599" s="298">
        <v>3000</v>
      </c>
      <c r="M599" s="299">
        <v>5</v>
      </c>
      <c r="N599" s="298"/>
      <c r="O599" s="298"/>
      <c r="P599" s="298"/>
      <c r="Q599" s="298"/>
      <c r="R599" s="298"/>
      <c r="S599" s="298" t="s">
        <v>889</v>
      </c>
      <c r="T599" s="298" t="s">
        <v>889</v>
      </c>
      <c r="U599" s="298" t="s">
        <v>889</v>
      </c>
      <c r="V599" s="298"/>
      <c r="W599" s="298"/>
      <c r="X599" s="298"/>
      <c r="Y599" s="300">
        <v>5</v>
      </c>
      <c r="Z599" s="298" t="s">
        <v>890</v>
      </c>
      <c r="AA599" s="298" t="s">
        <v>889</v>
      </c>
      <c r="AB599" s="298" t="s">
        <v>889</v>
      </c>
      <c r="AC599" s="298"/>
      <c r="AD599" s="298"/>
      <c r="AE599" s="298"/>
      <c r="AF599" s="298"/>
      <c r="AG599" s="298" t="s">
        <v>889</v>
      </c>
      <c r="AH599" s="298"/>
      <c r="AI599" s="298"/>
      <c r="AJ599" s="342"/>
      <c r="AK599" s="301"/>
    </row>
    <row r="600" spans="1:1024 1034:1034">
      <c r="A600" s="405">
        <v>25</v>
      </c>
      <c r="B600" s="342" t="s">
        <v>225</v>
      </c>
      <c r="C600" s="406">
        <v>6</v>
      </c>
      <c r="D600" s="372">
        <v>2596.6289999999999</v>
      </c>
      <c r="E600" s="373">
        <v>34.949800000000003</v>
      </c>
      <c r="F600" s="374">
        <v>578</v>
      </c>
      <c r="G600" s="375"/>
      <c r="H600" s="376"/>
      <c r="I600" s="188" t="s">
        <v>292</v>
      </c>
      <c r="J600" s="188">
        <v>1</v>
      </c>
      <c r="K600" s="298" t="s">
        <v>924</v>
      </c>
      <c r="L600" s="298">
        <v>2550</v>
      </c>
      <c r="M600" s="299">
        <v>6</v>
      </c>
      <c r="N600" s="298"/>
      <c r="O600" s="298"/>
      <c r="P600" s="298"/>
      <c r="Q600" s="298"/>
      <c r="R600" s="298"/>
      <c r="S600" s="298" t="s">
        <v>889</v>
      </c>
      <c r="T600" s="298" t="s">
        <v>889</v>
      </c>
      <c r="U600" s="298" t="s">
        <v>889</v>
      </c>
      <c r="V600" s="298" t="s">
        <v>889</v>
      </c>
      <c r="W600" s="298"/>
      <c r="X600" s="298"/>
      <c r="Y600" s="300">
        <v>6</v>
      </c>
      <c r="Z600" s="298" t="s">
        <v>890</v>
      </c>
      <c r="AA600" s="298" t="s">
        <v>889</v>
      </c>
      <c r="AB600" s="298" t="s">
        <v>889</v>
      </c>
      <c r="AC600" s="298"/>
      <c r="AD600" s="298"/>
      <c r="AE600" s="298"/>
      <c r="AF600" s="298"/>
      <c r="AG600" s="298" t="s">
        <v>889</v>
      </c>
      <c r="AH600" s="298"/>
      <c r="AI600" s="298"/>
      <c r="AJ600" s="342"/>
      <c r="AK600" s="301"/>
    </row>
    <row r="601" spans="1:1024 1034:1034" s="319" customFormat="1">
      <c r="A601" s="405">
        <v>25</v>
      </c>
      <c r="B601" s="342" t="s">
        <v>225</v>
      </c>
      <c r="C601" s="406">
        <v>7</v>
      </c>
      <c r="D601" s="372">
        <v>2034.229</v>
      </c>
      <c r="E601" s="373">
        <v>34.931800000000003</v>
      </c>
      <c r="F601" s="374">
        <v>579</v>
      </c>
      <c r="G601" s="375"/>
      <c r="H601" s="376"/>
      <c r="I601" s="188" t="s">
        <v>292</v>
      </c>
      <c r="J601" s="188">
        <v>1</v>
      </c>
      <c r="K601" s="298"/>
      <c r="L601" s="298">
        <v>2000</v>
      </c>
      <c r="M601" s="299">
        <v>7</v>
      </c>
      <c r="N601" s="298"/>
      <c r="O601" s="298"/>
      <c r="P601" s="298"/>
      <c r="Q601" s="298"/>
      <c r="R601" s="298"/>
      <c r="S601" s="298" t="s">
        <v>889</v>
      </c>
      <c r="T601" s="298" t="s">
        <v>889</v>
      </c>
      <c r="U601" s="298" t="s">
        <v>889</v>
      </c>
      <c r="V601" s="298" t="s">
        <v>889</v>
      </c>
      <c r="W601" s="298"/>
      <c r="X601" s="298"/>
      <c r="Y601" s="300">
        <v>7</v>
      </c>
      <c r="Z601" s="298" t="s">
        <v>890</v>
      </c>
      <c r="AA601" s="298" t="s">
        <v>889</v>
      </c>
      <c r="AB601" s="298" t="s">
        <v>889</v>
      </c>
      <c r="AC601" s="298"/>
      <c r="AD601" s="298"/>
      <c r="AE601" s="298"/>
      <c r="AF601" s="298"/>
      <c r="AG601" s="298" t="s">
        <v>889</v>
      </c>
      <c r="AH601" s="298"/>
      <c r="AI601" s="298"/>
      <c r="AJ601" s="189"/>
      <c r="AK601" s="301"/>
      <c r="AL601" s="188"/>
      <c r="AM601" s="188"/>
      <c r="AN601" s="188"/>
      <c r="AO601" s="188"/>
      <c r="AP601" s="188"/>
      <c r="AQ601" s="391"/>
      <c r="AR601" s="391"/>
      <c r="AS601" s="391"/>
      <c r="AT601" s="391"/>
      <c r="AU601" s="391"/>
      <c r="AV601" s="391"/>
      <c r="AW601" s="391"/>
      <c r="AX601" s="391"/>
      <c r="AY601" s="391"/>
      <c r="AZ601" s="391"/>
      <c r="BA601" s="391"/>
      <c r="BB601" s="391"/>
      <c r="BC601" s="391"/>
      <c r="BD601" s="391"/>
      <c r="BE601" s="391"/>
      <c r="BF601" s="391"/>
      <c r="BG601" s="391"/>
      <c r="BH601" s="391"/>
      <c r="BI601" s="391"/>
      <c r="BJ601" s="391"/>
      <c r="BK601" s="391"/>
      <c r="BL601" s="391"/>
      <c r="BM601" s="391"/>
      <c r="BN601" s="391"/>
      <c r="BO601" s="391"/>
      <c r="BP601" s="391"/>
      <c r="BQ601" s="391"/>
      <c r="BR601" s="391"/>
      <c r="BS601" s="391"/>
      <c r="BT601" s="391"/>
      <c r="BU601" s="391"/>
      <c r="BV601" s="391"/>
      <c r="BW601" s="391"/>
      <c r="BX601" s="391"/>
      <c r="BY601" s="391"/>
      <c r="BZ601" s="391"/>
      <c r="CA601" s="391"/>
      <c r="CB601" s="391"/>
      <c r="CC601" s="391"/>
      <c r="CD601" s="391"/>
      <c r="CE601" s="391"/>
      <c r="CF601" s="391"/>
      <c r="CG601" s="391"/>
      <c r="CH601" s="391"/>
      <c r="CI601" s="391"/>
      <c r="CJ601" s="391"/>
      <c r="CK601" s="391"/>
      <c r="CL601" s="391"/>
      <c r="CM601" s="391"/>
      <c r="CN601" s="391"/>
      <c r="CO601" s="391"/>
      <c r="CP601" s="391"/>
      <c r="CQ601" s="391"/>
      <c r="CR601" s="391"/>
      <c r="CS601" s="391"/>
      <c r="CT601" s="391"/>
      <c r="CU601" s="391"/>
      <c r="CV601" s="391"/>
      <c r="CW601" s="391"/>
      <c r="CX601" s="391"/>
      <c r="CY601" s="391"/>
      <c r="CZ601" s="391"/>
      <c r="DA601" s="391"/>
      <c r="DB601" s="391"/>
      <c r="DC601" s="391"/>
      <c r="DD601" s="391"/>
      <c r="DE601" s="391"/>
      <c r="DF601" s="391"/>
      <c r="DG601" s="391"/>
      <c r="DH601" s="391"/>
      <c r="DI601" s="391"/>
      <c r="DJ601" s="391"/>
      <c r="DK601" s="391"/>
      <c r="DL601" s="391"/>
      <c r="DM601" s="391"/>
      <c r="DN601" s="391"/>
      <c r="DO601" s="391"/>
      <c r="DP601" s="391"/>
      <c r="DQ601" s="391"/>
      <c r="DR601" s="391"/>
      <c r="DS601" s="391"/>
      <c r="DT601" s="391"/>
      <c r="DU601" s="391"/>
      <c r="DV601" s="391"/>
      <c r="DW601" s="391"/>
      <c r="DX601" s="391"/>
      <c r="DY601" s="391"/>
      <c r="DZ601" s="391"/>
      <c r="EA601" s="391"/>
      <c r="EB601" s="391"/>
      <c r="EC601" s="391"/>
      <c r="ED601" s="391"/>
      <c r="EE601" s="391"/>
      <c r="EF601" s="391"/>
      <c r="EG601" s="391"/>
      <c r="EH601" s="391"/>
      <c r="EI601" s="391"/>
      <c r="EJ601" s="391"/>
      <c r="EK601" s="391"/>
      <c r="EL601" s="391"/>
      <c r="EM601" s="391"/>
      <c r="EN601" s="391"/>
      <c r="EO601" s="391"/>
      <c r="EP601" s="391"/>
      <c r="EQ601" s="391"/>
      <c r="ER601" s="391"/>
      <c r="ES601" s="391"/>
      <c r="ET601" s="391"/>
      <c r="EU601" s="391"/>
      <c r="EV601" s="391"/>
      <c r="EW601" s="391"/>
      <c r="EX601" s="391"/>
      <c r="EY601" s="391"/>
      <c r="EZ601" s="391"/>
      <c r="FA601" s="391"/>
      <c r="FB601" s="391"/>
      <c r="FC601" s="391"/>
      <c r="FD601" s="391"/>
      <c r="FE601" s="391"/>
      <c r="FF601" s="391"/>
      <c r="FG601" s="391"/>
      <c r="FH601" s="391"/>
      <c r="FI601" s="391"/>
      <c r="FJ601" s="391"/>
      <c r="FK601" s="391"/>
      <c r="FL601" s="391"/>
      <c r="FM601" s="391"/>
      <c r="FN601" s="391"/>
      <c r="FO601" s="391"/>
      <c r="FP601" s="391"/>
      <c r="FQ601" s="391"/>
      <c r="FR601" s="391"/>
      <c r="FS601" s="391"/>
      <c r="FT601" s="391"/>
      <c r="FU601" s="391"/>
      <c r="FV601" s="391"/>
      <c r="FW601" s="391"/>
      <c r="FX601" s="391"/>
      <c r="FY601" s="391"/>
      <c r="FZ601" s="391"/>
      <c r="GA601" s="391"/>
      <c r="GB601" s="391"/>
      <c r="GC601" s="391"/>
      <c r="GD601" s="391"/>
      <c r="GE601" s="391"/>
      <c r="GF601" s="391"/>
      <c r="GG601" s="391"/>
      <c r="GH601" s="391"/>
      <c r="GI601" s="391"/>
      <c r="GJ601" s="391"/>
      <c r="GK601" s="391"/>
      <c r="GL601" s="391"/>
      <c r="GM601" s="391"/>
      <c r="GN601" s="391"/>
      <c r="GO601" s="391"/>
      <c r="GP601" s="391"/>
      <c r="GQ601" s="391"/>
      <c r="GR601" s="391"/>
      <c r="GS601" s="391"/>
      <c r="GT601" s="391"/>
      <c r="GU601" s="391"/>
      <c r="GV601" s="391"/>
      <c r="GW601" s="391"/>
      <c r="GX601" s="391"/>
      <c r="GY601" s="391"/>
      <c r="GZ601" s="391"/>
      <c r="HA601" s="391"/>
      <c r="HB601" s="391"/>
      <c r="HC601" s="391"/>
      <c r="HD601" s="391"/>
      <c r="HE601" s="391"/>
      <c r="HF601" s="391"/>
      <c r="HG601" s="391"/>
      <c r="HH601" s="391"/>
      <c r="HI601" s="391"/>
      <c r="HJ601" s="391"/>
      <c r="HK601" s="391"/>
      <c r="HL601" s="391"/>
      <c r="HM601" s="391"/>
      <c r="HN601" s="391"/>
      <c r="HO601" s="391"/>
      <c r="HP601" s="391"/>
      <c r="HQ601" s="391"/>
      <c r="HR601" s="391"/>
      <c r="HS601" s="391"/>
      <c r="HT601" s="391"/>
      <c r="HU601" s="391"/>
      <c r="HV601" s="391"/>
      <c r="HW601" s="391"/>
      <c r="HX601" s="391"/>
      <c r="HY601" s="391"/>
      <c r="HZ601" s="391"/>
      <c r="IA601" s="391"/>
      <c r="IB601" s="391"/>
      <c r="IC601" s="391"/>
      <c r="ID601" s="391"/>
      <c r="IE601" s="391"/>
      <c r="IF601" s="391"/>
      <c r="IG601" s="391"/>
      <c r="IH601" s="391"/>
      <c r="II601" s="391"/>
      <c r="IJ601" s="391"/>
      <c r="IK601" s="391"/>
      <c r="IL601" s="391"/>
      <c r="IM601" s="391"/>
      <c r="IN601" s="391"/>
      <c r="IO601" s="391"/>
      <c r="IP601" s="391"/>
      <c r="IQ601" s="391"/>
      <c r="IR601" s="391"/>
      <c r="IS601" s="391"/>
      <c r="IT601" s="391"/>
      <c r="IU601" s="391"/>
      <c r="IV601" s="391"/>
      <c r="IW601" s="391"/>
      <c r="IX601" s="391"/>
      <c r="IY601" s="391"/>
      <c r="IZ601" s="391"/>
      <c r="JA601" s="391"/>
      <c r="JB601" s="391"/>
      <c r="JC601" s="391"/>
      <c r="JD601" s="391"/>
      <c r="JE601" s="391"/>
      <c r="JF601" s="391"/>
      <c r="JG601" s="391"/>
      <c r="JH601" s="391"/>
      <c r="JI601" s="391"/>
      <c r="JJ601" s="391"/>
      <c r="JK601" s="391"/>
      <c r="JL601" s="391"/>
      <c r="JM601" s="391"/>
      <c r="JN601" s="391"/>
      <c r="JO601" s="391"/>
      <c r="JP601" s="391"/>
      <c r="JQ601" s="391"/>
      <c r="JR601" s="391"/>
      <c r="JS601" s="391"/>
      <c r="JT601" s="391"/>
      <c r="JU601" s="391"/>
      <c r="JV601" s="391"/>
      <c r="JW601" s="391"/>
      <c r="JX601" s="391"/>
      <c r="JY601" s="391"/>
      <c r="JZ601" s="391"/>
      <c r="KA601" s="391"/>
      <c r="KB601" s="391"/>
      <c r="KC601" s="391"/>
      <c r="KD601" s="391"/>
      <c r="KE601" s="391"/>
      <c r="KF601" s="391"/>
      <c r="KG601" s="391"/>
      <c r="KH601" s="391"/>
      <c r="KI601" s="391"/>
      <c r="KJ601" s="391"/>
      <c r="KK601" s="391"/>
      <c r="KL601" s="391"/>
      <c r="KM601" s="391"/>
      <c r="KN601" s="391"/>
      <c r="KO601" s="391"/>
      <c r="KP601" s="391"/>
      <c r="KQ601" s="391"/>
      <c r="KR601" s="391"/>
      <c r="KS601" s="391"/>
      <c r="KT601" s="391"/>
      <c r="KU601" s="391"/>
      <c r="KV601" s="391"/>
      <c r="KW601" s="391"/>
      <c r="KX601" s="391"/>
      <c r="KY601" s="391"/>
      <c r="KZ601" s="391"/>
      <c r="LA601" s="391"/>
      <c r="LB601" s="391"/>
      <c r="LC601" s="391"/>
      <c r="LD601" s="391"/>
      <c r="LE601" s="391"/>
      <c r="LF601" s="391"/>
      <c r="LG601" s="391"/>
      <c r="LH601" s="391"/>
      <c r="LI601" s="391"/>
      <c r="LJ601" s="391"/>
      <c r="LK601" s="391"/>
      <c r="LL601" s="391"/>
      <c r="LM601" s="391"/>
      <c r="LN601" s="391"/>
      <c r="LO601" s="391"/>
      <c r="LP601" s="391"/>
      <c r="LQ601" s="391"/>
      <c r="LR601" s="391"/>
      <c r="LS601" s="391"/>
      <c r="LT601" s="391"/>
      <c r="LU601" s="391"/>
      <c r="LV601" s="391"/>
      <c r="LW601" s="391"/>
      <c r="LX601" s="391"/>
      <c r="LY601" s="391"/>
      <c r="LZ601" s="391"/>
      <c r="MA601" s="391"/>
      <c r="MB601" s="391"/>
      <c r="MC601" s="391"/>
      <c r="MD601" s="391"/>
      <c r="ME601" s="391"/>
      <c r="MF601" s="391"/>
      <c r="MG601" s="391"/>
      <c r="MH601" s="391"/>
      <c r="MI601" s="391"/>
      <c r="MJ601" s="391"/>
      <c r="MK601" s="391"/>
      <c r="ML601" s="391"/>
      <c r="MM601" s="391"/>
      <c r="MN601" s="391"/>
      <c r="MO601" s="391"/>
      <c r="MP601" s="391"/>
      <c r="MQ601" s="391"/>
      <c r="MR601" s="391"/>
      <c r="MS601" s="391"/>
      <c r="MT601" s="391"/>
      <c r="MU601" s="391"/>
      <c r="MV601" s="391"/>
      <c r="MW601" s="391"/>
      <c r="MX601" s="391"/>
      <c r="MY601" s="391"/>
      <c r="MZ601" s="391"/>
      <c r="NA601" s="391"/>
      <c r="NB601" s="391"/>
      <c r="NC601" s="391"/>
      <c r="ND601" s="391"/>
      <c r="NE601" s="391"/>
      <c r="NF601" s="391"/>
      <c r="NG601" s="391"/>
      <c r="NH601" s="391"/>
      <c r="NI601" s="391"/>
      <c r="NJ601" s="391"/>
      <c r="NK601" s="391"/>
      <c r="NL601" s="391"/>
      <c r="NM601" s="391"/>
      <c r="NN601" s="391"/>
      <c r="NO601" s="391"/>
      <c r="NP601" s="391"/>
      <c r="NQ601" s="391"/>
      <c r="NR601" s="391"/>
      <c r="NS601" s="391"/>
      <c r="NT601" s="391"/>
      <c r="NU601" s="391"/>
      <c r="NV601" s="391"/>
      <c r="NW601" s="391"/>
      <c r="NX601" s="391"/>
      <c r="NY601" s="391"/>
      <c r="NZ601" s="391"/>
      <c r="OA601" s="391"/>
      <c r="OB601" s="391"/>
      <c r="OC601" s="391"/>
      <c r="OD601" s="391"/>
      <c r="OE601" s="391"/>
      <c r="OF601" s="391"/>
      <c r="OG601" s="391"/>
      <c r="OH601" s="391"/>
      <c r="OI601" s="391"/>
      <c r="OJ601" s="391"/>
      <c r="OK601" s="391"/>
      <c r="OL601" s="391"/>
      <c r="OM601" s="391"/>
      <c r="ON601" s="391"/>
      <c r="OO601" s="391"/>
      <c r="OP601" s="391"/>
      <c r="OQ601" s="391"/>
      <c r="OR601" s="391"/>
      <c r="OS601" s="391"/>
      <c r="OT601" s="391"/>
      <c r="OU601" s="391"/>
      <c r="OV601" s="391"/>
      <c r="OW601" s="391"/>
      <c r="OX601" s="391"/>
      <c r="OY601" s="391"/>
      <c r="OZ601" s="391"/>
      <c r="PA601" s="391"/>
      <c r="PB601" s="391"/>
      <c r="PC601" s="391"/>
      <c r="PD601" s="391"/>
      <c r="PE601" s="391"/>
      <c r="PF601" s="391"/>
      <c r="PG601" s="391"/>
      <c r="PH601" s="391"/>
      <c r="PI601" s="391"/>
      <c r="PJ601" s="391"/>
      <c r="PK601" s="391"/>
      <c r="PL601" s="391"/>
      <c r="PM601" s="391"/>
      <c r="PN601" s="391"/>
      <c r="PO601" s="391"/>
      <c r="PP601" s="391"/>
      <c r="PQ601" s="391"/>
      <c r="PR601" s="391"/>
      <c r="PS601" s="391"/>
      <c r="PT601" s="391"/>
      <c r="PU601" s="391"/>
      <c r="PV601" s="391"/>
      <c r="PW601" s="391"/>
      <c r="PX601" s="391"/>
      <c r="PY601" s="391"/>
      <c r="PZ601" s="391"/>
      <c r="QA601" s="391"/>
      <c r="QB601" s="391"/>
      <c r="QC601" s="391"/>
      <c r="QD601" s="391"/>
      <c r="QE601" s="391"/>
      <c r="QF601" s="391"/>
      <c r="QG601" s="391"/>
      <c r="QH601" s="391"/>
      <c r="QI601" s="391"/>
      <c r="QJ601" s="391"/>
      <c r="QK601" s="391"/>
      <c r="QL601" s="391"/>
      <c r="QM601" s="391"/>
      <c r="QN601" s="391"/>
      <c r="QO601" s="391"/>
      <c r="QP601" s="391"/>
      <c r="QQ601" s="391"/>
      <c r="QR601" s="391"/>
      <c r="QS601" s="391"/>
      <c r="QT601" s="391"/>
      <c r="QU601" s="391"/>
      <c r="QV601" s="391"/>
      <c r="QW601" s="391"/>
      <c r="QX601" s="391"/>
      <c r="QY601" s="391"/>
      <c r="QZ601" s="391"/>
      <c r="RA601" s="391"/>
      <c r="RB601" s="391"/>
      <c r="RC601" s="391"/>
      <c r="RD601" s="391"/>
      <c r="RE601" s="391"/>
      <c r="RF601" s="391"/>
      <c r="RG601" s="391"/>
      <c r="RH601" s="391"/>
      <c r="RI601" s="391"/>
      <c r="RJ601" s="391"/>
      <c r="RK601" s="391"/>
      <c r="RL601" s="391"/>
      <c r="RM601" s="391"/>
      <c r="RN601" s="391"/>
      <c r="RO601" s="391"/>
      <c r="RP601" s="391"/>
      <c r="RQ601" s="391"/>
      <c r="RR601" s="391"/>
      <c r="RS601" s="391"/>
      <c r="RT601" s="391"/>
      <c r="RU601" s="391"/>
      <c r="RV601" s="391"/>
      <c r="RW601" s="391"/>
      <c r="RX601" s="391"/>
      <c r="RY601" s="391"/>
      <c r="RZ601" s="391"/>
      <c r="SA601" s="391"/>
      <c r="SB601" s="391"/>
      <c r="SC601" s="391"/>
      <c r="SD601" s="391"/>
      <c r="SE601" s="391"/>
      <c r="SF601" s="391"/>
      <c r="SG601" s="391"/>
      <c r="SH601" s="391"/>
      <c r="SI601" s="391"/>
      <c r="SJ601" s="391"/>
      <c r="SK601" s="391"/>
      <c r="SL601" s="391"/>
      <c r="SM601" s="391"/>
      <c r="SN601" s="391"/>
      <c r="SO601" s="391"/>
      <c r="SP601" s="391"/>
      <c r="SQ601" s="391"/>
      <c r="SR601" s="391"/>
      <c r="SS601" s="391"/>
      <c r="ST601" s="391"/>
      <c r="SU601" s="391"/>
      <c r="SV601" s="391"/>
      <c r="SW601" s="391"/>
      <c r="SX601" s="391"/>
      <c r="SY601" s="391"/>
      <c r="SZ601" s="391"/>
      <c r="TA601" s="391"/>
      <c r="TB601" s="391"/>
      <c r="TC601" s="391"/>
      <c r="TD601" s="391"/>
      <c r="TE601" s="391"/>
      <c r="TF601" s="391"/>
      <c r="TG601" s="391"/>
      <c r="TH601" s="391"/>
      <c r="TI601" s="391"/>
      <c r="TJ601" s="391"/>
      <c r="TK601" s="391"/>
      <c r="TL601" s="391"/>
      <c r="TM601" s="391"/>
      <c r="TN601" s="391"/>
      <c r="TO601" s="391"/>
      <c r="TP601" s="391"/>
      <c r="TQ601" s="391"/>
      <c r="TR601" s="391"/>
      <c r="TS601" s="391"/>
      <c r="TT601" s="391"/>
      <c r="TU601" s="391"/>
      <c r="TV601" s="391"/>
      <c r="TW601" s="391"/>
      <c r="TX601" s="391"/>
      <c r="TY601" s="391"/>
      <c r="TZ601" s="391"/>
      <c r="UA601" s="391"/>
      <c r="UB601" s="391"/>
      <c r="UC601" s="391"/>
      <c r="UD601" s="391"/>
      <c r="UE601" s="391"/>
      <c r="UF601" s="391"/>
      <c r="UG601" s="391"/>
      <c r="UH601" s="391"/>
      <c r="UI601" s="391"/>
      <c r="UJ601" s="391"/>
      <c r="UK601" s="391"/>
      <c r="UL601" s="391"/>
      <c r="UM601" s="391"/>
      <c r="UN601" s="391"/>
      <c r="UO601" s="391"/>
      <c r="UP601" s="391"/>
      <c r="UQ601" s="391"/>
      <c r="UR601" s="391"/>
      <c r="US601" s="391"/>
      <c r="UT601" s="391"/>
      <c r="UU601" s="391"/>
      <c r="UV601" s="391"/>
      <c r="UW601" s="391"/>
      <c r="UX601" s="391"/>
      <c r="UY601" s="391"/>
      <c r="UZ601" s="391"/>
      <c r="VA601" s="391"/>
      <c r="VB601" s="391"/>
      <c r="VC601" s="391"/>
      <c r="VD601" s="391"/>
      <c r="VE601" s="391"/>
      <c r="VF601" s="391"/>
      <c r="VG601" s="391"/>
      <c r="VH601" s="391"/>
      <c r="VI601" s="391"/>
      <c r="VJ601" s="391"/>
      <c r="VK601" s="391"/>
      <c r="VL601" s="391"/>
      <c r="VM601" s="391"/>
      <c r="VN601" s="391"/>
      <c r="VO601" s="391"/>
      <c r="VP601" s="391"/>
      <c r="VQ601" s="391"/>
      <c r="VR601" s="391"/>
      <c r="VS601" s="391"/>
      <c r="VT601" s="391"/>
      <c r="VU601" s="391"/>
      <c r="VV601" s="391"/>
      <c r="VW601" s="391"/>
      <c r="VX601" s="391"/>
      <c r="VY601" s="391"/>
      <c r="VZ601" s="391"/>
      <c r="WA601" s="391"/>
      <c r="WB601" s="391"/>
      <c r="WC601" s="391"/>
      <c r="WD601" s="391"/>
      <c r="WE601" s="391"/>
      <c r="WF601" s="391"/>
      <c r="WG601" s="391"/>
      <c r="WH601" s="391"/>
      <c r="WI601" s="391"/>
      <c r="WJ601" s="391"/>
      <c r="WK601" s="391"/>
      <c r="WL601" s="391"/>
      <c r="WM601" s="391"/>
      <c r="WN601" s="391"/>
      <c r="WO601" s="391"/>
      <c r="WP601" s="391"/>
      <c r="WQ601" s="391"/>
      <c r="WR601" s="391"/>
      <c r="WS601" s="391"/>
      <c r="WT601" s="391"/>
      <c r="WU601" s="391"/>
      <c r="WV601" s="391"/>
      <c r="WW601" s="391"/>
      <c r="WX601" s="391"/>
      <c r="WY601" s="391"/>
      <c r="WZ601" s="391"/>
      <c r="XA601" s="391"/>
      <c r="XB601" s="391"/>
      <c r="XC601" s="391"/>
      <c r="XD601" s="391"/>
      <c r="XE601" s="391"/>
      <c r="XF601" s="391"/>
      <c r="XG601" s="391"/>
      <c r="XH601" s="391"/>
      <c r="XI601" s="391"/>
      <c r="XJ601" s="391"/>
      <c r="XK601" s="391"/>
      <c r="XL601" s="391"/>
      <c r="XM601" s="391"/>
      <c r="XN601" s="391"/>
      <c r="XO601" s="391"/>
      <c r="XP601" s="391"/>
      <c r="XQ601" s="391"/>
      <c r="XR601" s="391"/>
      <c r="XS601" s="391"/>
      <c r="XT601" s="391"/>
      <c r="XU601" s="391"/>
      <c r="XV601" s="391"/>
      <c r="XW601" s="391"/>
      <c r="XX601" s="391"/>
      <c r="XY601" s="391"/>
      <c r="XZ601" s="391"/>
      <c r="YA601" s="391"/>
      <c r="YB601" s="391"/>
      <c r="YC601" s="391"/>
      <c r="YD601" s="391"/>
      <c r="YE601" s="391"/>
      <c r="YF601" s="391"/>
      <c r="YG601" s="391"/>
      <c r="YH601" s="391"/>
      <c r="YI601" s="391"/>
      <c r="YJ601" s="391"/>
      <c r="YK601" s="391"/>
      <c r="YL601" s="391"/>
      <c r="YM601" s="391"/>
      <c r="YN601" s="391"/>
      <c r="YO601" s="391"/>
      <c r="YP601" s="391"/>
      <c r="YQ601" s="391"/>
      <c r="YR601" s="391"/>
      <c r="YS601" s="391"/>
      <c r="YT601" s="391"/>
      <c r="YU601" s="391"/>
      <c r="YV601" s="391"/>
      <c r="YW601" s="391"/>
      <c r="YX601" s="391"/>
      <c r="YY601" s="391"/>
      <c r="YZ601" s="391"/>
      <c r="ZA601" s="391"/>
      <c r="ZB601" s="391"/>
      <c r="ZC601" s="391"/>
      <c r="ZD601" s="391"/>
      <c r="ZE601" s="391"/>
      <c r="ZF601" s="391"/>
      <c r="ZG601" s="391"/>
      <c r="ZH601" s="391"/>
      <c r="ZI601" s="391"/>
      <c r="ZJ601" s="391"/>
      <c r="ZK601" s="391"/>
      <c r="ZL601" s="391"/>
      <c r="ZM601" s="391"/>
      <c r="ZN601" s="391"/>
      <c r="ZO601" s="391"/>
      <c r="ZP601" s="391"/>
      <c r="ZQ601" s="391"/>
      <c r="ZR601" s="391"/>
      <c r="ZS601" s="391"/>
      <c r="ZT601" s="391"/>
      <c r="ZU601" s="391"/>
      <c r="ZV601" s="391"/>
      <c r="ZW601" s="391"/>
      <c r="ZX601" s="391"/>
      <c r="ZY601" s="391"/>
      <c r="ZZ601" s="391"/>
      <c r="AAA601" s="391"/>
      <c r="AAB601" s="391"/>
      <c r="AAC601" s="391"/>
      <c r="AAD601" s="391"/>
      <c r="AAE601" s="391"/>
      <c r="AAF601" s="391"/>
      <c r="AAG601" s="391"/>
      <c r="AAH601" s="391"/>
      <c r="AAI601" s="391"/>
      <c r="AAJ601" s="391"/>
      <c r="AAK601" s="391"/>
      <c r="AAL601" s="391"/>
      <c r="AAM601" s="391"/>
      <c r="AAN601" s="391"/>
      <c r="AAO601" s="391"/>
      <c r="AAP601" s="391"/>
      <c r="AAQ601" s="391"/>
      <c r="AAR601" s="391"/>
      <c r="AAS601" s="391"/>
      <c r="AAT601" s="391"/>
      <c r="AAU601" s="391"/>
      <c r="AAV601" s="391"/>
      <c r="AAW601" s="391"/>
      <c r="AAX601" s="391"/>
      <c r="AAY601" s="391"/>
      <c r="AAZ601" s="391"/>
      <c r="ABA601" s="391"/>
      <c r="ABB601" s="391"/>
      <c r="ABC601" s="391"/>
      <c r="ABD601" s="391"/>
      <c r="ABE601" s="391"/>
      <c r="ABF601" s="391"/>
      <c r="ABG601" s="391"/>
      <c r="ABH601" s="391"/>
      <c r="ABI601" s="391"/>
      <c r="ABJ601" s="391"/>
      <c r="ABK601" s="391"/>
      <c r="ABL601" s="391"/>
      <c r="ABM601" s="391"/>
      <c r="ABN601" s="391"/>
      <c r="ABO601" s="391"/>
      <c r="ABP601" s="391"/>
      <c r="ABQ601" s="391"/>
      <c r="ABR601" s="391"/>
      <c r="ABS601" s="391"/>
      <c r="ABT601" s="391"/>
      <c r="ABU601" s="391"/>
      <c r="ABV601" s="391"/>
      <c r="ABW601" s="391"/>
      <c r="ABX601" s="391"/>
      <c r="ABY601" s="391"/>
      <c r="ABZ601" s="391"/>
      <c r="ACA601" s="391"/>
      <c r="ACB601" s="391"/>
      <c r="ACC601" s="391"/>
      <c r="ACD601" s="391"/>
      <c r="ACE601" s="391"/>
      <c r="ACF601" s="391"/>
      <c r="ACG601" s="391"/>
      <c r="ACH601" s="391"/>
      <c r="ACI601" s="391"/>
      <c r="ACJ601" s="391"/>
      <c r="ACK601" s="391"/>
      <c r="ACL601" s="391"/>
      <c r="ACM601" s="391"/>
      <c r="ACN601" s="391"/>
      <c r="ACO601" s="391"/>
      <c r="ACP601" s="391"/>
      <c r="ACQ601" s="391"/>
      <c r="ACR601" s="391"/>
      <c r="ACS601" s="391"/>
      <c r="ACT601" s="391"/>
      <c r="ACU601" s="391"/>
      <c r="ACV601" s="391"/>
      <c r="ACW601" s="391"/>
      <c r="ACX601" s="391"/>
      <c r="ACY601" s="391"/>
      <c r="ACZ601" s="391"/>
      <c r="ADA601" s="391"/>
      <c r="ADB601" s="391"/>
      <c r="ADC601" s="391"/>
      <c r="ADD601" s="391"/>
      <c r="ADE601" s="391"/>
      <c r="ADF601" s="391"/>
      <c r="ADG601" s="391"/>
      <c r="ADH601" s="391"/>
      <c r="ADI601" s="391"/>
      <c r="ADJ601" s="391"/>
      <c r="ADK601" s="391"/>
      <c r="ADL601" s="391"/>
      <c r="ADM601" s="391"/>
      <c r="ADN601" s="391"/>
      <c r="ADO601" s="391"/>
      <c r="ADP601" s="391"/>
      <c r="ADQ601" s="391"/>
      <c r="ADR601" s="391"/>
      <c r="ADS601" s="391"/>
      <c r="ADT601" s="391"/>
      <c r="ADU601" s="391"/>
      <c r="ADV601" s="391"/>
      <c r="ADW601" s="391"/>
      <c r="ADX601" s="391"/>
      <c r="ADY601" s="391"/>
      <c r="ADZ601" s="391"/>
      <c r="AEA601" s="391"/>
      <c r="AEB601" s="391"/>
      <c r="AEC601" s="391"/>
      <c r="AED601" s="391"/>
      <c r="AEE601" s="391"/>
      <c r="AEF601" s="391"/>
      <c r="AEG601" s="391"/>
      <c r="AEH601" s="391"/>
      <c r="AEI601" s="391"/>
      <c r="AEJ601" s="391"/>
      <c r="AEK601" s="391"/>
      <c r="AEL601" s="391"/>
      <c r="AEM601" s="391"/>
      <c r="AEN601" s="391"/>
      <c r="AEO601" s="391"/>
      <c r="AEP601" s="391"/>
      <c r="AEQ601" s="391"/>
      <c r="AER601" s="391"/>
      <c r="AES601" s="391"/>
      <c r="AET601" s="391"/>
      <c r="AEU601" s="391"/>
      <c r="AEV601" s="391"/>
      <c r="AEW601" s="391"/>
      <c r="AEX601" s="391"/>
      <c r="AEY601" s="391"/>
      <c r="AEZ601" s="391"/>
      <c r="AFA601" s="391"/>
      <c r="AFB601" s="391"/>
      <c r="AFC601" s="391"/>
      <c r="AFD601" s="391"/>
      <c r="AFE601" s="391"/>
      <c r="AFF601" s="391"/>
      <c r="AFG601" s="391"/>
      <c r="AFH601" s="391"/>
      <c r="AFI601" s="391"/>
      <c r="AFJ601" s="391"/>
      <c r="AFK601" s="391"/>
      <c r="AFL601" s="391"/>
      <c r="AFM601" s="391"/>
      <c r="AFN601" s="391"/>
      <c r="AFO601" s="391"/>
      <c r="AFP601" s="391"/>
      <c r="AFQ601" s="391"/>
      <c r="AFR601" s="391"/>
      <c r="AFS601" s="391"/>
      <c r="AFT601" s="391"/>
      <c r="AFU601" s="391"/>
      <c r="AFV601" s="391"/>
      <c r="AFW601" s="391"/>
      <c r="AFX601" s="391"/>
      <c r="AFY601" s="391"/>
      <c r="AFZ601" s="391"/>
      <c r="AGA601" s="391"/>
      <c r="AGB601" s="391"/>
      <c r="AGC601" s="391"/>
      <c r="AGD601" s="391"/>
      <c r="AGE601" s="391"/>
      <c r="AGF601" s="391"/>
      <c r="AGG601" s="391"/>
      <c r="AGH601" s="391"/>
      <c r="AGI601" s="391"/>
      <c r="AGJ601" s="391"/>
      <c r="AGK601" s="391"/>
      <c r="AGL601" s="391"/>
      <c r="AGM601" s="391"/>
      <c r="AGN601" s="391"/>
      <c r="AGO601" s="391"/>
      <c r="AGP601" s="391"/>
      <c r="AGQ601" s="391"/>
      <c r="AGR601" s="391"/>
      <c r="AGS601" s="391"/>
      <c r="AGT601" s="391"/>
      <c r="AGU601" s="391"/>
      <c r="AGV601" s="391"/>
      <c r="AGW601" s="391"/>
      <c r="AGX601" s="391"/>
      <c r="AGY601" s="391"/>
      <c r="AGZ601" s="391"/>
      <c r="AHA601" s="391"/>
      <c r="AHB601" s="391"/>
      <c r="AHC601" s="391"/>
      <c r="AHD601" s="391"/>
      <c r="AHE601" s="391"/>
      <c r="AHF601" s="391"/>
      <c r="AHG601" s="391"/>
      <c r="AHH601" s="391"/>
      <c r="AHI601" s="391"/>
      <c r="AHJ601" s="391"/>
      <c r="AHK601" s="391"/>
      <c r="AHL601" s="391"/>
      <c r="AHM601" s="391"/>
      <c r="AHN601" s="391"/>
      <c r="AHO601" s="391"/>
      <c r="AHP601" s="391"/>
      <c r="AHQ601" s="391"/>
      <c r="AHR601" s="391"/>
      <c r="AHS601" s="391"/>
      <c r="AHT601" s="391"/>
      <c r="AHU601" s="391"/>
      <c r="AHV601" s="391"/>
      <c r="AHW601" s="391"/>
      <c r="AHX601" s="391"/>
      <c r="AHY601" s="391"/>
      <c r="AHZ601" s="391"/>
      <c r="AIA601" s="391"/>
      <c r="AIB601" s="391"/>
      <c r="AIC601" s="391"/>
      <c r="AID601" s="391"/>
      <c r="AIE601" s="391"/>
      <c r="AIF601" s="391"/>
      <c r="AIG601" s="391"/>
      <c r="AIH601" s="391"/>
      <c r="AII601" s="391"/>
      <c r="AIJ601" s="391"/>
      <c r="AIK601" s="391"/>
      <c r="AIL601" s="391"/>
      <c r="AIM601" s="391"/>
      <c r="AIN601" s="391"/>
      <c r="AIO601" s="391"/>
      <c r="AIP601" s="391"/>
      <c r="AIQ601" s="391"/>
      <c r="AIR601" s="391"/>
      <c r="AIS601" s="391"/>
      <c r="AIT601" s="391"/>
      <c r="AIU601" s="391"/>
      <c r="AIV601" s="391"/>
      <c r="AIW601" s="391"/>
      <c r="AIX601" s="391"/>
      <c r="AIY601" s="391"/>
      <c r="AIZ601" s="391"/>
      <c r="AJA601" s="391"/>
      <c r="AJB601" s="391"/>
      <c r="AJC601" s="391"/>
      <c r="AJD601" s="391"/>
      <c r="AJE601" s="391"/>
      <c r="AJF601" s="391"/>
      <c r="AJG601" s="391"/>
      <c r="AJH601" s="391"/>
      <c r="AJI601" s="391"/>
      <c r="AJJ601" s="391"/>
      <c r="AJK601" s="391"/>
      <c r="AJL601" s="391"/>
      <c r="AJM601" s="391"/>
      <c r="AJN601" s="391"/>
      <c r="AJO601" s="391"/>
      <c r="AJP601" s="391"/>
      <c r="AJQ601" s="391"/>
      <c r="AJR601" s="391"/>
      <c r="AJS601" s="391"/>
      <c r="AJT601" s="391"/>
      <c r="AJU601" s="391"/>
      <c r="AJV601" s="391"/>
      <c r="AJW601" s="391"/>
      <c r="AJX601" s="391"/>
      <c r="AJY601" s="391"/>
      <c r="AJZ601" s="391"/>
      <c r="AKA601" s="391"/>
      <c r="AKB601" s="391"/>
      <c r="AKC601" s="391"/>
      <c r="AKD601" s="391"/>
      <c r="AKE601" s="391"/>
      <c r="AKF601" s="391"/>
      <c r="AKG601" s="391"/>
      <c r="AKH601" s="391"/>
      <c r="AKI601" s="391"/>
      <c r="AKJ601" s="391"/>
      <c r="AKK601" s="391"/>
      <c r="AKL601" s="391"/>
      <c r="AKM601" s="391"/>
      <c r="AKN601" s="391"/>
      <c r="AKO601" s="391"/>
      <c r="AKP601" s="391"/>
      <c r="AKQ601" s="391"/>
      <c r="AKR601" s="391"/>
      <c r="AKS601" s="391"/>
      <c r="AKT601" s="391"/>
      <c r="AKU601" s="391"/>
      <c r="AKV601" s="391"/>
      <c r="AKW601" s="391"/>
      <c r="AKX601" s="391"/>
      <c r="AKY601" s="391"/>
      <c r="AKZ601" s="391"/>
      <c r="ALA601" s="391"/>
      <c r="ALB601" s="391"/>
      <c r="ALC601" s="391"/>
      <c r="ALD601" s="391"/>
      <c r="ALE601" s="391"/>
      <c r="ALF601" s="391"/>
      <c r="ALG601" s="391"/>
      <c r="ALH601" s="391"/>
      <c r="ALI601" s="391"/>
      <c r="ALJ601" s="391"/>
      <c r="ALK601" s="391"/>
      <c r="ALL601" s="391"/>
      <c r="ALM601" s="391"/>
      <c r="ALN601" s="391"/>
      <c r="ALO601" s="391"/>
      <c r="ALP601" s="391"/>
      <c r="ALQ601" s="391"/>
      <c r="ALR601" s="391"/>
      <c r="ALS601" s="391"/>
      <c r="ALT601" s="391"/>
      <c r="ALU601" s="391"/>
      <c r="ALV601" s="391"/>
      <c r="ALW601" s="391"/>
      <c r="ALX601" s="391"/>
      <c r="ALY601" s="391"/>
      <c r="ALZ601" s="391"/>
      <c r="AMA601" s="391"/>
      <c r="AMB601" s="391"/>
      <c r="AMC601" s="391"/>
      <c r="AMD601" s="391"/>
      <c r="AME601" s="391"/>
      <c r="AMF601" s="391"/>
      <c r="AMG601" s="391"/>
      <c r="AMH601" s="391"/>
      <c r="AMI601" s="391"/>
      <c r="AMJ601" s="391"/>
      <c r="AMT601" s="392"/>
    </row>
    <row r="602" spans="1:1024 1034:1034">
      <c r="A602" s="405">
        <v>25</v>
      </c>
      <c r="B602" s="342" t="s">
        <v>225</v>
      </c>
      <c r="C602" s="406">
        <v>8</v>
      </c>
      <c r="D602" s="372">
        <v>1525.03</v>
      </c>
      <c r="E602" s="373">
        <v>34.900599999999997</v>
      </c>
      <c r="F602" s="374">
        <v>580</v>
      </c>
      <c r="G602" s="375"/>
      <c r="H602" s="376"/>
      <c r="I602" s="188" t="s">
        <v>292</v>
      </c>
      <c r="J602" s="188">
        <v>1</v>
      </c>
      <c r="K602" s="298"/>
      <c r="L602" s="298">
        <v>1500</v>
      </c>
      <c r="M602" s="299">
        <v>8</v>
      </c>
      <c r="N602" s="298"/>
      <c r="O602" s="298"/>
      <c r="P602" s="298"/>
      <c r="Q602" s="298"/>
      <c r="R602" s="298"/>
      <c r="S602" s="298" t="s">
        <v>889</v>
      </c>
      <c r="T602" s="298" t="s">
        <v>889</v>
      </c>
      <c r="U602" s="298" t="s">
        <v>889</v>
      </c>
      <c r="V602" s="298" t="s">
        <v>889</v>
      </c>
      <c r="W602" s="298"/>
      <c r="X602" s="298"/>
      <c r="Y602" s="300">
        <v>8</v>
      </c>
      <c r="Z602" s="298" t="s">
        <v>890</v>
      </c>
      <c r="AA602" s="298" t="s">
        <v>889</v>
      </c>
      <c r="AB602" s="298" t="s">
        <v>889</v>
      </c>
      <c r="AC602" s="298"/>
      <c r="AD602" s="298"/>
      <c r="AE602" s="298"/>
      <c r="AF602" s="298"/>
      <c r="AG602" s="298" t="s">
        <v>889</v>
      </c>
      <c r="AH602" s="298"/>
      <c r="AI602" s="298"/>
      <c r="AJ602" s="342"/>
      <c r="AK602" s="301"/>
    </row>
    <row r="603" spans="1:1024 1034:1034">
      <c r="A603" s="405">
        <v>25</v>
      </c>
      <c r="B603" s="342" t="s">
        <v>225</v>
      </c>
      <c r="C603" s="406">
        <v>9</v>
      </c>
      <c r="D603" s="372">
        <v>1017.197</v>
      </c>
      <c r="E603" s="373">
        <v>34.879300000000001</v>
      </c>
      <c r="F603" s="374">
        <v>581</v>
      </c>
      <c r="G603" s="375"/>
      <c r="H603" s="376"/>
      <c r="I603" s="188" t="s">
        <v>292</v>
      </c>
      <c r="J603" s="188">
        <v>1</v>
      </c>
      <c r="K603" s="298"/>
      <c r="L603" s="298">
        <v>1000</v>
      </c>
      <c r="M603" s="299">
        <v>9</v>
      </c>
      <c r="N603" s="298"/>
      <c r="O603" s="298"/>
      <c r="P603" s="298"/>
      <c r="Q603" s="298"/>
      <c r="R603" s="298"/>
      <c r="S603" s="298" t="s">
        <v>889</v>
      </c>
      <c r="T603" s="298" t="s">
        <v>889</v>
      </c>
      <c r="U603" s="298" t="s">
        <v>889</v>
      </c>
      <c r="V603" s="298" t="s">
        <v>889</v>
      </c>
      <c r="W603" s="298"/>
      <c r="X603" s="298" t="s">
        <v>889</v>
      </c>
      <c r="Y603" s="300">
        <v>9</v>
      </c>
      <c r="Z603" s="298" t="s">
        <v>890</v>
      </c>
      <c r="AA603" s="298" t="s">
        <v>889</v>
      </c>
      <c r="AB603" s="298" t="s">
        <v>889</v>
      </c>
      <c r="AC603" s="298"/>
      <c r="AD603" s="298"/>
      <c r="AE603" s="298"/>
      <c r="AF603" s="298"/>
      <c r="AG603" s="298" t="s">
        <v>889</v>
      </c>
      <c r="AH603" s="298"/>
      <c r="AI603" s="298"/>
      <c r="AJ603" s="342"/>
      <c r="AK603" s="301"/>
    </row>
    <row r="604" spans="1:1024 1034:1034">
      <c r="A604" s="405">
        <v>25</v>
      </c>
      <c r="B604" s="342" t="s">
        <v>225</v>
      </c>
      <c r="C604" s="406">
        <v>10</v>
      </c>
      <c r="D604" s="372">
        <v>476.43700000000001</v>
      </c>
      <c r="E604" s="373">
        <v>34.837200000000003</v>
      </c>
      <c r="F604" s="374">
        <v>582</v>
      </c>
      <c r="G604" s="375"/>
      <c r="H604" s="376"/>
      <c r="I604" s="188" t="s">
        <v>292</v>
      </c>
      <c r="J604" s="188">
        <v>1</v>
      </c>
      <c r="K604" s="298" t="s">
        <v>891</v>
      </c>
      <c r="L604" s="298">
        <v>468</v>
      </c>
      <c r="M604" s="299">
        <v>10</v>
      </c>
      <c r="N604" s="298"/>
      <c r="O604" s="189"/>
      <c r="P604" s="298"/>
      <c r="Q604" s="298"/>
      <c r="R604" s="298"/>
      <c r="S604" s="298" t="s">
        <v>889</v>
      </c>
      <c r="T604" s="298" t="s">
        <v>889</v>
      </c>
      <c r="U604" s="298" t="s">
        <v>889</v>
      </c>
      <c r="V604" s="298" t="s">
        <v>889</v>
      </c>
      <c r="W604" s="298"/>
      <c r="X604" s="298" t="s">
        <v>889</v>
      </c>
      <c r="Y604" s="300">
        <v>10</v>
      </c>
      <c r="Z604" s="298" t="s">
        <v>890</v>
      </c>
      <c r="AA604" s="298" t="s">
        <v>889</v>
      </c>
      <c r="AB604" s="298" t="s">
        <v>889</v>
      </c>
      <c r="AC604" s="298"/>
      <c r="AD604" s="298"/>
      <c r="AE604" s="298"/>
      <c r="AF604" s="298"/>
      <c r="AG604" s="298" t="s">
        <v>889</v>
      </c>
      <c r="AH604" s="298"/>
      <c r="AI604" s="298"/>
      <c r="AJ604" s="342"/>
      <c r="AK604" s="301"/>
    </row>
    <row r="605" spans="1:1024 1034:1034">
      <c r="A605" s="405">
        <v>25</v>
      </c>
      <c r="B605" s="342" t="s">
        <v>225</v>
      </c>
      <c r="C605" s="406">
        <v>11</v>
      </c>
      <c r="D605" s="372">
        <v>379.68099999999998</v>
      </c>
      <c r="E605" s="373">
        <v>34.786499999999997</v>
      </c>
      <c r="F605" s="374">
        <v>583</v>
      </c>
      <c r="G605" s="375"/>
      <c r="H605" s="376"/>
      <c r="I605" s="188" t="s">
        <v>292</v>
      </c>
      <c r="J605" s="188">
        <v>1</v>
      </c>
      <c r="K605" s="298">
        <v>34.78</v>
      </c>
      <c r="L605" s="298">
        <v>372</v>
      </c>
      <c r="M605" s="299">
        <v>11</v>
      </c>
      <c r="N605" s="298"/>
      <c r="O605" s="298"/>
      <c r="P605" s="298"/>
      <c r="Q605" s="298"/>
      <c r="R605" s="298"/>
      <c r="S605" s="298" t="s">
        <v>889</v>
      </c>
      <c r="T605" s="298" t="s">
        <v>889</v>
      </c>
      <c r="U605" s="298" t="s">
        <v>889</v>
      </c>
      <c r="V605" s="298"/>
      <c r="W605" s="298"/>
      <c r="X605" s="298"/>
      <c r="Y605" s="300">
        <v>11</v>
      </c>
      <c r="Z605" s="298" t="s">
        <v>890</v>
      </c>
      <c r="AA605" s="298" t="s">
        <v>889</v>
      </c>
      <c r="AB605" s="298" t="s">
        <v>889</v>
      </c>
      <c r="AC605" s="298"/>
      <c r="AD605" s="298"/>
      <c r="AE605" s="298"/>
      <c r="AF605" s="298"/>
      <c r="AG605" s="298" t="s">
        <v>889</v>
      </c>
      <c r="AH605" s="298"/>
      <c r="AI605" s="298"/>
      <c r="AJ605" s="342"/>
      <c r="AK605" s="301"/>
    </row>
    <row r="606" spans="1:1024 1034:1034">
      <c r="A606" s="405">
        <v>25</v>
      </c>
      <c r="B606" s="342" t="s">
        <v>225</v>
      </c>
      <c r="C606" s="406">
        <v>12</v>
      </c>
      <c r="D606" s="372">
        <v>333.51900000000001</v>
      </c>
      <c r="E606" s="373">
        <v>34.707599999999999</v>
      </c>
      <c r="F606" s="374">
        <v>584</v>
      </c>
      <c r="G606" s="375"/>
      <c r="H606" s="376"/>
      <c r="I606" s="188" t="s">
        <v>292</v>
      </c>
      <c r="J606" s="188">
        <v>1</v>
      </c>
      <c r="K606" s="298">
        <v>34.700000000000003</v>
      </c>
      <c r="L606" s="298">
        <v>327</v>
      </c>
      <c r="M606" s="299">
        <v>12</v>
      </c>
      <c r="N606" s="298"/>
      <c r="O606" s="298"/>
      <c r="P606" s="298"/>
      <c r="Q606" s="298"/>
      <c r="R606" s="298"/>
      <c r="S606" s="298" t="s">
        <v>890</v>
      </c>
      <c r="T606" s="298" t="s">
        <v>889</v>
      </c>
      <c r="U606" s="298" t="s">
        <v>890</v>
      </c>
      <c r="V606" s="298"/>
      <c r="W606" s="298"/>
      <c r="X606" s="298"/>
      <c r="Y606" s="300">
        <v>12</v>
      </c>
      <c r="Z606" s="298" t="s">
        <v>890</v>
      </c>
      <c r="AA606" s="298" t="s">
        <v>889</v>
      </c>
      <c r="AB606" s="298" t="s">
        <v>890</v>
      </c>
      <c r="AC606" s="298"/>
      <c r="AD606" s="298"/>
      <c r="AE606" s="298"/>
      <c r="AF606" s="298"/>
      <c r="AG606" s="298" t="s">
        <v>889</v>
      </c>
      <c r="AH606" s="298"/>
      <c r="AI606" s="298"/>
      <c r="AJ606" s="342"/>
      <c r="AK606" s="301"/>
    </row>
    <row r="607" spans="1:1024 1034:1034">
      <c r="A607" s="405">
        <v>25</v>
      </c>
      <c r="B607" s="342" t="s">
        <v>225</v>
      </c>
      <c r="C607" s="406">
        <v>13</v>
      </c>
      <c r="D607" s="372">
        <v>265.18599999999998</v>
      </c>
      <c r="E607" s="373">
        <v>34.416499999999999</v>
      </c>
      <c r="F607" s="374">
        <v>585</v>
      </c>
      <c r="G607" s="375"/>
      <c r="H607" s="376"/>
      <c r="I607" s="188" t="s">
        <v>291</v>
      </c>
      <c r="J607" s="188">
        <v>1</v>
      </c>
      <c r="K607" s="298">
        <v>34.4</v>
      </c>
      <c r="L607" s="298">
        <v>264</v>
      </c>
      <c r="M607" s="299">
        <v>13</v>
      </c>
      <c r="N607" s="298"/>
      <c r="O607" s="298"/>
      <c r="P607" s="298"/>
      <c r="Q607" s="298"/>
      <c r="R607" s="298"/>
      <c r="S607" s="298" t="s">
        <v>889</v>
      </c>
      <c r="T607" s="298" t="s">
        <v>889</v>
      </c>
      <c r="U607" s="298" t="s">
        <v>889</v>
      </c>
      <c r="V607" s="298" t="s">
        <v>889</v>
      </c>
      <c r="W607" s="298"/>
      <c r="X607" s="298" t="s">
        <v>889</v>
      </c>
      <c r="Y607" s="300">
        <v>13</v>
      </c>
      <c r="Z607" s="298" t="s">
        <v>890</v>
      </c>
      <c r="AA607" s="298" t="s">
        <v>889</v>
      </c>
      <c r="AB607" s="298" t="s">
        <v>889</v>
      </c>
      <c r="AC607" s="298"/>
      <c r="AD607" s="298"/>
      <c r="AE607" s="298"/>
      <c r="AF607" s="298"/>
      <c r="AG607" s="298" t="s">
        <v>889</v>
      </c>
      <c r="AH607" s="298"/>
      <c r="AI607" s="298"/>
      <c r="AJ607" s="342"/>
      <c r="AK607" s="301"/>
    </row>
    <row r="608" spans="1:1024 1034:1034">
      <c r="A608" s="405">
        <v>25</v>
      </c>
      <c r="B608" s="342" t="s">
        <v>225</v>
      </c>
      <c r="C608" s="406">
        <v>14</v>
      </c>
      <c r="D608" s="372">
        <v>241.946</v>
      </c>
      <c r="E608" s="373">
        <v>34.240299999999998</v>
      </c>
      <c r="F608" s="374">
        <v>586</v>
      </c>
      <c r="G608" s="375"/>
      <c r="H608" s="376"/>
      <c r="I608" s="188" t="s">
        <v>292</v>
      </c>
      <c r="J608" s="188">
        <v>1</v>
      </c>
      <c r="K608" s="298">
        <v>34.1</v>
      </c>
      <c r="L608" s="298">
        <v>237</v>
      </c>
      <c r="M608" s="299">
        <v>14</v>
      </c>
      <c r="N608" s="298"/>
      <c r="O608" s="298"/>
      <c r="P608" s="298"/>
      <c r="Q608" s="298"/>
      <c r="R608" s="298"/>
      <c r="S608" s="298" t="s">
        <v>889</v>
      </c>
      <c r="T608" s="298" t="s">
        <v>889</v>
      </c>
      <c r="U608" s="298" t="s">
        <v>889</v>
      </c>
      <c r="V608" s="298"/>
      <c r="W608" s="298"/>
      <c r="X608" s="298"/>
      <c r="Y608" s="300">
        <v>14</v>
      </c>
      <c r="Z608" s="298" t="s">
        <v>890</v>
      </c>
      <c r="AA608" s="298" t="s">
        <v>889</v>
      </c>
      <c r="AB608" s="298" t="s">
        <v>889</v>
      </c>
      <c r="AC608" s="298"/>
      <c r="AD608" s="298"/>
      <c r="AE608" s="298"/>
      <c r="AF608" s="298"/>
      <c r="AG608" s="298" t="s">
        <v>889</v>
      </c>
      <c r="AH608" s="298"/>
      <c r="AI608" s="298"/>
      <c r="AJ608" s="342"/>
      <c r="AK608" s="301"/>
    </row>
    <row r="609" spans="1:1034">
      <c r="A609" s="405">
        <v>25</v>
      </c>
      <c r="B609" s="342" t="s">
        <v>225</v>
      </c>
      <c r="C609" s="406">
        <v>15</v>
      </c>
      <c r="D609" s="372">
        <v>217.73</v>
      </c>
      <c r="E609" s="373">
        <v>33.700200000000002</v>
      </c>
      <c r="F609" s="374">
        <v>587</v>
      </c>
      <c r="G609" s="375"/>
      <c r="H609" s="376"/>
      <c r="I609" s="188" t="s">
        <v>292</v>
      </c>
      <c r="J609" s="188">
        <v>1</v>
      </c>
      <c r="K609" s="298">
        <v>33.6</v>
      </c>
      <c r="L609" s="298">
        <v>213</v>
      </c>
      <c r="M609" s="299">
        <v>15</v>
      </c>
      <c r="N609" s="298"/>
      <c r="O609" s="298"/>
      <c r="P609" s="298"/>
      <c r="Q609" s="298"/>
      <c r="R609" s="298"/>
      <c r="S609" s="298" t="s">
        <v>889</v>
      </c>
      <c r="T609" s="298" t="s">
        <v>889</v>
      </c>
      <c r="U609" s="298" t="s">
        <v>889</v>
      </c>
      <c r="V609" s="298"/>
      <c r="W609" s="298"/>
      <c r="X609" s="298"/>
      <c r="Y609" s="300">
        <v>15</v>
      </c>
      <c r="Z609" s="298" t="s">
        <v>890</v>
      </c>
      <c r="AA609" s="298" t="s">
        <v>889</v>
      </c>
      <c r="AB609" s="298" t="s">
        <v>889</v>
      </c>
      <c r="AC609" s="298"/>
      <c r="AD609" s="298"/>
      <c r="AE609" s="298"/>
      <c r="AF609" s="298"/>
      <c r="AG609" s="298" t="s">
        <v>889</v>
      </c>
      <c r="AH609" s="298"/>
      <c r="AI609" s="298"/>
      <c r="AJ609" s="342"/>
      <c r="AK609" s="301"/>
    </row>
    <row r="610" spans="1:1034">
      <c r="A610" s="405">
        <v>25</v>
      </c>
      <c r="B610" s="342" t="s">
        <v>225</v>
      </c>
      <c r="C610" s="406">
        <v>16</v>
      </c>
      <c r="D610" s="372">
        <v>185.59700000000001</v>
      </c>
      <c r="E610" s="373">
        <v>33.100700000000003</v>
      </c>
      <c r="F610" s="374">
        <v>588</v>
      </c>
      <c r="G610" s="375"/>
      <c r="H610" s="376"/>
      <c r="I610" s="188" t="s">
        <v>291</v>
      </c>
      <c r="J610" s="188">
        <v>1</v>
      </c>
      <c r="K610" s="298">
        <v>33.1</v>
      </c>
      <c r="L610" s="298">
        <v>183</v>
      </c>
      <c r="M610" s="299">
        <v>16</v>
      </c>
      <c r="N610" s="298"/>
      <c r="O610" s="298"/>
      <c r="P610" s="298"/>
      <c r="Q610" s="298"/>
      <c r="R610" s="298"/>
      <c r="S610" s="298" t="s">
        <v>889</v>
      </c>
      <c r="T610" s="298" t="s">
        <v>890</v>
      </c>
      <c r="U610" s="298" t="s">
        <v>889</v>
      </c>
      <c r="V610" s="298" t="s">
        <v>889</v>
      </c>
      <c r="W610" s="298"/>
      <c r="X610" s="298" t="s">
        <v>889</v>
      </c>
      <c r="Y610" s="300">
        <v>16</v>
      </c>
      <c r="Z610" s="298" t="s">
        <v>890</v>
      </c>
      <c r="AA610" s="298" t="s">
        <v>889</v>
      </c>
      <c r="AB610" s="298" t="s">
        <v>889</v>
      </c>
      <c r="AC610" s="298"/>
      <c r="AD610" s="298"/>
      <c r="AE610" s="298"/>
      <c r="AF610" s="298"/>
      <c r="AG610" s="298" t="s">
        <v>889</v>
      </c>
      <c r="AH610" s="298"/>
      <c r="AI610" s="298"/>
      <c r="AJ610" s="342"/>
      <c r="AK610" s="301"/>
    </row>
    <row r="611" spans="1:1034">
      <c r="A611" s="405">
        <v>25</v>
      </c>
      <c r="B611" s="342" t="s">
        <v>225</v>
      </c>
      <c r="C611" s="406">
        <v>17</v>
      </c>
      <c r="D611" s="372">
        <v>168.44800000000001</v>
      </c>
      <c r="E611" s="373">
        <v>32.979199999999999</v>
      </c>
      <c r="F611" s="374">
        <v>589</v>
      </c>
      <c r="G611" s="375"/>
      <c r="H611" s="376"/>
      <c r="I611" s="188" t="s">
        <v>292</v>
      </c>
      <c r="J611" s="188">
        <v>1</v>
      </c>
      <c r="K611" s="298">
        <v>32.9</v>
      </c>
      <c r="L611" s="298">
        <v>165</v>
      </c>
      <c r="M611" s="299">
        <v>17</v>
      </c>
      <c r="N611" s="298"/>
      <c r="O611" s="298"/>
      <c r="P611" s="298"/>
      <c r="Q611" s="298"/>
      <c r="R611" s="298"/>
      <c r="S611" s="298" t="s">
        <v>889</v>
      </c>
      <c r="T611" s="298" t="s">
        <v>889</v>
      </c>
      <c r="U611" s="298" t="s">
        <v>889</v>
      </c>
      <c r="V611" s="298"/>
      <c r="W611" s="298"/>
      <c r="X611" s="298"/>
      <c r="Y611" s="300">
        <v>17</v>
      </c>
      <c r="Z611" s="298" t="s">
        <v>890</v>
      </c>
      <c r="AA611" s="298" t="s">
        <v>889</v>
      </c>
      <c r="AB611" s="298" t="s">
        <v>889</v>
      </c>
      <c r="AC611" s="298"/>
      <c r="AD611" s="298"/>
      <c r="AE611" s="298"/>
      <c r="AF611" s="298"/>
      <c r="AG611" s="298" t="s">
        <v>889</v>
      </c>
      <c r="AH611" s="298"/>
      <c r="AI611" s="298"/>
      <c r="AJ611" s="342"/>
      <c r="AK611" s="301"/>
    </row>
    <row r="612" spans="1:1034" s="319" customFormat="1">
      <c r="A612" s="405">
        <v>25</v>
      </c>
      <c r="B612" s="342" t="s">
        <v>225</v>
      </c>
      <c r="C612" s="406">
        <v>18</v>
      </c>
      <c r="D612" s="372">
        <v>134.26400000000001</v>
      </c>
      <c r="E612" s="373">
        <v>32.616399999999999</v>
      </c>
      <c r="F612" s="374">
        <v>590</v>
      </c>
      <c r="G612" s="375"/>
      <c r="H612" s="376"/>
      <c r="I612" s="188" t="s">
        <v>292</v>
      </c>
      <c r="J612" s="188">
        <v>1</v>
      </c>
      <c r="K612" s="298">
        <v>32.6</v>
      </c>
      <c r="L612" s="298">
        <v>131</v>
      </c>
      <c r="M612" s="299">
        <v>18</v>
      </c>
      <c r="N612" s="298"/>
      <c r="O612" s="298"/>
      <c r="P612" s="298"/>
      <c r="Q612" s="298"/>
      <c r="R612" s="298"/>
      <c r="S612" s="298" t="s">
        <v>889</v>
      </c>
      <c r="T612" s="298" t="s">
        <v>889</v>
      </c>
      <c r="U612" s="298" t="s">
        <v>889</v>
      </c>
      <c r="V612" s="298"/>
      <c r="W612" s="298"/>
      <c r="X612" s="298"/>
      <c r="Y612" s="300">
        <v>18</v>
      </c>
      <c r="Z612" s="298" t="s">
        <v>890</v>
      </c>
      <c r="AA612" s="298" t="s">
        <v>889</v>
      </c>
      <c r="AB612" s="298" t="s">
        <v>889</v>
      </c>
      <c r="AC612" s="298"/>
      <c r="AD612" s="298"/>
      <c r="AE612" s="298"/>
      <c r="AF612" s="298"/>
      <c r="AG612" s="298" t="s">
        <v>889</v>
      </c>
      <c r="AH612" s="298"/>
      <c r="AI612" s="298"/>
      <c r="AJ612" s="342"/>
      <c r="AK612" s="301"/>
      <c r="AL612" s="188"/>
      <c r="AM612" s="188"/>
      <c r="AN612" s="188"/>
      <c r="AO612" s="188"/>
      <c r="AP612" s="188"/>
      <c r="AQ612" s="188"/>
      <c r="AR612" s="188"/>
      <c r="AS612" s="188"/>
      <c r="AT612" s="188"/>
      <c r="AU612" s="188"/>
      <c r="AV612" s="188"/>
      <c r="AW612" s="188"/>
      <c r="AX612" s="188"/>
      <c r="AY612" s="188"/>
      <c r="AZ612" s="188"/>
      <c r="BA612" s="188"/>
      <c r="BB612" s="188"/>
      <c r="BC612" s="188"/>
      <c r="BD612" s="188"/>
      <c r="BE612" s="188"/>
      <c r="BF612" s="188"/>
      <c r="BG612" s="188"/>
      <c r="BH612" s="188"/>
      <c r="BI612" s="188"/>
      <c r="BJ612" s="188"/>
      <c r="BK612" s="188"/>
      <c r="BL612" s="188"/>
      <c r="BM612" s="188"/>
      <c r="BN612" s="188"/>
      <c r="BO612" s="188"/>
      <c r="BP612" s="188"/>
      <c r="BQ612" s="188"/>
      <c r="BR612" s="188"/>
      <c r="BS612" s="188"/>
      <c r="BT612" s="188"/>
      <c r="BU612" s="188"/>
      <c r="BV612" s="188"/>
      <c r="BW612" s="188"/>
      <c r="BX612" s="188"/>
      <c r="BY612" s="188"/>
      <c r="BZ612" s="188"/>
      <c r="CA612" s="188"/>
      <c r="CB612" s="188"/>
      <c r="CC612" s="188"/>
      <c r="CD612" s="188"/>
      <c r="CE612" s="188"/>
      <c r="CF612" s="188"/>
      <c r="CG612" s="188"/>
      <c r="CH612" s="188"/>
      <c r="CI612" s="188"/>
      <c r="CJ612" s="188"/>
      <c r="CK612" s="188"/>
      <c r="CL612" s="188"/>
      <c r="CM612" s="188"/>
      <c r="CN612" s="188"/>
      <c r="CO612" s="188"/>
      <c r="CP612" s="188"/>
      <c r="CQ612" s="188"/>
      <c r="CR612" s="188"/>
      <c r="CS612" s="188"/>
      <c r="CT612" s="188"/>
      <c r="CU612" s="188"/>
      <c r="CV612" s="188"/>
      <c r="CW612" s="188"/>
      <c r="CX612" s="188"/>
      <c r="CY612" s="188"/>
      <c r="CZ612" s="188"/>
      <c r="DA612" s="188"/>
      <c r="DB612" s="188"/>
      <c r="DC612" s="188"/>
      <c r="DD612" s="188"/>
      <c r="DE612" s="188"/>
      <c r="DF612" s="188"/>
      <c r="DG612" s="188"/>
      <c r="DH612" s="188"/>
      <c r="DI612" s="188"/>
      <c r="DJ612" s="188"/>
      <c r="DK612" s="188"/>
      <c r="DL612" s="188"/>
      <c r="DM612" s="188"/>
      <c r="DN612" s="188"/>
      <c r="DO612" s="188"/>
      <c r="DP612" s="188"/>
      <c r="DQ612" s="188"/>
      <c r="DR612" s="188"/>
      <c r="DS612" s="188"/>
      <c r="DT612" s="188"/>
      <c r="DU612" s="188"/>
      <c r="DV612" s="188"/>
      <c r="DW612" s="188"/>
      <c r="DX612" s="188"/>
      <c r="DY612" s="188"/>
      <c r="DZ612" s="188"/>
      <c r="EA612" s="188"/>
      <c r="EB612" s="188"/>
      <c r="EC612" s="188"/>
      <c r="ED612" s="188"/>
      <c r="EE612" s="188"/>
      <c r="EF612" s="188"/>
      <c r="EG612" s="188"/>
      <c r="EH612" s="188"/>
      <c r="EI612" s="188"/>
      <c r="EJ612" s="188"/>
      <c r="EK612" s="188"/>
      <c r="EL612" s="188"/>
      <c r="EM612" s="188"/>
      <c r="EN612" s="188"/>
      <c r="EO612" s="188"/>
      <c r="EP612" s="188"/>
      <c r="EQ612" s="188"/>
      <c r="ER612" s="188"/>
      <c r="ES612" s="188"/>
      <c r="ET612" s="188"/>
      <c r="EU612" s="188"/>
      <c r="EV612" s="188"/>
      <c r="EW612" s="188"/>
      <c r="EX612" s="188"/>
      <c r="EY612" s="188"/>
      <c r="EZ612" s="188"/>
      <c r="FA612" s="188"/>
      <c r="FB612" s="188"/>
      <c r="FC612" s="188"/>
      <c r="FD612" s="188"/>
      <c r="FE612" s="188"/>
      <c r="FF612" s="188"/>
      <c r="FG612" s="188"/>
      <c r="FH612" s="188"/>
      <c r="FI612" s="188"/>
      <c r="FJ612" s="188"/>
      <c r="FK612" s="188"/>
      <c r="FL612" s="188"/>
      <c r="FM612" s="188"/>
      <c r="FN612" s="188"/>
      <c r="FO612" s="188"/>
      <c r="FP612" s="188"/>
      <c r="FQ612" s="188"/>
      <c r="FR612" s="188"/>
      <c r="FS612" s="188"/>
      <c r="FT612" s="188"/>
      <c r="FU612" s="188"/>
      <c r="FV612" s="188"/>
      <c r="FW612" s="188"/>
      <c r="FX612" s="188"/>
      <c r="FY612" s="188"/>
      <c r="FZ612" s="188"/>
      <c r="GA612" s="188"/>
      <c r="GB612" s="188"/>
      <c r="GC612" s="188"/>
      <c r="GD612" s="188"/>
      <c r="GE612" s="188"/>
      <c r="GF612" s="188"/>
      <c r="GG612" s="188"/>
      <c r="GH612" s="188"/>
      <c r="GI612" s="188"/>
      <c r="GJ612" s="188"/>
      <c r="GK612" s="188"/>
      <c r="GL612" s="188"/>
      <c r="GM612" s="188"/>
      <c r="GN612" s="188"/>
      <c r="GO612" s="188"/>
      <c r="GP612" s="188"/>
      <c r="GQ612" s="188"/>
      <c r="GR612" s="188"/>
      <c r="GS612" s="188"/>
      <c r="GT612" s="188"/>
      <c r="GU612" s="188"/>
      <c r="GV612" s="188"/>
      <c r="GW612" s="188"/>
      <c r="GX612" s="188"/>
      <c r="GY612" s="188"/>
      <c r="GZ612" s="188"/>
      <c r="HA612" s="188"/>
      <c r="HB612" s="188"/>
      <c r="HC612" s="188"/>
      <c r="HD612" s="188"/>
      <c r="HE612" s="188"/>
      <c r="HF612" s="188"/>
      <c r="HG612" s="188"/>
      <c r="HH612" s="188"/>
      <c r="HI612" s="188"/>
      <c r="HJ612" s="188"/>
      <c r="HK612" s="188"/>
      <c r="HL612" s="188"/>
      <c r="HM612" s="188"/>
      <c r="HN612" s="188"/>
      <c r="HO612" s="188"/>
      <c r="HP612" s="188"/>
      <c r="HQ612" s="188"/>
      <c r="HR612" s="188"/>
      <c r="HS612" s="188"/>
      <c r="HT612" s="188"/>
      <c r="HU612" s="188"/>
      <c r="HV612" s="188"/>
      <c r="HW612" s="188"/>
      <c r="HX612" s="188"/>
      <c r="HY612" s="188"/>
      <c r="HZ612" s="188"/>
      <c r="IA612" s="188"/>
      <c r="IB612" s="188"/>
      <c r="IC612" s="188"/>
      <c r="ID612" s="188"/>
      <c r="IE612" s="188"/>
      <c r="IF612" s="188"/>
      <c r="IG612" s="188"/>
      <c r="IH612" s="188"/>
      <c r="II612" s="188"/>
      <c r="IJ612" s="188"/>
      <c r="IK612" s="188"/>
      <c r="IL612" s="188"/>
      <c r="IM612" s="188"/>
      <c r="IN612" s="188"/>
      <c r="IO612" s="188"/>
      <c r="IP612" s="188"/>
      <c r="IQ612" s="188"/>
      <c r="IR612" s="188"/>
      <c r="IS612" s="188"/>
      <c r="IT612" s="188"/>
      <c r="IU612" s="188"/>
      <c r="IV612" s="188"/>
      <c r="IW612" s="188"/>
      <c r="IX612" s="188"/>
      <c r="IY612" s="188"/>
      <c r="IZ612" s="188"/>
      <c r="JA612" s="188"/>
      <c r="JB612" s="188"/>
      <c r="JC612" s="188"/>
      <c r="JD612" s="188"/>
      <c r="JE612" s="188"/>
      <c r="JF612" s="188"/>
      <c r="JG612" s="188"/>
      <c r="JH612" s="188"/>
      <c r="JI612" s="188"/>
      <c r="JJ612" s="188"/>
      <c r="JK612" s="188"/>
      <c r="JL612" s="188"/>
      <c r="JM612" s="188"/>
      <c r="JN612" s="188"/>
      <c r="JO612" s="188"/>
      <c r="JP612" s="188"/>
      <c r="JQ612" s="188"/>
      <c r="JR612" s="188"/>
      <c r="JS612" s="188"/>
      <c r="JT612" s="188"/>
      <c r="JU612" s="188"/>
      <c r="JV612" s="188"/>
      <c r="JW612" s="188"/>
      <c r="JX612" s="188"/>
      <c r="JY612" s="188"/>
      <c r="JZ612" s="188"/>
      <c r="KA612" s="188"/>
      <c r="KB612" s="188"/>
      <c r="KC612" s="188"/>
      <c r="KD612" s="188"/>
      <c r="KE612" s="188"/>
      <c r="KF612" s="188"/>
      <c r="KG612" s="188"/>
      <c r="KH612" s="188"/>
      <c r="KI612" s="188"/>
      <c r="KJ612" s="188"/>
      <c r="KK612" s="188"/>
      <c r="KL612" s="188"/>
      <c r="KM612" s="188"/>
      <c r="KN612" s="188"/>
      <c r="KO612" s="188"/>
      <c r="KP612" s="188"/>
      <c r="KQ612" s="188"/>
      <c r="KR612" s="188"/>
      <c r="KS612" s="188"/>
      <c r="KT612" s="188"/>
      <c r="KU612" s="188"/>
      <c r="KV612" s="188"/>
      <c r="KW612" s="188"/>
      <c r="KX612" s="188"/>
      <c r="KY612" s="188"/>
      <c r="KZ612" s="188"/>
      <c r="LA612" s="188"/>
      <c r="LB612" s="188"/>
      <c r="LC612" s="188"/>
      <c r="LD612" s="188"/>
      <c r="LE612" s="188"/>
      <c r="LF612" s="188"/>
      <c r="LG612" s="188"/>
      <c r="LH612" s="188"/>
      <c r="LI612" s="188"/>
      <c r="LJ612" s="188"/>
      <c r="LK612" s="188"/>
      <c r="LL612" s="188"/>
      <c r="LM612" s="188"/>
      <c r="LN612" s="188"/>
      <c r="LO612" s="188"/>
      <c r="LP612" s="188"/>
      <c r="LQ612" s="188"/>
      <c r="LR612" s="188"/>
      <c r="LS612" s="188"/>
      <c r="LT612" s="188"/>
      <c r="LU612" s="188"/>
      <c r="LV612" s="188"/>
      <c r="LW612" s="188"/>
      <c r="LX612" s="188"/>
      <c r="LY612" s="188"/>
      <c r="LZ612" s="188"/>
      <c r="MA612" s="188"/>
      <c r="MB612" s="188"/>
      <c r="MC612" s="188"/>
      <c r="MD612" s="188"/>
      <c r="ME612" s="188"/>
      <c r="MF612" s="188"/>
      <c r="MG612" s="188"/>
      <c r="MH612" s="188"/>
      <c r="MI612" s="188"/>
      <c r="MJ612" s="188"/>
      <c r="MK612" s="188"/>
      <c r="ML612" s="188"/>
      <c r="MM612" s="188"/>
      <c r="MN612" s="188"/>
      <c r="MO612" s="188"/>
      <c r="MP612" s="188"/>
      <c r="MQ612" s="188"/>
      <c r="MR612" s="188"/>
      <c r="MS612" s="188"/>
      <c r="MT612" s="188"/>
      <c r="MU612" s="188"/>
      <c r="MV612" s="188"/>
      <c r="MW612" s="188"/>
      <c r="MX612" s="188"/>
      <c r="MY612" s="188"/>
      <c r="MZ612" s="188"/>
      <c r="NA612" s="188"/>
      <c r="NB612" s="188"/>
      <c r="NC612" s="188"/>
      <c r="ND612" s="188"/>
      <c r="NE612" s="188"/>
      <c r="NF612" s="188"/>
      <c r="NG612" s="188"/>
      <c r="NH612" s="188"/>
      <c r="NI612" s="188"/>
      <c r="NJ612" s="188"/>
      <c r="NK612" s="188"/>
      <c r="NL612" s="188"/>
      <c r="NM612" s="188"/>
      <c r="NN612" s="188"/>
      <c r="NO612" s="188"/>
      <c r="NP612" s="188"/>
      <c r="NQ612" s="188"/>
      <c r="NR612" s="188"/>
      <c r="NS612" s="188"/>
      <c r="NT612" s="188"/>
      <c r="NU612" s="188"/>
      <c r="NV612" s="188"/>
      <c r="NW612" s="188"/>
      <c r="NX612" s="188"/>
      <c r="NY612" s="188"/>
      <c r="NZ612" s="188"/>
      <c r="OA612" s="188"/>
      <c r="OB612" s="188"/>
      <c r="OC612" s="188"/>
      <c r="OD612" s="188"/>
      <c r="OE612" s="188"/>
      <c r="OF612" s="188"/>
      <c r="OG612" s="188"/>
      <c r="OH612" s="188"/>
      <c r="OI612" s="188"/>
      <c r="OJ612" s="188"/>
      <c r="OK612" s="188"/>
      <c r="OL612" s="188"/>
      <c r="OM612" s="188"/>
      <c r="ON612" s="188"/>
      <c r="OO612" s="188"/>
      <c r="OP612" s="188"/>
      <c r="OQ612" s="188"/>
      <c r="OR612" s="188"/>
      <c r="OS612" s="188"/>
      <c r="OT612" s="188"/>
      <c r="OU612" s="188"/>
      <c r="OV612" s="188"/>
      <c r="OW612" s="188"/>
      <c r="OX612" s="188"/>
      <c r="OY612" s="188"/>
      <c r="OZ612" s="188"/>
      <c r="PA612" s="188"/>
      <c r="PB612" s="188"/>
      <c r="PC612" s="188"/>
      <c r="PD612" s="188"/>
      <c r="PE612" s="188"/>
      <c r="PF612" s="188"/>
      <c r="PG612" s="188"/>
      <c r="PH612" s="188"/>
      <c r="PI612" s="188"/>
      <c r="PJ612" s="188"/>
      <c r="PK612" s="188"/>
      <c r="PL612" s="188"/>
      <c r="PM612" s="188"/>
      <c r="PN612" s="188"/>
      <c r="PO612" s="188"/>
      <c r="PP612" s="188"/>
      <c r="PQ612" s="188"/>
      <c r="PR612" s="188"/>
      <c r="PS612" s="188"/>
      <c r="PT612" s="188"/>
      <c r="PU612" s="188"/>
      <c r="PV612" s="188"/>
      <c r="PW612" s="188"/>
      <c r="PX612" s="188"/>
      <c r="PY612" s="188"/>
      <c r="PZ612" s="188"/>
      <c r="QA612" s="188"/>
      <c r="QB612" s="188"/>
      <c r="QC612" s="188"/>
      <c r="QD612" s="188"/>
      <c r="QE612" s="188"/>
      <c r="QF612" s="188"/>
      <c r="QG612" s="188"/>
      <c r="QH612" s="188"/>
      <c r="QI612" s="188"/>
      <c r="QJ612" s="188"/>
      <c r="QK612" s="188"/>
      <c r="QL612" s="188"/>
      <c r="QM612" s="188"/>
      <c r="QN612" s="188"/>
      <c r="QO612" s="188"/>
      <c r="QP612" s="188"/>
      <c r="QQ612" s="188"/>
      <c r="QR612" s="188"/>
      <c r="QS612" s="188"/>
      <c r="QT612" s="188"/>
      <c r="QU612" s="188"/>
      <c r="QV612" s="188"/>
      <c r="QW612" s="188"/>
      <c r="QX612" s="188"/>
      <c r="QY612" s="188"/>
      <c r="QZ612" s="188"/>
      <c r="RA612" s="188"/>
      <c r="RB612" s="188"/>
      <c r="RC612" s="188"/>
      <c r="RD612" s="188"/>
      <c r="RE612" s="188"/>
      <c r="RF612" s="188"/>
      <c r="RG612" s="188"/>
      <c r="RH612" s="188"/>
      <c r="RI612" s="188"/>
      <c r="RJ612" s="188"/>
      <c r="RK612" s="188"/>
      <c r="RL612" s="188"/>
      <c r="RM612" s="188"/>
      <c r="RN612" s="188"/>
      <c r="RO612" s="188"/>
      <c r="RP612" s="188"/>
      <c r="RQ612" s="188"/>
      <c r="RR612" s="188"/>
      <c r="RS612" s="188"/>
      <c r="RT612" s="188"/>
      <c r="RU612" s="188"/>
      <c r="RV612" s="188"/>
      <c r="RW612" s="188"/>
      <c r="RX612" s="188"/>
      <c r="RY612" s="188"/>
      <c r="RZ612" s="188"/>
      <c r="SA612" s="188"/>
      <c r="SB612" s="188"/>
      <c r="SC612" s="188"/>
      <c r="SD612" s="188"/>
      <c r="SE612" s="188"/>
      <c r="SF612" s="188"/>
      <c r="SG612" s="188"/>
      <c r="SH612" s="188"/>
      <c r="SI612" s="188"/>
      <c r="SJ612" s="188"/>
      <c r="SK612" s="188"/>
      <c r="SL612" s="188"/>
      <c r="SM612" s="188"/>
      <c r="SN612" s="188"/>
      <c r="SO612" s="188"/>
      <c r="SP612" s="188"/>
      <c r="SQ612" s="188"/>
      <c r="SR612" s="188"/>
      <c r="SS612" s="188"/>
      <c r="ST612" s="188"/>
      <c r="SU612" s="188"/>
      <c r="SV612" s="188"/>
      <c r="SW612" s="188"/>
      <c r="SX612" s="188"/>
      <c r="SY612" s="188"/>
      <c r="SZ612" s="188"/>
      <c r="TA612" s="188"/>
      <c r="TB612" s="188"/>
      <c r="TC612" s="188"/>
      <c r="TD612" s="188"/>
      <c r="TE612" s="188"/>
      <c r="TF612" s="188"/>
      <c r="TG612" s="188"/>
      <c r="TH612" s="188"/>
      <c r="TI612" s="188"/>
      <c r="TJ612" s="188"/>
      <c r="TK612" s="188"/>
      <c r="TL612" s="188"/>
      <c r="TM612" s="188"/>
      <c r="TN612" s="188"/>
      <c r="TO612" s="188"/>
      <c r="TP612" s="188"/>
      <c r="TQ612" s="188"/>
      <c r="TR612" s="188"/>
      <c r="TS612" s="188"/>
      <c r="TT612" s="188"/>
      <c r="TU612" s="188"/>
      <c r="TV612" s="188"/>
      <c r="TW612" s="188"/>
      <c r="TX612" s="188"/>
      <c r="TY612" s="188"/>
      <c r="TZ612" s="188"/>
      <c r="UA612" s="188"/>
      <c r="UB612" s="188"/>
      <c r="UC612" s="188"/>
      <c r="UD612" s="188"/>
      <c r="UE612" s="188"/>
      <c r="UF612" s="188"/>
      <c r="UG612" s="188"/>
      <c r="UH612" s="188"/>
      <c r="UI612" s="188"/>
      <c r="UJ612" s="188"/>
      <c r="UK612" s="188"/>
      <c r="UL612" s="188"/>
      <c r="UM612" s="188"/>
      <c r="UN612" s="188"/>
      <c r="UO612" s="188"/>
      <c r="UP612" s="188"/>
      <c r="UQ612" s="188"/>
      <c r="UR612" s="188"/>
      <c r="US612" s="188"/>
      <c r="UT612" s="188"/>
      <c r="UU612" s="188"/>
      <c r="UV612" s="188"/>
      <c r="UW612" s="188"/>
      <c r="UX612" s="188"/>
      <c r="UY612" s="188"/>
      <c r="UZ612" s="188"/>
      <c r="VA612" s="188"/>
      <c r="VB612" s="188"/>
      <c r="VC612" s="188"/>
      <c r="VD612" s="188"/>
      <c r="VE612" s="188"/>
      <c r="VF612" s="188"/>
      <c r="VG612" s="188"/>
      <c r="VH612" s="188"/>
      <c r="VI612" s="188"/>
      <c r="VJ612" s="188"/>
      <c r="VK612" s="188"/>
      <c r="VL612" s="188"/>
      <c r="VM612" s="188"/>
      <c r="VN612" s="188"/>
      <c r="VO612" s="188"/>
      <c r="VP612" s="188"/>
      <c r="VQ612" s="188"/>
      <c r="VR612" s="188"/>
      <c r="VS612" s="188"/>
      <c r="VT612" s="188"/>
      <c r="VU612" s="188"/>
      <c r="VV612" s="188"/>
      <c r="VW612" s="188"/>
      <c r="VX612" s="188"/>
      <c r="VY612" s="188"/>
      <c r="VZ612" s="188"/>
      <c r="WA612" s="188"/>
      <c r="WB612" s="188"/>
      <c r="WC612" s="188"/>
      <c r="WD612" s="188"/>
      <c r="WE612" s="188"/>
      <c r="WF612" s="188"/>
      <c r="WG612" s="188"/>
      <c r="WH612" s="188"/>
      <c r="WI612" s="188"/>
      <c r="WJ612" s="188"/>
      <c r="WK612" s="188"/>
      <c r="WL612" s="188"/>
      <c r="WM612" s="188"/>
      <c r="WN612" s="188"/>
      <c r="WO612" s="188"/>
      <c r="WP612" s="188"/>
      <c r="WQ612" s="188"/>
      <c r="WR612" s="188"/>
      <c r="WS612" s="188"/>
      <c r="WT612" s="188"/>
      <c r="WU612" s="188"/>
      <c r="WV612" s="188"/>
      <c r="WW612" s="188"/>
      <c r="WX612" s="188"/>
      <c r="WY612" s="188"/>
      <c r="WZ612" s="188"/>
      <c r="XA612" s="188"/>
      <c r="XB612" s="188"/>
      <c r="XC612" s="188"/>
      <c r="XD612" s="188"/>
      <c r="XE612" s="188"/>
      <c r="XF612" s="188"/>
      <c r="XG612" s="188"/>
      <c r="XH612" s="188"/>
      <c r="XI612" s="188"/>
      <c r="XJ612" s="188"/>
      <c r="XK612" s="188"/>
      <c r="XL612" s="188"/>
      <c r="XM612" s="188"/>
      <c r="XN612" s="188"/>
      <c r="XO612" s="188"/>
      <c r="XP612" s="188"/>
      <c r="XQ612" s="188"/>
      <c r="XR612" s="188"/>
      <c r="XS612" s="188"/>
      <c r="XT612" s="188"/>
      <c r="XU612" s="188"/>
      <c r="XV612" s="188"/>
      <c r="XW612" s="188"/>
      <c r="XX612" s="188"/>
      <c r="XY612" s="188"/>
      <c r="XZ612" s="188"/>
      <c r="YA612" s="188"/>
      <c r="YB612" s="188"/>
      <c r="YC612" s="188"/>
      <c r="YD612" s="188"/>
      <c r="YE612" s="188"/>
      <c r="YF612" s="188"/>
      <c r="YG612" s="188"/>
      <c r="YH612" s="188"/>
      <c r="YI612" s="188"/>
      <c r="YJ612" s="188"/>
      <c r="YK612" s="188"/>
      <c r="YL612" s="188"/>
      <c r="YM612" s="188"/>
      <c r="YN612" s="188"/>
      <c r="YO612" s="188"/>
      <c r="YP612" s="188"/>
      <c r="YQ612" s="188"/>
      <c r="YR612" s="188"/>
      <c r="YS612" s="188"/>
      <c r="YT612" s="188"/>
      <c r="YU612" s="188"/>
      <c r="YV612" s="188"/>
      <c r="YW612" s="188"/>
      <c r="YX612" s="188"/>
      <c r="YY612" s="188"/>
      <c r="YZ612" s="188"/>
      <c r="ZA612" s="188"/>
      <c r="ZB612" s="188"/>
      <c r="ZC612" s="188"/>
      <c r="ZD612" s="188"/>
      <c r="ZE612" s="188"/>
      <c r="ZF612" s="188"/>
      <c r="ZG612" s="188"/>
      <c r="ZH612" s="188"/>
      <c r="ZI612" s="188"/>
      <c r="ZJ612" s="188"/>
      <c r="ZK612" s="188"/>
      <c r="ZL612" s="188"/>
      <c r="ZM612" s="188"/>
      <c r="ZN612" s="188"/>
      <c r="ZO612" s="188"/>
      <c r="ZP612" s="188"/>
      <c r="ZQ612" s="188"/>
      <c r="ZR612" s="188"/>
      <c r="ZS612" s="188"/>
      <c r="ZT612" s="188"/>
      <c r="ZU612" s="188"/>
      <c r="ZV612" s="188"/>
      <c r="ZW612" s="188"/>
      <c r="ZX612" s="188"/>
      <c r="ZY612" s="188"/>
      <c r="ZZ612" s="188"/>
      <c r="AAA612" s="188"/>
      <c r="AAB612" s="188"/>
      <c r="AAC612" s="188"/>
      <c r="AAD612" s="188"/>
      <c r="AAE612" s="188"/>
      <c r="AAF612" s="188"/>
      <c r="AAG612" s="188"/>
      <c r="AAH612" s="188"/>
      <c r="AAI612" s="188"/>
      <c r="AAJ612" s="188"/>
      <c r="AAK612" s="188"/>
      <c r="AAL612" s="188"/>
      <c r="AAM612" s="188"/>
      <c r="AAN612" s="188"/>
      <c r="AAO612" s="188"/>
      <c r="AAP612" s="188"/>
      <c r="AAQ612" s="188"/>
      <c r="AAR612" s="188"/>
      <c r="AAS612" s="188"/>
      <c r="AAT612" s="188"/>
      <c r="AAU612" s="188"/>
      <c r="AAV612" s="188"/>
      <c r="AAW612" s="188"/>
      <c r="AAX612" s="188"/>
      <c r="AAY612" s="188"/>
      <c r="AAZ612" s="188"/>
      <c r="ABA612" s="188"/>
      <c r="ABB612" s="188"/>
      <c r="ABC612" s="188"/>
      <c r="ABD612" s="188"/>
      <c r="ABE612" s="188"/>
      <c r="ABF612" s="188"/>
      <c r="ABG612" s="188"/>
      <c r="ABH612" s="188"/>
      <c r="ABI612" s="188"/>
      <c r="ABJ612" s="188"/>
      <c r="ABK612" s="188"/>
      <c r="ABL612" s="188"/>
      <c r="ABM612" s="188"/>
      <c r="ABN612" s="188"/>
      <c r="ABO612" s="188"/>
      <c r="ABP612" s="188"/>
      <c r="ABQ612" s="188"/>
      <c r="ABR612" s="188"/>
      <c r="ABS612" s="188"/>
      <c r="ABT612" s="188"/>
      <c r="ABU612" s="188"/>
      <c r="ABV612" s="188"/>
      <c r="ABW612" s="188"/>
      <c r="ABX612" s="188"/>
      <c r="ABY612" s="188"/>
      <c r="ABZ612" s="188"/>
      <c r="ACA612" s="188"/>
      <c r="ACB612" s="188"/>
      <c r="ACC612" s="188"/>
      <c r="ACD612" s="188"/>
      <c r="ACE612" s="188"/>
      <c r="ACF612" s="188"/>
      <c r="ACG612" s="188"/>
      <c r="ACH612" s="188"/>
      <c r="ACI612" s="188"/>
      <c r="ACJ612" s="188"/>
      <c r="ACK612" s="188"/>
      <c r="ACL612" s="188"/>
      <c r="ACM612" s="188"/>
      <c r="ACN612" s="188"/>
      <c r="ACO612" s="188"/>
      <c r="ACP612" s="188"/>
      <c r="ACQ612" s="188"/>
      <c r="ACR612" s="188"/>
      <c r="ACS612" s="188"/>
      <c r="ACT612" s="188"/>
      <c r="ACU612" s="188"/>
      <c r="ACV612" s="188"/>
      <c r="ACW612" s="188"/>
      <c r="ACX612" s="188"/>
      <c r="ACY612" s="188"/>
      <c r="ACZ612" s="188"/>
      <c r="ADA612" s="188"/>
      <c r="ADB612" s="188"/>
      <c r="ADC612" s="188"/>
      <c r="ADD612" s="188"/>
      <c r="ADE612" s="188"/>
      <c r="ADF612" s="188"/>
      <c r="ADG612" s="188"/>
      <c r="ADH612" s="188"/>
      <c r="ADI612" s="188"/>
      <c r="ADJ612" s="188"/>
      <c r="ADK612" s="188"/>
      <c r="ADL612" s="188"/>
      <c r="ADM612" s="188"/>
      <c r="ADN612" s="188"/>
      <c r="ADO612" s="188"/>
      <c r="ADP612" s="188"/>
      <c r="ADQ612" s="188"/>
      <c r="ADR612" s="188"/>
      <c r="ADS612" s="188"/>
      <c r="ADT612" s="188"/>
      <c r="ADU612" s="188"/>
      <c r="ADV612" s="188"/>
      <c r="ADW612" s="188"/>
      <c r="ADX612" s="188"/>
      <c r="ADY612" s="188"/>
      <c r="ADZ612" s="188"/>
      <c r="AEA612" s="188"/>
      <c r="AEB612" s="188"/>
      <c r="AEC612" s="188"/>
      <c r="AED612" s="188"/>
      <c r="AEE612" s="188"/>
      <c r="AEF612" s="188"/>
      <c r="AEG612" s="188"/>
      <c r="AEH612" s="188"/>
      <c r="AEI612" s="188"/>
      <c r="AEJ612" s="188"/>
      <c r="AEK612" s="188"/>
      <c r="AEL612" s="188"/>
      <c r="AEM612" s="188"/>
      <c r="AEN612" s="188"/>
      <c r="AEO612" s="188"/>
      <c r="AEP612" s="188"/>
      <c r="AEQ612" s="188"/>
      <c r="AER612" s="188"/>
      <c r="AES612" s="188"/>
      <c r="AET612" s="188"/>
      <c r="AEU612" s="188"/>
      <c r="AEV612" s="188"/>
      <c r="AEW612" s="188"/>
      <c r="AEX612" s="188"/>
      <c r="AEY612" s="188"/>
      <c r="AEZ612" s="188"/>
      <c r="AFA612" s="188"/>
      <c r="AFB612" s="188"/>
      <c r="AFC612" s="188"/>
      <c r="AFD612" s="188"/>
      <c r="AFE612" s="188"/>
      <c r="AFF612" s="188"/>
      <c r="AFG612" s="188"/>
      <c r="AFH612" s="188"/>
      <c r="AFI612" s="188"/>
      <c r="AFJ612" s="188"/>
      <c r="AFK612" s="188"/>
      <c r="AFL612" s="188"/>
      <c r="AFM612" s="188"/>
      <c r="AFN612" s="188"/>
      <c r="AFO612" s="188"/>
      <c r="AFP612" s="188"/>
      <c r="AFQ612" s="188"/>
      <c r="AFR612" s="188"/>
      <c r="AFS612" s="188"/>
      <c r="AFT612" s="188"/>
      <c r="AFU612" s="188"/>
      <c r="AFV612" s="188"/>
      <c r="AFW612" s="188"/>
      <c r="AFX612" s="188"/>
      <c r="AFY612" s="188"/>
      <c r="AFZ612" s="188"/>
      <c r="AGA612" s="188"/>
      <c r="AGB612" s="188"/>
      <c r="AGC612" s="188"/>
      <c r="AGD612" s="188"/>
      <c r="AGE612" s="188"/>
      <c r="AGF612" s="188"/>
      <c r="AGG612" s="188"/>
      <c r="AGH612" s="188"/>
      <c r="AGI612" s="188"/>
      <c r="AGJ612" s="188"/>
      <c r="AGK612" s="188"/>
      <c r="AGL612" s="188"/>
      <c r="AGM612" s="188"/>
      <c r="AGN612" s="188"/>
      <c r="AGO612" s="188"/>
      <c r="AGP612" s="188"/>
      <c r="AGQ612" s="188"/>
      <c r="AGR612" s="188"/>
      <c r="AGS612" s="188"/>
      <c r="AGT612" s="188"/>
      <c r="AGU612" s="188"/>
      <c r="AGV612" s="188"/>
      <c r="AGW612" s="188"/>
      <c r="AGX612" s="188"/>
      <c r="AGY612" s="188"/>
      <c r="AGZ612" s="188"/>
      <c r="AHA612" s="188"/>
      <c r="AHB612" s="188"/>
      <c r="AHC612" s="188"/>
      <c r="AHD612" s="188"/>
      <c r="AHE612" s="188"/>
      <c r="AHF612" s="188"/>
      <c r="AHG612" s="188"/>
      <c r="AHH612" s="188"/>
      <c r="AHI612" s="188"/>
      <c r="AHJ612" s="188"/>
      <c r="AHK612" s="188"/>
      <c r="AHL612" s="188"/>
      <c r="AHM612" s="188"/>
      <c r="AHN612" s="188"/>
      <c r="AHO612" s="188"/>
      <c r="AHP612" s="188"/>
      <c r="AHQ612" s="188"/>
      <c r="AHR612" s="188"/>
      <c r="AHS612" s="188"/>
      <c r="AHT612" s="188"/>
      <c r="AHU612" s="188"/>
      <c r="AHV612" s="188"/>
      <c r="AHW612" s="188"/>
      <c r="AHX612" s="188"/>
      <c r="AHY612" s="188"/>
      <c r="AHZ612" s="188"/>
      <c r="AIA612" s="188"/>
      <c r="AIB612" s="188"/>
      <c r="AIC612" s="188"/>
      <c r="AID612" s="188"/>
      <c r="AIE612" s="188"/>
      <c r="AIF612" s="188"/>
      <c r="AIG612" s="188"/>
      <c r="AIH612" s="188"/>
      <c r="AII612" s="188"/>
      <c r="AIJ612" s="188"/>
      <c r="AIK612" s="188"/>
      <c r="AIL612" s="188"/>
      <c r="AIM612" s="188"/>
      <c r="AIN612" s="188"/>
      <c r="AIO612" s="188"/>
      <c r="AIP612" s="188"/>
      <c r="AIQ612" s="188"/>
      <c r="AIR612" s="188"/>
      <c r="AIS612" s="188"/>
      <c r="AIT612" s="188"/>
      <c r="AIU612" s="188"/>
      <c r="AIV612" s="188"/>
      <c r="AIW612" s="188"/>
      <c r="AIX612" s="188"/>
      <c r="AIY612" s="188"/>
      <c r="AIZ612" s="188"/>
      <c r="AJA612" s="188"/>
      <c r="AJB612" s="188"/>
      <c r="AJC612" s="188"/>
      <c r="AJD612" s="188"/>
      <c r="AJE612" s="188"/>
      <c r="AJF612" s="188"/>
      <c r="AJG612" s="188"/>
      <c r="AJH612" s="188"/>
      <c r="AJI612" s="188"/>
      <c r="AJJ612" s="188"/>
      <c r="AJK612" s="188"/>
      <c r="AJL612" s="188"/>
      <c r="AJM612" s="188"/>
      <c r="AJN612" s="188"/>
      <c r="AJO612" s="188"/>
      <c r="AJP612" s="188"/>
      <c r="AJQ612" s="188"/>
      <c r="AJR612" s="188"/>
      <c r="AJS612" s="188"/>
      <c r="AJT612" s="188"/>
      <c r="AJU612" s="188"/>
      <c r="AJV612" s="188"/>
      <c r="AJW612" s="188"/>
      <c r="AJX612" s="188"/>
      <c r="AJY612" s="188"/>
      <c r="AJZ612" s="188"/>
      <c r="AKA612" s="188"/>
      <c r="AKB612" s="188"/>
      <c r="AKC612" s="188"/>
      <c r="AKD612" s="188"/>
      <c r="AKE612" s="188"/>
      <c r="AKF612" s="188"/>
      <c r="AKG612" s="188"/>
      <c r="AKH612" s="188"/>
      <c r="AKI612" s="188"/>
      <c r="AKJ612" s="188"/>
      <c r="AKK612" s="188"/>
      <c r="AKL612" s="188"/>
      <c r="AKM612" s="188"/>
      <c r="AKN612" s="188"/>
      <c r="AKO612" s="188"/>
      <c r="AKP612" s="188"/>
      <c r="AKQ612" s="188"/>
      <c r="AKR612" s="188"/>
      <c r="AKS612" s="188"/>
      <c r="AKT612" s="188"/>
      <c r="AKU612" s="188"/>
      <c r="AKV612" s="188"/>
      <c r="AKW612" s="188"/>
      <c r="AKX612" s="188"/>
      <c r="AKY612" s="188"/>
      <c r="AKZ612" s="188"/>
      <c r="ALA612" s="188"/>
      <c r="ALB612" s="188"/>
      <c r="ALC612" s="188"/>
      <c r="ALD612" s="188"/>
      <c r="ALE612" s="188"/>
      <c r="ALF612" s="188"/>
      <c r="ALG612" s="188"/>
      <c r="ALH612" s="188"/>
      <c r="ALI612" s="188"/>
      <c r="ALJ612" s="188"/>
      <c r="ALK612" s="188"/>
      <c r="ALL612" s="188"/>
      <c r="ALM612" s="188"/>
      <c r="ALN612" s="188"/>
      <c r="ALO612" s="188"/>
      <c r="ALP612" s="188"/>
      <c r="ALQ612" s="188"/>
      <c r="ALR612" s="188"/>
      <c r="ALS612" s="188"/>
      <c r="ALT612" s="188"/>
      <c r="ALU612" s="188"/>
      <c r="ALV612" s="188"/>
      <c r="ALW612" s="188"/>
      <c r="ALX612" s="188"/>
      <c r="ALY612" s="188"/>
      <c r="ALZ612" s="188"/>
      <c r="AMA612" s="188"/>
      <c r="AMB612" s="188"/>
      <c r="AMC612" s="188"/>
      <c r="AMD612" s="188"/>
      <c r="AME612" s="188"/>
      <c r="AMF612" s="188"/>
      <c r="AMG612" s="188"/>
      <c r="AMH612" s="188"/>
      <c r="AMI612" s="188"/>
      <c r="AMJ612" s="188"/>
      <c r="AMK612" s="189"/>
      <c r="AML612" s="189"/>
      <c r="AMM612" s="189"/>
      <c r="AMN612" s="189"/>
      <c r="AMO612" s="189"/>
      <c r="AMP612" s="189"/>
      <c r="AMQ612" s="189"/>
      <c r="AMR612" s="189"/>
      <c r="AMS612" s="189"/>
      <c r="AMT612" s="190"/>
    </row>
    <row r="613" spans="1:1034">
      <c r="A613" s="405">
        <v>25</v>
      </c>
      <c r="B613" s="342" t="s">
        <v>225</v>
      </c>
      <c r="C613" s="406">
        <v>19</v>
      </c>
      <c r="D613" s="372">
        <v>106.36</v>
      </c>
      <c r="E613" s="373">
        <v>32.334899999999998</v>
      </c>
      <c r="F613" s="374">
        <v>591</v>
      </c>
      <c r="G613" s="375"/>
      <c r="H613" s="376"/>
      <c r="I613" s="188" t="s">
        <v>292</v>
      </c>
      <c r="J613" s="188">
        <v>1</v>
      </c>
      <c r="K613" s="298">
        <v>32.299999999999997</v>
      </c>
      <c r="L613" s="298">
        <v>103</v>
      </c>
      <c r="M613" s="299">
        <v>19</v>
      </c>
      <c r="N613" s="298"/>
      <c r="O613" s="298"/>
      <c r="P613" s="298"/>
      <c r="Q613" s="298"/>
      <c r="R613" s="298"/>
      <c r="S613" s="298" t="s">
        <v>889</v>
      </c>
      <c r="T613" s="298" t="s">
        <v>889</v>
      </c>
      <c r="U613" s="298" t="s">
        <v>889</v>
      </c>
      <c r="V613" s="298"/>
      <c r="W613" s="298" t="s">
        <v>890</v>
      </c>
      <c r="X613" s="298" t="s">
        <v>889</v>
      </c>
      <c r="Y613" s="300">
        <v>19</v>
      </c>
      <c r="Z613" s="298" t="s">
        <v>890</v>
      </c>
      <c r="AA613" s="298" t="s">
        <v>889</v>
      </c>
      <c r="AB613" s="298" t="s">
        <v>889</v>
      </c>
      <c r="AC613" s="298"/>
      <c r="AD613" s="298"/>
      <c r="AE613" s="298"/>
      <c r="AF613" s="298"/>
      <c r="AG613" s="298"/>
      <c r="AH613" s="298"/>
      <c r="AI613" s="298"/>
      <c r="AJ613" s="342"/>
      <c r="AK613" s="301"/>
    </row>
    <row r="614" spans="1:1034">
      <c r="A614" s="405">
        <v>25</v>
      </c>
      <c r="B614" s="342" t="s">
        <v>225</v>
      </c>
      <c r="C614" s="406">
        <v>20</v>
      </c>
      <c r="D614" s="372">
        <v>69.665999999999997</v>
      </c>
      <c r="E614" s="373">
        <v>31.849699999999999</v>
      </c>
      <c r="F614" s="374">
        <v>592</v>
      </c>
      <c r="G614" s="375"/>
      <c r="H614" s="376"/>
      <c r="I614" s="188" t="s">
        <v>292</v>
      </c>
      <c r="J614" s="188">
        <v>1</v>
      </c>
      <c r="K614" s="298">
        <v>31.8</v>
      </c>
      <c r="L614" s="298">
        <v>66</v>
      </c>
      <c r="M614" s="299">
        <v>20</v>
      </c>
      <c r="N614" s="298"/>
      <c r="O614" s="298"/>
      <c r="P614" s="298"/>
      <c r="Q614" s="298"/>
      <c r="R614" s="298"/>
      <c r="S614" s="298" t="s">
        <v>889</v>
      </c>
      <c r="T614" s="298" t="s">
        <v>889</v>
      </c>
      <c r="U614" s="298" t="s">
        <v>889</v>
      </c>
      <c r="V614" s="298"/>
      <c r="W614" s="298" t="s">
        <v>890</v>
      </c>
      <c r="X614" s="298"/>
      <c r="Y614" s="300">
        <v>20</v>
      </c>
      <c r="Z614" s="298" t="s">
        <v>892</v>
      </c>
      <c r="AA614" s="298" t="s">
        <v>889</v>
      </c>
      <c r="AB614" s="298" t="s">
        <v>889</v>
      </c>
      <c r="AC614" s="298"/>
      <c r="AD614" s="298"/>
      <c r="AE614" s="298"/>
      <c r="AF614" s="298"/>
      <c r="AG614" s="298" t="s">
        <v>889</v>
      </c>
      <c r="AH614" s="298"/>
      <c r="AI614" s="298"/>
      <c r="AJ614" s="342"/>
      <c r="AK614" s="301"/>
    </row>
    <row r="615" spans="1:1034">
      <c r="A615" s="405">
        <v>25</v>
      </c>
      <c r="B615" s="342" t="s">
        <v>225</v>
      </c>
      <c r="C615" s="406">
        <v>21</v>
      </c>
      <c r="D615" s="372">
        <v>46.896999999999998</v>
      </c>
      <c r="E615" s="373">
        <v>31.1874</v>
      </c>
      <c r="F615" s="374">
        <v>593</v>
      </c>
      <c r="G615" s="375"/>
      <c r="H615" s="376"/>
      <c r="I615" s="188" t="s">
        <v>291</v>
      </c>
      <c r="J615" s="188">
        <v>1</v>
      </c>
      <c r="K615" s="298" t="s">
        <v>907</v>
      </c>
      <c r="L615" s="298">
        <v>47</v>
      </c>
      <c r="M615" s="299">
        <v>21</v>
      </c>
      <c r="N615" s="298"/>
      <c r="O615" s="298"/>
      <c r="P615" s="298"/>
      <c r="Q615" s="298"/>
      <c r="R615" s="298"/>
      <c r="S615" s="298" t="s">
        <v>889</v>
      </c>
      <c r="T615" s="298" t="s">
        <v>889</v>
      </c>
      <c r="U615" s="298" t="s">
        <v>889</v>
      </c>
      <c r="V615" s="298" t="s">
        <v>889</v>
      </c>
      <c r="W615" s="298" t="s">
        <v>890</v>
      </c>
      <c r="X615" s="298" t="s">
        <v>889</v>
      </c>
      <c r="Y615" s="300">
        <v>21</v>
      </c>
      <c r="Z615" s="298" t="s">
        <v>890</v>
      </c>
      <c r="AA615" s="298" t="s">
        <v>889</v>
      </c>
      <c r="AB615" s="298" t="s">
        <v>889</v>
      </c>
      <c r="AC615" s="298"/>
      <c r="AD615" s="298"/>
      <c r="AE615" s="298"/>
      <c r="AF615" s="298"/>
      <c r="AG615" s="298"/>
      <c r="AH615" s="298"/>
      <c r="AI615" s="298"/>
      <c r="AJ615" s="342"/>
      <c r="AK615" s="301"/>
    </row>
    <row r="616" spans="1:1034">
      <c r="A616" s="405">
        <v>25</v>
      </c>
      <c r="B616" s="342" t="s">
        <v>225</v>
      </c>
      <c r="C616" s="406">
        <v>22</v>
      </c>
      <c r="D616" s="372">
        <v>37.220999999999997</v>
      </c>
      <c r="E616" s="373">
        <v>30.431100000000001</v>
      </c>
      <c r="F616" s="374">
        <v>594</v>
      </c>
      <c r="G616" s="375"/>
      <c r="H616" s="376"/>
      <c r="I616" s="188" t="s">
        <v>292</v>
      </c>
      <c r="J616" s="188">
        <v>1</v>
      </c>
      <c r="K616" s="298">
        <v>40</v>
      </c>
      <c r="L616" s="298">
        <v>35</v>
      </c>
      <c r="M616" s="299">
        <v>22</v>
      </c>
      <c r="N616" s="298"/>
      <c r="O616" s="298"/>
      <c r="P616" s="298"/>
      <c r="Q616" s="298"/>
      <c r="R616" s="298"/>
      <c r="S616" s="298" t="s">
        <v>890</v>
      </c>
      <c r="T616" s="298" t="s">
        <v>889</v>
      </c>
      <c r="U616" s="298" t="s">
        <v>889</v>
      </c>
      <c r="V616" s="298"/>
      <c r="W616" s="298" t="s">
        <v>890</v>
      </c>
      <c r="X616" s="298"/>
      <c r="Y616" s="300">
        <v>22</v>
      </c>
      <c r="Z616" s="298" t="s">
        <v>892</v>
      </c>
      <c r="AA616" s="298" t="s">
        <v>890</v>
      </c>
      <c r="AB616" s="298" t="s">
        <v>889</v>
      </c>
      <c r="AC616" s="298"/>
      <c r="AD616" s="298"/>
      <c r="AE616" s="298"/>
      <c r="AF616" s="298"/>
      <c r="AG616" s="298" t="s">
        <v>889</v>
      </c>
      <c r="AH616" s="298"/>
      <c r="AI616" s="298"/>
      <c r="AJ616" s="342"/>
      <c r="AK616" s="301"/>
    </row>
    <row r="617" spans="1:1034">
      <c r="A617" s="405">
        <v>25</v>
      </c>
      <c r="B617" s="342" t="s">
        <v>225</v>
      </c>
      <c r="C617" s="406">
        <v>23</v>
      </c>
      <c r="D617" s="372">
        <v>22.305</v>
      </c>
      <c r="E617" s="373">
        <v>29.340699999999998</v>
      </c>
      <c r="F617" s="374">
        <v>595</v>
      </c>
      <c r="G617" s="375"/>
      <c r="H617" s="376"/>
      <c r="I617" s="188" t="s">
        <v>292</v>
      </c>
      <c r="J617" s="188">
        <v>1</v>
      </c>
      <c r="K617" s="298">
        <v>20</v>
      </c>
      <c r="L617" s="298">
        <v>20</v>
      </c>
      <c r="M617" s="299">
        <v>23</v>
      </c>
      <c r="N617" s="298"/>
      <c r="O617" s="298"/>
      <c r="P617" s="298"/>
      <c r="Q617" s="298"/>
      <c r="R617" s="298"/>
      <c r="S617" s="298" t="s">
        <v>889</v>
      </c>
      <c r="T617" s="298" t="s">
        <v>889</v>
      </c>
      <c r="U617" s="298" t="s">
        <v>889</v>
      </c>
      <c r="V617" s="298"/>
      <c r="W617" s="298" t="s">
        <v>890</v>
      </c>
      <c r="X617" s="298" t="s">
        <v>889</v>
      </c>
      <c r="Y617" s="300">
        <v>23</v>
      </c>
      <c r="Z617" s="298" t="s">
        <v>890</v>
      </c>
      <c r="AA617" s="298" t="s">
        <v>889</v>
      </c>
      <c r="AB617" s="298" t="s">
        <v>889</v>
      </c>
      <c r="AC617" s="298"/>
      <c r="AD617" s="298"/>
      <c r="AE617" s="298"/>
      <c r="AF617" s="298"/>
      <c r="AG617" s="298" t="s">
        <v>889</v>
      </c>
      <c r="AH617" s="298"/>
      <c r="AI617" s="298"/>
      <c r="AJ617" s="342"/>
      <c r="AK617" s="301"/>
    </row>
    <row r="618" spans="1:1034" ht="17" thickBot="1">
      <c r="A618" s="407">
        <v>25</v>
      </c>
      <c r="B618" s="343" t="s">
        <v>225</v>
      </c>
      <c r="C618" s="408">
        <v>24</v>
      </c>
      <c r="D618" s="381">
        <v>5.56</v>
      </c>
      <c r="E618" s="382">
        <v>25.574000000000002</v>
      </c>
      <c r="F618" s="383">
        <v>596</v>
      </c>
      <c r="G618" s="384"/>
      <c r="H618" s="385"/>
      <c r="I618" s="188" t="s">
        <v>291</v>
      </c>
      <c r="J618" s="309">
        <v>1</v>
      </c>
      <c r="K618" s="310">
        <v>5</v>
      </c>
      <c r="L618" s="310">
        <v>5</v>
      </c>
      <c r="M618" s="311">
        <v>24</v>
      </c>
      <c r="N618" s="310"/>
      <c r="O618" s="310"/>
      <c r="P618" s="310"/>
      <c r="Q618" s="310"/>
      <c r="R618" s="310"/>
      <c r="S618" s="310" t="s">
        <v>889</v>
      </c>
      <c r="T618" s="310" t="s">
        <v>889</v>
      </c>
      <c r="U618" s="310" t="s">
        <v>889</v>
      </c>
      <c r="V618" s="310" t="s">
        <v>889</v>
      </c>
      <c r="W618" s="310" t="s">
        <v>890</v>
      </c>
      <c r="X618" s="310" t="s">
        <v>889</v>
      </c>
      <c r="Y618" s="312">
        <v>24</v>
      </c>
      <c r="Z618" s="310" t="s">
        <v>890</v>
      </c>
      <c r="AA618" s="310" t="s">
        <v>889</v>
      </c>
      <c r="AB618" s="310" t="s">
        <v>889</v>
      </c>
      <c r="AC618" s="310"/>
      <c r="AD618" s="310"/>
      <c r="AE618" s="310"/>
      <c r="AF618" s="310"/>
      <c r="AG618" s="310" t="s">
        <v>889</v>
      </c>
      <c r="AH618" s="310"/>
      <c r="AI618" s="310"/>
      <c r="AJ618" s="343"/>
      <c r="AK618" s="314"/>
    </row>
    <row r="619" spans="1:1034">
      <c r="A619" s="403">
        <v>26</v>
      </c>
      <c r="B619" s="344" t="s">
        <v>227</v>
      </c>
      <c r="C619" s="404">
        <v>1</v>
      </c>
      <c r="D619" s="364">
        <v>3801.3380000000002</v>
      </c>
      <c r="E619" s="365">
        <v>34.955100000000002</v>
      </c>
      <c r="F619" s="366">
        <v>597</v>
      </c>
      <c r="G619" s="367"/>
      <c r="H619" s="368"/>
      <c r="I619" s="233" t="s">
        <v>292</v>
      </c>
      <c r="J619" s="233">
        <v>1</v>
      </c>
      <c r="K619" s="284" t="s">
        <v>906</v>
      </c>
      <c r="L619" s="284">
        <v>3725</v>
      </c>
      <c r="M619" s="285">
        <v>1</v>
      </c>
      <c r="N619" s="284"/>
      <c r="O619" s="284"/>
      <c r="P619" s="284"/>
      <c r="Q619" s="284"/>
      <c r="R619" s="284"/>
      <c r="S619" s="284" t="s">
        <v>889</v>
      </c>
      <c r="T619" s="284"/>
      <c r="U619" s="284" t="s">
        <v>889</v>
      </c>
      <c r="V619" s="284" t="s">
        <v>889</v>
      </c>
      <c r="W619" s="284"/>
      <c r="X619" s="284" t="s">
        <v>889</v>
      </c>
      <c r="Y619" s="286">
        <v>1</v>
      </c>
      <c r="Z619" s="284" t="s">
        <v>890</v>
      </c>
      <c r="AA619" s="284" t="s">
        <v>889</v>
      </c>
      <c r="AB619" s="284"/>
      <c r="AC619" s="284"/>
      <c r="AD619" s="284"/>
      <c r="AE619" s="284" t="s">
        <v>917</v>
      </c>
      <c r="AF619" s="284"/>
      <c r="AG619" s="284"/>
      <c r="AH619" s="284"/>
      <c r="AI619" s="284"/>
      <c r="AJ619" s="344"/>
      <c r="AK619" s="288"/>
    </row>
    <row r="620" spans="1:1034">
      <c r="A620" s="405">
        <v>26</v>
      </c>
      <c r="B620" s="342" t="s">
        <v>227</v>
      </c>
      <c r="C620" s="406">
        <v>2</v>
      </c>
      <c r="D620" s="372">
        <v>2565.107</v>
      </c>
      <c r="E620" s="373">
        <v>34.950600000000001</v>
      </c>
      <c r="F620" s="374">
        <v>598</v>
      </c>
      <c r="G620" s="375"/>
      <c r="H620" s="376"/>
      <c r="I620" s="188" t="s">
        <v>292</v>
      </c>
      <c r="J620" s="188">
        <v>1</v>
      </c>
      <c r="K620" s="298" t="s">
        <v>904</v>
      </c>
      <c r="L620" s="298">
        <v>2520</v>
      </c>
      <c r="M620" s="299">
        <v>2</v>
      </c>
      <c r="N620" s="298"/>
      <c r="O620" s="298"/>
      <c r="P620" s="298"/>
      <c r="Q620" s="298"/>
      <c r="R620" s="298"/>
      <c r="S620" s="298" t="s">
        <v>890</v>
      </c>
      <c r="T620" s="298"/>
      <c r="U620" s="298" t="s">
        <v>889</v>
      </c>
      <c r="V620" s="298" t="s">
        <v>889</v>
      </c>
      <c r="W620" s="298"/>
      <c r="X620" s="298"/>
      <c r="Y620" s="300">
        <v>2</v>
      </c>
      <c r="Z620" s="298" t="s">
        <v>892</v>
      </c>
      <c r="AA620" s="298" t="s">
        <v>890</v>
      </c>
      <c r="AB620" s="298"/>
      <c r="AC620" s="298"/>
      <c r="AD620" s="298"/>
      <c r="AE620" s="298"/>
      <c r="AF620" s="298"/>
      <c r="AG620" s="298"/>
      <c r="AH620" s="298"/>
      <c r="AI620" s="298"/>
      <c r="AJ620" s="342"/>
      <c r="AK620" s="301"/>
    </row>
    <row r="621" spans="1:1034">
      <c r="A621" s="405">
        <v>26</v>
      </c>
      <c r="B621" s="342" t="s">
        <v>227</v>
      </c>
      <c r="C621" s="406">
        <v>3</v>
      </c>
      <c r="D621" s="372">
        <v>2034.345</v>
      </c>
      <c r="E621" s="373">
        <v>34.936700000000002</v>
      </c>
      <c r="F621" s="374">
        <v>599</v>
      </c>
      <c r="G621" s="375"/>
      <c r="H621" s="376"/>
      <c r="I621" s="188" t="s">
        <v>292</v>
      </c>
      <c r="J621" s="188">
        <v>1</v>
      </c>
      <c r="K621" s="298"/>
      <c r="L621" s="298">
        <v>2000</v>
      </c>
      <c r="M621" s="299">
        <v>3</v>
      </c>
      <c r="N621" s="298"/>
      <c r="O621" s="298"/>
      <c r="P621" s="298"/>
      <c r="Q621" s="298"/>
      <c r="R621" s="298"/>
      <c r="S621" s="298" t="s">
        <v>889</v>
      </c>
      <c r="T621" s="298"/>
      <c r="U621" s="298" t="s">
        <v>889</v>
      </c>
      <c r="V621" s="298" t="s">
        <v>889</v>
      </c>
      <c r="W621" s="298"/>
      <c r="X621" s="298"/>
      <c r="Y621" s="300">
        <v>3</v>
      </c>
      <c r="Z621" s="298" t="s">
        <v>890</v>
      </c>
      <c r="AA621" s="298" t="s">
        <v>889</v>
      </c>
      <c r="AB621" s="298"/>
      <c r="AC621" s="298"/>
      <c r="AD621" s="298"/>
      <c r="AE621" s="298"/>
      <c r="AF621" s="298"/>
      <c r="AG621" s="298"/>
      <c r="AH621" s="298"/>
      <c r="AI621" s="298"/>
      <c r="AJ621" s="342"/>
      <c r="AK621" s="301"/>
    </row>
    <row r="622" spans="1:1034">
      <c r="A622" s="405">
        <v>26</v>
      </c>
      <c r="B622" s="342" t="s">
        <v>227</v>
      </c>
      <c r="C622" s="406">
        <v>4</v>
      </c>
      <c r="D622" s="372">
        <v>1524.6769999999999</v>
      </c>
      <c r="E622" s="373">
        <v>34.904200000000003</v>
      </c>
      <c r="F622" s="374">
        <v>600</v>
      </c>
      <c r="G622" s="375">
        <v>3</v>
      </c>
      <c r="H622" s="376" t="s">
        <v>229</v>
      </c>
      <c r="I622" s="188" t="s">
        <v>292</v>
      </c>
      <c r="J622" s="188">
        <v>0.5</v>
      </c>
      <c r="K622" s="298"/>
      <c r="L622" s="298">
        <v>1500</v>
      </c>
      <c r="M622" s="299">
        <v>4</v>
      </c>
      <c r="N622" s="298"/>
      <c r="O622" s="298"/>
      <c r="P622" s="298"/>
      <c r="Q622" s="298"/>
      <c r="R622" s="298"/>
      <c r="S622" s="298" t="s">
        <v>889</v>
      </c>
      <c r="T622" s="298"/>
      <c r="U622" s="298" t="s">
        <v>889</v>
      </c>
      <c r="V622" s="298"/>
      <c r="W622" s="298"/>
      <c r="X622" s="298"/>
      <c r="Y622" s="300">
        <v>4</v>
      </c>
      <c r="Z622" s="298" t="s">
        <v>890</v>
      </c>
      <c r="AA622" s="298" t="s">
        <v>889</v>
      </c>
      <c r="AB622" s="298"/>
      <c r="AC622" s="298"/>
      <c r="AD622" s="298"/>
      <c r="AE622" s="298"/>
      <c r="AF622" s="298"/>
      <c r="AG622" s="298"/>
      <c r="AH622" s="298"/>
      <c r="AI622" s="298"/>
      <c r="AJ622" s="342"/>
      <c r="AK622" s="301"/>
    </row>
    <row r="623" spans="1:1034">
      <c r="A623" s="405">
        <v>26</v>
      </c>
      <c r="B623" s="342" t="s">
        <v>227</v>
      </c>
      <c r="C623" s="406">
        <v>5</v>
      </c>
      <c r="D623" s="372">
        <v>1016.322</v>
      </c>
      <c r="E623" s="373">
        <v>34.878500000000003</v>
      </c>
      <c r="F623" s="374">
        <v>601</v>
      </c>
      <c r="G623" s="375"/>
      <c r="H623" s="376"/>
      <c r="I623" s="188" t="s">
        <v>292</v>
      </c>
      <c r="J623" s="188">
        <v>1</v>
      </c>
      <c r="K623" s="298"/>
      <c r="L623" s="298">
        <v>1000</v>
      </c>
      <c r="M623" s="299">
        <v>5</v>
      </c>
      <c r="N623" s="298"/>
      <c r="O623" s="298"/>
      <c r="P623" s="298"/>
      <c r="Q623" s="298"/>
      <c r="R623" s="298"/>
      <c r="S623" s="298" t="s">
        <v>889</v>
      </c>
      <c r="T623" s="298"/>
      <c r="U623" s="298" t="s">
        <v>889</v>
      </c>
      <c r="V623" s="298" t="s">
        <v>889</v>
      </c>
      <c r="W623" s="298"/>
      <c r="X623" s="298" t="s">
        <v>889</v>
      </c>
      <c r="Y623" s="300">
        <v>5</v>
      </c>
      <c r="Z623" s="298" t="s">
        <v>890</v>
      </c>
      <c r="AA623" s="298" t="s">
        <v>889</v>
      </c>
      <c r="AB623" s="298"/>
      <c r="AC623" s="298"/>
      <c r="AD623" s="298"/>
      <c r="AE623" s="298" t="s">
        <v>917</v>
      </c>
      <c r="AF623" s="298"/>
      <c r="AG623" s="298"/>
      <c r="AH623" s="298"/>
      <c r="AI623" s="298"/>
      <c r="AJ623" s="342"/>
      <c r="AK623" s="301"/>
    </row>
    <row r="624" spans="1:1034">
      <c r="A624" s="405">
        <v>26</v>
      </c>
      <c r="B624" s="342" t="s">
        <v>227</v>
      </c>
      <c r="C624" s="406">
        <v>6</v>
      </c>
      <c r="D624" s="372">
        <v>813.19299999999998</v>
      </c>
      <c r="E624" s="373">
        <v>34.869100000000003</v>
      </c>
      <c r="F624" s="374">
        <v>602</v>
      </c>
      <c r="G624" s="375"/>
      <c r="H624" s="376"/>
      <c r="I624" s="188" t="s">
        <v>292</v>
      </c>
      <c r="J624" s="188">
        <v>1</v>
      </c>
      <c r="K624" s="298"/>
      <c r="L624" s="298">
        <v>800</v>
      </c>
      <c r="M624" s="299">
        <v>6</v>
      </c>
      <c r="N624" s="298"/>
      <c r="O624" s="298"/>
      <c r="P624" s="298"/>
      <c r="Q624" s="298"/>
      <c r="R624" s="298"/>
      <c r="S624" s="298" t="s">
        <v>889</v>
      </c>
      <c r="T624" s="298"/>
      <c r="U624" s="298" t="s">
        <v>889</v>
      </c>
      <c r="V624" s="298"/>
      <c r="W624" s="298"/>
      <c r="X624" s="298"/>
      <c r="Y624" s="300">
        <v>6</v>
      </c>
      <c r="Z624" s="298" t="s">
        <v>890</v>
      </c>
      <c r="AA624" s="298" t="s">
        <v>889</v>
      </c>
      <c r="AB624" s="298"/>
      <c r="AC624" s="298"/>
      <c r="AD624" s="298"/>
      <c r="AE624" s="298"/>
      <c r="AF624" s="298"/>
      <c r="AG624" s="298"/>
      <c r="AH624" s="298"/>
      <c r="AI624" s="298"/>
      <c r="AJ624" s="342"/>
      <c r="AK624" s="301"/>
    </row>
    <row r="625" spans="1:1034" s="319" customFormat="1">
      <c r="A625" s="405">
        <v>26</v>
      </c>
      <c r="B625" s="342" t="s">
        <v>227</v>
      </c>
      <c r="C625" s="406">
        <v>7</v>
      </c>
      <c r="D625" s="372">
        <v>610.63699999999994</v>
      </c>
      <c r="E625" s="373">
        <v>34.864100000000001</v>
      </c>
      <c r="F625" s="374">
        <v>603</v>
      </c>
      <c r="G625" s="375"/>
      <c r="H625" s="376"/>
      <c r="I625" s="188" t="s">
        <v>292</v>
      </c>
      <c r="J625" s="188">
        <v>1</v>
      </c>
      <c r="K625" s="298"/>
      <c r="L625" s="298">
        <v>600</v>
      </c>
      <c r="M625" s="299">
        <v>7</v>
      </c>
      <c r="N625" s="298"/>
      <c r="O625" s="298"/>
      <c r="P625" s="298"/>
      <c r="Q625" s="298"/>
      <c r="R625" s="298"/>
      <c r="S625" s="298" t="s">
        <v>889</v>
      </c>
      <c r="T625" s="298"/>
      <c r="U625" s="298" t="s">
        <v>890</v>
      </c>
      <c r="V625" s="298"/>
      <c r="W625" s="298"/>
      <c r="X625" s="298"/>
      <c r="Y625" s="300">
        <v>7</v>
      </c>
      <c r="Z625" s="298" t="s">
        <v>890</v>
      </c>
      <c r="AA625" s="298" t="s">
        <v>889</v>
      </c>
      <c r="AB625" s="298"/>
      <c r="AC625" s="298"/>
      <c r="AD625" s="298"/>
      <c r="AE625" s="298"/>
      <c r="AF625" s="298"/>
      <c r="AG625" s="298"/>
      <c r="AH625" s="298"/>
      <c r="AI625" s="298"/>
      <c r="AJ625" s="189"/>
      <c r="AK625" s="301"/>
      <c r="AL625" s="188"/>
      <c r="AM625" s="188"/>
      <c r="AN625" s="188"/>
      <c r="AO625" s="188"/>
      <c r="AP625" s="188"/>
      <c r="AQ625" s="391"/>
      <c r="AR625" s="391"/>
      <c r="AS625" s="391"/>
      <c r="AT625" s="391"/>
      <c r="AU625" s="391"/>
      <c r="AV625" s="391"/>
      <c r="AW625" s="391"/>
      <c r="AX625" s="391"/>
      <c r="AY625" s="391"/>
      <c r="AZ625" s="391"/>
      <c r="BA625" s="391"/>
      <c r="BB625" s="391"/>
      <c r="BC625" s="391"/>
      <c r="BD625" s="391"/>
      <c r="BE625" s="391"/>
      <c r="BF625" s="391"/>
      <c r="BG625" s="391"/>
      <c r="BH625" s="391"/>
      <c r="BI625" s="391"/>
      <c r="BJ625" s="391"/>
      <c r="BK625" s="391"/>
      <c r="BL625" s="391"/>
      <c r="BM625" s="391"/>
      <c r="BN625" s="391"/>
      <c r="BO625" s="391"/>
      <c r="BP625" s="391"/>
      <c r="BQ625" s="391"/>
      <c r="BR625" s="391"/>
      <c r="BS625" s="391"/>
      <c r="BT625" s="391"/>
      <c r="BU625" s="391"/>
      <c r="BV625" s="391"/>
      <c r="BW625" s="391"/>
      <c r="BX625" s="391"/>
      <c r="BY625" s="391"/>
      <c r="BZ625" s="391"/>
      <c r="CA625" s="391"/>
      <c r="CB625" s="391"/>
      <c r="CC625" s="391"/>
      <c r="CD625" s="391"/>
      <c r="CE625" s="391"/>
      <c r="CF625" s="391"/>
      <c r="CG625" s="391"/>
      <c r="CH625" s="391"/>
      <c r="CI625" s="391"/>
      <c r="CJ625" s="391"/>
      <c r="CK625" s="391"/>
      <c r="CL625" s="391"/>
      <c r="CM625" s="391"/>
      <c r="CN625" s="391"/>
      <c r="CO625" s="391"/>
      <c r="CP625" s="391"/>
      <c r="CQ625" s="391"/>
      <c r="CR625" s="391"/>
      <c r="CS625" s="391"/>
      <c r="CT625" s="391"/>
      <c r="CU625" s="391"/>
      <c r="CV625" s="391"/>
      <c r="CW625" s="391"/>
      <c r="CX625" s="391"/>
      <c r="CY625" s="391"/>
      <c r="CZ625" s="391"/>
      <c r="DA625" s="391"/>
      <c r="DB625" s="391"/>
      <c r="DC625" s="391"/>
      <c r="DD625" s="391"/>
      <c r="DE625" s="391"/>
      <c r="DF625" s="391"/>
      <c r="DG625" s="391"/>
      <c r="DH625" s="391"/>
      <c r="DI625" s="391"/>
      <c r="DJ625" s="391"/>
      <c r="DK625" s="391"/>
      <c r="DL625" s="391"/>
      <c r="DM625" s="391"/>
      <c r="DN625" s="391"/>
      <c r="DO625" s="391"/>
      <c r="DP625" s="391"/>
      <c r="DQ625" s="391"/>
      <c r="DR625" s="391"/>
      <c r="DS625" s="391"/>
      <c r="DT625" s="391"/>
      <c r="DU625" s="391"/>
      <c r="DV625" s="391"/>
      <c r="DW625" s="391"/>
      <c r="DX625" s="391"/>
      <c r="DY625" s="391"/>
      <c r="DZ625" s="391"/>
      <c r="EA625" s="391"/>
      <c r="EB625" s="391"/>
      <c r="EC625" s="391"/>
      <c r="ED625" s="391"/>
      <c r="EE625" s="391"/>
      <c r="EF625" s="391"/>
      <c r="EG625" s="391"/>
      <c r="EH625" s="391"/>
      <c r="EI625" s="391"/>
      <c r="EJ625" s="391"/>
      <c r="EK625" s="391"/>
      <c r="EL625" s="391"/>
      <c r="EM625" s="391"/>
      <c r="EN625" s="391"/>
      <c r="EO625" s="391"/>
      <c r="EP625" s="391"/>
      <c r="EQ625" s="391"/>
      <c r="ER625" s="391"/>
      <c r="ES625" s="391"/>
      <c r="ET625" s="391"/>
      <c r="EU625" s="391"/>
      <c r="EV625" s="391"/>
      <c r="EW625" s="391"/>
      <c r="EX625" s="391"/>
      <c r="EY625" s="391"/>
      <c r="EZ625" s="391"/>
      <c r="FA625" s="391"/>
      <c r="FB625" s="391"/>
      <c r="FC625" s="391"/>
      <c r="FD625" s="391"/>
      <c r="FE625" s="391"/>
      <c r="FF625" s="391"/>
      <c r="FG625" s="391"/>
      <c r="FH625" s="391"/>
      <c r="FI625" s="391"/>
      <c r="FJ625" s="391"/>
      <c r="FK625" s="391"/>
      <c r="FL625" s="391"/>
      <c r="FM625" s="391"/>
      <c r="FN625" s="391"/>
      <c r="FO625" s="391"/>
      <c r="FP625" s="391"/>
      <c r="FQ625" s="391"/>
      <c r="FR625" s="391"/>
      <c r="FS625" s="391"/>
      <c r="FT625" s="391"/>
      <c r="FU625" s="391"/>
      <c r="FV625" s="391"/>
      <c r="FW625" s="391"/>
      <c r="FX625" s="391"/>
      <c r="FY625" s="391"/>
      <c r="FZ625" s="391"/>
      <c r="GA625" s="391"/>
      <c r="GB625" s="391"/>
      <c r="GC625" s="391"/>
      <c r="GD625" s="391"/>
      <c r="GE625" s="391"/>
      <c r="GF625" s="391"/>
      <c r="GG625" s="391"/>
      <c r="GH625" s="391"/>
      <c r="GI625" s="391"/>
      <c r="GJ625" s="391"/>
      <c r="GK625" s="391"/>
      <c r="GL625" s="391"/>
      <c r="GM625" s="391"/>
      <c r="GN625" s="391"/>
      <c r="GO625" s="391"/>
      <c r="GP625" s="391"/>
      <c r="GQ625" s="391"/>
      <c r="GR625" s="391"/>
      <c r="GS625" s="391"/>
      <c r="GT625" s="391"/>
      <c r="GU625" s="391"/>
      <c r="GV625" s="391"/>
      <c r="GW625" s="391"/>
      <c r="GX625" s="391"/>
      <c r="GY625" s="391"/>
      <c r="GZ625" s="391"/>
      <c r="HA625" s="391"/>
      <c r="HB625" s="391"/>
      <c r="HC625" s="391"/>
      <c r="HD625" s="391"/>
      <c r="HE625" s="391"/>
      <c r="HF625" s="391"/>
      <c r="HG625" s="391"/>
      <c r="HH625" s="391"/>
      <c r="HI625" s="391"/>
      <c r="HJ625" s="391"/>
      <c r="HK625" s="391"/>
      <c r="HL625" s="391"/>
      <c r="HM625" s="391"/>
      <c r="HN625" s="391"/>
      <c r="HO625" s="391"/>
      <c r="HP625" s="391"/>
      <c r="HQ625" s="391"/>
      <c r="HR625" s="391"/>
      <c r="HS625" s="391"/>
      <c r="HT625" s="391"/>
      <c r="HU625" s="391"/>
      <c r="HV625" s="391"/>
      <c r="HW625" s="391"/>
      <c r="HX625" s="391"/>
      <c r="HY625" s="391"/>
      <c r="HZ625" s="391"/>
      <c r="IA625" s="391"/>
      <c r="IB625" s="391"/>
      <c r="IC625" s="391"/>
      <c r="ID625" s="391"/>
      <c r="IE625" s="391"/>
      <c r="IF625" s="391"/>
      <c r="IG625" s="391"/>
      <c r="IH625" s="391"/>
      <c r="II625" s="391"/>
      <c r="IJ625" s="391"/>
      <c r="IK625" s="391"/>
      <c r="IL625" s="391"/>
      <c r="IM625" s="391"/>
      <c r="IN625" s="391"/>
      <c r="IO625" s="391"/>
      <c r="IP625" s="391"/>
      <c r="IQ625" s="391"/>
      <c r="IR625" s="391"/>
      <c r="IS625" s="391"/>
      <c r="IT625" s="391"/>
      <c r="IU625" s="391"/>
      <c r="IV625" s="391"/>
      <c r="IW625" s="391"/>
      <c r="IX625" s="391"/>
      <c r="IY625" s="391"/>
      <c r="IZ625" s="391"/>
      <c r="JA625" s="391"/>
      <c r="JB625" s="391"/>
      <c r="JC625" s="391"/>
      <c r="JD625" s="391"/>
      <c r="JE625" s="391"/>
      <c r="JF625" s="391"/>
      <c r="JG625" s="391"/>
      <c r="JH625" s="391"/>
      <c r="JI625" s="391"/>
      <c r="JJ625" s="391"/>
      <c r="JK625" s="391"/>
      <c r="JL625" s="391"/>
      <c r="JM625" s="391"/>
      <c r="JN625" s="391"/>
      <c r="JO625" s="391"/>
      <c r="JP625" s="391"/>
      <c r="JQ625" s="391"/>
      <c r="JR625" s="391"/>
      <c r="JS625" s="391"/>
      <c r="JT625" s="391"/>
      <c r="JU625" s="391"/>
      <c r="JV625" s="391"/>
      <c r="JW625" s="391"/>
      <c r="JX625" s="391"/>
      <c r="JY625" s="391"/>
      <c r="JZ625" s="391"/>
      <c r="KA625" s="391"/>
      <c r="KB625" s="391"/>
      <c r="KC625" s="391"/>
      <c r="KD625" s="391"/>
      <c r="KE625" s="391"/>
      <c r="KF625" s="391"/>
      <c r="KG625" s="391"/>
      <c r="KH625" s="391"/>
      <c r="KI625" s="391"/>
      <c r="KJ625" s="391"/>
      <c r="KK625" s="391"/>
      <c r="KL625" s="391"/>
      <c r="KM625" s="391"/>
      <c r="KN625" s="391"/>
      <c r="KO625" s="391"/>
      <c r="KP625" s="391"/>
      <c r="KQ625" s="391"/>
      <c r="KR625" s="391"/>
      <c r="KS625" s="391"/>
      <c r="KT625" s="391"/>
      <c r="KU625" s="391"/>
      <c r="KV625" s="391"/>
      <c r="KW625" s="391"/>
      <c r="KX625" s="391"/>
      <c r="KY625" s="391"/>
      <c r="KZ625" s="391"/>
      <c r="LA625" s="391"/>
      <c r="LB625" s="391"/>
      <c r="LC625" s="391"/>
      <c r="LD625" s="391"/>
      <c r="LE625" s="391"/>
      <c r="LF625" s="391"/>
      <c r="LG625" s="391"/>
      <c r="LH625" s="391"/>
      <c r="LI625" s="391"/>
      <c r="LJ625" s="391"/>
      <c r="LK625" s="391"/>
      <c r="LL625" s="391"/>
      <c r="LM625" s="391"/>
      <c r="LN625" s="391"/>
      <c r="LO625" s="391"/>
      <c r="LP625" s="391"/>
      <c r="LQ625" s="391"/>
      <c r="LR625" s="391"/>
      <c r="LS625" s="391"/>
      <c r="LT625" s="391"/>
      <c r="LU625" s="391"/>
      <c r="LV625" s="391"/>
      <c r="LW625" s="391"/>
      <c r="LX625" s="391"/>
      <c r="LY625" s="391"/>
      <c r="LZ625" s="391"/>
      <c r="MA625" s="391"/>
      <c r="MB625" s="391"/>
      <c r="MC625" s="391"/>
      <c r="MD625" s="391"/>
      <c r="ME625" s="391"/>
      <c r="MF625" s="391"/>
      <c r="MG625" s="391"/>
      <c r="MH625" s="391"/>
      <c r="MI625" s="391"/>
      <c r="MJ625" s="391"/>
      <c r="MK625" s="391"/>
      <c r="ML625" s="391"/>
      <c r="MM625" s="391"/>
      <c r="MN625" s="391"/>
      <c r="MO625" s="391"/>
      <c r="MP625" s="391"/>
      <c r="MQ625" s="391"/>
      <c r="MR625" s="391"/>
      <c r="MS625" s="391"/>
      <c r="MT625" s="391"/>
      <c r="MU625" s="391"/>
      <c r="MV625" s="391"/>
      <c r="MW625" s="391"/>
      <c r="MX625" s="391"/>
      <c r="MY625" s="391"/>
      <c r="MZ625" s="391"/>
      <c r="NA625" s="391"/>
      <c r="NB625" s="391"/>
      <c r="NC625" s="391"/>
      <c r="ND625" s="391"/>
      <c r="NE625" s="391"/>
      <c r="NF625" s="391"/>
      <c r="NG625" s="391"/>
      <c r="NH625" s="391"/>
      <c r="NI625" s="391"/>
      <c r="NJ625" s="391"/>
      <c r="NK625" s="391"/>
      <c r="NL625" s="391"/>
      <c r="NM625" s="391"/>
      <c r="NN625" s="391"/>
      <c r="NO625" s="391"/>
      <c r="NP625" s="391"/>
      <c r="NQ625" s="391"/>
      <c r="NR625" s="391"/>
      <c r="NS625" s="391"/>
      <c r="NT625" s="391"/>
      <c r="NU625" s="391"/>
      <c r="NV625" s="391"/>
      <c r="NW625" s="391"/>
      <c r="NX625" s="391"/>
      <c r="NY625" s="391"/>
      <c r="NZ625" s="391"/>
      <c r="OA625" s="391"/>
      <c r="OB625" s="391"/>
      <c r="OC625" s="391"/>
      <c r="OD625" s="391"/>
      <c r="OE625" s="391"/>
      <c r="OF625" s="391"/>
      <c r="OG625" s="391"/>
      <c r="OH625" s="391"/>
      <c r="OI625" s="391"/>
      <c r="OJ625" s="391"/>
      <c r="OK625" s="391"/>
      <c r="OL625" s="391"/>
      <c r="OM625" s="391"/>
      <c r="ON625" s="391"/>
      <c r="OO625" s="391"/>
      <c r="OP625" s="391"/>
      <c r="OQ625" s="391"/>
      <c r="OR625" s="391"/>
      <c r="OS625" s="391"/>
      <c r="OT625" s="391"/>
      <c r="OU625" s="391"/>
      <c r="OV625" s="391"/>
      <c r="OW625" s="391"/>
      <c r="OX625" s="391"/>
      <c r="OY625" s="391"/>
      <c r="OZ625" s="391"/>
      <c r="PA625" s="391"/>
      <c r="PB625" s="391"/>
      <c r="PC625" s="391"/>
      <c r="PD625" s="391"/>
      <c r="PE625" s="391"/>
      <c r="PF625" s="391"/>
      <c r="PG625" s="391"/>
      <c r="PH625" s="391"/>
      <c r="PI625" s="391"/>
      <c r="PJ625" s="391"/>
      <c r="PK625" s="391"/>
      <c r="PL625" s="391"/>
      <c r="PM625" s="391"/>
      <c r="PN625" s="391"/>
      <c r="PO625" s="391"/>
      <c r="PP625" s="391"/>
      <c r="PQ625" s="391"/>
      <c r="PR625" s="391"/>
      <c r="PS625" s="391"/>
      <c r="PT625" s="391"/>
      <c r="PU625" s="391"/>
      <c r="PV625" s="391"/>
      <c r="PW625" s="391"/>
      <c r="PX625" s="391"/>
      <c r="PY625" s="391"/>
      <c r="PZ625" s="391"/>
      <c r="QA625" s="391"/>
      <c r="QB625" s="391"/>
      <c r="QC625" s="391"/>
      <c r="QD625" s="391"/>
      <c r="QE625" s="391"/>
      <c r="QF625" s="391"/>
      <c r="QG625" s="391"/>
      <c r="QH625" s="391"/>
      <c r="QI625" s="391"/>
      <c r="QJ625" s="391"/>
      <c r="QK625" s="391"/>
      <c r="QL625" s="391"/>
      <c r="QM625" s="391"/>
      <c r="QN625" s="391"/>
      <c r="QO625" s="391"/>
      <c r="QP625" s="391"/>
      <c r="QQ625" s="391"/>
      <c r="QR625" s="391"/>
      <c r="QS625" s="391"/>
      <c r="QT625" s="391"/>
      <c r="QU625" s="391"/>
      <c r="QV625" s="391"/>
      <c r="QW625" s="391"/>
      <c r="QX625" s="391"/>
      <c r="QY625" s="391"/>
      <c r="QZ625" s="391"/>
      <c r="RA625" s="391"/>
      <c r="RB625" s="391"/>
      <c r="RC625" s="391"/>
      <c r="RD625" s="391"/>
      <c r="RE625" s="391"/>
      <c r="RF625" s="391"/>
      <c r="RG625" s="391"/>
      <c r="RH625" s="391"/>
      <c r="RI625" s="391"/>
      <c r="RJ625" s="391"/>
      <c r="RK625" s="391"/>
      <c r="RL625" s="391"/>
      <c r="RM625" s="391"/>
      <c r="RN625" s="391"/>
      <c r="RO625" s="391"/>
      <c r="RP625" s="391"/>
      <c r="RQ625" s="391"/>
      <c r="RR625" s="391"/>
      <c r="RS625" s="391"/>
      <c r="RT625" s="391"/>
      <c r="RU625" s="391"/>
      <c r="RV625" s="391"/>
      <c r="RW625" s="391"/>
      <c r="RX625" s="391"/>
      <c r="RY625" s="391"/>
      <c r="RZ625" s="391"/>
      <c r="SA625" s="391"/>
      <c r="SB625" s="391"/>
      <c r="SC625" s="391"/>
      <c r="SD625" s="391"/>
      <c r="SE625" s="391"/>
      <c r="SF625" s="391"/>
      <c r="SG625" s="391"/>
      <c r="SH625" s="391"/>
      <c r="SI625" s="391"/>
      <c r="SJ625" s="391"/>
      <c r="SK625" s="391"/>
      <c r="SL625" s="391"/>
      <c r="SM625" s="391"/>
      <c r="SN625" s="391"/>
      <c r="SO625" s="391"/>
      <c r="SP625" s="391"/>
      <c r="SQ625" s="391"/>
      <c r="SR625" s="391"/>
      <c r="SS625" s="391"/>
      <c r="ST625" s="391"/>
      <c r="SU625" s="391"/>
      <c r="SV625" s="391"/>
      <c r="SW625" s="391"/>
      <c r="SX625" s="391"/>
      <c r="SY625" s="391"/>
      <c r="SZ625" s="391"/>
      <c r="TA625" s="391"/>
      <c r="TB625" s="391"/>
      <c r="TC625" s="391"/>
      <c r="TD625" s="391"/>
      <c r="TE625" s="391"/>
      <c r="TF625" s="391"/>
      <c r="TG625" s="391"/>
      <c r="TH625" s="391"/>
      <c r="TI625" s="391"/>
      <c r="TJ625" s="391"/>
      <c r="TK625" s="391"/>
      <c r="TL625" s="391"/>
      <c r="TM625" s="391"/>
      <c r="TN625" s="391"/>
      <c r="TO625" s="391"/>
      <c r="TP625" s="391"/>
      <c r="TQ625" s="391"/>
      <c r="TR625" s="391"/>
      <c r="TS625" s="391"/>
      <c r="TT625" s="391"/>
      <c r="TU625" s="391"/>
      <c r="TV625" s="391"/>
      <c r="TW625" s="391"/>
      <c r="TX625" s="391"/>
      <c r="TY625" s="391"/>
      <c r="TZ625" s="391"/>
      <c r="UA625" s="391"/>
      <c r="UB625" s="391"/>
      <c r="UC625" s="391"/>
      <c r="UD625" s="391"/>
      <c r="UE625" s="391"/>
      <c r="UF625" s="391"/>
      <c r="UG625" s="391"/>
      <c r="UH625" s="391"/>
      <c r="UI625" s="391"/>
      <c r="UJ625" s="391"/>
      <c r="UK625" s="391"/>
      <c r="UL625" s="391"/>
      <c r="UM625" s="391"/>
      <c r="UN625" s="391"/>
      <c r="UO625" s="391"/>
      <c r="UP625" s="391"/>
      <c r="UQ625" s="391"/>
      <c r="UR625" s="391"/>
      <c r="US625" s="391"/>
      <c r="UT625" s="391"/>
      <c r="UU625" s="391"/>
      <c r="UV625" s="391"/>
      <c r="UW625" s="391"/>
      <c r="UX625" s="391"/>
      <c r="UY625" s="391"/>
      <c r="UZ625" s="391"/>
      <c r="VA625" s="391"/>
      <c r="VB625" s="391"/>
      <c r="VC625" s="391"/>
      <c r="VD625" s="391"/>
      <c r="VE625" s="391"/>
      <c r="VF625" s="391"/>
      <c r="VG625" s="391"/>
      <c r="VH625" s="391"/>
      <c r="VI625" s="391"/>
      <c r="VJ625" s="391"/>
      <c r="VK625" s="391"/>
      <c r="VL625" s="391"/>
      <c r="VM625" s="391"/>
      <c r="VN625" s="391"/>
      <c r="VO625" s="391"/>
      <c r="VP625" s="391"/>
      <c r="VQ625" s="391"/>
      <c r="VR625" s="391"/>
      <c r="VS625" s="391"/>
      <c r="VT625" s="391"/>
      <c r="VU625" s="391"/>
      <c r="VV625" s="391"/>
      <c r="VW625" s="391"/>
      <c r="VX625" s="391"/>
      <c r="VY625" s="391"/>
      <c r="VZ625" s="391"/>
      <c r="WA625" s="391"/>
      <c r="WB625" s="391"/>
      <c r="WC625" s="391"/>
      <c r="WD625" s="391"/>
      <c r="WE625" s="391"/>
      <c r="WF625" s="391"/>
      <c r="WG625" s="391"/>
      <c r="WH625" s="391"/>
      <c r="WI625" s="391"/>
      <c r="WJ625" s="391"/>
      <c r="WK625" s="391"/>
      <c r="WL625" s="391"/>
      <c r="WM625" s="391"/>
      <c r="WN625" s="391"/>
      <c r="WO625" s="391"/>
      <c r="WP625" s="391"/>
      <c r="WQ625" s="391"/>
      <c r="WR625" s="391"/>
      <c r="WS625" s="391"/>
      <c r="WT625" s="391"/>
      <c r="WU625" s="391"/>
      <c r="WV625" s="391"/>
      <c r="WW625" s="391"/>
      <c r="WX625" s="391"/>
      <c r="WY625" s="391"/>
      <c r="WZ625" s="391"/>
      <c r="XA625" s="391"/>
      <c r="XB625" s="391"/>
      <c r="XC625" s="391"/>
      <c r="XD625" s="391"/>
      <c r="XE625" s="391"/>
      <c r="XF625" s="391"/>
      <c r="XG625" s="391"/>
      <c r="XH625" s="391"/>
      <c r="XI625" s="391"/>
      <c r="XJ625" s="391"/>
      <c r="XK625" s="391"/>
      <c r="XL625" s="391"/>
      <c r="XM625" s="391"/>
      <c r="XN625" s="391"/>
      <c r="XO625" s="391"/>
      <c r="XP625" s="391"/>
      <c r="XQ625" s="391"/>
      <c r="XR625" s="391"/>
      <c r="XS625" s="391"/>
      <c r="XT625" s="391"/>
      <c r="XU625" s="391"/>
      <c r="XV625" s="391"/>
      <c r="XW625" s="391"/>
      <c r="XX625" s="391"/>
      <c r="XY625" s="391"/>
      <c r="XZ625" s="391"/>
      <c r="YA625" s="391"/>
      <c r="YB625" s="391"/>
      <c r="YC625" s="391"/>
      <c r="YD625" s="391"/>
      <c r="YE625" s="391"/>
      <c r="YF625" s="391"/>
      <c r="YG625" s="391"/>
      <c r="YH625" s="391"/>
      <c r="YI625" s="391"/>
      <c r="YJ625" s="391"/>
      <c r="YK625" s="391"/>
      <c r="YL625" s="391"/>
      <c r="YM625" s="391"/>
      <c r="YN625" s="391"/>
      <c r="YO625" s="391"/>
      <c r="YP625" s="391"/>
      <c r="YQ625" s="391"/>
      <c r="YR625" s="391"/>
      <c r="YS625" s="391"/>
      <c r="YT625" s="391"/>
      <c r="YU625" s="391"/>
      <c r="YV625" s="391"/>
      <c r="YW625" s="391"/>
      <c r="YX625" s="391"/>
      <c r="YY625" s="391"/>
      <c r="YZ625" s="391"/>
      <c r="ZA625" s="391"/>
      <c r="ZB625" s="391"/>
      <c r="ZC625" s="391"/>
      <c r="ZD625" s="391"/>
      <c r="ZE625" s="391"/>
      <c r="ZF625" s="391"/>
      <c r="ZG625" s="391"/>
      <c r="ZH625" s="391"/>
      <c r="ZI625" s="391"/>
      <c r="ZJ625" s="391"/>
      <c r="ZK625" s="391"/>
      <c r="ZL625" s="391"/>
      <c r="ZM625" s="391"/>
      <c r="ZN625" s="391"/>
      <c r="ZO625" s="391"/>
      <c r="ZP625" s="391"/>
      <c r="ZQ625" s="391"/>
      <c r="ZR625" s="391"/>
      <c r="ZS625" s="391"/>
      <c r="ZT625" s="391"/>
      <c r="ZU625" s="391"/>
      <c r="ZV625" s="391"/>
      <c r="ZW625" s="391"/>
      <c r="ZX625" s="391"/>
      <c r="ZY625" s="391"/>
      <c r="ZZ625" s="391"/>
      <c r="AAA625" s="391"/>
      <c r="AAB625" s="391"/>
      <c r="AAC625" s="391"/>
      <c r="AAD625" s="391"/>
      <c r="AAE625" s="391"/>
      <c r="AAF625" s="391"/>
      <c r="AAG625" s="391"/>
      <c r="AAH625" s="391"/>
      <c r="AAI625" s="391"/>
      <c r="AAJ625" s="391"/>
      <c r="AAK625" s="391"/>
      <c r="AAL625" s="391"/>
      <c r="AAM625" s="391"/>
      <c r="AAN625" s="391"/>
      <c r="AAO625" s="391"/>
      <c r="AAP625" s="391"/>
      <c r="AAQ625" s="391"/>
      <c r="AAR625" s="391"/>
      <c r="AAS625" s="391"/>
      <c r="AAT625" s="391"/>
      <c r="AAU625" s="391"/>
      <c r="AAV625" s="391"/>
      <c r="AAW625" s="391"/>
      <c r="AAX625" s="391"/>
      <c r="AAY625" s="391"/>
      <c r="AAZ625" s="391"/>
      <c r="ABA625" s="391"/>
      <c r="ABB625" s="391"/>
      <c r="ABC625" s="391"/>
      <c r="ABD625" s="391"/>
      <c r="ABE625" s="391"/>
      <c r="ABF625" s="391"/>
      <c r="ABG625" s="391"/>
      <c r="ABH625" s="391"/>
      <c r="ABI625" s="391"/>
      <c r="ABJ625" s="391"/>
      <c r="ABK625" s="391"/>
      <c r="ABL625" s="391"/>
      <c r="ABM625" s="391"/>
      <c r="ABN625" s="391"/>
      <c r="ABO625" s="391"/>
      <c r="ABP625" s="391"/>
      <c r="ABQ625" s="391"/>
      <c r="ABR625" s="391"/>
      <c r="ABS625" s="391"/>
      <c r="ABT625" s="391"/>
      <c r="ABU625" s="391"/>
      <c r="ABV625" s="391"/>
      <c r="ABW625" s="391"/>
      <c r="ABX625" s="391"/>
      <c r="ABY625" s="391"/>
      <c r="ABZ625" s="391"/>
      <c r="ACA625" s="391"/>
      <c r="ACB625" s="391"/>
      <c r="ACC625" s="391"/>
      <c r="ACD625" s="391"/>
      <c r="ACE625" s="391"/>
      <c r="ACF625" s="391"/>
      <c r="ACG625" s="391"/>
      <c r="ACH625" s="391"/>
      <c r="ACI625" s="391"/>
      <c r="ACJ625" s="391"/>
      <c r="ACK625" s="391"/>
      <c r="ACL625" s="391"/>
      <c r="ACM625" s="391"/>
      <c r="ACN625" s="391"/>
      <c r="ACO625" s="391"/>
      <c r="ACP625" s="391"/>
      <c r="ACQ625" s="391"/>
      <c r="ACR625" s="391"/>
      <c r="ACS625" s="391"/>
      <c r="ACT625" s="391"/>
      <c r="ACU625" s="391"/>
      <c r="ACV625" s="391"/>
      <c r="ACW625" s="391"/>
      <c r="ACX625" s="391"/>
      <c r="ACY625" s="391"/>
      <c r="ACZ625" s="391"/>
      <c r="ADA625" s="391"/>
      <c r="ADB625" s="391"/>
      <c r="ADC625" s="391"/>
      <c r="ADD625" s="391"/>
      <c r="ADE625" s="391"/>
      <c r="ADF625" s="391"/>
      <c r="ADG625" s="391"/>
      <c r="ADH625" s="391"/>
      <c r="ADI625" s="391"/>
      <c r="ADJ625" s="391"/>
      <c r="ADK625" s="391"/>
      <c r="ADL625" s="391"/>
      <c r="ADM625" s="391"/>
      <c r="ADN625" s="391"/>
      <c r="ADO625" s="391"/>
      <c r="ADP625" s="391"/>
      <c r="ADQ625" s="391"/>
      <c r="ADR625" s="391"/>
      <c r="ADS625" s="391"/>
      <c r="ADT625" s="391"/>
      <c r="ADU625" s="391"/>
      <c r="ADV625" s="391"/>
      <c r="ADW625" s="391"/>
      <c r="ADX625" s="391"/>
      <c r="ADY625" s="391"/>
      <c r="ADZ625" s="391"/>
      <c r="AEA625" s="391"/>
      <c r="AEB625" s="391"/>
      <c r="AEC625" s="391"/>
      <c r="AED625" s="391"/>
      <c r="AEE625" s="391"/>
      <c r="AEF625" s="391"/>
      <c r="AEG625" s="391"/>
      <c r="AEH625" s="391"/>
      <c r="AEI625" s="391"/>
      <c r="AEJ625" s="391"/>
      <c r="AEK625" s="391"/>
      <c r="AEL625" s="391"/>
      <c r="AEM625" s="391"/>
      <c r="AEN625" s="391"/>
      <c r="AEO625" s="391"/>
      <c r="AEP625" s="391"/>
      <c r="AEQ625" s="391"/>
      <c r="AER625" s="391"/>
      <c r="AES625" s="391"/>
      <c r="AET625" s="391"/>
      <c r="AEU625" s="391"/>
      <c r="AEV625" s="391"/>
      <c r="AEW625" s="391"/>
      <c r="AEX625" s="391"/>
      <c r="AEY625" s="391"/>
      <c r="AEZ625" s="391"/>
      <c r="AFA625" s="391"/>
      <c r="AFB625" s="391"/>
      <c r="AFC625" s="391"/>
      <c r="AFD625" s="391"/>
      <c r="AFE625" s="391"/>
      <c r="AFF625" s="391"/>
      <c r="AFG625" s="391"/>
      <c r="AFH625" s="391"/>
      <c r="AFI625" s="391"/>
      <c r="AFJ625" s="391"/>
      <c r="AFK625" s="391"/>
      <c r="AFL625" s="391"/>
      <c r="AFM625" s="391"/>
      <c r="AFN625" s="391"/>
      <c r="AFO625" s="391"/>
      <c r="AFP625" s="391"/>
      <c r="AFQ625" s="391"/>
      <c r="AFR625" s="391"/>
      <c r="AFS625" s="391"/>
      <c r="AFT625" s="391"/>
      <c r="AFU625" s="391"/>
      <c r="AFV625" s="391"/>
      <c r="AFW625" s="391"/>
      <c r="AFX625" s="391"/>
      <c r="AFY625" s="391"/>
      <c r="AFZ625" s="391"/>
      <c r="AGA625" s="391"/>
      <c r="AGB625" s="391"/>
      <c r="AGC625" s="391"/>
      <c r="AGD625" s="391"/>
      <c r="AGE625" s="391"/>
      <c r="AGF625" s="391"/>
      <c r="AGG625" s="391"/>
      <c r="AGH625" s="391"/>
      <c r="AGI625" s="391"/>
      <c r="AGJ625" s="391"/>
      <c r="AGK625" s="391"/>
      <c r="AGL625" s="391"/>
      <c r="AGM625" s="391"/>
      <c r="AGN625" s="391"/>
      <c r="AGO625" s="391"/>
      <c r="AGP625" s="391"/>
      <c r="AGQ625" s="391"/>
      <c r="AGR625" s="391"/>
      <c r="AGS625" s="391"/>
      <c r="AGT625" s="391"/>
      <c r="AGU625" s="391"/>
      <c r="AGV625" s="391"/>
      <c r="AGW625" s="391"/>
      <c r="AGX625" s="391"/>
      <c r="AGY625" s="391"/>
      <c r="AGZ625" s="391"/>
      <c r="AHA625" s="391"/>
      <c r="AHB625" s="391"/>
      <c r="AHC625" s="391"/>
      <c r="AHD625" s="391"/>
      <c r="AHE625" s="391"/>
      <c r="AHF625" s="391"/>
      <c r="AHG625" s="391"/>
      <c r="AHH625" s="391"/>
      <c r="AHI625" s="391"/>
      <c r="AHJ625" s="391"/>
      <c r="AHK625" s="391"/>
      <c r="AHL625" s="391"/>
      <c r="AHM625" s="391"/>
      <c r="AHN625" s="391"/>
      <c r="AHO625" s="391"/>
      <c r="AHP625" s="391"/>
      <c r="AHQ625" s="391"/>
      <c r="AHR625" s="391"/>
      <c r="AHS625" s="391"/>
      <c r="AHT625" s="391"/>
      <c r="AHU625" s="391"/>
      <c r="AHV625" s="391"/>
      <c r="AHW625" s="391"/>
      <c r="AHX625" s="391"/>
      <c r="AHY625" s="391"/>
      <c r="AHZ625" s="391"/>
      <c r="AIA625" s="391"/>
      <c r="AIB625" s="391"/>
      <c r="AIC625" s="391"/>
      <c r="AID625" s="391"/>
      <c r="AIE625" s="391"/>
      <c r="AIF625" s="391"/>
      <c r="AIG625" s="391"/>
      <c r="AIH625" s="391"/>
      <c r="AII625" s="391"/>
      <c r="AIJ625" s="391"/>
      <c r="AIK625" s="391"/>
      <c r="AIL625" s="391"/>
      <c r="AIM625" s="391"/>
      <c r="AIN625" s="391"/>
      <c r="AIO625" s="391"/>
      <c r="AIP625" s="391"/>
      <c r="AIQ625" s="391"/>
      <c r="AIR625" s="391"/>
      <c r="AIS625" s="391"/>
      <c r="AIT625" s="391"/>
      <c r="AIU625" s="391"/>
      <c r="AIV625" s="391"/>
      <c r="AIW625" s="391"/>
      <c r="AIX625" s="391"/>
      <c r="AIY625" s="391"/>
      <c r="AIZ625" s="391"/>
      <c r="AJA625" s="391"/>
      <c r="AJB625" s="391"/>
      <c r="AJC625" s="391"/>
      <c r="AJD625" s="391"/>
      <c r="AJE625" s="391"/>
      <c r="AJF625" s="391"/>
      <c r="AJG625" s="391"/>
      <c r="AJH625" s="391"/>
      <c r="AJI625" s="391"/>
      <c r="AJJ625" s="391"/>
      <c r="AJK625" s="391"/>
      <c r="AJL625" s="391"/>
      <c r="AJM625" s="391"/>
      <c r="AJN625" s="391"/>
      <c r="AJO625" s="391"/>
      <c r="AJP625" s="391"/>
      <c r="AJQ625" s="391"/>
      <c r="AJR625" s="391"/>
      <c r="AJS625" s="391"/>
      <c r="AJT625" s="391"/>
      <c r="AJU625" s="391"/>
      <c r="AJV625" s="391"/>
      <c r="AJW625" s="391"/>
      <c r="AJX625" s="391"/>
      <c r="AJY625" s="391"/>
      <c r="AJZ625" s="391"/>
      <c r="AKA625" s="391"/>
      <c r="AKB625" s="391"/>
      <c r="AKC625" s="391"/>
      <c r="AKD625" s="391"/>
      <c r="AKE625" s="391"/>
      <c r="AKF625" s="391"/>
      <c r="AKG625" s="391"/>
      <c r="AKH625" s="391"/>
      <c r="AKI625" s="391"/>
      <c r="AKJ625" s="391"/>
      <c r="AKK625" s="391"/>
      <c r="AKL625" s="391"/>
      <c r="AKM625" s="391"/>
      <c r="AKN625" s="391"/>
      <c r="AKO625" s="391"/>
      <c r="AKP625" s="391"/>
      <c r="AKQ625" s="391"/>
      <c r="AKR625" s="391"/>
      <c r="AKS625" s="391"/>
      <c r="AKT625" s="391"/>
      <c r="AKU625" s="391"/>
      <c r="AKV625" s="391"/>
      <c r="AKW625" s="391"/>
      <c r="AKX625" s="391"/>
      <c r="AKY625" s="391"/>
      <c r="AKZ625" s="391"/>
      <c r="ALA625" s="391"/>
      <c r="ALB625" s="391"/>
      <c r="ALC625" s="391"/>
      <c r="ALD625" s="391"/>
      <c r="ALE625" s="391"/>
      <c r="ALF625" s="391"/>
      <c r="ALG625" s="391"/>
      <c r="ALH625" s="391"/>
      <c r="ALI625" s="391"/>
      <c r="ALJ625" s="391"/>
      <c r="ALK625" s="391"/>
      <c r="ALL625" s="391"/>
      <c r="ALM625" s="391"/>
      <c r="ALN625" s="391"/>
      <c r="ALO625" s="391"/>
      <c r="ALP625" s="391"/>
      <c r="ALQ625" s="391"/>
      <c r="ALR625" s="391"/>
      <c r="ALS625" s="391"/>
      <c r="ALT625" s="391"/>
      <c r="ALU625" s="391"/>
      <c r="ALV625" s="391"/>
      <c r="ALW625" s="391"/>
      <c r="ALX625" s="391"/>
      <c r="ALY625" s="391"/>
      <c r="ALZ625" s="391"/>
      <c r="AMA625" s="391"/>
      <c r="AMB625" s="391"/>
      <c r="AMC625" s="391"/>
      <c r="AMD625" s="391"/>
      <c r="AME625" s="391"/>
      <c r="AMF625" s="391"/>
      <c r="AMG625" s="391"/>
      <c r="AMH625" s="391"/>
      <c r="AMI625" s="391"/>
      <c r="AMJ625" s="391"/>
      <c r="AMT625" s="392"/>
    </row>
    <row r="626" spans="1:1034">
      <c r="A626" s="405">
        <v>26</v>
      </c>
      <c r="B626" s="342" t="s">
        <v>227</v>
      </c>
      <c r="C626" s="406">
        <v>8</v>
      </c>
      <c r="D626" s="372">
        <v>487.858</v>
      </c>
      <c r="E626" s="373">
        <v>34.846299999999999</v>
      </c>
      <c r="F626" s="374">
        <v>604</v>
      </c>
      <c r="G626" s="375"/>
      <c r="H626" s="376"/>
      <c r="I626" s="188" t="s">
        <v>292</v>
      </c>
      <c r="J626" s="188">
        <v>1</v>
      </c>
      <c r="K626" s="298" t="s">
        <v>891</v>
      </c>
      <c r="L626" s="298">
        <v>479</v>
      </c>
      <c r="M626" s="299">
        <v>8</v>
      </c>
      <c r="N626" s="298"/>
      <c r="O626" s="298"/>
      <c r="P626" s="298"/>
      <c r="Q626" s="298"/>
      <c r="R626" s="298"/>
      <c r="S626" s="298" t="s">
        <v>889</v>
      </c>
      <c r="T626" s="298"/>
      <c r="U626" s="298" t="s">
        <v>889</v>
      </c>
      <c r="V626" s="298" t="s">
        <v>889</v>
      </c>
      <c r="W626" s="298"/>
      <c r="X626" s="298" t="s">
        <v>889</v>
      </c>
      <c r="Y626" s="300">
        <v>8</v>
      </c>
      <c r="Z626" s="298" t="s">
        <v>890</v>
      </c>
      <c r="AA626" s="298" t="s">
        <v>889</v>
      </c>
      <c r="AB626" s="298"/>
      <c r="AC626" s="298"/>
      <c r="AD626" s="298"/>
      <c r="AE626" s="298" t="s">
        <v>917</v>
      </c>
      <c r="AF626" s="298"/>
      <c r="AG626" s="298"/>
      <c r="AH626" s="298"/>
      <c r="AI626" s="298"/>
      <c r="AJ626" s="342"/>
      <c r="AK626" s="301"/>
    </row>
    <row r="627" spans="1:1034">
      <c r="A627" s="405">
        <v>26</v>
      </c>
      <c r="B627" s="342" t="s">
        <v>227</v>
      </c>
      <c r="C627" s="406">
        <v>9</v>
      </c>
      <c r="D627" s="372">
        <v>381.6</v>
      </c>
      <c r="E627" s="373">
        <v>34.794600000000003</v>
      </c>
      <c r="F627" s="374">
        <v>605</v>
      </c>
      <c r="G627" s="375"/>
      <c r="H627" s="376"/>
      <c r="I627" s="188" t="s">
        <v>292</v>
      </c>
      <c r="J627" s="188">
        <v>1</v>
      </c>
      <c r="K627" s="298">
        <v>34.78</v>
      </c>
      <c r="L627" s="298">
        <v>374</v>
      </c>
      <c r="M627" s="299">
        <v>9</v>
      </c>
      <c r="N627" s="298"/>
      <c r="O627" s="298"/>
      <c r="P627" s="298"/>
      <c r="Q627" s="298"/>
      <c r="R627" s="298"/>
      <c r="S627" s="298" t="s">
        <v>890</v>
      </c>
      <c r="T627" s="298"/>
      <c r="U627" s="298" t="s">
        <v>889</v>
      </c>
      <c r="V627" s="298"/>
      <c r="W627" s="298"/>
      <c r="X627" s="298"/>
      <c r="Y627" s="300">
        <v>9</v>
      </c>
      <c r="Z627" s="298" t="s">
        <v>890</v>
      </c>
      <c r="AA627" s="298" t="s">
        <v>889</v>
      </c>
      <c r="AB627" s="298"/>
      <c r="AC627" s="298"/>
      <c r="AD627" s="298"/>
      <c r="AE627" s="298"/>
      <c r="AF627" s="298"/>
      <c r="AG627" s="298"/>
      <c r="AH627" s="298"/>
      <c r="AI627" s="298"/>
      <c r="AJ627" s="342"/>
      <c r="AK627" s="301"/>
    </row>
    <row r="628" spans="1:1034">
      <c r="A628" s="405">
        <v>26</v>
      </c>
      <c r="B628" s="342" t="s">
        <v>227</v>
      </c>
      <c r="C628" s="406">
        <v>10</v>
      </c>
      <c r="D628" s="372">
        <v>351.346</v>
      </c>
      <c r="E628" s="373">
        <v>34.728299999999997</v>
      </c>
      <c r="F628" s="374">
        <v>606</v>
      </c>
      <c r="G628" s="375"/>
      <c r="H628" s="376"/>
      <c r="I628" s="188" t="s">
        <v>292</v>
      </c>
      <c r="J628" s="188">
        <v>1</v>
      </c>
      <c r="K628" s="298">
        <v>34.700000000000003</v>
      </c>
      <c r="L628" s="298">
        <v>344</v>
      </c>
      <c r="M628" s="299">
        <v>10</v>
      </c>
      <c r="N628" s="298"/>
      <c r="O628" s="189"/>
      <c r="P628" s="298"/>
      <c r="Q628" s="298"/>
      <c r="R628" s="298"/>
      <c r="S628" s="298" t="s">
        <v>889</v>
      </c>
      <c r="T628" s="298" t="s">
        <v>889</v>
      </c>
      <c r="U628" s="298" t="s">
        <v>889</v>
      </c>
      <c r="V628" s="298"/>
      <c r="W628" s="298"/>
      <c r="X628" s="298"/>
      <c r="Y628" s="300">
        <v>10</v>
      </c>
      <c r="Z628" s="298" t="s">
        <v>890</v>
      </c>
      <c r="AA628" s="298" t="s">
        <v>889</v>
      </c>
      <c r="AB628" s="298" t="s">
        <v>889</v>
      </c>
      <c r="AC628" s="298"/>
      <c r="AD628" s="298"/>
      <c r="AE628" s="298"/>
      <c r="AF628" s="298"/>
      <c r="AG628" s="298"/>
      <c r="AH628" s="298"/>
      <c r="AI628" s="298"/>
      <c r="AJ628" s="342"/>
      <c r="AK628" s="301"/>
    </row>
    <row r="629" spans="1:1034">
      <c r="A629" s="405">
        <v>26</v>
      </c>
      <c r="B629" s="342" t="s">
        <v>227</v>
      </c>
      <c r="C629" s="406">
        <v>11</v>
      </c>
      <c r="D629" s="372">
        <v>284.38600000000002</v>
      </c>
      <c r="E629" s="373">
        <v>34.4208</v>
      </c>
      <c r="F629" s="374">
        <v>607</v>
      </c>
      <c r="G629" s="375"/>
      <c r="H629" s="376"/>
      <c r="I629" s="188" t="s">
        <v>291</v>
      </c>
      <c r="J629" s="188">
        <v>1</v>
      </c>
      <c r="K629" s="298">
        <v>34.4</v>
      </c>
      <c r="L629" s="298">
        <v>280</v>
      </c>
      <c r="M629" s="299">
        <v>11</v>
      </c>
      <c r="N629" s="298"/>
      <c r="O629" s="298"/>
      <c r="P629" s="298"/>
      <c r="Q629" s="298"/>
      <c r="R629" s="298"/>
      <c r="S629" s="298" t="s">
        <v>889</v>
      </c>
      <c r="T629" s="298" t="s">
        <v>889</v>
      </c>
      <c r="U629" s="298" t="s">
        <v>889</v>
      </c>
      <c r="V629" s="298" t="s">
        <v>889</v>
      </c>
      <c r="W629" s="298"/>
      <c r="X629" s="298" t="s">
        <v>889</v>
      </c>
      <c r="Y629" s="300">
        <v>11</v>
      </c>
      <c r="Z629" s="298" t="s">
        <v>892</v>
      </c>
      <c r="AA629" s="298" t="s">
        <v>889</v>
      </c>
      <c r="AB629" s="298" t="s">
        <v>889</v>
      </c>
      <c r="AC629" s="298"/>
      <c r="AD629" s="298"/>
      <c r="AE629" s="298"/>
      <c r="AF629" s="298"/>
      <c r="AG629" s="298"/>
      <c r="AH629" s="298"/>
      <c r="AI629" s="298"/>
      <c r="AJ629" s="342"/>
      <c r="AK629" s="301"/>
    </row>
    <row r="630" spans="1:1034">
      <c r="A630" s="405">
        <v>26</v>
      </c>
      <c r="B630" s="342" t="s">
        <v>227</v>
      </c>
      <c r="C630" s="406">
        <v>12</v>
      </c>
      <c r="D630" s="372">
        <v>258.13200000000001</v>
      </c>
      <c r="E630" s="373">
        <v>34.175199999999997</v>
      </c>
      <c r="F630" s="374">
        <v>608</v>
      </c>
      <c r="G630" s="375"/>
      <c r="H630" s="376"/>
      <c r="I630" s="188" t="s">
        <v>292</v>
      </c>
      <c r="J630" s="188">
        <v>1</v>
      </c>
      <c r="K630" s="298">
        <v>34.1</v>
      </c>
      <c r="L630" s="298">
        <v>253</v>
      </c>
      <c r="M630" s="299">
        <v>12</v>
      </c>
      <c r="N630" s="298"/>
      <c r="O630" s="298"/>
      <c r="P630" s="298"/>
      <c r="Q630" s="298"/>
      <c r="R630" s="298"/>
      <c r="S630" s="298" t="s">
        <v>889</v>
      </c>
      <c r="T630" s="298" t="s">
        <v>889</v>
      </c>
      <c r="U630" s="298" t="s">
        <v>889</v>
      </c>
      <c r="V630" s="298"/>
      <c r="W630" s="298"/>
      <c r="X630" s="298"/>
      <c r="Y630" s="300">
        <v>12</v>
      </c>
      <c r="Z630" s="298" t="s">
        <v>890</v>
      </c>
      <c r="AA630" s="298" t="s">
        <v>889</v>
      </c>
      <c r="AB630" s="298" t="s">
        <v>889</v>
      </c>
      <c r="AC630" s="298"/>
      <c r="AD630" s="298"/>
      <c r="AE630" s="298"/>
      <c r="AF630" s="298"/>
      <c r="AG630" s="298"/>
      <c r="AH630" s="298"/>
      <c r="AI630" s="298"/>
      <c r="AJ630" s="342"/>
      <c r="AK630" s="301"/>
    </row>
    <row r="631" spans="1:1034">
      <c r="A631" s="405">
        <v>26</v>
      </c>
      <c r="B631" s="342" t="s">
        <v>227</v>
      </c>
      <c r="C631" s="406">
        <v>13</v>
      </c>
      <c r="D631" s="372">
        <v>237.131</v>
      </c>
      <c r="E631" s="373">
        <v>33.694099999999999</v>
      </c>
      <c r="F631" s="374">
        <v>609</v>
      </c>
      <c r="G631" s="375"/>
      <c r="H631" s="376"/>
      <c r="I631" s="188" t="s">
        <v>292</v>
      </c>
      <c r="J631" s="188">
        <v>1</v>
      </c>
      <c r="K631" s="298">
        <v>33.6</v>
      </c>
      <c r="L631" s="298">
        <v>233</v>
      </c>
      <c r="M631" s="299">
        <v>13</v>
      </c>
      <c r="N631" s="298"/>
      <c r="O631" s="298"/>
      <c r="P631" s="298"/>
      <c r="Q631" s="298"/>
      <c r="R631" s="298"/>
      <c r="S631" s="298" t="s">
        <v>889</v>
      </c>
      <c r="T631" s="298" t="s">
        <v>889</v>
      </c>
      <c r="U631" s="298" t="s">
        <v>889</v>
      </c>
      <c r="V631" s="298"/>
      <c r="W631" s="298"/>
      <c r="X631" s="298"/>
      <c r="Y631" s="300">
        <v>13</v>
      </c>
      <c r="Z631" s="298" t="s">
        <v>890</v>
      </c>
      <c r="AA631" s="298" t="s">
        <v>889</v>
      </c>
      <c r="AB631" s="298" t="s">
        <v>889</v>
      </c>
      <c r="AC631" s="298"/>
      <c r="AD631" s="298"/>
      <c r="AE631" s="298"/>
      <c r="AF631" s="298"/>
      <c r="AG631" s="298"/>
      <c r="AH631" s="298"/>
      <c r="AI631" s="298"/>
      <c r="AJ631" s="342"/>
      <c r="AK631" s="301"/>
    </row>
    <row r="632" spans="1:1034">
      <c r="A632" s="405">
        <v>26</v>
      </c>
      <c r="B632" s="342" t="s">
        <v>227</v>
      </c>
      <c r="C632" s="406">
        <v>14</v>
      </c>
      <c r="D632" s="372">
        <v>203.786</v>
      </c>
      <c r="E632" s="373">
        <v>33.109499999999997</v>
      </c>
      <c r="F632" s="374">
        <v>610</v>
      </c>
      <c r="G632" s="375"/>
      <c r="H632" s="376"/>
      <c r="I632" s="188" t="s">
        <v>291</v>
      </c>
      <c r="J632" s="188">
        <v>1</v>
      </c>
      <c r="K632" s="298">
        <v>33.1</v>
      </c>
      <c r="L632" s="298">
        <v>201</v>
      </c>
      <c r="M632" s="299">
        <v>14</v>
      </c>
      <c r="N632" s="298"/>
      <c r="O632" s="298"/>
      <c r="P632" s="298"/>
      <c r="Q632" s="298"/>
      <c r="R632" s="298"/>
      <c r="S632" s="298" t="s">
        <v>889</v>
      </c>
      <c r="T632" s="298" t="s">
        <v>889</v>
      </c>
      <c r="U632" s="298" t="s">
        <v>889</v>
      </c>
      <c r="V632" s="298" t="s">
        <v>889</v>
      </c>
      <c r="W632" s="298"/>
      <c r="X632" s="298" t="s">
        <v>889</v>
      </c>
      <c r="Y632" s="300">
        <v>14</v>
      </c>
      <c r="Z632" s="298" t="s">
        <v>890</v>
      </c>
      <c r="AA632" s="298" t="s">
        <v>889</v>
      </c>
      <c r="AB632" s="298" t="s">
        <v>889</v>
      </c>
      <c r="AC632" s="298"/>
      <c r="AD632" s="298"/>
      <c r="AE632" s="298" t="s">
        <v>917</v>
      </c>
      <c r="AF632" s="298"/>
      <c r="AG632" s="298"/>
      <c r="AH632" s="298"/>
      <c r="AI632" s="298"/>
      <c r="AJ632" s="342"/>
      <c r="AK632" s="301"/>
    </row>
    <row r="633" spans="1:1034">
      <c r="A633" s="405">
        <v>26</v>
      </c>
      <c r="B633" s="342" t="s">
        <v>227</v>
      </c>
      <c r="C633" s="406">
        <v>15</v>
      </c>
      <c r="D633" s="372">
        <v>185.92699999999999</v>
      </c>
      <c r="E633" s="373">
        <v>32.922699999999999</v>
      </c>
      <c r="F633" s="374">
        <v>611</v>
      </c>
      <c r="G633" s="375"/>
      <c r="H633" s="376"/>
      <c r="I633" s="188" t="s">
        <v>292</v>
      </c>
      <c r="J633" s="188">
        <v>1</v>
      </c>
      <c r="K633" s="298">
        <v>32.9</v>
      </c>
      <c r="L633" s="298">
        <v>182</v>
      </c>
      <c r="M633" s="299">
        <v>15</v>
      </c>
      <c r="N633" s="298"/>
      <c r="O633" s="298"/>
      <c r="P633" s="298"/>
      <c r="Q633" s="298"/>
      <c r="R633" s="298"/>
      <c r="S633" s="298" t="s">
        <v>889</v>
      </c>
      <c r="T633" s="298" t="s">
        <v>890</v>
      </c>
      <c r="U633" s="298" t="s">
        <v>889</v>
      </c>
      <c r="V633" s="298"/>
      <c r="W633" s="298"/>
      <c r="X633" s="298"/>
      <c r="Y633" s="300">
        <v>15</v>
      </c>
      <c r="Z633" s="298" t="s">
        <v>890</v>
      </c>
      <c r="AA633" s="298" t="s">
        <v>889</v>
      </c>
      <c r="AB633" s="298" t="s">
        <v>889</v>
      </c>
      <c r="AC633" s="298"/>
      <c r="AD633" s="298"/>
      <c r="AE633" s="298"/>
      <c r="AF633" s="298"/>
      <c r="AG633" s="298"/>
      <c r="AH633" s="298"/>
      <c r="AI633" s="298"/>
      <c r="AJ633" s="342"/>
      <c r="AK633" s="301"/>
    </row>
    <row r="634" spans="1:1034">
      <c r="A634" s="405">
        <v>26</v>
      </c>
      <c r="B634" s="342" t="s">
        <v>227</v>
      </c>
      <c r="C634" s="406">
        <v>16</v>
      </c>
      <c r="D634" s="372">
        <v>155.81899999999999</v>
      </c>
      <c r="E634" s="373">
        <v>32.624200000000002</v>
      </c>
      <c r="F634" s="374">
        <v>612</v>
      </c>
      <c r="G634" s="375"/>
      <c r="H634" s="376"/>
      <c r="I634" s="188" t="s">
        <v>292</v>
      </c>
      <c r="J634" s="188">
        <v>1</v>
      </c>
      <c r="K634" s="298">
        <v>32.6</v>
      </c>
      <c r="L634" s="298">
        <v>152</v>
      </c>
      <c r="M634" s="299">
        <v>16</v>
      </c>
      <c r="N634" s="298"/>
      <c r="O634" s="298"/>
      <c r="P634" s="298"/>
      <c r="Q634" s="298"/>
      <c r="R634" s="298"/>
      <c r="S634" s="298" t="s">
        <v>889</v>
      </c>
      <c r="T634" s="298" t="s">
        <v>889</v>
      </c>
      <c r="U634" s="298" t="s">
        <v>889</v>
      </c>
      <c r="V634" s="298"/>
      <c r="W634" s="298"/>
      <c r="X634" s="298"/>
      <c r="Y634" s="300">
        <v>16</v>
      </c>
      <c r="Z634" s="298" t="s">
        <v>890</v>
      </c>
      <c r="AA634" s="298" t="s">
        <v>889</v>
      </c>
      <c r="AB634" s="298" t="s">
        <v>889</v>
      </c>
      <c r="AC634" s="298"/>
      <c r="AD634" s="298"/>
      <c r="AE634" s="298"/>
      <c r="AF634" s="298"/>
      <c r="AG634" s="298"/>
      <c r="AH634" s="298"/>
      <c r="AI634" s="298"/>
      <c r="AJ634" s="342"/>
      <c r="AK634" s="301"/>
    </row>
    <row r="635" spans="1:1034">
      <c r="A635" s="405">
        <v>26</v>
      </c>
      <c r="B635" s="342" t="s">
        <v>227</v>
      </c>
      <c r="C635" s="406">
        <v>17</v>
      </c>
      <c r="D635" s="372">
        <v>124.358</v>
      </c>
      <c r="E635" s="373">
        <v>32.302700000000002</v>
      </c>
      <c r="F635" s="374">
        <v>613</v>
      </c>
      <c r="G635" s="375"/>
      <c r="H635" s="376"/>
      <c r="I635" s="188" t="s">
        <v>292</v>
      </c>
      <c r="J635" s="188">
        <v>1</v>
      </c>
      <c r="K635" s="298">
        <v>32.299999999999997</v>
      </c>
      <c r="L635" s="298">
        <v>121</v>
      </c>
      <c r="M635" s="299">
        <v>17</v>
      </c>
      <c r="N635" s="298"/>
      <c r="O635" s="298"/>
      <c r="P635" s="298"/>
      <c r="Q635" s="298"/>
      <c r="R635" s="298"/>
      <c r="S635" s="298" t="s">
        <v>889</v>
      </c>
      <c r="T635" s="298" t="s">
        <v>889</v>
      </c>
      <c r="U635" s="298" t="s">
        <v>889</v>
      </c>
      <c r="V635" s="298"/>
      <c r="W635" s="298" t="s">
        <v>890</v>
      </c>
      <c r="X635" s="298" t="s">
        <v>889</v>
      </c>
      <c r="Y635" s="300">
        <v>17</v>
      </c>
      <c r="Z635" s="298" t="s">
        <v>890</v>
      </c>
      <c r="AA635" s="298" t="s">
        <v>890</v>
      </c>
      <c r="AB635" s="298" t="s">
        <v>889</v>
      </c>
      <c r="AC635" s="298"/>
      <c r="AD635" s="298"/>
      <c r="AE635" s="298" t="s">
        <v>917</v>
      </c>
      <c r="AF635" s="298"/>
      <c r="AG635" s="298"/>
      <c r="AH635" s="298"/>
      <c r="AI635" s="298"/>
      <c r="AJ635" s="342"/>
      <c r="AK635" s="301"/>
    </row>
    <row r="636" spans="1:1034" s="319" customFormat="1">
      <c r="A636" s="405">
        <v>26</v>
      </c>
      <c r="B636" s="342" t="s">
        <v>227</v>
      </c>
      <c r="C636" s="406">
        <v>18</v>
      </c>
      <c r="D636" s="372">
        <v>87.111000000000004</v>
      </c>
      <c r="E636" s="373">
        <v>31.779299999999999</v>
      </c>
      <c r="F636" s="374">
        <v>614</v>
      </c>
      <c r="G636" s="375"/>
      <c r="H636" s="376"/>
      <c r="I636" s="188" t="s">
        <v>292</v>
      </c>
      <c r="J636" s="188">
        <v>1</v>
      </c>
      <c r="K636" s="298">
        <v>31.8</v>
      </c>
      <c r="L636" s="298">
        <v>84</v>
      </c>
      <c r="M636" s="299">
        <v>18</v>
      </c>
      <c r="N636" s="298"/>
      <c r="O636" s="298"/>
      <c r="P636" s="298"/>
      <c r="Q636" s="298"/>
      <c r="R636" s="298"/>
      <c r="S636" s="298" t="s">
        <v>889</v>
      </c>
      <c r="T636" s="298" t="s">
        <v>889</v>
      </c>
      <c r="U636" s="298" t="s">
        <v>889</v>
      </c>
      <c r="V636" s="298"/>
      <c r="W636" s="298" t="s">
        <v>890</v>
      </c>
      <c r="X636" s="298"/>
      <c r="Y636" s="300">
        <v>18</v>
      </c>
      <c r="Z636" s="298" t="s">
        <v>890</v>
      </c>
      <c r="AA636" s="298" t="s">
        <v>889</v>
      </c>
      <c r="AB636" s="298" t="s">
        <v>889</v>
      </c>
      <c r="AC636" s="298"/>
      <c r="AD636" s="298"/>
      <c r="AE636" s="298"/>
      <c r="AF636" s="298"/>
      <c r="AG636" s="298"/>
      <c r="AH636" s="298"/>
      <c r="AI636" s="298"/>
      <c r="AJ636" s="342"/>
      <c r="AK636" s="301"/>
      <c r="AL636" s="188"/>
      <c r="AM636" s="188"/>
      <c r="AN636" s="188"/>
      <c r="AO636" s="188"/>
      <c r="AP636" s="188"/>
      <c r="AQ636" s="188"/>
      <c r="AR636" s="188"/>
      <c r="AS636" s="188"/>
      <c r="AT636" s="188"/>
      <c r="AU636" s="188"/>
      <c r="AV636" s="188"/>
      <c r="AW636" s="188"/>
      <c r="AX636" s="188"/>
      <c r="AY636" s="188"/>
      <c r="AZ636" s="188"/>
      <c r="BA636" s="188"/>
      <c r="BB636" s="188"/>
      <c r="BC636" s="188"/>
      <c r="BD636" s="188"/>
      <c r="BE636" s="188"/>
      <c r="BF636" s="188"/>
      <c r="BG636" s="188"/>
      <c r="BH636" s="188"/>
      <c r="BI636" s="188"/>
      <c r="BJ636" s="188"/>
      <c r="BK636" s="188"/>
      <c r="BL636" s="188"/>
      <c r="BM636" s="188"/>
      <c r="BN636" s="188"/>
      <c r="BO636" s="188"/>
      <c r="BP636" s="188"/>
      <c r="BQ636" s="188"/>
      <c r="BR636" s="188"/>
      <c r="BS636" s="188"/>
      <c r="BT636" s="188"/>
      <c r="BU636" s="188"/>
      <c r="BV636" s="188"/>
      <c r="BW636" s="188"/>
      <c r="BX636" s="188"/>
      <c r="BY636" s="188"/>
      <c r="BZ636" s="188"/>
      <c r="CA636" s="188"/>
      <c r="CB636" s="188"/>
      <c r="CC636" s="188"/>
      <c r="CD636" s="188"/>
      <c r="CE636" s="188"/>
      <c r="CF636" s="188"/>
      <c r="CG636" s="188"/>
      <c r="CH636" s="188"/>
      <c r="CI636" s="188"/>
      <c r="CJ636" s="188"/>
      <c r="CK636" s="188"/>
      <c r="CL636" s="188"/>
      <c r="CM636" s="188"/>
      <c r="CN636" s="188"/>
      <c r="CO636" s="188"/>
      <c r="CP636" s="188"/>
      <c r="CQ636" s="188"/>
      <c r="CR636" s="188"/>
      <c r="CS636" s="188"/>
      <c r="CT636" s="188"/>
      <c r="CU636" s="188"/>
      <c r="CV636" s="188"/>
      <c r="CW636" s="188"/>
      <c r="CX636" s="188"/>
      <c r="CY636" s="188"/>
      <c r="CZ636" s="188"/>
      <c r="DA636" s="188"/>
      <c r="DB636" s="188"/>
      <c r="DC636" s="188"/>
      <c r="DD636" s="188"/>
      <c r="DE636" s="188"/>
      <c r="DF636" s="188"/>
      <c r="DG636" s="188"/>
      <c r="DH636" s="188"/>
      <c r="DI636" s="188"/>
      <c r="DJ636" s="188"/>
      <c r="DK636" s="188"/>
      <c r="DL636" s="188"/>
      <c r="DM636" s="188"/>
      <c r="DN636" s="188"/>
      <c r="DO636" s="188"/>
      <c r="DP636" s="188"/>
      <c r="DQ636" s="188"/>
      <c r="DR636" s="188"/>
      <c r="DS636" s="188"/>
      <c r="DT636" s="188"/>
      <c r="DU636" s="188"/>
      <c r="DV636" s="188"/>
      <c r="DW636" s="188"/>
      <c r="DX636" s="188"/>
      <c r="DY636" s="188"/>
      <c r="DZ636" s="188"/>
      <c r="EA636" s="188"/>
      <c r="EB636" s="188"/>
      <c r="EC636" s="188"/>
      <c r="ED636" s="188"/>
      <c r="EE636" s="188"/>
      <c r="EF636" s="188"/>
      <c r="EG636" s="188"/>
      <c r="EH636" s="188"/>
      <c r="EI636" s="188"/>
      <c r="EJ636" s="188"/>
      <c r="EK636" s="188"/>
      <c r="EL636" s="188"/>
      <c r="EM636" s="188"/>
      <c r="EN636" s="188"/>
      <c r="EO636" s="188"/>
      <c r="EP636" s="188"/>
      <c r="EQ636" s="188"/>
      <c r="ER636" s="188"/>
      <c r="ES636" s="188"/>
      <c r="ET636" s="188"/>
      <c r="EU636" s="188"/>
      <c r="EV636" s="188"/>
      <c r="EW636" s="188"/>
      <c r="EX636" s="188"/>
      <c r="EY636" s="188"/>
      <c r="EZ636" s="188"/>
      <c r="FA636" s="188"/>
      <c r="FB636" s="188"/>
      <c r="FC636" s="188"/>
      <c r="FD636" s="188"/>
      <c r="FE636" s="188"/>
      <c r="FF636" s="188"/>
      <c r="FG636" s="188"/>
      <c r="FH636" s="188"/>
      <c r="FI636" s="188"/>
      <c r="FJ636" s="188"/>
      <c r="FK636" s="188"/>
      <c r="FL636" s="188"/>
      <c r="FM636" s="188"/>
      <c r="FN636" s="188"/>
      <c r="FO636" s="188"/>
      <c r="FP636" s="188"/>
      <c r="FQ636" s="188"/>
      <c r="FR636" s="188"/>
      <c r="FS636" s="188"/>
      <c r="FT636" s="188"/>
      <c r="FU636" s="188"/>
      <c r="FV636" s="188"/>
      <c r="FW636" s="188"/>
      <c r="FX636" s="188"/>
      <c r="FY636" s="188"/>
      <c r="FZ636" s="188"/>
      <c r="GA636" s="188"/>
      <c r="GB636" s="188"/>
      <c r="GC636" s="188"/>
      <c r="GD636" s="188"/>
      <c r="GE636" s="188"/>
      <c r="GF636" s="188"/>
      <c r="GG636" s="188"/>
      <c r="GH636" s="188"/>
      <c r="GI636" s="188"/>
      <c r="GJ636" s="188"/>
      <c r="GK636" s="188"/>
      <c r="GL636" s="188"/>
      <c r="GM636" s="188"/>
      <c r="GN636" s="188"/>
      <c r="GO636" s="188"/>
      <c r="GP636" s="188"/>
      <c r="GQ636" s="188"/>
      <c r="GR636" s="188"/>
      <c r="GS636" s="188"/>
      <c r="GT636" s="188"/>
      <c r="GU636" s="188"/>
      <c r="GV636" s="188"/>
      <c r="GW636" s="188"/>
      <c r="GX636" s="188"/>
      <c r="GY636" s="188"/>
      <c r="GZ636" s="188"/>
      <c r="HA636" s="188"/>
      <c r="HB636" s="188"/>
      <c r="HC636" s="188"/>
      <c r="HD636" s="188"/>
      <c r="HE636" s="188"/>
      <c r="HF636" s="188"/>
      <c r="HG636" s="188"/>
      <c r="HH636" s="188"/>
      <c r="HI636" s="188"/>
      <c r="HJ636" s="188"/>
      <c r="HK636" s="188"/>
      <c r="HL636" s="188"/>
      <c r="HM636" s="188"/>
      <c r="HN636" s="188"/>
      <c r="HO636" s="188"/>
      <c r="HP636" s="188"/>
      <c r="HQ636" s="188"/>
      <c r="HR636" s="188"/>
      <c r="HS636" s="188"/>
      <c r="HT636" s="188"/>
      <c r="HU636" s="188"/>
      <c r="HV636" s="188"/>
      <c r="HW636" s="188"/>
      <c r="HX636" s="188"/>
      <c r="HY636" s="188"/>
      <c r="HZ636" s="188"/>
      <c r="IA636" s="188"/>
      <c r="IB636" s="188"/>
      <c r="IC636" s="188"/>
      <c r="ID636" s="188"/>
      <c r="IE636" s="188"/>
      <c r="IF636" s="188"/>
      <c r="IG636" s="188"/>
      <c r="IH636" s="188"/>
      <c r="II636" s="188"/>
      <c r="IJ636" s="188"/>
      <c r="IK636" s="188"/>
      <c r="IL636" s="188"/>
      <c r="IM636" s="188"/>
      <c r="IN636" s="188"/>
      <c r="IO636" s="188"/>
      <c r="IP636" s="188"/>
      <c r="IQ636" s="188"/>
      <c r="IR636" s="188"/>
      <c r="IS636" s="188"/>
      <c r="IT636" s="188"/>
      <c r="IU636" s="188"/>
      <c r="IV636" s="188"/>
      <c r="IW636" s="188"/>
      <c r="IX636" s="188"/>
      <c r="IY636" s="188"/>
      <c r="IZ636" s="188"/>
      <c r="JA636" s="188"/>
      <c r="JB636" s="188"/>
      <c r="JC636" s="188"/>
      <c r="JD636" s="188"/>
      <c r="JE636" s="188"/>
      <c r="JF636" s="188"/>
      <c r="JG636" s="188"/>
      <c r="JH636" s="188"/>
      <c r="JI636" s="188"/>
      <c r="JJ636" s="188"/>
      <c r="JK636" s="188"/>
      <c r="JL636" s="188"/>
      <c r="JM636" s="188"/>
      <c r="JN636" s="188"/>
      <c r="JO636" s="188"/>
      <c r="JP636" s="188"/>
      <c r="JQ636" s="188"/>
      <c r="JR636" s="188"/>
      <c r="JS636" s="188"/>
      <c r="JT636" s="188"/>
      <c r="JU636" s="188"/>
      <c r="JV636" s="188"/>
      <c r="JW636" s="188"/>
      <c r="JX636" s="188"/>
      <c r="JY636" s="188"/>
      <c r="JZ636" s="188"/>
      <c r="KA636" s="188"/>
      <c r="KB636" s="188"/>
      <c r="KC636" s="188"/>
      <c r="KD636" s="188"/>
      <c r="KE636" s="188"/>
      <c r="KF636" s="188"/>
      <c r="KG636" s="188"/>
      <c r="KH636" s="188"/>
      <c r="KI636" s="188"/>
      <c r="KJ636" s="188"/>
      <c r="KK636" s="188"/>
      <c r="KL636" s="188"/>
      <c r="KM636" s="188"/>
      <c r="KN636" s="188"/>
      <c r="KO636" s="188"/>
      <c r="KP636" s="188"/>
      <c r="KQ636" s="188"/>
      <c r="KR636" s="188"/>
      <c r="KS636" s="188"/>
      <c r="KT636" s="188"/>
      <c r="KU636" s="188"/>
      <c r="KV636" s="188"/>
      <c r="KW636" s="188"/>
      <c r="KX636" s="188"/>
      <c r="KY636" s="188"/>
      <c r="KZ636" s="188"/>
      <c r="LA636" s="188"/>
      <c r="LB636" s="188"/>
      <c r="LC636" s="188"/>
      <c r="LD636" s="188"/>
      <c r="LE636" s="188"/>
      <c r="LF636" s="188"/>
      <c r="LG636" s="188"/>
      <c r="LH636" s="188"/>
      <c r="LI636" s="188"/>
      <c r="LJ636" s="188"/>
      <c r="LK636" s="188"/>
      <c r="LL636" s="188"/>
      <c r="LM636" s="188"/>
      <c r="LN636" s="188"/>
      <c r="LO636" s="188"/>
      <c r="LP636" s="188"/>
      <c r="LQ636" s="188"/>
      <c r="LR636" s="188"/>
      <c r="LS636" s="188"/>
      <c r="LT636" s="188"/>
      <c r="LU636" s="188"/>
      <c r="LV636" s="188"/>
      <c r="LW636" s="188"/>
      <c r="LX636" s="188"/>
      <c r="LY636" s="188"/>
      <c r="LZ636" s="188"/>
      <c r="MA636" s="188"/>
      <c r="MB636" s="188"/>
      <c r="MC636" s="188"/>
      <c r="MD636" s="188"/>
      <c r="ME636" s="188"/>
      <c r="MF636" s="188"/>
      <c r="MG636" s="188"/>
      <c r="MH636" s="188"/>
      <c r="MI636" s="188"/>
      <c r="MJ636" s="188"/>
      <c r="MK636" s="188"/>
      <c r="ML636" s="188"/>
      <c r="MM636" s="188"/>
      <c r="MN636" s="188"/>
      <c r="MO636" s="188"/>
      <c r="MP636" s="188"/>
      <c r="MQ636" s="188"/>
      <c r="MR636" s="188"/>
      <c r="MS636" s="188"/>
      <c r="MT636" s="188"/>
      <c r="MU636" s="188"/>
      <c r="MV636" s="188"/>
      <c r="MW636" s="188"/>
      <c r="MX636" s="188"/>
      <c r="MY636" s="188"/>
      <c r="MZ636" s="188"/>
      <c r="NA636" s="188"/>
      <c r="NB636" s="188"/>
      <c r="NC636" s="188"/>
      <c r="ND636" s="188"/>
      <c r="NE636" s="188"/>
      <c r="NF636" s="188"/>
      <c r="NG636" s="188"/>
      <c r="NH636" s="188"/>
      <c r="NI636" s="188"/>
      <c r="NJ636" s="188"/>
      <c r="NK636" s="188"/>
      <c r="NL636" s="188"/>
      <c r="NM636" s="188"/>
      <c r="NN636" s="188"/>
      <c r="NO636" s="188"/>
      <c r="NP636" s="188"/>
      <c r="NQ636" s="188"/>
      <c r="NR636" s="188"/>
      <c r="NS636" s="188"/>
      <c r="NT636" s="188"/>
      <c r="NU636" s="188"/>
      <c r="NV636" s="188"/>
      <c r="NW636" s="188"/>
      <c r="NX636" s="188"/>
      <c r="NY636" s="188"/>
      <c r="NZ636" s="188"/>
      <c r="OA636" s="188"/>
      <c r="OB636" s="188"/>
      <c r="OC636" s="188"/>
      <c r="OD636" s="188"/>
      <c r="OE636" s="188"/>
      <c r="OF636" s="188"/>
      <c r="OG636" s="188"/>
      <c r="OH636" s="188"/>
      <c r="OI636" s="188"/>
      <c r="OJ636" s="188"/>
      <c r="OK636" s="188"/>
      <c r="OL636" s="188"/>
      <c r="OM636" s="188"/>
      <c r="ON636" s="188"/>
      <c r="OO636" s="188"/>
      <c r="OP636" s="188"/>
      <c r="OQ636" s="188"/>
      <c r="OR636" s="188"/>
      <c r="OS636" s="188"/>
      <c r="OT636" s="188"/>
      <c r="OU636" s="188"/>
      <c r="OV636" s="188"/>
      <c r="OW636" s="188"/>
      <c r="OX636" s="188"/>
      <c r="OY636" s="188"/>
      <c r="OZ636" s="188"/>
      <c r="PA636" s="188"/>
      <c r="PB636" s="188"/>
      <c r="PC636" s="188"/>
      <c r="PD636" s="188"/>
      <c r="PE636" s="188"/>
      <c r="PF636" s="188"/>
      <c r="PG636" s="188"/>
      <c r="PH636" s="188"/>
      <c r="PI636" s="188"/>
      <c r="PJ636" s="188"/>
      <c r="PK636" s="188"/>
      <c r="PL636" s="188"/>
      <c r="PM636" s="188"/>
      <c r="PN636" s="188"/>
      <c r="PO636" s="188"/>
      <c r="PP636" s="188"/>
      <c r="PQ636" s="188"/>
      <c r="PR636" s="188"/>
      <c r="PS636" s="188"/>
      <c r="PT636" s="188"/>
      <c r="PU636" s="188"/>
      <c r="PV636" s="188"/>
      <c r="PW636" s="188"/>
      <c r="PX636" s="188"/>
      <c r="PY636" s="188"/>
      <c r="PZ636" s="188"/>
      <c r="QA636" s="188"/>
      <c r="QB636" s="188"/>
      <c r="QC636" s="188"/>
      <c r="QD636" s="188"/>
      <c r="QE636" s="188"/>
      <c r="QF636" s="188"/>
      <c r="QG636" s="188"/>
      <c r="QH636" s="188"/>
      <c r="QI636" s="188"/>
      <c r="QJ636" s="188"/>
      <c r="QK636" s="188"/>
      <c r="QL636" s="188"/>
      <c r="QM636" s="188"/>
      <c r="QN636" s="188"/>
      <c r="QO636" s="188"/>
      <c r="QP636" s="188"/>
      <c r="QQ636" s="188"/>
      <c r="QR636" s="188"/>
      <c r="QS636" s="188"/>
      <c r="QT636" s="188"/>
      <c r="QU636" s="188"/>
      <c r="QV636" s="188"/>
      <c r="QW636" s="188"/>
      <c r="QX636" s="188"/>
      <c r="QY636" s="188"/>
      <c r="QZ636" s="188"/>
      <c r="RA636" s="188"/>
      <c r="RB636" s="188"/>
      <c r="RC636" s="188"/>
      <c r="RD636" s="188"/>
      <c r="RE636" s="188"/>
      <c r="RF636" s="188"/>
      <c r="RG636" s="188"/>
      <c r="RH636" s="188"/>
      <c r="RI636" s="188"/>
      <c r="RJ636" s="188"/>
      <c r="RK636" s="188"/>
      <c r="RL636" s="188"/>
      <c r="RM636" s="188"/>
      <c r="RN636" s="188"/>
      <c r="RO636" s="188"/>
      <c r="RP636" s="188"/>
      <c r="RQ636" s="188"/>
      <c r="RR636" s="188"/>
      <c r="RS636" s="188"/>
      <c r="RT636" s="188"/>
      <c r="RU636" s="188"/>
      <c r="RV636" s="188"/>
      <c r="RW636" s="188"/>
      <c r="RX636" s="188"/>
      <c r="RY636" s="188"/>
      <c r="RZ636" s="188"/>
      <c r="SA636" s="188"/>
      <c r="SB636" s="188"/>
      <c r="SC636" s="188"/>
      <c r="SD636" s="188"/>
      <c r="SE636" s="188"/>
      <c r="SF636" s="188"/>
      <c r="SG636" s="188"/>
      <c r="SH636" s="188"/>
      <c r="SI636" s="188"/>
      <c r="SJ636" s="188"/>
      <c r="SK636" s="188"/>
      <c r="SL636" s="188"/>
      <c r="SM636" s="188"/>
      <c r="SN636" s="188"/>
      <c r="SO636" s="188"/>
      <c r="SP636" s="188"/>
      <c r="SQ636" s="188"/>
      <c r="SR636" s="188"/>
      <c r="SS636" s="188"/>
      <c r="ST636" s="188"/>
      <c r="SU636" s="188"/>
      <c r="SV636" s="188"/>
      <c r="SW636" s="188"/>
      <c r="SX636" s="188"/>
      <c r="SY636" s="188"/>
      <c r="SZ636" s="188"/>
      <c r="TA636" s="188"/>
      <c r="TB636" s="188"/>
      <c r="TC636" s="188"/>
      <c r="TD636" s="188"/>
      <c r="TE636" s="188"/>
      <c r="TF636" s="188"/>
      <c r="TG636" s="188"/>
      <c r="TH636" s="188"/>
      <c r="TI636" s="188"/>
      <c r="TJ636" s="188"/>
      <c r="TK636" s="188"/>
      <c r="TL636" s="188"/>
      <c r="TM636" s="188"/>
      <c r="TN636" s="188"/>
      <c r="TO636" s="188"/>
      <c r="TP636" s="188"/>
      <c r="TQ636" s="188"/>
      <c r="TR636" s="188"/>
      <c r="TS636" s="188"/>
      <c r="TT636" s="188"/>
      <c r="TU636" s="188"/>
      <c r="TV636" s="188"/>
      <c r="TW636" s="188"/>
      <c r="TX636" s="188"/>
      <c r="TY636" s="188"/>
      <c r="TZ636" s="188"/>
      <c r="UA636" s="188"/>
      <c r="UB636" s="188"/>
      <c r="UC636" s="188"/>
      <c r="UD636" s="188"/>
      <c r="UE636" s="188"/>
      <c r="UF636" s="188"/>
      <c r="UG636" s="188"/>
      <c r="UH636" s="188"/>
      <c r="UI636" s="188"/>
      <c r="UJ636" s="188"/>
      <c r="UK636" s="188"/>
      <c r="UL636" s="188"/>
      <c r="UM636" s="188"/>
      <c r="UN636" s="188"/>
      <c r="UO636" s="188"/>
      <c r="UP636" s="188"/>
      <c r="UQ636" s="188"/>
      <c r="UR636" s="188"/>
      <c r="US636" s="188"/>
      <c r="UT636" s="188"/>
      <c r="UU636" s="188"/>
      <c r="UV636" s="188"/>
      <c r="UW636" s="188"/>
      <c r="UX636" s="188"/>
      <c r="UY636" s="188"/>
      <c r="UZ636" s="188"/>
      <c r="VA636" s="188"/>
      <c r="VB636" s="188"/>
      <c r="VC636" s="188"/>
      <c r="VD636" s="188"/>
      <c r="VE636" s="188"/>
      <c r="VF636" s="188"/>
      <c r="VG636" s="188"/>
      <c r="VH636" s="188"/>
      <c r="VI636" s="188"/>
      <c r="VJ636" s="188"/>
      <c r="VK636" s="188"/>
      <c r="VL636" s="188"/>
      <c r="VM636" s="188"/>
      <c r="VN636" s="188"/>
      <c r="VO636" s="188"/>
      <c r="VP636" s="188"/>
      <c r="VQ636" s="188"/>
      <c r="VR636" s="188"/>
      <c r="VS636" s="188"/>
      <c r="VT636" s="188"/>
      <c r="VU636" s="188"/>
      <c r="VV636" s="188"/>
      <c r="VW636" s="188"/>
      <c r="VX636" s="188"/>
      <c r="VY636" s="188"/>
      <c r="VZ636" s="188"/>
      <c r="WA636" s="188"/>
      <c r="WB636" s="188"/>
      <c r="WC636" s="188"/>
      <c r="WD636" s="188"/>
      <c r="WE636" s="188"/>
      <c r="WF636" s="188"/>
      <c r="WG636" s="188"/>
      <c r="WH636" s="188"/>
      <c r="WI636" s="188"/>
      <c r="WJ636" s="188"/>
      <c r="WK636" s="188"/>
      <c r="WL636" s="188"/>
      <c r="WM636" s="188"/>
      <c r="WN636" s="188"/>
      <c r="WO636" s="188"/>
      <c r="WP636" s="188"/>
      <c r="WQ636" s="188"/>
      <c r="WR636" s="188"/>
      <c r="WS636" s="188"/>
      <c r="WT636" s="188"/>
      <c r="WU636" s="188"/>
      <c r="WV636" s="188"/>
      <c r="WW636" s="188"/>
      <c r="WX636" s="188"/>
      <c r="WY636" s="188"/>
      <c r="WZ636" s="188"/>
      <c r="XA636" s="188"/>
      <c r="XB636" s="188"/>
      <c r="XC636" s="188"/>
      <c r="XD636" s="188"/>
      <c r="XE636" s="188"/>
      <c r="XF636" s="188"/>
      <c r="XG636" s="188"/>
      <c r="XH636" s="188"/>
      <c r="XI636" s="188"/>
      <c r="XJ636" s="188"/>
      <c r="XK636" s="188"/>
      <c r="XL636" s="188"/>
      <c r="XM636" s="188"/>
      <c r="XN636" s="188"/>
      <c r="XO636" s="188"/>
      <c r="XP636" s="188"/>
      <c r="XQ636" s="188"/>
      <c r="XR636" s="188"/>
      <c r="XS636" s="188"/>
      <c r="XT636" s="188"/>
      <c r="XU636" s="188"/>
      <c r="XV636" s="188"/>
      <c r="XW636" s="188"/>
      <c r="XX636" s="188"/>
      <c r="XY636" s="188"/>
      <c r="XZ636" s="188"/>
      <c r="YA636" s="188"/>
      <c r="YB636" s="188"/>
      <c r="YC636" s="188"/>
      <c r="YD636" s="188"/>
      <c r="YE636" s="188"/>
      <c r="YF636" s="188"/>
      <c r="YG636" s="188"/>
      <c r="YH636" s="188"/>
      <c r="YI636" s="188"/>
      <c r="YJ636" s="188"/>
      <c r="YK636" s="188"/>
      <c r="YL636" s="188"/>
      <c r="YM636" s="188"/>
      <c r="YN636" s="188"/>
      <c r="YO636" s="188"/>
      <c r="YP636" s="188"/>
      <c r="YQ636" s="188"/>
      <c r="YR636" s="188"/>
      <c r="YS636" s="188"/>
      <c r="YT636" s="188"/>
      <c r="YU636" s="188"/>
      <c r="YV636" s="188"/>
      <c r="YW636" s="188"/>
      <c r="YX636" s="188"/>
      <c r="YY636" s="188"/>
      <c r="YZ636" s="188"/>
      <c r="ZA636" s="188"/>
      <c r="ZB636" s="188"/>
      <c r="ZC636" s="188"/>
      <c r="ZD636" s="188"/>
      <c r="ZE636" s="188"/>
      <c r="ZF636" s="188"/>
      <c r="ZG636" s="188"/>
      <c r="ZH636" s="188"/>
      <c r="ZI636" s="188"/>
      <c r="ZJ636" s="188"/>
      <c r="ZK636" s="188"/>
      <c r="ZL636" s="188"/>
      <c r="ZM636" s="188"/>
      <c r="ZN636" s="188"/>
      <c r="ZO636" s="188"/>
      <c r="ZP636" s="188"/>
      <c r="ZQ636" s="188"/>
      <c r="ZR636" s="188"/>
      <c r="ZS636" s="188"/>
      <c r="ZT636" s="188"/>
      <c r="ZU636" s="188"/>
      <c r="ZV636" s="188"/>
      <c r="ZW636" s="188"/>
      <c r="ZX636" s="188"/>
      <c r="ZY636" s="188"/>
      <c r="ZZ636" s="188"/>
      <c r="AAA636" s="188"/>
      <c r="AAB636" s="188"/>
      <c r="AAC636" s="188"/>
      <c r="AAD636" s="188"/>
      <c r="AAE636" s="188"/>
      <c r="AAF636" s="188"/>
      <c r="AAG636" s="188"/>
      <c r="AAH636" s="188"/>
      <c r="AAI636" s="188"/>
      <c r="AAJ636" s="188"/>
      <c r="AAK636" s="188"/>
      <c r="AAL636" s="188"/>
      <c r="AAM636" s="188"/>
      <c r="AAN636" s="188"/>
      <c r="AAO636" s="188"/>
      <c r="AAP636" s="188"/>
      <c r="AAQ636" s="188"/>
      <c r="AAR636" s="188"/>
      <c r="AAS636" s="188"/>
      <c r="AAT636" s="188"/>
      <c r="AAU636" s="188"/>
      <c r="AAV636" s="188"/>
      <c r="AAW636" s="188"/>
      <c r="AAX636" s="188"/>
      <c r="AAY636" s="188"/>
      <c r="AAZ636" s="188"/>
      <c r="ABA636" s="188"/>
      <c r="ABB636" s="188"/>
      <c r="ABC636" s="188"/>
      <c r="ABD636" s="188"/>
      <c r="ABE636" s="188"/>
      <c r="ABF636" s="188"/>
      <c r="ABG636" s="188"/>
      <c r="ABH636" s="188"/>
      <c r="ABI636" s="188"/>
      <c r="ABJ636" s="188"/>
      <c r="ABK636" s="188"/>
      <c r="ABL636" s="188"/>
      <c r="ABM636" s="188"/>
      <c r="ABN636" s="188"/>
      <c r="ABO636" s="188"/>
      <c r="ABP636" s="188"/>
      <c r="ABQ636" s="188"/>
      <c r="ABR636" s="188"/>
      <c r="ABS636" s="188"/>
      <c r="ABT636" s="188"/>
      <c r="ABU636" s="188"/>
      <c r="ABV636" s="188"/>
      <c r="ABW636" s="188"/>
      <c r="ABX636" s="188"/>
      <c r="ABY636" s="188"/>
      <c r="ABZ636" s="188"/>
      <c r="ACA636" s="188"/>
      <c r="ACB636" s="188"/>
      <c r="ACC636" s="188"/>
      <c r="ACD636" s="188"/>
      <c r="ACE636" s="188"/>
      <c r="ACF636" s="188"/>
      <c r="ACG636" s="188"/>
      <c r="ACH636" s="188"/>
      <c r="ACI636" s="188"/>
      <c r="ACJ636" s="188"/>
      <c r="ACK636" s="188"/>
      <c r="ACL636" s="188"/>
      <c r="ACM636" s="188"/>
      <c r="ACN636" s="188"/>
      <c r="ACO636" s="188"/>
      <c r="ACP636" s="188"/>
      <c r="ACQ636" s="188"/>
      <c r="ACR636" s="188"/>
      <c r="ACS636" s="188"/>
      <c r="ACT636" s="188"/>
      <c r="ACU636" s="188"/>
      <c r="ACV636" s="188"/>
      <c r="ACW636" s="188"/>
      <c r="ACX636" s="188"/>
      <c r="ACY636" s="188"/>
      <c r="ACZ636" s="188"/>
      <c r="ADA636" s="188"/>
      <c r="ADB636" s="188"/>
      <c r="ADC636" s="188"/>
      <c r="ADD636" s="188"/>
      <c r="ADE636" s="188"/>
      <c r="ADF636" s="188"/>
      <c r="ADG636" s="188"/>
      <c r="ADH636" s="188"/>
      <c r="ADI636" s="188"/>
      <c r="ADJ636" s="188"/>
      <c r="ADK636" s="188"/>
      <c r="ADL636" s="188"/>
      <c r="ADM636" s="188"/>
      <c r="ADN636" s="188"/>
      <c r="ADO636" s="188"/>
      <c r="ADP636" s="188"/>
      <c r="ADQ636" s="188"/>
      <c r="ADR636" s="188"/>
      <c r="ADS636" s="188"/>
      <c r="ADT636" s="188"/>
      <c r="ADU636" s="188"/>
      <c r="ADV636" s="188"/>
      <c r="ADW636" s="188"/>
      <c r="ADX636" s="188"/>
      <c r="ADY636" s="188"/>
      <c r="ADZ636" s="188"/>
      <c r="AEA636" s="188"/>
      <c r="AEB636" s="188"/>
      <c r="AEC636" s="188"/>
      <c r="AED636" s="188"/>
      <c r="AEE636" s="188"/>
      <c r="AEF636" s="188"/>
      <c r="AEG636" s="188"/>
      <c r="AEH636" s="188"/>
      <c r="AEI636" s="188"/>
      <c r="AEJ636" s="188"/>
      <c r="AEK636" s="188"/>
      <c r="AEL636" s="188"/>
      <c r="AEM636" s="188"/>
      <c r="AEN636" s="188"/>
      <c r="AEO636" s="188"/>
      <c r="AEP636" s="188"/>
      <c r="AEQ636" s="188"/>
      <c r="AER636" s="188"/>
      <c r="AES636" s="188"/>
      <c r="AET636" s="188"/>
      <c r="AEU636" s="188"/>
      <c r="AEV636" s="188"/>
      <c r="AEW636" s="188"/>
      <c r="AEX636" s="188"/>
      <c r="AEY636" s="188"/>
      <c r="AEZ636" s="188"/>
      <c r="AFA636" s="188"/>
      <c r="AFB636" s="188"/>
      <c r="AFC636" s="188"/>
      <c r="AFD636" s="188"/>
      <c r="AFE636" s="188"/>
      <c r="AFF636" s="188"/>
      <c r="AFG636" s="188"/>
      <c r="AFH636" s="188"/>
      <c r="AFI636" s="188"/>
      <c r="AFJ636" s="188"/>
      <c r="AFK636" s="188"/>
      <c r="AFL636" s="188"/>
      <c r="AFM636" s="188"/>
      <c r="AFN636" s="188"/>
      <c r="AFO636" s="188"/>
      <c r="AFP636" s="188"/>
      <c r="AFQ636" s="188"/>
      <c r="AFR636" s="188"/>
      <c r="AFS636" s="188"/>
      <c r="AFT636" s="188"/>
      <c r="AFU636" s="188"/>
      <c r="AFV636" s="188"/>
      <c r="AFW636" s="188"/>
      <c r="AFX636" s="188"/>
      <c r="AFY636" s="188"/>
      <c r="AFZ636" s="188"/>
      <c r="AGA636" s="188"/>
      <c r="AGB636" s="188"/>
      <c r="AGC636" s="188"/>
      <c r="AGD636" s="188"/>
      <c r="AGE636" s="188"/>
      <c r="AGF636" s="188"/>
      <c r="AGG636" s="188"/>
      <c r="AGH636" s="188"/>
      <c r="AGI636" s="188"/>
      <c r="AGJ636" s="188"/>
      <c r="AGK636" s="188"/>
      <c r="AGL636" s="188"/>
      <c r="AGM636" s="188"/>
      <c r="AGN636" s="188"/>
      <c r="AGO636" s="188"/>
      <c r="AGP636" s="188"/>
      <c r="AGQ636" s="188"/>
      <c r="AGR636" s="188"/>
      <c r="AGS636" s="188"/>
      <c r="AGT636" s="188"/>
      <c r="AGU636" s="188"/>
      <c r="AGV636" s="188"/>
      <c r="AGW636" s="188"/>
      <c r="AGX636" s="188"/>
      <c r="AGY636" s="188"/>
      <c r="AGZ636" s="188"/>
      <c r="AHA636" s="188"/>
      <c r="AHB636" s="188"/>
      <c r="AHC636" s="188"/>
      <c r="AHD636" s="188"/>
      <c r="AHE636" s="188"/>
      <c r="AHF636" s="188"/>
      <c r="AHG636" s="188"/>
      <c r="AHH636" s="188"/>
      <c r="AHI636" s="188"/>
      <c r="AHJ636" s="188"/>
      <c r="AHK636" s="188"/>
      <c r="AHL636" s="188"/>
      <c r="AHM636" s="188"/>
      <c r="AHN636" s="188"/>
      <c r="AHO636" s="188"/>
      <c r="AHP636" s="188"/>
      <c r="AHQ636" s="188"/>
      <c r="AHR636" s="188"/>
      <c r="AHS636" s="188"/>
      <c r="AHT636" s="188"/>
      <c r="AHU636" s="188"/>
      <c r="AHV636" s="188"/>
      <c r="AHW636" s="188"/>
      <c r="AHX636" s="188"/>
      <c r="AHY636" s="188"/>
      <c r="AHZ636" s="188"/>
      <c r="AIA636" s="188"/>
      <c r="AIB636" s="188"/>
      <c r="AIC636" s="188"/>
      <c r="AID636" s="188"/>
      <c r="AIE636" s="188"/>
      <c r="AIF636" s="188"/>
      <c r="AIG636" s="188"/>
      <c r="AIH636" s="188"/>
      <c r="AII636" s="188"/>
      <c r="AIJ636" s="188"/>
      <c r="AIK636" s="188"/>
      <c r="AIL636" s="188"/>
      <c r="AIM636" s="188"/>
      <c r="AIN636" s="188"/>
      <c r="AIO636" s="188"/>
      <c r="AIP636" s="188"/>
      <c r="AIQ636" s="188"/>
      <c r="AIR636" s="188"/>
      <c r="AIS636" s="188"/>
      <c r="AIT636" s="188"/>
      <c r="AIU636" s="188"/>
      <c r="AIV636" s="188"/>
      <c r="AIW636" s="188"/>
      <c r="AIX636" s="188"/>
      <c r="AIY636" s="188"/>
      <c r="AIZ636" s="188"/>
      <c r="AJA636" s="188"/>
      <c r="AJB636" s="188"/>
      <c r="AJC636" s="188"/>
      <c r="AJD636" s="188"/>
      <c r="AJE636" s="188"/>
      <c r="AJF636" s="188"/>
      <c r="AJG636" s="188"/>
      <c r="AJH636" s="188"/>
      <c r="AJI636" s="188"/>
      <c r="AJJ636" s="188"/>
      <c r="AJK636" s="188"/>
      <c r="AJL636" s="188"/>
      <c r="AJM636" s="188"/>
      <c r="AJN636" s="188"/>
      <c r="AJO636" s="188"/>
      <c r="AJP636" s="188"/>
      <c r="AJQ636" s="188"/>
      <c r="AJR636" s="188"/>
      <c r="AJS636" s="188"/>
      <c r="AJT636" s="188"/>
      <c r="AJU636" s="188"/>
      <c r="AJV636" s="188"/>
      <c r="AJW636" s="188"/>
      <c r="AJX636" s="188"/>
      <c r="AJY636" s="188"/>
      <c r="AJZ636" s="188"/>
      <c r="AKA636" s="188"/>
      <c r="AKB636" s="188"/>
      <c r="AKC636" s="188"/>
      <c r="AKD636" s="188"/>
      <c r="AKE636" s="188"/>
      <c r="AKF636" s="188"/>
      <c r="AKG636" s="188"/>
      <c r="AKH636" s="188"/>
      <c r="AKI636" s="188"/>
      <c r="AKJ636" s="188"/>
      <c r="AKK636" s="188"/>
      <c r="AKL636" s="188"/>
      <c r="AKM636" s="188"/>
      <c r="AKN636" s="188"/>
      <c r="AKO636" s="188"/>
      <c r="AKP636" s="188"/>
      <c r="AKQ636" s="188"/>
      <c r="AKR636" s="188"/>
      <c r="AKS636" s="188"/>
      <c r="AKT636" s="188"/>
      <c r="AKU636" s="188"/>
      <c r="AKV636" s="188"/>
      <c r="AKW636" s="188"/>
      <c r="AKX636" s="188"/>
      <c r="AKY636" s="188"/>
      <c r="AKZ636" s="188"/>
      <c r="ALA636" s="188"/>
      <c r="ALB636" s="188"/>
      <c r="ALC636" s="188"/>
      <c r="ALD636" s="188"/>
      <c r="ALE636" s="188"/>
      <c r="ALF636" s="188"/>
      <c r="ALG636" s="188"/>
      <c r="ALH636" s="188"/>
      <c r="ALI636" s="188"/>
      <c r="ALJ636" s="188"/>
      <c r="ALK636" s="188"/>
      <c r="ALL636" s="188"/>
      <c r="ALM636" s="188"/>
      <c r="ALN636" s="188"/>
      <c r="ALO636" s="188"/>
      <c r="ALP636" s="188"/>
      <c r="ALQ636" s="188"/>
      <c r="ALR636" s="188"/>
      <c r="ALS636" s="188"/>
      <c r="ALT636" s="188"/>
      <c r="ALU636" s="188"/>
      <c r="ALV636" s="188"/>
      <c r="ALW636" s="188"/>
      <c r="ALX636" s="188"/>
      <c r="ALY636" s="188"/>
      <c r="ALZ636" s="188"/>
      <c r="AMA636" s="188"/>
      <c r="AMB636" s="188"/>
      <c r="AMC636" s="188"/>
      <c r="AMD636" s="188"/>
      <c r="AME636" s="188"/>
      <c r="AMF636" s="188"/>
      <c r="AMG636" s="188"/>
      <c r="AMH636" s="188"/>
      <c r="AMI636" s="188"/>
      <c r="AMJ636" s="188"/>
      <c r="AMK636" s="189"/>
      <c r="AML636" s="189"/>
      <c r="AMM636" s="189"/>
      <c r="AMN636" s="189"/>
      <c r="AMO636" s="189"/>
      <c r="AMP636" s="189"/>
      <c r="AMQ636" s="189"/>
      <c r="AMR636" s="189"/>
      <c r="AMS636" s="189"/>
      <c r="AMT636" s="190"/>
    </row>
    <row r="637" spans="1:1034">
      <c r="A637" s="405">
        <v>26</v>
      </c>
      <c r="B637" s="342" t="s">
        <v>227</v>
      </c>
      <c r="C637" s="406">
        <v>19</v>
      </c>
      <c r="D637" s="372">
        <v>58.179000000000002</v>
      </c>
      <c r="E637" s="373">
        <v>30.936599999999999</v>
      </c>
      <c r="F637" s="374">
        <v>615</v>
      </c>
      <c r="G637" s="375"/>
      <c r="H637" s="376"/>
      <c r="I637" s="188" t="s">
        <v>291</v>
      </c>
      <c r="J637" s="188">
        <v>1</v>
      </c>
      <c r="K637" s="298" t="s">
        <v>898</v>
      </c>
      <c r="L637" s="298">
        <v>57</v>
      </c>
      <c r="M637" s="299">
        <v>19</v>
      </c>
      <c r="N637" s="298"/>
      <c r="O637" s="298"/>
      <c r="P637" s="298"/>
      <c r="Q637" s="298"/>
      <c r="R637" s="298"/>
      <c r="S637" s="298" t="s">
        <v>890</v>
      </c>
      <c r="T637" s="298" t="s">
        <v>889</v>
      </c>
      <c r="U637" s="298" t="s">
        <v>889</v>
      </c>
      <c r="V637" s="298" t="s">
        <v>889</v>
      </c>
      <c r="W637" s="298" t="s">
        <v>890</v>
      </c>
      <c r="X637" s="298" t="s">
        <v>889</v>
      </c>
      <c r="Y637" s="300">
        <v>19</v>
      </c>
      <c r="Z637" s="298" t="s">
        <v>892</v>
      </c>
      <c r="AA637" s="298" t="s">
        <v>889</v>
      </c>
      <c r="AB637" s="298" t="s">
        <v>889</v>
      </c>
      <c r="AC637" s="298"/>
      <c r="AD637" s="298"/>
      <c r="AE637" s="298"/>
      <c r="AF637" s="298"/>
      <c r="AG637" s="298"/>
      <c r="AH637" s="298"/>
      <c r="AI637" s="298"/>
      <c r="AJ637" s="342"/>
      <c r="AK637" s="301"/>
    </row>
    <row r="638" spans="1:1034">
      <c r="A638" s="405">
        <v>26</v>
      </c>
      <c r="B638" s="342" t="s">
        <v>227</v>
      </c>
      <c r="C638" s="406">
        <v>20</v>
      </c>
      <c r="D638" s="372">
        <v>58.35</v>
      </c>
      <c r="E638" s="373">
        <v>30.9376</v>
      </c>
      <c r="F638" s="374">
        <v>616</v>
      </c>
      <c r="G638" s="375"/>
      <c r="H638" s="376"/>
      <c r="I638" s="188" t="s">
        <v>291</v>
      </c>
      <c r="J638" s="188">
        <v>1</v>
      </c>
      <c r="K638" s="298" t="s">
        <v>898</v>
      </c>
      <c r="L638" s="298">
        <v>57</v>
      </c>
      <c r="M638" s="299">
        <v>20</v>
      </c>
      <c r="N638" s="298"/>
      <c r="O638" s="298"/>
      <c r="P638" s="298"/>
      <c r="Q638" s="298"/>
      <c r="R638" s="298"/>
      <c r="S638" s="298"/>
      <c r="T638" s="298"/>
      <c r="U638" s="298"/>
      <c r="V638" s="298"/>
      <c r="W638" s="298"/>
      <c r="X638" s="298" t="s">
        <v>290</v>
      </c>
      <c r="Y638" s="300">
        <v>20</v>
      </c>
      <c r="Z638" s="298"/>
      <c r="AA638" s="298" t="s">
        <v>889</v>
      </c>
      <c r="AB638" s="298"/>
      <c r="AC638" s="298"/>
      <c r="AD638" s="298"/>
      <c r="AE638" s="298" t="s">
        <v>918</v>
      </c>
      <c r="AF638" s="298"/>
      <c r="AG638" s="298"/>
      <c r="AH638" s="298"/>
      <c r="AI638" s="298"/>
      <c r="AJ638" s="342"/>
      <c r="AK638" s="301"/>
    </row>
    <row r="639" spans="1:1034">
      <c r="A639" s="405">
        <v>26</v>
      </c>
      <c r="B639" s="342" t="s">
        <v>227</v>
      </c>
      <c r="C639" s="406">
        <v>21</v>
      </c>
      <c r="D639" s="372">
        <v>42.179000000000002</v>
      </c>
      <c r="E639" s="373">
        <v>29.8218</v>
      </c>
      <c r="F639" s="374">
        <v>617</v>
      </c>
      <c r="G639" s="375"/>
      <c r="H639" s="376"/>
      <c r="I639" s="188" t="s">
        <v>292</v>
      </c>
      <c r="J639" s="188">
        <v>1</v>
      </c>
      <c r="K639" s="298"/>
      <c r="L639" s="298">
        <v>40</v>
      </c>
      <c r="M639" s="299">
        <v>21</v>
      </c>
      <c r="N639" s="298"/>
      <c r="O639" s="298"/>
      <c r="P639" s="298"/>
      <c r="Q639" s="298"/>
      <c r="R639" s="298"/>
      <c r="S639" s="298" t="s">
        <v>889</v>
      </c>
      <c r="T639" s="298" t="s">
        <v>889</v>
      </c>
      <c r="U639" s="298" t="s">
        <v>889</v>
      </c>
      <c r="V639" s="298"/>
      <c r="W639" s="298" t="s">
        <v>890</v>
      </c>
      <c r="X639" s="298"/>
      <c r="Y639" s="300">
        <v>21</v>
      </c>
      <c r="Z639" s="298" t="s">
        <v>890</v>
      </c>
      <c r="AA639" s="298" t="s">
        <v>889</v>
      </c>
      <c r="AB639" s="298" t="s">
        <v>890</v>
      </c>
      <c r="AC639" s="298"/>
      <c r="AD639" s="298"/>
      <c r="AE639" s="298"/>
      <c r="AF639" s="298"/>
      <c r="AG639" s="298"/>
      <c r="AH639" s="298"/>
      <c r="AI639" s="298"/>
      <c r="AJ639" s="342"/>
      <c r="AK639" s="301"/>
    </row>
    <row r="640" spans="1:1034">
      <c r="A640" s="405">
        <v>26</v>
      </c>
      <c r="B640" s="342" t="s">
        <v>227</v>
      </c>
      <c r="C640" s="406">
        <v>22</v>
      </c>
      <c r="D640" s="372">
        <v>22.245000000000001</v>
      </c>
      <c r="E640" s="373">
        <v>28.781300000000002</v>
      </c>
      <c r="F640" s="374">
        <v>618</v>
      </c>
      <c r="G640" s="375"/>
      <c r="H640" s="376"/>
      <c r="I640" s="188" t="s">
        <v>292</v>
      </c>
      <c r="J640" s="188">
        <v>1</v>
      </c>
      <c r="K640" s="298"/>
      <c r="L640" s="298">
        <v>20</v>
      </c>
      <c r="M640" s="299">
        <v>22</v>
      </c>
      <c r="N640" s="298"/>
      <c r="O640" s="298"/>
      <c r="P640" s="298"/>
      <c r="Q640" s="298"/>
      <c r="R640" s="298"/>
      <c r="S640" s="298" t="s">
        <v>889</v>
      </c>
      <c r="T640" s="298" t="s">
        <v>889</v>
      </c>
      <c r="U640" s="298" t="s">
        <v>889</v>
      </c>
      <c r="V640" s="298"/>
      <c r="W640" s="298" t="s">
        <v>890</v>
      </c>
      <c r="X640" s="298" t="s">
        <v>889</v>
      </c>
      <c r="Y640" s="300">
        <v>22</v>
      </c>
      <c r="Z640" s="298" t="s">
        <v>890</v>
      </c>
      <c r="AA640" s="298" t="s">
        <v>889</v>
      </c>
      <c r="AB640" s="298" t="s">
        <v>889</v>
      </c>
      <c r="AC640" s="298"/>
      <c r="AD640" s="298"/>
      <c r="AE640" s="298" t="s">
        <v>917</v>
      </c>
      <c r="AF640" s="298"/>
      <c r="AG640" s="298"/>
      <c r="AH640" s="298"/>
      <c r="AI640" s="298"/>
      <c r="AJ640" s="342"/>
      <c r="AK640" s="301"/>
    </row>
    <row r="641" spans="1:1024 1034:1034">
      <c r="A641" s="405">
        <v>26</v>
      </c>
      <c r="B641" s="342" t="s">
        <v>227</v>
      </c>
      <c r="C641" s="406">
        <v>23</v>
      </c>
      <c r="D641" s="372">
        <v>5.9290000000000003</v>
      </c>
      <c r="E641" s="373">
        <v>25.689499999999999</v>
      </c>
      <c r="F641" s="374">
        <v>619</v>
      </c>
      <c r="G641" s="375"/>
      <c r="H641" s="376"/>
      <c r="I641" s="188" t="s">
        <v>291</v>
      </c>
      <c r="J641" s="188">
        <v>1</v>
      </c>
      <c r="K641" s="298"/>
      <c r="L641" s="298">
        <v>5</v>
      </c>
      <c r="M641" s="299">
        <v>23</v>
      </c>
      <c r="N641" s="298"/>
      <c r="O641" s="298"/>
      <c r="P641" s="298"/>
      <c r="Q641" s="298"/>
      <c r="R641" s="298"/>
      <c r="S641" s="298"/>
      <c r="T641" s="298"/>
      <c r="U641" s="298"/>
      <c r="V641" s="298"/>
      <c r="W641" s="298"/>
      <c r="X641" s="298" t="s">
        <v>290</v>
      </c>
      <c r="Y641" s="300">
        <v>23</v>
      </c>
      <c r="Z641" s="298"/>
      <c r="AA641" s="298" t="s">
        <v>889</v>
      </c>
      <c r="AB641" s="298"/>
      <c r="AC641" s="298"/>
      <c r="AD641" s="298"/>
      <c r="AE641" s="298" t="s">
        <v>918</v>
      </c>
      <c r="AF641" s="298"/>
      <c r="AG641" s="298"/>
      <c r="AH641" s="298"/>
      <c r="AI641" s="298"/>
      <c r="AJ641" s="342"/>
      <c r="AK641" s="301"/>
    </row>
    <row r="642" spans="1:1024 1034:1034" ht="17" thickBot="1">
      <c r="A642" s="405">
        <v>26</v>
      </c>
      <c r="B642" s="342" t="s">
        <v>227</v>
      </c>
      <c r="C642" s="406">
        <v>24</v>
      </c>
      <c r="D642" s="372">
        <v>5.8220000000000001</v>
      </c>
      <c r="E642" s="373">
        <v>25.69</v>
      </c>
      <c r="F642" s="374">
        <v>620</v>
      </c>
      <c r="G642" s="375"/>
      <c r="H642" s="376"/>
      <c r="I642" s="188" t="s">
        <v>291</v>
      </c>
      <c r="J642" s="188">
        <v>1</v>
      </c>
      <c r="K642" s="298"/>
      <c r="L642" s="298">
        <v>5</v>
      </c>
      <c r="M642" s="299">
        <v>24</v>
      </c>
      <c r="N642" s="298"/>
      <c r="O642" s="298"/>
      <c r="P642" s="298"/>
      <c r="Q642" s="298"/>
      <c r="R642" s="298"/>
      <c r="S642" s="298" t="s">
        <v>889</v>
      </c>
      <c r="T642" s="298" t="s">
        <v>890</v>
      </c>
      <c r="U642" s="298" t="s">
        <v>889</v>
      </c>
      <c r="V642" s="298" t="s">
        <v>889</v>
      </c>
      <c r="W642" s="298" t="s">
        <v>890</v>
      </c>
      <c r="X642" s="298" t="s">
        <v>889</v>
      </c>
      <c r="Y642" s="300">
        <v>24</v>
      </c>
      <c r="Z642" s="298" t="s">
        <v>890</v>
      </c>
      <c r="AA642" s="298" t="s">
        <v>889</v>
      </c>
      <c r="AB642" s="298" t="s">
        <v>889</v>
      </c>
      <c r="AC642" s="298"/>
      <c r="AD642" s="298"/>
      <c r="AE642" s="298"/>
      <c r="AF642" s="298"/>
      <c r="AG642" s="298"/>
      <c r="AH642" s="298"/>
      <c r="AI642" s="298"/>
      <c r="AJ642" s="342"/>
      <c r="AK642" s="301"/>
    </row>
    <row r="643" spans="1:1024 1034:1034">
      <c r="A643" s="403">
        <v>27</v>
      </c>
      <c r="B643" s="344" t="s">
        <v>230</v>
      </c>
      <c r="C643" s="404">
        <v>1</v>
      </c>
      <c r="D643" s="364">
        <v>3804.1170000000002</v>
      </c>
      <c r="E643" s="365">
        <v>34.955300000000001</v>
      </c>
      <c r="F643" s="366">
        <v>621</v>
      </c>
      <c r="G643" s="367">
        <v>3</v>
      </c>
      <c r="H643" s="368" t="s">
        <v>925</v>
      </c>
      <c r="I643" s="409" t="s">
        <v>292</v>
      </c>
      <c r="J643" s="409">
        <v>1</v>
      </c>
      <c r="K643" s="409" t="s">
        <v>906</v>
      </c>
      <c r="L643" s="409">
        <v>3728</v>
      </c>
      <c r="M643" s="328">
        <v>1</v>
      </c>
      <c r="N643" s="409"/>
      <c r="O643" s="409"/>
      <c r="P643" s="409"/>
      <c r="Q643" s="409"/>
      <c r="R643" s="409"/>
      <c r="S643" s="409" t="s">
        <v>889</v>
      </c>
      <c r="T643" s="409"/>
      <c r="U643" s="409" t="s">
        <v>889</v>
      </c>
      <c r="V643" s="409" t="s">
        <v>889</v>
      </c>
      <c r="W643" s="409"/>
      <c r="X643" s="409" t="s">
        <v>889</v>
      </c>
      <c r="Y643" s="410">
        <v>1</v>
      </c>
      <c r="Z643" s="409" t="s">
        <v>890</v>
      </c>
      <c r="AA643" s="409" t="s">
        <v>889</v>
      </c>
      <c r="AB643" s="409"/>
      <c r="AC643" s="409"/>
      <c r="AD643" s="409"/>
      <c r="AE643" s="409" t="s">
        <v>917</v>
      </c>
      <c r="AF643" s="409"/>
      <c r="AG643" s="409"/>
      <c r="AH643" s="284"/>
      <c r="AI643" s="284"/>
      <c r="AJ643" s="344"/>
      <c r="AK643" s="288"/>
    </row>
    <row r="644" spans="1:1024 1034:1034">
      <c r="A644" s="405">
        <v>27</v>
      </c>
      <c r="B644" s="342" t="s">
        <v>230</v>
      </c>
      <c r="C644" s="406">
        <v>2</v>
      </c>
      <c r="D644" s="372">
        <v>2494.154</v>
      </c>
      <c r="E644" s="373">
        <v>34.949399999999997</v>
      </c>
      <c r="F644" s="374">
        <v>622</v>
      </c>
      <c r="G644" s="375">
        <v>3</v>
      </c>
      <c r="H644" s="376" t="s">
        <v>925</v>
      </c>
      <c r="I644" s="377" t="s">
        <v>292</v>
      </c>
      <c r="J644" s="377">
        <v>1</v>
      </c>
      <c r="K644" s="377" t="s">
        <v>926</v>
      </c>
      <c r="L644" s="377">
        <v>2450</v>
      </c>
      <c r="M644" s="317">
        <v>2</v>
      </c>
      <c r="N644" s="377"/>
      <c r="O644" s="377"/>
      <c r="P644" s="377"/>
      <c r="Q644" s="377"/>
      <c r="R644" s="377"/>
      <c r="S644" s="377" t="s">
        <v>889</v>
      </c>
      <c r="T644" s="377"/>
      <c r="U644" s="377" t="s">
        <v>889</v>
      </c>
      <c r="V644" s="377" t="s">
        <v>889</v>
      </c>
      <c r="W644" s="377"/>
      <c r="X644" s="377"/>
      <c r="Y644" s="390">
        <v>2</v>
      </c>
      <c r="Z644" s="377" t="s">
        <v>890</v>
      </c>
      <c r="AA644" s="377" t="s">
        <v>889</v>
      </c>
      <c r="AB644" s="377"/>
      <c r="AC644" s="377"/>
      <c r="AD644" s="377"/>
      <c r="AE644" s="377"/>
      <c r="AF644" s="377"/>
      <c r="AG644" s="377"/>
      <c r="AH644" s="298"/>
      <c r="AI644" s="298"/>
      <c r="AJ644" s="342"/>
      <c r="AK644" s="301"/>
    </row>
    <row r="645" spans="1:1024 1034:1034">
      <c r="A645" s="405">
        <v>27</v>
      </c>
      <c r="B645" s="342" t="s">
        <v>230</v>
      </c>
      <c r="C645" s="406">
        <v>3</v>
      </c>
      <c r="D645" s="372">
        <v>2033.9970000000001</v>
      </c>
      <c r="E645" s="373">
        <v>34.936700000000002</v>
      </c>
      <c r="F645" s="374">
        <v>623</v>
      </c>
      <c r="G645" s="375">
        <v>3</v>
      </c>
      <c r="H645" s="376" t="s">
        <v>925</v>
      </c>
      <c r="I645" s="377" t="s">
        <v>292</v>
      </c>
      <c r="J645" s="377" t="s">
        <v>927</v>
      </c>
      <c r="K645" s="377"/>
      <c r="L645" s="377">
        <v>2000</v>
      </c>
      <c r="M645" s="317">
        <v>3</v>
      </c>
      <c r="N645" s="377"/>
      <c r="O645" s="377"/>
      <c r="P645" s="377"/>
      <c r="Q645" s="377"/>
      <c r="R645" s="377"/>
      <c r="S645" s="377"/>
      <c r="T645" s="377"/>
      <c r="U645" s="377"/>
      <c r="V645" s="377"/>
      <c r="W645" s="377"/>
      <c r="X645" s="377"/>
      <c r="Y645" s="390">
        <v>3</v>
      </c>
      <c r="Z645" s="377"/>
      <c r="AA645" s="377"/>
      <c r="AB645" s="377"/>
      <c r="AC645" s="377"/>
      <c r="AD645" s="377"/>
      <c r="AE645" s="377"/>
      <c r="AF645" s="377"/>
      <c r="AG645" s="377"/>
      <c r="AH645" s="377"/>
      <c r="AI645" s="377"/>
      <c r="AJ645" s="411"/>
      <c r="AK645" s="393"/>
    </row>
    <row r="646" spans="1:1024 1034:1034">
      <c r="A646" s="405">
        <v>27</v>
      </c>
      <c r="B646" s="342" t="s">
        <v>230</v>
      </c>
      <c r="C646" s="406">
        <v>4</v>
      </c>
      <c r="D646" s="372">
        <v>1524.652</v>
      </c>
      <c r="E646" s="373">
        <v>34.904400000000003</v>
      </c>
      <c r="F646" s="374">
        <v>624</v>
      </c>
      <c r="G646" s="375">
        <v>3</v>
      </c>
      <c r="H646" s="376" t="s">
        <v>925</v>
      </c>
      <c r="I646" s="377" t="s">
        <v>292</v>
      </c>
      <c r="J646" s="377">
        <v>0.5</v>
      </c>
      <c r="K646" s="377"/>
      <c r="L646" s="377">
        <v>1500</v>
      </c>
      <c r="M646" s="317">
        <v>4</v>
      </c>
      <c r="N646" s="377"/>
      <c r="O646" s="377"/>
      <c r="P646" s="377"/>
      <c r="Q646" s="377"/>
      <c r="R646" s="377"/>
      <c r="S646" s="377" t="s">
        <v>889</v>
      </c>
      <c r="T646" s="377"/>
      <c r="U646" s="377" t="s">
        <v>889</v>
      </c>
      <c r="V646" s="377"/>
      <c r="W646" s="377"/>
      <c r="X646" s="377"/>
      <c r="Y646" s="390">
        <v>4</v>
      </c>
      <c r="Z646" s="377" t="s">
        <v>890</v>
      </c>
      <c r="AA646" s="377" t="s">
        <v>889</v>
      </c>
      <c r="AB646" s="377"/>
      <c r="AC646" s="377"/>
      <c r="AD646" s="377"/>
      <c r="AE646" s="377"/>
      <c r="AF646" s="377"/>
      <c r="AG646" s="377"/>
      <c r="AH646" s="298"/>
      <c r="AI646" s="298"/>
      <c r="AJ646" s="342"/>
      <c r="AK646" s="301"/>
    </row>
    <row r="647" spans="1:1024 1034:1034">
      <c r="A647" s="405">
        <v>27</v>
      </c>
      <c r="B647" s="342" t="s">
        <v>230</v>
      </c>
      <c r="C647" s="406">
        <v>5</v>
      </c>
      <c r="D647" s="372">
        <v>1016.088</v>
      </c>
      <c r="E647" s="373">
        <v>34.876300000000001</v>
      </c>
      <c r="F647" s="374">
        <v>625</v>
      </c>
      <c r="G647" s="375"/>
      <c r="H647" s="376"/>
      <c r="I647" s="188" t="s">
        <v>292</v>
      </c>
      <c r="J647" s="188">
        <v>1</v>
      </c>
      <c r="K647" s="298"/>
      <c r="L647" s="298">
        <v>1000</v>
      </c>
      <c r="M647" s="299">
        <v>5</v>
      </c>
      <c r="N647" s="298"/>
      <c r="O647" s="298"/>
      <c r="P647" s="298"/>
      <c r="Q647" s="298"/>
      <c r="R647" s="298"/>
      <c r="S647" s="298" t="s">
        <v>889</v>
      </c>
      <c r="T647" s="298"/>
      <c r="U647" s="298" t="s">
        <v>889</v>
      </c>
      <c r="V647" s="298" t="s">
        <v>889</v>
      </c>
      <c r="W647" s="298"/>
      <c r="X647" s="298" t="s">
        <v>889</v>
      </c>
      <c r="Y647" s="300">
        <v>5</v>
      </c>
      <c r="Z647" s="298" t="s">
        <v>890</v>
      </c>
      <c r="AA647" s="298" t="s">
        <v>889</v>
      </c>
      <c r="AB647" s="298"/>
      <c r="AC647" s="298"/>
      <c r="AD647" s="298"/>
      <c r="AE647" s="298" t="s">
        <v>917</v>
      </c>
      <c r="AF647" s="298"/>
      <c r="AG647" s="298"/>
      <c r="AH647" s="298"/>
      <c r="AI647" s="298"/>
      <c r="AJ647" s="342"/>
      <c r="AK647" s="301"/>
    </row>
    <row r="648" spans="1:1024 1034:1034">
      <c r="A648" s="405">
        <v>27</v>
      </c>
      <c r="B648" s="342" t="s">
        <v>230</v>
      </c>
      <c r="C648" s="406">
        <v>6</v>
      </c>
      <c r="D648" s="372">
        <v>813.02700000000004</v>
      </c>
      <c r="E648" s="373">
        <v>34.8688</v>
      </c>
      <c r="F648" s="374">
        <v>626</v>
      </c>
      <c r="G648" s="375"/>
      <c r="H648" s="376"/>
      <c r="I648" s="188" t="s">
        <v>292</v>
      </c>
      <c r="J648" s="188">
        <v>1</v>
      </c>
      <c r="K648" s="298"/>
      <c r="L648" s="298">
        <v>800</v>
      </c>
      <c r="M648" s="299">
        <v>6</v>
      </c>
      <c r="N648" s="298"/>
      <c r="O648" s="298"/>
      <c r="P648" s="298"/>
      <c r="Q648" s="298"/>
      <c r="R648" s="298"/>
      <c r="S648" s="298" t="s">
        <v>889</v>
      </c>
      <c r="T648" s="298"/>
      <c r="U648" s="298" t="s">
        <v>889</v>
      </c>
      <c r="V648" s="298"/>
      <c r="W648" s="298"/>
      <c r="X648" s="298"/>
      <c r="Y648" s="300">
        <v>6</v>
      </c>
      <c r="Z648" s="298" t="s">
        <v>890</v>
      </c>
      <c r="AA648" s="298" t="s">
        <v>889</v>
      </c>
      <c r="AB648" s="298"/>
      <c r="AC648" s="298"/>
      <c r="AD648" s="298"/>
      <c r="AE648" s="298"/>
      <c r="AF648" s="298"/>
      <c r="AG648" s="298"/>
      <c r="AH648" s="298"/>
      <c r="AI648" s="298"/>
      <c r="AJ648" s="342"/>
      <c r="AK648" s="301"/>
    </row>
    <row r="649" spans="1:1024 1034:1034" s="319" customFormat="1">
      <c r="A649" s="405">
        <v>27</v>
      </c>
      <c r="B649" s="342" t="s">
        <v>230</v>
      </c>
      <c r="C649" s="406">
        <v>7</v>
      </c>
      <c r="D649" s="372">
        <v>609.51900000000001</v>
      </c>
      <c r="E649" s="373">
        <v>34.857100000000003</v>
      </c>
      <c r="F649" s="374">
        <v>627</v>
      </c>
      <c r="G649" s="375"/>
      <c r="H649" s="376"/>
      <c r="I649" s="188" t="s">
        <v>292</v>
      </c>
      <c r="J649" s="188">
        <v>1</v>
      </c>
      <c r="K649" s="298"/>
      <c r="L649" s="298">
        <v>600</v>
      </c>
      <c r="M649" s="299">
        <v>7</v>
      </c>
      <c r="N649" s="298"/>
      <c r="O649" s="298"/>
      <c r="P649" s="298"/>
      <c r="Q649" s="298"/>
      <c r="R649" s="298"/>
      <c r="S649" s="298" t="s">
        <v>890</v>
      </c>
      <c r="T649" s="298"/>
      <c r="U649" s="298" t="s">
        <v>889</v>
      </c>
      <c r="V649" s="298"/>
      <c r="W649" s="298"/>
      <c r="X649" s="298"/>
      <c r="Y649" s="300">
        <v>7</v>
      </c>
      <c r="Z649" s="298" t="s">
        <v>892</v>
      </c>
      <c r="AA649" s="298" t="s">
        <v>890</v>
      </c>
      <c r="AB649" s="298"/>
      <c r="AC649" s="298"/>
      <c r="AD649" s="298"/>
      <c r="AE649" s="298"/>
      <c r="AF649" s="298"/>
      <c r="AG649" s="298"/>
      <c r="AH649" s="298"/>
      <c r="AI649" s="298"/>
      <c r="AJ649" s="189"/>
      <c r="AK649" s="301"/>
      <c r="AL649" s="188"/>
      <c r="AM649" s="188"/>
      <c r="AN649" s="188"/>
      <c r="AO649" s="188"/>
      <c r="AP649" s="188"/>
      <c r="AQ649" s="391"/>
      <c r="AR649" s="391"/>
      <c r="AS649" s="391"/>
      <c r="AT649" s="391"/>
      <c r="AU649" s="391"/>
      <c r="AV649" s="391"/>
      <c r="AW649" s="391"/>
      <c r="AX649" s="391"/>
      <c r="AY649" s="391"/>
      <c r="AZ649" s="391"/>
      <c r="BA649" s="391"/>
      <c r="BB649" s="391"/>
      <c r="BC649" s="391"/>
      <c r="BD649" s="391"/>
      <c r="BE649" s="391"/>
      <c r="BF649" s="391"/>
      <c r="BG649" s="391"/>
      <c r="BH649" s="391"/>
      <c r="BI649" s="391"/>
      <c r="BJ649" s="391"/>
      <c r="BK649" s="391"/>
      <c r="BL649" s="391"/>
      <c r="BM649" s="391"/>
      <c r="BN649" s="391"/>
      <c r="BO649" s="391"/>
      <c r="BP649" s="391"/>
      <c r="BQ649" s="391"/>
      <c r="BR649" s="391"/>
      <c r="BS649" s="391"/>
      <c r="BT649" s="391"/>
      <c r="BU649" s="391"/>
      <c r="BV649" s="391"/>
      <c r="BW649" s="391"/>
      <c r="BX649" s="391"/>
      <c r="BY649" s="391"/>
      <c r="BZ649" s="391"/>
      <c r="CA649" s="391"/>
      <c r="CB649" s="391"/>
      <c r="CC649" s="391"/>
      <c r="CD649" s="391"/>
      <c r="CE649" s="391"/>
      <c r="CF649" s="391"/>
      <c r="CG649" s="391"/>
      <c r="CH649" s="391"/>
      <c r="CI649" s="391"/>
      <c r="CJ649" s="391"/>
      <c r="CK649" s="391"/>
      <c r="CL649" s="391"/>
      <c r="CM649" s="391"/>
      <c r="CN649" s="391"/>
      <c r="CO649" s="391"/>
      <c r="CP649" s="391"/>
      <c r="CQ649" s="391"/>
      <c r="CR649" s="391"/>
      <c r="CS649" s="391"/>
      <c r="CT649" s="391"/>
      <c r="CU649" s="391"/>
      <c r="CV649" s="391"/>
      <c r="CW649" s="391"/>
      <c r="CX649" s="391"/>
      <c r="CY649" s="391"/>
      <c r="CZ649" s="391"/>
      <c r="DA649" s="391"/>
      <c r="DB649" s="391"/>
      <c r="DC649" s="391"/>
      <c r="DD649" s="391"/>
      <c r="DE649" s="391"/>
      <c r="DF649" s="391"/>
      <c r="DG649" s="391"/>
      <c r="DH649" s="391"/>
      <c r="DI649" s="391"/>
      <c r="DJ649" s="391"/>
      <c r="DK649" s="391"/>
      <c r="DL649" s="391"/>
      <c r="DM649" s="391"/>
      <c r="DN649" s="391"/>
      <c r="DO649" s="391"/>
      <c r="DP649" s="391"/>
      <c r="DQ649" s="391"/>
      <c r="DR649" s="391"/>
      <c r="DS649" s="391"/>
      <c r="DT649" s="391"/>
      <c r="DU649" s="391"/>
      <c r="DV649" s="391"/>
      <c r="DW649" s="391"/>
      <c r="DX649" s="391"/>
      <c r="DY649" s="391"/>
      <c r="DZ649" s="391"/>
      <c r="EA649" s="391"/>
      <c r="EB649" s="391"/>
      <c r="EC649" s="391"/>
      <c r="ED649" s="391"/>
      <c r="EE649" s="391"/>
      <c r="EF649" s="391"/>
      <c r="EG649" s="391"/>
      <c r="EH649" s="391"/>
      <c r="EI649" s="391"/>
      <c r="EJ649" s="391"/>
      <c r="EK649" s="391"/>
      <c r="EL649" s="391"/>
      <c r="EM649" s="391"/>
      <c r="EN649" s="391"/>
      <c r="EO649" s="391"/>
      <c r="EP649" s="391"/>
      <c r="EQ649" s="391"/>
      <c r="ER649" s="391"/>
      <c r="ES649" s="391"/>
      <c r="ET649" s="391"/>
      <c r="EU649" s="391"/>
      <c r="EV649" s="391"/>
      <c r="EW649" s="391"/>
      <c r="EX649" s="391"/>
      <c r="EY649" s="391"/>
      <c r="EZ649" s="391"/>
      <c r="FA649" s="391"/>
      <c r="FB649" s="391"/>
      <c r="FC649" s="391"/>
      <c r="FD649" s="391"/>
      <c r="FE649" s="391"/>
      <c r="FF649" s="391"/>
      <c r="FG649" s="391"/>
      <c r="FH649" s="391"/>
      <c r="FI649" s="391"/>
      <c r="FJ649" s="391"/>
      <c r="FK649" s="391"/>
      <c r="FL649" s="391"/>
      <c r="FM649" s="391"/>
      <c r="FN649" s="391"/>
      <c r="FO649" s="391"/>
      <c r="FP649" s="391"/>
      <c r="FQ649" s="391"/>
      <c r="FR649" s="391"/>
      <c r="FS649" s="391"/>
      <c r="FT649" s="391"/>
      <c r="FU649" s="391"/>
      <c r="FV649" s="391"/>
      <c r="FW649" s="391"/>
      <c r="FX649" s="391"/>
      <c r="FY649" s="391"/>
      <c r="FZ649" s="391"/>
      <c r="GA649" s="391"/>
      <c r="GB649" s="391"/>
      <c r="GC649" s="391"/>
      <c r="GD649" s="391"/>
      <c r="GE649" s="391"/>
      <c r="GF649" s="391"/>
      <c r="GG649" s="391"/>
      <c r="GH649" s="391"/>
      <c r="GI649" s="391"/>
      <c r="GJ649" s="391"/>
      <c r="GK649" s="391"/>
      <c r="GL649" s="391"/>
      <c r="GM649" s="391"/>
      <c r="GN649" s="391"/>
      <c r="GO649" s="391"/>
      <c r="GP649" s="391"/>
      <c r="GQ649" s="391"/>
      <c r="GR649" s="391"/>
      <c r="GS649" s="391"/>
      <c r="GT649" s="391"/>
      <c r="GU649" s="391"/>
      <c r="GV649" s="391"/>
      <c r="GW649" s="391"/>
      <c r="GX649" s="391"/>
      <c r="GY649" s="391"/>
      <c r="GZ649" s="391"/>
      <c r="HA649" s="391"/>
      <c r="HB649" s="391"/>
      <c r="HC649" s="391"/>
      <c r="HD649" s="391"/>
      <c r="HE649" s="391"/>
      <c r="HF649" s="391"/>
      <c r="HG649" s="391"/>
      <c r="HH649" s="391"/>
      <c r="HI649" s="391"/>
      <c r="HJ649" s="391"/>
      <c r="HK649" s="391"/>
      <c r="HL649" s="391"/>
      <c r="HM649" s="391"/>
      <c r="HN649" s="391"/>
      <c r="HO649" s="391"/>
      <c r="HP649" s="391"/>
      <c r="HQ649" s="391"/>
      <c r="HR649" s="391"/>
      <c r="HS649" s="391"/>
      <c r="HT649" s="391"/>
      <c r="HU649" s="391"/>
      <c r="HV649" s="391"/>
      <c r="HW649" s="391"/>
      <c r="HX649" s="391"/>
      <c r="HY649" s="391"/>
      <c r="HZ649" s="391"/>
      <c r="IA649" s="391"/>
      <c r="IB649" s="391"/>
      <c r="IC649" s="391"/>
      <c r="ID649" s="391"/>
      <c r="IE649" s="391"/>
      <c r="IF649" s="391"/>
      <c r="IG649" s="391"/>
      <c r="IH649" s="391"/>
      <c r="II649" s="391"/>
      <c r="IJ649" s="391"/>
      <c r="IK649" s="391"/>
      <c r="IL649" s="391"/>
      <c r="IM649" s="391"/>
      <c r="IN649" s="391"/>
      <c r="IO649" s="391"/>
      <c r="IP649" s="391"/>
      <c r="IQ649" s="391"/>
      <c r="IR649" s="391"/>
      <c r="IS649" s="391"/>
      <c r="IT649" s="391"/>
      <c r="IU649" s="391"/>
      <c r="IV649" s="391"/>
      <c r="IW649" s="391"/>
      <c r="IX649" s="391"/>
      <c r="IY649" s="391"/>
      <c r="IZ649" s="391"/>
      <c r="JA649" s="391"/>
      <c r="JB649" s="391"/>
      <c r="JC649" s="391"/>
      <c r="JD649" s="391"/>
      <c r="JE649" s="391"/>
      <c r="JF649" s="391"/>
      <c r="JG649" s="391"/>
      <c r="JH649" s="391"/>
      <c r="JI649" s="391"/>
      <c r="JJ649" s="391"/>
      <c r="JK649" s="391"/>
      <c r="JL649" s="391"/>
      <c r="JM649" s="391"/>
      <c r="JN649" s="391"/>
      <c r="JO649" s="391"/>
      <c r="JP649" s="391"/>
      <c r="JQ649" s="391"/>
      <c r="JR649" s="391"/>
      <c r="JS649" s="391"/>
      <c r="JT649" s="391"/>
      <c r="JU649" s="391"/>
      <c r="JV649" s="391"/>
      <c r="JW649" s="391"/>
      <c r="JX649" s="391"/>
      <c r="JY649" s="391"/>
      <c r="JZ649" s="391"/>
      <c r="KA649" s="391"/>
      <c r="KB649" s="391"/>
      <c r="KC649" s="391"/>
      <c r="KD649" s="391"/>
      <c r="KE649" s="391"/>
      <c r="KF649" s="391"/>
      <c r="KG649" s="391"/>
      <c r="KH649" s="391"/>
      <c r="KI649" s="391"/>
      <c r="KJ649" s="391"/>
      <c r="KK649" s="391"/>
      <c r="KL649" s="391"/>
      <c r="KM649" s="391"/>
      <c r="KN649" s="391"/>
      <c r="KO649" s="391"/>
      <c r="KP649" s="391"/>
      <c r="KQ649" s="391"/>
      <c r="KR649" s="391"/>
      <c r="KS649" s="391"/>
      <c r="KT649" s="391"/>
      <c r="KU649" s="391"/>
      <c r="KV649" s="391"/>
      <c r="KW649" s="391"/>
      <c r="KX649" s="391"/>
      <c r="KY649" s="391"/>
      <c r="KZ649" s="391"/>
      <c r="LA649" s="391"/>
      <c r="LB649" s="391"/>
      <c r="LC649" s="391"/>
      <c r="LD649" s="391"/>
      <c r="LE649" s="391"/>
      <c r="LF649" s="391"/>
      <c r="LG649" s="391"/>
      <c r="LH649" s="391"/>
      <c r="LI649" s="391"/>
      <c r="LJ649" s="391"/>
      <c r="LK649" s="391"/>
      <c r="LL649" s="391"/>
      <c r="LM649" s="391"/>
      <c r="LN649" s="391"/>
      <c r="LO649" s="391"/>
      <c r="LP649" s="391"/>
      <c r="LQ649" s="391"/>
      <c r="LR649" s="391"/>
      <c r="LS649" s="391"/>
      <c r="LT649" s="391"/>
      <c r="LU649" s="391"/>
      <c r="LV649" s="391"/>
      <c r="LW649" s="391"/>
      <c r="LX649" s="391"/>
      <c r="LY649" s="391"/>
      <c r="LZ649" s="391"/>
      <c r="MA649" s="391"/>
      <c r="MB649" s="391"/>
      <c r="MC649" s="391"/>
      <c r="MD649" s="391"/>
      <c r="ME649" s="391"/>
      <c r="MF649" s="391"/>
      <c r="MG649" s="391"/>
      <c r="MH649" s="391"/>
      <c r="MI649" s="391"/>
      <c r="MJ649" s="391"/>
      <c r="MK649" s="391"/>
      <c r="ML649" s="391"/>
      <c r="MM649" s="391"/>
      <c r="MN649" s="391"/>
      <c r="MO649" s="391"/>
      <c r="MP649" s="391"/>
      <c r="MQ649" s="391"/>
      <c r="MR649" s="391"/>
      <c r="MS649" s="391"/>
      <c r="MT649" s="391"/>
      <c r="MU649" s="391"/>
      <c r="MV649" s="391"/>
      <c r="MW649" s="391"/>
      <c r="MX649" s="391"/>
      <c r="MY649" s="391"/>
      <c r="MZ649" s="391"/>
      <c r="NA649" s="391"/>
      <c r="NB649" s="391"/>
      <c r="NC649" s="391"/>
      <c r="ND649" s="391"/>
      <c r="NE649" s="391"/>
      <c r="NF649" s="391"/>
      <c r="NG649" s="391"/>
      <c r="NH649" s="391"/>
      <c r="NI649" s="391"/>
      <c r="NJ649" s="391"/>
      <c r="NK649" s="391"/>
      <c r="NL649" s="391"/>
      <c r="NM649" s="391"/>
      <c r="NN649" s="391"/>
      <c r="NO649" s="391"/>
      <c r="NP649" s="391"/>
      <c r="NQ649" s="391"/>
      <c r="NR649" s="391"/>
      <c r="NS649" s="391"/>
      <c r="NT649" s="391"/>
      <c r="NU649" s="391"/>
      <c r="NV649" s="391"/>
      <c r="NW649" s="391"/>
      <c r="NX649" s="391"/>
      <c r="NY649" s="391"/>
      <c r="NZ649" s="391"/>
      <c r="OA649" s="391"/>
      <c r="OB649" s="391"/>
      <c r="OC649" s="391"/>
      <c r="OD649" s="391"/>
      <c r="OE649" s="391"/>
      <c r="OF649" s="391"/>
      <c r="OG649" s="391"/>
      <c r="OH649" s="391"/>
      <c r="OI649" s="391"/>
      <c r="OJ649" s="391"/>
      <c r="OK649" s="391"/>
      <c r="OL649" s="391"/>
      <c r="OM649" s="391"/>
      <c r="ON649" s="391"/>
      <c r="OO649" s="391"/>
      <c r="OP649" s="391"/>
      <c r="OQ649" s="391"/>
      <c r="OR649" s="391"/>
      <c r="OS649" s="391"/>
      <c r="OT649" s="391"/>
      <c r="OU649" s="391"/>
      <c r="OV649" s="391"/>
      <c r="OW649" s="391"/>
      <c r="OX649" s="391"/>
      <c r="OY649" s="391"/>
      <c r="OZ649" s="391"/>
      <c r="PA649" s="391"/>
      <c r="PB649" s="391"/>
      <c r="PC649" s="391"/>
      <c r="PD649" s="391"/>
      <c r="PE649" s="391"/>
      <c r="PF649" s="391"/>
      <c r="PG649" s="391"/>
      <c r="PH649" s="391"/>
      <c r="PI649" s="391"/>
      <c r="PJ649" s="391"/>
      <c r="PK649" s="391"/>
      <c r="PL649" s="391"/>
      <c r="PM649" s="391"/>
      <c r="PN649" s="391"/>
      <c r="PO649" s="391"/>
      <c r="PP649" s="391"/>
      <c r="PQ649" s="391"/>
      <c r="PR649" s="391"/>
      <c r="PS649" s="391"/>
      <c r="PT649" s="391"/>
      <c r="PU649" s="391"/>
      <c r="PV649" s="391"/>
      <c r="PW649" s="391"/>
      <c r="PX649" s="391"/>
      <c r="PY649" s="391"/>
      <c r="PZ649" s="391"/>
      <c r="QA649" s="391"/>
      <c r="QB649" s="391"/>
      <c r="QC649" s="391"/>
      <c r="QD649" s="391"/>
      <c r="QE649" s="391"/>
      <c r="QF649" s="391"/>
      <c r="QG649" s="391"/>
      <c r="QH649" s="391"/>
      <c r="QI649" s="391"/>
      <c r="QJ649" s="391"/>
      <c r="QK649" s="391"/>
      <c r="QL649" s="391"/>
      <c r="QM649" s="391"/>
      <c r="QN649" s="391"/>
      <c r="QO649" s="391"/>
      <c r="QP649" s="391"/>
      <c r="QQ649" s="391"/>
      <c r="QR649" s="391"/>
      <c r="QS649" s="391"/>
      <c r="QT649" s="391"/>
      <c r="QU649" s="391"/>
      <c r="QV649" s="391"/>
      <c r="QW649" s="391"/>
      <c r="QX649" s="391"/>
      <c r="QY649" s="391"/>
      <c r="QZ649" s="391"/>
      <c r="RA649" s="391"/>
      <c r="RB649" s="391"/>
      <c r="RC649" s="391"/>
      <c r="RD649" s="391"/>
      <c r="RE649" s="391"/>
      <c r="RF649" s="391"/>
      <c r="RG649" s="391"/>
      <c r="RH649" s="391"/>
      <c r="RI649" s="391"/>
      <c r="RJ649" s="391"/>
      <c r="RK649" s="391"/>
      <c r="RL649" s="391"/>
      <c r="RM649" s="391"/>
      <c r="RN649" s="391"/>
      <c r="RO649" s="391"/>
      <c r="RP649" s="391"/>
      <c r="RQ649" s="391"/>
      <c r="RR649" s="391"/>
      <c r="RS649" s="391"/>
      <c r="RT649" s="391"/>
      <c r="RU649" s="391"/>
      <c r="RV649" s="391"/>
      <c r="RW649" s="391"/>
      <c r="RX649" s="391"/>
      <c r="RY649" s="391"/>
      <c r="RZ649" s="391"/>
      <c r="SA649" s="391"/>
      <c r="SB649" s="391"/>
      <c r="SC649" s="391"/>
      <c r="SD649" s="391"/>
      <c r="SE649" s="391"/>
      <c r="SF649" s="391"/>
      <c r="SG649" s="391"/>
      <c r="SH649" s="391"/>
      <c r="SI649" s="391"/>
      <c r="SJ649" s="391"/>
      <c r="SK649" s="391"/>
      <c r="SL649" s="391"/>
      <c r="SM649" s="391"/>
      <c r="SN649" s="391"/>
      <c r="SO649" s="391"/>
      <c r="SP649" s="391"/>
      <c r="SQ649" s="391"/>
      <c r="SR649" s="391"/>
      <c r="SS649" s="391"/>
      <c r="ST649" s="391"/>
      <c r="SU649" s="391"/>
      <c r="SV649" s="391"/>
      <c r="SW649" s="391"/>
      <c r="SX649" s="391"/>
      <c r="SY649" s="391"/>
      <c r="SZ649" s="391"/>
      <c r="TA649" s="391"/>
      <c r="TB649" s="391"/>
      <c r="TC649" s="391"/>
      <c r="TD649" s="391"/>
      <c r="TE649" s="391"/>
      <c r="TF649" s="391"/>
      <c r="TG649" s="391"/>
      <c r="TH649" s="391"/>
      <c r="TI649" s="391"/>
      <c r="TJ649" s="391"/>
      <c r="TK649" s="391"/>
      <c r="TL649" s="391"/>
      <c r="TM649" s="391"/>
      <c r="TN649" s="391"/>
      <c r="TO649" s="391"/>
      <c r="TP649" s="391"/>
      <c r="TQ649" s="391"/>
      <c r="TR649" s="391"/>
      <c r="TS649" s="391"/>
      <c r="TT649" s="391"/>
      <c r="TU649" s="391"/>
      <c r="TV649" s="391"/>
      <c r="TW649" s="391"/>
      <c r="TX649" s="391"/>
      <c r="TY649" s="391"/>
      <c r="TZ649" s="391"/>
      <c r="UA649" s="391"/>
      <c r="UB649" s="391"/>
      <c r="UC649" s="391"/>
      <c r="UD649" s="391"/>
      <c r="UE649" s="391"/>
      <c r="UF649" s="391"/>
      <c r="UG649" s="391"/>
      <c r="UH649" s="391"/>
      <c r="UI649" s="391"/>
      <c r="UJ649" s="391"/>
      <c r="UK649" s="391"/>
      <c r="UL649" s="391"/>
      <c r="UM649" s="391"/>
      <c r="UN649" s="391"/>
      <c r="UO649" s="391"/>
      <c r="UP649" s="391"/>
      <c r="UQ649" s="391"/>
      <c r="UR649" s="391"/>
      <c r="US649" s="391"/>
      <c r="UT649" s="391"/>
      <c r="UU649" s="391"/>
      <c r="UV649" s="391"/>
      <c r="UW649" s="391"/>
      <c r="UX649" s="391"/>
      <c r="UY649" s="391"/>
      <c r="UZ649" s="391"/>
      <c r="VA649" s="391"/>
      <c r="VB649" s="391"/>
      <c r="VC649" s="391"/>
      <c r="VD649" s="391"/>
      <c r="VE649" s="391"/>
      <c r="VF649" s="391"/>
      <c r="VG649" s="391"/>
      <c r="VH649" s="391"/>
      <c r="VI649" s="391"/>
      <c r="VJ649" s="391"/>
      <c r="VK649" s="391"/>
      <c r="VL649" s="391"/>
      <c r="VM649" s="391"/>
      <c r="VN649" s="391"/>
      <c r="VO649" s="391"/>
      <c r="VP649" s="391"/>
      <c r="VQ649" s="391"/>
      <c r="VR649" s="391"/>
      <c r="VS649" s="391"/>
      <c r="VT649" s="391"/>
      <c r="VU649" s="391"/>
      <c r="VV649" s="391"/>
      <c r="VW649" s="391"/>
      <c r="VX649" s="391"/>
      <c r="VY649" s="391"/>
      <c r="VZ649" s="391"/>
      <c r="WA649" s="391"/>
      <c r="WB649" s="391"/>
      <c r="WC649" s="391"/>
      <c r="WD649" s="391"/>
      <c r="WE649" s="391"/>
      <c r="WF649" s="391"/>
      <c r="WG649" s="391"/>
      <c r="WH649" s="391"/>
      <c r="WI649" s="391"/>
      <c r="WJ649" s="391"/>
      <c r="WK649" s="391"/>
      <c r="WL649" s="391"/>
      <c r="WM649" s="391"/>
      <c r="WN649" s="391"/>
      <c r="WO649" s="391"/>
      <c r="WP649" s="391"/>
      <c r="WQ649" s="391"/>
      <c r="WR649" s="391"/>
      <c r="WS649" s="391"/>
      <c r="WT649" s="391"/>
      <c r="WU649" s="391"/>
      <c r="WV649" s="391"/>
      <c r="WW649" s="391"/>
      <c r="WX649" s="391"/>
      <c r="WY649" s="391"/>
      <c r="WZ649" s="391"/>
      <c r="XA649" s="391"/>
      <c r="XB649" s="391"/>
      <c r="XC649" s="391"/>
      <c r="XD649" s="391"/>
      <c r="XE649" s="391"/>
      <c r="XF649" s="391"/>
      <c r="XG649" s="391"/>
      <c r="XH649" s="391"/>
      <c r="XI649" s="391"/>
      <c r="XJ649" s="391"/>
      <c r="XK649" s="391"/>
      <c r="XL649" s="391"/>
      <c r="XM649" s="391"/>
      <c r="XN649" s="391"/>
      <c r="XO649" s="391"/>
      <c r="XP649" s="391"/>
      <c r="XQ649" s="391"/>
      <c r="XR649" s="391"/>
      <c r="XS649" s="391"/>
      <c r="XT649" s="391"/>
      <c r="XU649" s="391"/>
      <c r="XV649" s="391"/>
      <c r="XW649" s="391"/>
      <c r="XX649" s="391"/>
      <c r="XY649" s="391"/>
      <c r="XZ649" s="391"/>
      <c r="YA649" s="391"/>
      <c r="YB649" s="391"/>
      <c r="YC649" s="391"/>
      <c r="YD649" s="391"/>
      <c r="YE649" s="391"/>
      <c r="YF649" s="391"/>
      <c r="YG649" s="391"/>
      <c r="YH649" s="391"/>
      <c r="YI649" s="391"/>
      <c r="YJ649" s="391"/>
      <c r="YK649" s="391"/>
      <c r="YL649" s="391"/>
      <c r="YM649" s="391"/>
      <c r="YN649" s="391"/>
      <c r="YO649" s="391"/>
      <c r="YP649" s="391"/>
      <c r="YQ649" s="391"/>
      <c r="YR649" s="391"/>
      <c r="YS649" s="391"/>
      <c r="YT649" s="391"/>
      <c r="YU649" s="391"/>
      <c r="YV649" s="391"/>
      <c r="YW649" s="391"/>
      <c r="YX649" s="391"/>
      <c r="YY649" s="391"/>
      <c r="YZ649" s="391"/>
      <c r="ZA649" s="391"/>
      <c r="ZB649" s="391"/>
      <c r="ZC649" s="391"/>
      <c r="ZD649" s="391"/>
      <c r="ZE649" s="391"/>
      <c r="ZF649" s="391"/>
      <c r="ZG649" s="391"/>
      <c r="ZH649" s="391"/>
      <c r="ZI649" s="391"/>
      <c r="ZJ649" s="391"/>
      <c r="ZK649" s="391"/>
      <c r="ZL649" s="391"/>
      <c r="ZM649" s="391"/>
      <c r="ZN649" s="391"/>
      <c r="ZO649" s="391"/>
      <c r="ZP649" s="391"/>
      <c r="ZQ649" s="391"/>
      <c r="ZR649" s="391"/>
      <c r="ZS649" s="391"/>
      <c r="ZT649" s="391"/>
      <c r="ZU649" s="391"/>
      <c r="ZV649" s="391"/>
      <c r="ZW649" s="391"/>
      <c r="ZX649" s="391"/>
      <c r="ZY649" s="391"/>
      <c r="ZZ649" s="391"/>
      <c r="AAA649" s="391"/>
      <c r="AAB649" s="391"/>
      <c r="AAC649" s="391"/>
      <c r="AAD649" s="391"/>
      <c r="AAE649" s="391"/>
      <c r="AAF649" s="391"/>
      <c r="AAG649" s="391"/>
      <c r="AAH649" s="391"/>
      <c r="AAI649" s="391"/>
      <c r="AAJ649" s="391"/>
      <c r="AAK649" s="391"/>
      <c r="AAL649" s="391"/>
      <c r="AAM649" s="391"/>
      <c r="AAN649" s="391"/>
      <c r="AAO649" s="391"/>
      <c r="AAP649" s="391"/>
      <c r="AAQ649" s="391"/>
      <c r="AAR649" s="391"/>
      <c r="AAS649" s="391"/>
      <c r="AAT649" s="391"/>
      <c r="AAU649" s="391"/>
      <c r="AAV649" s="391"/>
      <c r="AAW649" s="391"/>
      <c r="AAX649" s="391"/>
      <c r="AAY649" s="391"/>
      <c r="AAZ649" s="391"/>
      <c r="ABA649" s="391"/>
      <c r="ABB649" s="391"/>
      <c r="ABC649" s="391"/>
      <c r="ABD649" s="391"/>
      <c r="ABE649" s="391"/>
      <c r="ABF649" s="391"/>
      <c r="ABG649" s="391"/>
      <c r="ABH649" s="391"/>
      <c r="ABI649" s="391"/>
      <c r="ABJ649" s="391"/>
      <c r="ABK649" s="391"/>
      <c r="ABL649" s="391"/>
      <c r="ABM649" s="391"/>
      <c r="ABN649" s="391"/>
      <c r="ABO649" s="391"/>
      <c r="ABP649" s="391"/>
      <c r="ABQ649" s="391"/>
      <c r="ABR649" s="391"/>
      <c r="ABS649" s="391"/>
      <c r="ABT649" s="391"/>
      <c r="ABU649" s="391"/>
      <c r="ABV649" s="391"/>
      <c r="ABW649" s="391"/>
      <c r="ABX649" s="391"/>
      <c r="ABY649" s="391"/>
      <c r="ABZ649" s="391"/>
      <c r="ACA649" s="391"/>
      <c r="ACB649" s="391"/>
      <c r="ACC649" s="391"/>
      <c r="ACD649" s="391"/>
      <c r="ACE649" s="391"/>
      <c r="ACF649" s="391"/>
      <c r="ACG649" s="391"/>
      <c r="ACH649" s="391"/>
      <c r="ACI649" s="391"/>
      <c r="ACJ649" s="391"/>
      <c r="ACK649" s="391"/>
      <c r="ACL649" s="391"/>
      <c r="ACM649" s="391"/>
      <c r="ACN649" s="391"/>
      <c r="ACO649" s="391"/>
      <c r="ACP649" s="391"/>
      <c r="ACQ649" s="391"/>
      <c r="ACR649" s="391"/>
      <c r="ACS649" s="391"/>
      <c r="ACT649" s="391"/>
      <c r="ACU649" s="391"/>
      <c r="ACV649" s="391"/>
      <c r="ACW649" s="391"/>
      <c r="ACX649" s="391"/>
      <c r="ACY649" s="391"/>
      <c r="ACZ649" s="391"/>
      <c r="ADA649" s="391"/>
      <c r="ADB649" s="391"/>
      <c r="ADC649" s="391"/>
      <c r="ADD649" s="391"/>
      <c r="ADE649" s="391"/>
      <c r="ADF649" s="391"/>
      <c r="ADG649" s="391"/>
      <c r="ADH649" s="391"/>
      <c r="ADI649" s="391"/>
      <c r="ADJ649" s="391"/>
      <c r="ADK649" s="391"/>
      <c r="ADL649" s="391"/>
      <c r="ADM649" s="391"/>
      <c r="ADN649" s="391"/>
      <c r="ADO649" s="391"/>
      <c r="ADP649" s="391"/>
      <c r="ADQ649" s="391"/>
      <c r="ADR649" s="391"/>
      <c r="ADS649" s="391"/>
      <c r="ADT649" s="391"/>
      <c r="ADU649" s="391"/>
      <c r="ADV649" s="391"/>
      <c r="ADW649" s="391"/>
      <c r="ADX649" s="391"/>
      <c r="ADY649" s="391"/>
      <c r="ADZ649" s="391"/>
      <c r="AEA649" s="391"/>
      <c r="AEB649" s="391"/>
      <c r="AEC649" s="391"/>
      <c r="AED649" s="391"/>
      <c r="AEE649" s="391"/>
      <c r="AEF649" s="391"/>
      <c r="AEG649" s="391"/>
      <c r="AEH649" s="391"/>
      <c r="AEI649" s="391"/>
      <c r="AEJ649" s="391"/>
      <c r="AEK649" s="391"/>
      <c r="AEL649" s="391"/>
      <c r="AEM649" s="391"/>
      <c r="AEN649" s="391"/>
      <c r="AEO649" s="391"/>
      <c r="AEP649" s="391"/>
      <c r="AEQ649" s="391"/>
      <c r="AER649" s="391"/>
      <c r="AES649" s="391"/>
      <c r="AET649" s="391"/>
      <c r="AEU649" s="391"/>
      <c r="AEV649" s="391"/>
      <c r="AEW649" s="391"/>
      <c r="AEX649" s="391"/>
      <c r="AEY649" s="391"/>
      <c r="AEZ649" s="391"/>
      <c r="AFA649" s="391"/>
      <c r="AFB649" s="391"/>
      <c r="AFC649" s="391"/>
      <c r="AFD649" s="391"/>
      <c r="AFE649" s="391"/>
      <c r="AFF649" s="391"/>
      <c r="AFG649" s="391"/>
      <c r="AFH649" s="391"/>
      <c r="AFI649" s="391"/>
      <c r="AFJ649" s="391"/>
      <c r="AFK649" s="391"/>
      <c r="AFL649" s="391"/>
      <c r="AFM649" s="391"/>
      <c r="AFN649" s="391"/>
      <c r="AFO649" s="391"/>
      <c r="AFP649" s="391"/>
      <c r="AFQ649" s="391"/>
      <c r="AFR649" s="391"/>
      <c r="AFS649" s="391"/>
      <c r="AFT649" s="391"/>
      <c r="AFU649" s="391"/>
      <c r="AFV649" s="391"/>
      <c r="AFW649" s="391"/>
      <c r="AFX649" s="391"/>
      <c r="AFY649" s="391"/>
      <c r="AFZ649" s="391"/>
      <c r="AGA649" s="391"/>
      <c r="AGB649" s="391"/>
      <c r="AGC649" s="391"/>
      <c r="AGD649" s="391"/>
      <c r="AGE649" s="391"/>
      <c r="AGF649" s="391"/>
      <c r="AGG649" s="391"/>
      <c r="AGH649" s="391"/>
      <c r="AGI649" s="391"/>
      <c r="AGJ649" s="391"/>
      <c r="AGK649" s="391"/>
      <c r="AGL649" s="391"/>
      <c r="AGM649" s="391"/>
      <c r="AGN649" s="391"/>
      <c r="AGO649" s="391"/>
      <c r="AGP649" s="391"/>
      <c r="AGQ649" s="391"/>
      <c r="AGR649" s="391"/>
      <c r="AGS649" s="391"/>
      <c r="AGT649" s="391"/>
      <c r="AGU649" s="391"/>
      <c r="AGV649" s="391"/>
      <c r="AGW649" s="391"/>
      <c r="AGX649" s="391"/>
      <c r="AGY649" s="391"/>
      <c r="AGZ649" s="391"/>
      <c r="AHA649" s="391"/>
      <c r="AHB649" s="391"/>
      <c r="AHC649" s="391"/>
      <c r="AHD649" s="391"/>
      <c r="AHE649" s="391"/>
      <c r="AHF649" s="391"/>
      <c r="AHG649" s="391"/>
      <c r="AHH649" s="391"/>
      <c r="AHI649" s="391"/>
      <c r="AHJ649" s="391"/>
      <c r="AHK649" s="391"/>
      <c r="AHL649" s="391"/>
      <c r="AHM649" s="391"/>
      <c r="AHN649" s="391"/>
      <c r="AHO649" s="391"/>
      <c r="AHP649" s="391"/>
      <c r="AHQ649" s="391"/>
      <c r="AHR649" s="391"/>
      <c r="AHS649" s="391"/>
      <c r="AHT649" s="391"/>
      <c r="AHU649" s="391"/>
      <c r="AHV649" s="391"/>
      <c r="AHW649" s="391"/>
      <c r="AHX649" s="391"/>
      <c r="AHY649" s="391"/>
      <c r="AHZ649" s="391"/>
      <c r="AIA649" s="391"/>
      <c r="AIB649" s="391"/>
      <c r="AIC649" s="391"/>
      <c r="AID649" s="391"/>
      <c r="AIE649" s="391"/>
      <c r="AIF649" s="391"/>
      <c r="AIG649" s="391"/>
      <c r="AIH649" s="391"/>
      <c r="AII649" s="391"/>
      <c r="AIJ649" s="391"/>
      <c r="AIK649" s="391"/>
      <c r="AIL649" s="391"/>
      <c r="AIM649" s="391"/>
      <c r="AIN649" s="391"/>
      <c r="AIO649" s="391"/>
      <c r="AIP649" s="391"/>
      <c r="AIQ649" s="391"/>
      <c r="AIR649" s="391"/>
      <c r="AIS649" s="391"/>
      <c r="AIT649" s="391"/>
      <c r="AIU649" s="391"/>
      <c r="AIV649" s="391"/>
      <c r="AIW649" s="391"/>
      <c r="AIX649" s="391"/>
      <c r="AIY649" s="391"/>
      <c r="AIZ649" s="391"/>
      <c r="AJA649" s="391"/>
      <c r="AJB649" s="391"/>
      <c r="AJC649" s="391"/>
      <c r="AJD649" s="391"/>
      <c r="AJE649" s="391"/>
      <c r="AJF649" s="391"/>
      <c r="AJG649" s="391"/>
      <c r="AJH649" s="391"/>
      <c r="AJI649" s="391"/>
      <c r="AJJ649" s="391"/>
      <c r="AJK649" s="391"/>
      <c r="AJL649" s="391"/>
      <c r="AJM649" s="391"/>
      <c r="AJN649" s="391"/>
      <c r="AJO649" s="391"/>
      <c r="AJP649" s="391"/>
      <c r="AJQ649" s="391"/>
      <c r="AJR649" s="391"/>
      <c r="AJS649" s="391"/>
      <c r="AJT649" s="391"/>
      <c r="AJU649" s="391"/>
      <c r="AJV649" s="391"/>
      <c r="AJW649" s="391"/>
      <c r="AJX649" s="391"/>
      <c r="AJY649" s="391"/>
      <c r="AJZ649" s="391"/>
      <c r="AKA649" s="391"/>
      <c r="AKB649" s="391"/>
      <c r="AKC649" s="391"/>
      <c r="AKD649" s="391"/>
      <c r="AKE649" s="391"/>
      <c r="AKF649" s="391"/>
      <c r="AKG649" s="391"/>
      <c r="AKH649" s="391"/>
      <c r="AKI649" s="391"/>
      <c r="AKJ649" s="391"/>
      <c r="AKK649" s="391"/>
      <c r="AKL649" s="391"/>
      <c r="AKM649" s="391"/>
      <c r="AKN649" s="391"/>
      <c r="AKO649" s="391"/>
      <c r="AKP649" s="391"/>
      <c r="AKQ649" s="391"/>
      <c r="AKR649" s="391"/>
      <c r="AKS649" s="391"/>
      <c r="AKT649" s="391"/>
      <c r="AKU649" s="391"/>
      <c r="AKV649" s="391"/>
      <c r="AKW649" s="391"/>
      <c r="AKX649" s="391"/>
      <c r="AKY649" s="391"/>
      <c r="AKZ649" s="391"/>
      <c r="ALA649" s="391"/>
      <c r="ALB649" s="391"/>
      <c r="ALC649" s="391"/>
      <c r="ALD649" s="391"/>
      <c r="ALE649" s="391"/>
      <c r="ALF649" s="391"/>
      <c r="ALG649" s="391"/>
      <c r="ALH649" s="391"/>
      <c r="ALI649" s="391"/>
      <c r="ALJ649" s="391"/>
      <c r="ALK649" s="391"/>
      <c r="ALL649" s="391"/>
      <c r="ALM649" s="391"/>
      <c r="ALN649" s="391"/>
      <c r="ALO649" s="391"/>
      <c r="ALP649" s="391"/>
      <c r="ALQ649" s="391"/>
      <c r="ALR649" s="391"/>
      <c r="ALS649" s="391"/>
      <c r="ALT649" s="391"/>
      <c r="ALU649" s="391"/>
      <c r="ALV649" s="391"/>
      <c r="ALW649" s="391"/>
      <c r="ALX649" s="391"/>
      <c r="ALY649" s="391"/>
      <c r="ALZ649" s="391"/>
      <c r="AMA649" s="391"/>
      <c r="AMB649" s="391"/>
      <c r="AMC649" s="391"/>
      <c r="AMD649" s="391"/>
      <c r="AME649" s="391"/>
      <c r="AMF649" s="391"/>
      <c r="AMG649" s="391"/>
      <c r="AMH649" s="391"/>
      <c r="AMI649" s="391"/>
      <c r="AMJ649" s="391"/>
      <c r="AMT649" s="392"/>
    </row>
    <row r="650" spans="1:1024 1034:1034">
      <c r="A650" s="405">
        <v>27</v>
      </c>
      <c r="B650" s="342" t="s">
        <v>230</v>
      </c>
      <c r="C650" s="406">
        <v>8</v>
      </c>
      <c r="D650" s="372">
        <v>515.71900000000005</v>
      </c>
      <c r="E650" s="373">
        <v>34.842300000000002</v>
      </c>
      <c r="F650" s="374">
        <v>628</v>
      </c>
      <c r="G650" s="375"/>
      <c r="H650" s="376"/>
      <c r="I650" s="188" t="s">
        <v>292</v>
      </c>
      <c r="J650" s="188">
        <v>1</v>
      </c>
      <c r="K650" s="298" t="s">
        <v>891</v>
      </c>
      <c r="L650" s="298">
        <v>507</v>
      </c>
      <c r="M650" s="299">
        <v>8</v>
      </c>
      <c r="N650" s="298"/>
      <c r="O650" s="298"/>
      <c r="P650" s="298"/>
      <c r="Q650" s="298"/>
      <c r="R650" s="298"/>
      <c r="S650" s="298" t="s">
        <v>889</v>
      </c>
      <c r="T650" s="298"/>
      <c r="U650" s="298" t="s">
        <v>889</v>
      </c>
      <c r="V650" s="298" t="s">
        <v>889</v>
      </c>
      <c r="W650" s="298"/>
      <c r="X650" s="298" t="s">
        <v>889</v>
      </c>
      <c r="Y650" s="300">
        <v>8</v>
      </c>
      <c r="Z650" s="298" t="s">
        <v>890</v>
      </c>
      <c r="AA650" s="298" t="s">
        <v>889</v>
      </c>
      <c r="AB650" s="298"/>
      <c r="AC650" s="298"/>
      <c r="AD650" s="298"/>
      <c r="AE650" s="298" t="s">
        <v>917</v>
      </c>
      <c r="AF650" s="298"/>
      <c r="AG650" s="298"/>
      <c r="AH650" s="298"/>
      <c r="AI650" s="298"/>
      <c r="AJ650" s="342"/>
      <c r="AK650" s="301"/>
    </row>
    <row r="651" spans="1:1024 1034:1034">
      <c r="A651" s="405">
        <v>27</v>
      </c>
      <c r="B651" s="342" t="s">
        <v>230</v>
      </c>
      <c r="C651" s="406">
        <v>9</v>
      </c>
      <c r="D651" s="372">
        <v>407.01299999999998</v>
      </c>
      <c r="E651" s="373">
        <v>34.788699999999999</v>
      </c>
      <c r="F651" s="374">
        <v>629</v>
      </c>
      <c r="G651" s="375"/>
      <c r="H651" s="376"/>
      <c r="I651" s="188" t="s">
        <v>292</v>
      </c>
      <c r="J651" s="188">
        <v>1</v>
      </c>
      <c r="K651" s="298">
        <v>34.78</v>
      </c>
      <c r="L651" s="298">
        <v>399</v>
      </c>
      <c r="M651" s="299">
        <v>9</v>
      </c>
      <c r="N651" s="298"/>
      <c r="O651" s="298"/>
      <c r="P651" s="298"/>
      <c r="Q651" s="298"/>
      <c r="R651" s="298"/>
      <c r="S651" s="298" t="s">
        <v>889</v>
      </c>
      <c r="T651" s="298"/>
      <c r="U651" s="298" t="s">
        <v>889</v>
      </c>
      <c r="V651" s="298"/>
      <c r="W651" s="298"/>
      <c r="X651" s="298"/>
      <c r="Y651" s="300">
        <v>9</v>
      </c>
      <c r="Z651" s="298" t="s">
        <v>890</v>
      </c>
      <c r="AA651" s="298" t="s">
        <v>889</v>
      </c>
      <c r="AB651" s="298"/>
      <c r="AC651" s="298"/>
      <c r="AD651" s="298"/>
      <c r="AE651" s="298"/>
      <c r="AF651" s="298"/>
      <c r="AG651" s="298"/>
      <c r="AH651" s="298"/>
      <c r="AI651" s="298"/>
      <c r="AJ651" s="342"/>
      <c r="AK651" s="301"/>
    </row>
    <row r="652" spans="1:1024 1034:1034">
      <c r="A652" s="405">
        <v>27</v>
      </c>
      <c r="B652" s="342" t="s">
        <v>230</v>
      </c>
      <c r="C652" s="406">
        <v>10</v>
      </c>
      <c r="D652" s="372">
        <v>365.41500000000002</v>
      </c>
      <c r="E652" s="373">
        <v>34.7209</v>
      </c>
      <c r="F652" s="374">
        <v>630</v>
      </c>
      <c r="G652" s="375"/>
      <c r="H652" s="376"/>
      <c r="I652" s="188" t="s">
        <v>292</v>
      </c>
      <c r="J652" s="188">
        <v>1</v>
      </c>
      <c r="K652" s="298">
        <v>34.700000000000003</v>
      </c>
      <c r="L652" s="298">
        <v>358</v>
      </c>
      <c r="M652" s="299">
        <v>10</v>
      </c>
      <c r="N652" s="298"/>
      <c r="O652" s="189"/>
      <c r="P652" s="298"/>
      <c r="Q652" s="298"/>
      <c r="R652" s="298"/>
      <c r="S652" s="298" t="s">
        <v>889</v>
      </c>
      <c r="T652" s="298" t="s">
        <v>889</v>
      </c>
      <c r="U652" s="298" t="s">
        <v>889</v>
      </c>
      <c r="V652" s="298"/>
      <c r="W652" s="298"/>
      <c r="X652" s="298"/>
      <c r="Y652" s="300">
        <v>10</v>
      </c>
      <c r="Z652" s="298" t="s">
        <v>890</v>
      </c>
      <c r="AA652" s="298" t="s">
        <v>889</v>
      </c>
      <c r="AB652" s="298" t="s">
        <v>889</v>
      </c>
      <c r="AC652" s="298"/>
      <c r="AD652" s="298"/>
      <c r="AE652" s="298"/>
      <c r="AF652" s="298"/>
      <c r="AG652" s="298"/>
      <c r="AH652" s="298"/>
      <c r="AI652" s="298"/>
      <c r="AJ652" s="342"/>
      <c r="AK652" s="301"/>
    </row>
    <row r="653" spans="1:1024 1034:1034">
      <c r="A653" s="405">
        <v>27</v>
      </c>
      <c r="B653" s="342" t="s">
        <v>230</v>
      </c>
      <c r="C653" s="406">
        <v>11</v>
      </c>
      <c r="D653" s="372">
        <v>297.41500000000002</v>
      </c>
      <c r="E653" s="373">
        <v>34.447600000000001</v>
      </c>
      <c r="F653" s="374">
        <v>631</v>
      </c>
      <c r="G653" s="375"/>
      <c r="H653" s="376"/>
      <c r="I653" s="188" t="s">
        <v>291</v>
      </c>
      <c r="J653" s="188">
        <v>1</v>
      </c>
      <c r="K653" s="298">
        <v>34.4</v>
      </c>
      <c r="L653" s="298">
        <v>293</v>
      </c>
      <c r="M653" s="299">
        <v>11</v>
      </c>
      <c r="N653" s="298"/>
      <c r="O653" s="298"/>
      <c r="P653" s="298"/>
      <c r="Q653" s="298"/>
      <c r="R653" s="298"/>
      <c r="S653" s="298" t="s">
        <v>889</v>
      </c>
      <c r="T653" s="298" t="s">
        <v>890</v>
      </c>
      <c r="U653" s="298" t="s">
        <v>889</v>
      </c>
      <c r="V653" s="298" t="s">
        <v>889</v>
      </c>
      <c r="W653" s="298"/>
      <c r="X653" s="298" t="s">
        <v>889</v>
      </c>
      <c r="Y653" s="300">
        <v>11</v>
      </c>
      <c r="Z653" s="298" t="s">
        <v>890</v>
      </c>
      <c r="AA653" s="298" t="s">
        <v>889</v>
      </c>
      <c r="AB653" s="298" t="s">
        <v>889</v>
      </c>
      <c r="AC653" s="298"/>
      <c r="AD653" s="298"/>
      <c r="AE653" s="298"/>
      <c r="AF653" s="298"/>
      <c r="AG653" s="298"/>
      <c r="AH653" s="298"/>
      <c r="AI653" s="298"/>
      <c r="AJ653" s="342"/>
      <c r="AK653" s="301"/>
    </row>
    <row r="654" spans="1:1024 1034:1034">
      <c r="A654" s="405">
        <v>27</v>
      </c>
      <c r="B654" s="342" t="s">
        <v>230</v>
      </c>
      <c r="C654" s="406">
        <v>12</v>
      </c>
      <c r="D654" s="372">
        <v>266.00299999999999</v>
      </c>
      <c r="E654" s="373">
        <v>34.166200000000003</v>
      </c>
      <c r="F654" s="374">
        <v>632</v>
      </c>
      <c r="G654" s="375"/>
      <c r="H654" s="376"/>
      <c r="I654" s="188" t="s">
        <v>292</v>
      </c>
      <c r="J654" s="188">
        <v>1</v>
      </c>
      <c r="K654" s="298">
        <v>34.1</v>
      </c>
      <c r="L654" s="298">
        <v>261</v>
      </c>
      <c r="M654" s="299">
        <v>12</v>
      </c>
      <c r="N654" s="298"/>
      <c r="O654" s="298"/>
      <c r="P654" s="298"/>
      <c r="Q654" s="298"/>
      <c r="R654" s="298"/>
      <c r="S654" s="298" t="s">
        <v>890</v>
      </c>
      <c r="T654" s="298" t="s">
        <v>889</v>
      </c>
      <c r="U654" s="298" t="s">
        <v>889</v>
      </c>
      <c r="V654" s="298"/>
      <c r="W654" s="298"/>
      <c r="X654" s="298"/>
      <c r="Y654" s="300">
        <v>12</v>
      </c>
      <c r="Z654" s="298" t="s">
        <v>892</v>
      </c>
      <c r="AA654" s="298" t="s">
        <v>890</v>
      </c>
      <c r="AB654" s="298" t="s">
        <v>889</v>
      </c>
      <c r="AC654" s="298"/>
      <c r="AD654" s="298"/>
      <c r="AE654" s="298"/>
      <c r="AF654" s="298"/>
      <c r="AG654" s="298"/>
      <c r="AH654" s="298"/>
      <c r="AI654" s="298"/>
      <c r="AJ654" s="342"/>
      <c r="AK654" s="301"/>
    </row>
    <row r="655" spans="1:1024 1034:1034">
      <c r="A655" s="405">
        <v>27</v>
      </c>
      <c r="B655" s="342" t="s">
        <v>230</v>
      </c>
      <c r="C655" s="406">
        <v>13</v>
      </c>
      <c r="D655" s="372">
        <v>241.79900000000001</v>
      </c>
      <c r="E655" s="373">
        <v>33.670900000000003</v>
      </c>
      <c r="F655" s="374">
        <v>633</v>
      </c>
      <c r="G655" s="375"/>
      <c r="H655" s="376"/>
      <c r="I655" s="188" t="s">
        <v>292</v>
      </c>
      <c r="J655" s="188">
        <v>1</v>
      </c>
      <c r="K655" s="298">
        <v>33.6</v>
      </c>
      <c r="L655" s="298">
        <v>237</v>
      </c>
      <c r="M655" s="299">
        <v>13</v>
      </c>
      <c r="N655" s="298"/>
      <c r="O655" s="298"/>
      <c r="P655" s="298"/>
      <c r="Q655" s="298"/>
      <c r="R655" s="298"/>
      <c r="S655" s="298" t="s">
        <v>889</v>
      </c>
      <c r="T655" s="298" t="s">
        <v>889</v>
      </c>
      <c r="U655" s="298" t="s">
        <v>889</v>
      </c>
      <c r="V655" s="298"/>
      <c r="W655" s="298"/>
      <c r="X655" s="298"/>
      <c r="Y655" s="300">
        <v>13</v>
      </c>
      <c r="Z655" s="298" t="s">
        <v>890</v>
      </c>
      <c r="AA655" s="298" t="s">
        <v>889</v>
      </c>
      <c r="AB655" s="298" t="s">
        <v>890</v>
      </c>
      <c r="AC655" s="298"/>
      <c r="AD655" s="298"/>
      <c r="AE655" s="298"/>
      <c r="AF655" s="298"/>
      <c r="AG655" s="298"/>
      <c r="AH655" s="298"/>
      <c r="AI655" s="298"/>
      <c r="AJ655" s="342"/>
      <c r="AK655" s="301"/>
    </row>
    <row r="656" spans="1:1024 1034:1034">
      <c r="A656" s="405">
        <v>27</v>
      </c>
      <c r="B656" s="342" t="s">
        <v>230</v>
      </c>
      <c r="C656" s="406">
        <v>14</v>
      </c>
      <c r="D656" s="372">
        <v>208.89400000000001</v>
      </c>
      <c r="E656" s="373">
        <v>33.098500000000001</v>
      </c>
      <c r="F656" s="374">
        <v>634</v>
      </c>
      <c r="G656" s="375"/>
      <c r="H656" s="376"/>
      <c r="I656" s="188" t="s">
        <v>291</v>
      </c>
      <c r="J656" s="188">
        <v>1</v>
      </c>
      <c r="K656" s="298">
        <v>33.1</v>
      </c>
      <c r="L656" s="298">
        <v>206</v>
      </c>
      <c r="M656" s="299">
        <v>14</v>
      </c>
      <c r="N656" s="298"/>
      <c r="O656" s="298"/>
      <c r="P656" s="298"/>
      <c r="Q656" s="298"/>
      <c r="R656" s="298"/>
      <c r="S656" s="298" t="s">
        <v>889</v>
      </c>
      <c r="T656" s="298" t="s">
        <v>889</v>
      </c>
      <c r="U656" s="298" t="s">
        <v>889</v>
      </c>
      <c r="V656" s="298" t="s">
        <v>889</v>
      </c>
      <c r="W656" s="298"/>
      <c r="X656" s="298" t="s">
        <v>889</v>
      </c>
      <c r="Y656" s="300">
        <v>14</v>
      </c>
      <c r="Z656" s="298" t="s">
        <v>890</v>
      </c>
      <c r="AA656" s="298" t="s">
        <v>889</v>
      </c>
      <c r="AB656" s="298" t="s">
        <v>889</v>
      </c>
      <c r="AC656" s="298"/>
      <c r="AD656" s="298"/>
      <c r="AE656" s="298" t="s">
        <v>917</v>
      </c>
      <c r="AF656" s="298"/>
      <c r="AG656" s="298"/>
      <c r="AH656" s="298"/>
      <c r="AI656" s="298"/>
      <c r="AJ656" s="342"/>
      <c r="AK656" s="301"/>
    </row>
    <row r="657" spans="1:1034">
      <c r="A657" s="405">
        <v>27</v>
      </c>
      <c r="B657" s="342" t="s">
        <v>230</v>
      </c>
      <c r="C657" s="406">
        <v>15</v>
      </c>
      <c r="D657" s="372">
        <v>192.05799999999999</v>
      </c>
      <c r="E657" s="373">
        <v>32.933100000000003</v>
      </c>
      <c r="F657" s="374">
        <v>635</v>
      </c>
      <c r="G657" s="375"/>
      <c r="H657" s="376"/>
      <c r="I657" s="188" t="s">
        <v>292</v>
      </c>
      <c r="J657" s="188">
        <v>1</v>
      </c>
      <c r="K657" s="298">
        <v>32.9</v>
      </c>
      <c r="L657" s="298">
        <v>188</v>
      </c>
      <c r="M657" s="299">
        <v>15</v>
      </c>
      <c r="N657" s="298"/>
      <c r="O657" s="298"/>
      <c r="P657" s="298"/>
      <c r="Q657" s="298"/>
      <c r="R657" s="298"/>
      <c r="S657" s="298" t="s">
        <v>889</v>
      </c>
      <c r="T657" s="298" t="s">
        <v>889</v>
      </c>
      <c r="U657" s="298" t="s">
        <v>889</v>
      </c>
      <c r="V657" s="298"/>
      <c r="W657" s="298"/>
      <c r="X657" s="298"/>
      <c r="Y657" s="300">
        <v>15</v>
      </c>
      <c r="Z657" s="298" t="s">
        <v>890</v>
      </c>
      <c r="AA657" s="298" t="s">
        <v>889</v>
      </c>
      <c r="AB657" s="298" t="s">
        <v>890</v>
      </c>
      <c r="AC657" s="298"/>
      <c r="AD657" s="298"/>
      <c r="AE657" s="298"/>
      <c r="AF657" s="298"/>
      <c r="AG657" s="298"/>
      <c r="AH657" s="298"/>
      <c r="AI657" s="298"/>
      <c r="AJ657" s="342"/>
      <c r="AK657" s="301"/>
    </row>
    <row r="658" spans="1:1034">
      <c r="A658" s="405">
        <v>27</v>
      </c>
      <c r="B658" s="342" t="s">
        <v>230</v>
      </c>
      <c r="C658" s="406">
        <v>16</v>
      </c>
      <c r="D658" s="372">
        <v>163.696</v>
      </c>
      <c r="E658" s="373">
        <v>32.641300000000001</v>
      </c>
      <c r="F658" s="374">
        <v>636</v>
      </c>
      <c r="G658" s="375"/>
      <c r="H658" s="376"/>
      <c r="I658" s="188" t="s">
        <v>292</v>
      </c>
      <c r="J658" s="188">
        <v>1</v>
      </c>
      <c r="K658" s="298">
        <v>32.6</v>
      </c>
      <c r="L658" s="298">
        <v>160</v>
      </c>
      <c r="M658" s="299">
        <v>16</v>
      </c>
      <c r="N658" s="298"/>
      <c r="O658" s="298"/>
      <c r="P658" s="298"/>
      <c r="Q658" s="298"/>
      <c r="R658" s="298"/>
      <c r="S658" s="298" t="s">
        <v>889</v>
      </c>
      <c r="T658" s="298" t="s">
        <v>889</v>
      </c>
      <c r="U658" s="298" t="s">
        <v>889</v>
      </c>
      <c r="V658" s="298"/>
      <c r="W658" s="298"/>
      <c r="X658" s="298"/>
      <c r="Y658" s="300">
        <v>16</v>
      </c>
      <c r="Z658" s="298" t="s">
        <v>890</v>
      </c>
      <c r="AA658" s="298" t="s">
        <v>889</v>
      </c>
      <c r="AB658" s="298" t="s">
        <v>889</v>
      </c>
      <c r="AC658" s="298"/>
      <c r="AD658" s="298"/>
      <c r="AE658" s="298"/>
      <c r="AF658" s="298"/>
      <c r="AG658" s="298"/>
      <c r="AH658" s="298"/>
      <c r="AI658" s="298"/>
      <c r="AJ658" s="342"/>
      <c r="AK658" s="301"/>
    </row>
    <row r="659" spans="1:1034">
      <c r="A659" s="405">
        <v>27</v>
      </c>
      <c r="B659" s="342" t="s">
        <v>230</v>
      </c>
      <c r="C659" s="406">
        <v>17</v>
      </c>
      <c r="D659" s="372">
        <v>130.321</v>
      </c>
      <c r="E659" s="373">
        <v>32.326700000000002</v>
      </c>
      <c r="F659" s="374">
        <v>637</v>
      </c>
      <c r="G659" s="375"/>
      <c r="H659" s="376"/>
      <c r="I659" s="188" t="s">
        <v>292</v>
      </c>
      <c r="J659" s="188">
        <v>1</v>
      </c>
      <c r="K659" s="298">
        <v>32.299999999999997</v>
      </c>
      <c r="L659" s="298">
        <v>127</v>
      </c>
      <c r="M659" s="299">
        <v>17</v>
      </c>
      <c r="N659" s="298"/>
      <c r="O659" s="298"/>
      <c r="P659" s="298"/>
      <c r="Q659" s="298"/>
      <c r="R659" s="298"/>
      <c r="S659" s="298" t="s">
        <v>889</v>
      </c>
      <c r="T659" s="298" t="s">
        <v>889</v>
      </c>
      <c r="U659" s="298" t="s">
        <v>889</v>
      </c>
      <c r="V659" s="298"/>
      <c r="W659" s="298" t="s">
        <v>890</v>
      </c>
      <c r="X659" s="298" t="s">
        <v>889</v>
      </c>
      <c r="Y659" s="300">
        <v>17</v>
      </c>
      <c r="Z659" s="298" t="s">
        <v>890</v>
      </c>
      <c r="AA659" s="298" t="s">
        <v>889</v>
      </c>
      <c r="AB659" s="298" t="s">
        <v>889</v>
      </c>
      <c r="AC659" s="298"/>
      <c r="AD659" s="298"/>
      <c r="AE659" s="298" t="s">
        <v>917</v>
      </c>
      <c r="AF659" s="298"/>
      <c r="AG659" s="298"/>
      <c r="AH659" s="298"/>
      <c r="AI659" s="298"/>
      <c r="AJ659" s="342"/>
      <c r="AK659" s="301"/>
    </row>
    <row r="660" spans="1:1034" s="319" customFormat="1">
      <c r="A660" s="405">
        <v>27</v>
      </c>
      <c r="B660" s="342" t="s">
        <v>230</v>
      </c>
      <c r="C660" s="406">
        <v>18</v>
      </c>
      <c r="D660" s="372">
        <v>93.56</v>
      </c>
      <c r="E660" s="373">
        <v>31.853999999999999</v>
      </c>
      <c r="F660" s="374">
        <v>638</v>
      </c>
      <c r="G660" s="375"/>
      <c r="H660" s="376"/>
      <c r="I660" s="188" t="s">
        <v>292</v>
      </c>
      <c r="J660" s="188">
        <v>1</v>
      </c>
      <c r="K660" s="298">
        <v>31.8</v>
      </c>
      <c r="L660" s="298">
        <v>91</v>
      </c>
      <c r="M660" s="299">
        <v>18</v>
      </c>
      <c r="N660" s="298"/>
      <c r="O660" s="298"/>
      <c r="P660" s="298"/>
      <c r="Q660" s="298"/>
      <c r="R660" s="298"/>
      <c r="S660" s="298" t="s">
        <v>889</v>
      </c>
      <c r="T660" s="298" t="s">
        <v>889</v>
      </c>
      <c r="U660" s="298" t="s">
        <v>889</v>
      </c>
      <c r="V660" s="298"/>
      <c r="W660" s="298" t="s">
        <v>890</v>
      </c>
      <c r="X660" s="298"/>
      <c r="Y660" s="300">
        <v>18</v>
      </c>
      <c r="Z660" s="298" t="s">
        <v>890</v>
      </c>
      <c r="AA660" s="298" t="s">
        <v>889</v>
      </c>
      <c r="AB660" s="298" t="s">
        <v>889</v>
      </c>
      <c r="AC660" s="298"/>
      <c r="AD660" s="298"/>
      <c r="AE660" s="298"/>
      <c r="AF660" s="298"/>
      <c r="AG660" s="298"/>
      <c r="AH660" s="298"/>
      <c r="AI660" s="298"/>
      <c r="AJ660" s="342"/>
      <c r="AK660" s="301"/>
      <c r="AL660" s="188"/>
      <c r="AM660" s="188"/>
      <c r="AN660" s="188"/>
      <c r="AO660" s="188"/>
      <c r="AP660" s="188"/>
      <c r="AQ660" s="188"/>
      <c r="AR660" s="188"/>
      <c r="AS660" s="188"/>
      <c r="AT660" s="188"/>
      <c r="AU660" s="188"/>
      <c r="AV660" s="188"/>
      <c r="AW660" s="188"/>
      <c r="AX660" s="188"/>
      <c r="AY660" s="188"/>
      <c r="AZ660" s="188"/>
      <c r="BA660" s="188"/>
      <c r="BB660" s="188"/>
      <c r="BC660" s="188"/>
      <c r="BD660" s="188"/>
      <c r="BE660" s="188"/>
      <c r="BF660" s="188"/>
      <c r="BG660" s="188"/>
      <c r="BH660" s="188"/>
      <c r="BI660" s="188"/>
      <c r="BJ660" s="188"/>
      <c r="BK660" s="188"/>
      <c r="BL660" s="188"/>
      <c r="BM660" s="188"/>
      <c r="BN660" s="188"/>
      <c r="BO660" s="188"/>
      <c r="BP660" s="188"/>
      <c r="BQ660" s="188"/>
      <c r="BR660" s="188"/>
      <c r="BS660" s="188"/>
      <c r="BT660" s="188"/>
      <c r="BU660" s="188"/>
      <c r="BV660" s="188"/>
      <c r="BW660" s="188"/>
      <c r="BX660" s="188"/>
      <c r="BY660" s="188"/>
      <c r="BZ660" s="188"/>
      <c r="CA660" s="188"/>
      <c r="CB660" s="188"/>
      <c r="CC660" s="188"/>
      <c r="CD660" s="188"/>
      <c r="CE660" s="188"/>
      <c r="CF660" s="188"/>
      <c r="CG660" s="188"/>
      <c r="CH660" s="188"/>
      <c r="CI660" s="188"/>
      <c r="CJ660" s="188"/>
      <c r="CK660" s="188"/>
      <c r="CL660" s="188"/>
      <c r="CM660" s="188"/>
      <c r="CN660" s="188"/>
      <c r="CO660" s="188"/>
      <c r="CP660" s="188"/>
      <c r="CQ660" s="188"/>
      <c r="CR660" s="188"/>
      <c r="CS660" s="188"/>
      <c r="CT660" s="188"/>
      <c r="CU660" s="188"/>
      <c r="CV660" s="188"/>
      <c r="CW660" s="188"/>
      <c r="CX660" s="188"/>
      <c r="CY660" s="188"/>
      <c r="CZ660" s="188"/>
      <c r="DA660" s="188"/>
      <c r="DB660" s="188"/>
      <c r="DC660" s="188"/>
      <c r="DD660" s="188"/>
      <c r="DE660" s="188"/>
      <c r="DF660" s="188"/>
      <c r="DG660" s="188"/>
      <c r="DH660" s="188"/>
      <c r="DI660" s="188"/>
      <c r="DJ660" s="188"/>
      <c r="DK660" s="188"/>
      <c r="DL660" s="188"/>
      <c r="DM660" s="188"/>
      <c r="DN660" s="188"/>
      <c r="DO660" s="188"/>
      <c r="DP660" s="188"/>
      <c r="DQ660" s="188"/>
      <c r="DR660" s="188"/>
      <c r="DS660" s="188"/>
      <c r="DT660" s="188"/>
      <c r="DU660" s="188"/>
      <c r="DV660" s="188"/>
      <c r="DW660" s="188"/>
      <c r="DX660" s="188"/>
      <c r="DY660" s="188"/>
      <c r="DZ660" s="188"/>
      <c r="EA660" s="188"/>
      <c r="EB660" s="188"/>
      <c r="EC660" s="188"/>
      <c r="ED660" s="188"/>
      <c r="EE660" s="188"/>
      <c r="EF660" s="188"/>
      <c r="EG660" s="188"/>
      <c r="EH660" s="188"/>
      <c r="EI660" s="188"/>
      <c r="EJ660" s="188"/>
      <c r="EK660" s="188"/>
      <c r="EL660" s="188"/>
      <c r="EM660" s="188"/>
      <c r="EN660" s="188"/>
      <c r="EO660" s="188"/>
      <c r="EP660" s="188"/>
      <c r="EQ660" s="188"/>
      <c r="ER660" s="188"/>
      <c r="ES660" s="188"/>
      <c r="ET660" s="188"/>
      <c r="EU660" s="188"/>
      <c r="EV660" s="188"/>
      <c r="EW660" s="188"/>
      <c r="EX660" s="188"/>
      <c r="EY660" s="188"/>
      <c r="EZ660" s="188"/>
      <c r="FA660" s="188"/>
      <c r="FB660" s="188"/>
      <c r="FC660" s="188"/>
      <c r="FD660" s="188"/>
      <c r="FE660" s="188"/>
      <c r="FF660" s="188"/>
      <c r="FG660" s="188"/>
      <c r="FH660" s="188"/>
      <c r="FI660" s="188"/>
      <c r="FJ660" s="188"/>
      <c r="FK660" s="188"/>
      <c r="FL660" s="188"/>
      <c r="FM660" s="188"/>
      <c r="FN660" s="188"/>
      <c r="FO660" s="188"/>
      <c r="FP660" s="188"/>
      <c r="FQ660" s="188"/>
      <c r="FR660" s="188"/>
      <c r="FS660" s="188"/>
      <c r="FT660" s="188"/>
      <c r="FU660" s="188"/>
      <c r="FV660" s="188"/>
      <c r="FW660" s="188"/>
      <c r="FX660" s="188"/>
      <c r="FY660" s="188"/>
      <c r="FZ660" s="188"/>
      <c r="GA660" s="188"/>
      <c r="GB660" s="188"/>
      <c r="GC660" s="188"/>
      <c r="GD660" s="188"/>
      <c r="GE660" s="188"/>
      <c r="GF660" s="188"/>
      <c r="GG660" s="188"/>
      <c r="GH660" s="188"/>
      <c r="GI660" s="188"/>
      <c r="GJ660" s="188"/>
      <c r="GK660" s="188"/>
      <c r="GL660" s="188"/>
      <c r="GM660" s="188"/>
      <c r="GN660" s="188"/>
      <c r="GO660" s="188"/>
      <c r="GP660" s="188"/>
      <c r="GQ660" s="188"/>
      <c r="GR660" s="188"/>
      <c r="GS660" s="188"/>
      <c r="GT660" s="188"/>
      <c r="GU660" s="188"/>
      <c r="GV660" s="188"/>
      <c r="GW660" s="188"/>
      <c r="GX660" s="188"/>
      <c r="GY660" s="188"/>
      <c r="GZ660" s="188"/>
      <c r="HA660" s="188"/>
      <c r="HB660" s="188"/>
      <c r="HC660" s="188"/>
      <c r="HD660" s="188"/>
      <c r="HE660" s="188"/>
      <c r="HF660" s="188"/>
      <c r="HG660" s="188"/>
      <c r="HH660" s="188"/>
      <c r="HI660" s="188"/>
      <c r="HJ660" s="188"/>
      <c r="HK660" s="188"/>
      <c r="HL660" s="188"/>
      <c r="HM660" s="188"/>
      <c r="HN660" s="188"/>
      <c r="HO660" s="188"/>
      <c r="HP660" s="188"/>
      <c r="HQ660" s="188"/>
      <c r="HR660" s="188"/>
      <c r="HS660" s="188"/>
      <c r="HT660" s="188"/>
      <c r="HU660" s="188"/>
      <c r="HV660" s="188"/>
      <c r="HW660" s="188"/>
      <c r="HX660" s="188"/>
      <c r="HY660" s="188"/>
      <c r="HZ660" s="188"/>
      <c r="IA660" s="188"/>
      <c r="IB660" s="188"/>
      <c r="IC660" s="188"/>
      <c r="ID660" s="188"/>
      <c r="IE660" s="188"/>
      <c r="IF660" s="188"/>
      <c r="IG660" s="188"/>
      <c r="IH660" s="188"/>
      <c r="II660" s="188"/>
      <c r="IJ660" s="188"/>
      <c r="IK660" s="188"/>
      <c r="IL660" s="188"/>
      <c r="IM660" s="188"/>
      <c r="IN660" s="188"/>
      <c r="IO660" s="188"/>
      <c r="IP660" s="188"/>
      <c r="IQ660" s="188"/>
      <c r="IR660" s="188"/>
      <c r="IS660" s="188"/>
      <c r="IT660" s="188"/>
      <c r="IU660" s="188"/>
      <c r="IV660" s="188"/>
      <c r="IW660" s="188"/>
      <c r="IX660" s="188"/>
      <c r="IY660" s="188"/>
      <c r="IZ660" s="188"/>
      <c r="JA660" s="188"/>
      <c r="JB660" s="188"/>
      <c r="JC660" s="188"/>
      <c r="JD660" s="188"/>
      <c r="JE660" s="188"/>
      <c r="JF660" s="188"/>
      <c r="JG660" s="188"/>
      <c r="JH660" s="188"/>
      <c r="JI660" s="188"/>
      <c r="JJ660" s="188"/>
      <c r="JK660" s="188"/>
      <c r="JL660" s="188"/>
      <c r="JM660" s="188"/>
      <c r="JN660" s="188"/>
      <c r="JO660" s="188"/>
      <c r="JP660" s="188"/>
      <c r="JQ660" s="188"/>
      <c r="JR660" s="188"/>
      <c r="JS660" s="188"/>
      <c r="JT660" s="188"/>
      <c r="JU660" s="188"/>
      <c r="JV660" s="188"/>
      <c r="JW660" s="188"/>
      <c r="JX660" s="188"/>
      <c r="JY660" s="188"/>
      <c r="JZ660" s="188"/>
      <c r="KA660" s="188"/>
      <c r="KB660" s="188"/>
      <c r="KC660" s="188"/>
      <c r="KD660" s="188"/>
      <c r="KE660" s="188"/>
      <c r="KF660" s="188"/>
      <c r="KG660" s="188"/>
      <c r="KH660" s="188"/>
      <c r="KI660" s="188"/>
      <c r="KJ660" s="188"/>
      <c r="KK660" s="188"/>
      <c r="KL660" s="188"/>
      <c r="KM660" s="188"/>
      <c r="KN660" s="188"/>
      <c r="KO660" s="188"/>
      <c r="KP660" s="188"/>
      <c r="KQ660" s="188"/>
      <c r="KR660" s="188"/>
      <c r="KS660" s="188"/>
      <c r="KT660" s="188"/>
      <c r="KU660" s="188"/>
      <c r="KV660" s="188"/>
      <c r="KW660" s="188"/>
      <c r="KX660" s="188"/>
      <c r="KY660" s="188"/>
      <c r="KZ660" s="188"/>
      <c r="LA660" s="188"/>
      <c r="LB660" s="188"/>
      <c r="LC660" s="188"/>
      <c r="LD660" s="188"/>
      <c r="LE660" s="188"/>
      <c r="LF660" s="188"/>
      <c r="LG660" s="188"/>
      <c r="LH660" s="188"/>
      <c r="LI660" s="188"/>
      <c r="LJ660" s="188"/>
      <c r="LK660" s="188"/>
      <c r="LL660" s="188"/>
      <c r="LM660" s="188"/>
      <c r="LN660" s="188"/>
      <c r="LO660" s="188"/>
      <c r="LP660" s="188"/>
      <c r="LQ660" s="188"/>
      <c r="LR660" s="188"/>
      <c r="LS660" s="188"/>
      <c r="LT660" s="188"/>
      <c r="LU660" s="188"/>
      <c r="LV660" s="188"/>
      <c r="LW660" s="188"/>
      <c r="LX660" s="188"/>
      <c r="LY660" s="188"/>
      <c r="LZ660" s="188"/>
      <c r="MA660" s="188"/>
      <c r="MB660" s="188"/>
      <c r="MC660" s="188"/>
      <c r="MD660" s="188"/>
      <c r="ME660" s="188"/>
      <c r="MF660" s="188"/>
      <c r="MG660" s="188"/>
      <c r="MH660" s="188"/>
      <c r="MI660" s="188"/>
      <c r="MJ660" s="188"/>
      <c r="MK660" s="188"/>
      <c r="ML660" s="188"/>
      <c r="MM660" s="188"/>
      <c r="MN660" s="188"/>
      <c r="MO660" s="188"/>
      <c r="MP660" s="188"/>
      <c r="MQ660" s="188"/>
      <c r="MR660" s="188"/>
      <c r="MS660" s="188"/>
      <c r="MT660" s="188"/>
      <c r="MU660" s="188"/>
      <c r="MV660" s="188"/>
      <c r="MW660" s="188"/>
      <c r="MX660" s="188"/>
      <c r="MY660" s="188"/>
      <c r="MZ660" s="188"/>
      <c r="NA660" s="188"/>
      <c r="NB660" s="188"/>
      <c r="NC660" s="188"/>
      <c r="ND660" s="188"/>
      <c r="NE660" s="188"/>
      <c r="NF660" s="188"/>
      <c r="NG660" s="188"/>
      <c r="NH660" s="188"/>
      <c r="NI660" s="188"/>
      <c r="NJ660" s="188"/>
      <c r="NK660" s="188"/>
      <c r="NL660" s="188"/>
      <c r="NM660" s="188"/>
      <c r="NN660" s="188"/>
      <c r="NO660" s="188"/>
      <c r="NP660" s="188"/>
      <c r="NQ660" s="188"/>
      <c r="NR660" s="188"/>
      <c r="NS660" s="188"/>
      <c r="NT660" s="188"/>
      <c r="NU660" s="188"/>
      <c r="NV660" s="188"/>
      <c r="NW660" s="188"/>
      <c r="NX660" s="188"/>
      <c r="NY660" s="188"/>
      <c r="NZ660" s="188"/>
      <c r="OA660" s="188"/>
      <c r="OB660" s="188"/>
      <c r="OC660" s="188"/>
      <c r="OD660" s="188"/>
      <c r="OE660" s="188"/>
      <c r="OF660" s="188"/>
      <c r="OG660" s="188"/>
      <c r="OH660" s="188"/>
      <c r="OI660" s="188"/>
      <c r="OJ660" s="188"/>
      <c r="OK660" s="188"/>
      <c r="OL660" s="188"/>
      <c r="OM660" s="188"/>
      <c r="ON660" s="188"/>
      <c r="OO660" s="188"/>
      <c r="OP660" s="188"/>
      <c r="OQ660" s="188"/>
      <c r="OR660" s="188"/>
      <c r="OS660" s="188"/>
      <c r="OT660" s="188"/>
      <c r="OU660" s="188"/>
      <c r="OV660" s="188"/>
      <c r="OW660" s="188"/>
      <c r="OX660" s="188"/>
      <c r="OY660" s="188"/>
      <c r="OZ660" s="188"/>
      <c r="PA660" s="188"/>
      <c r="PB660" s="188"/>
      <c r="PC660" s="188"/>
      <c r="PD660" s="188"/>
      <c r="PE660" s="188"/>
      <c r="PF660" s="188"/>
      <c r="PG660" s="188"/>
      <c r="PH660" s="188"/>
      <c r="PI660" s="188"/>
      <c r="PJ660" s="188"/>
      <c r="PK660" s="188"/>
      <c r="PL660" s="188"/>
      <c r="PM660" s="188"/>
      <c r="PN660" s="188"/>
      <c r="PO660" s="188"/>
      <c r="PP660" s="188"/>
      <c r="PQ660" s="188"/>
      <c r="PR660" s="188"/>
      <c r="PS660" s="188"/>
      <c r="PT660" s="188"/>
      <c r="PU660" s="188"/>
      <c r="PV660" s="188"/>
      <c r="PW660" s="188"/>
      <c r="PX660" s="188"/>
      <c r="PY660" s="188"/>
      <c r="PZ660" s="188"/>
      <c r="QA660" s="188"/>
      <c r="QB660" s="188"/>
      <c r="QC660" s="188"/>
      <c r="QD660" s="188"/>
      <c r="QE660" s="188"/>
      <c r="QF660" s="188"/>
      <c r="QG660" s="188"/>
      <c r="QH660" s="188"/>
      <c r="QI660" s="188"/>
      <c r="QJ660" s="188"/>
      <c r="QK660" s="188"/>
      <c r="QL660" s="188"/>
      <c r="QM660" s="188"/>
      <c r="QN660" s="188"/>
      <c r="QO660" s="188"/>
      <c r="QP660" s="188"/>
      <c r="QQ660" s="188"/>
      <c r="QR660" s="188"/>
      <c r="QS660" s="188"/>
      <c r="QT660" s="188"/>
      <c r="QU660" s="188"/>
      <c r="QV660" s="188"/>
      <c r="QW660" s="188"/>
      <c r="QX660" s="188"/>
      <c r="QY660" s="188"/>
      <c r="QZ660" s="188"/>
      <c r="RA660" s="188"/>
      <c r="RB660" s="188"/>
      <c r="RC660" s="188"/>
      <c r="RD660" s="188"/>
      <c r="RE660" s="188"/>
      <c r="RF660" s="188"/>
      <c r="RG660" s="188"/>
      <c r="RH660" s="188"/>
      <c r="RI660" s="188"/>
      <c r="RJ660" s="188"/>
      <c r="RK660" s="188"/>
      <c r="RL660" s="188"/>
      <c r="RM660" s="188"/>
      <c r="RN660" s="188"/>
      <c r="RO660" s="188"/>
      <c r="RP660" s="188"/>
      <c r="RQ660" s="188"/>
      <c r="RR660" s="188"/>
      <c r="RS660" s="188"/>
      <c r="RT660" s="188"/>
      <c r="RU660" s="188"/>
      <c r="RV660" s="188"/>
      <c r="RW660" s="188"/>
      <c r="RX660" s="188"/>
      <c r="RY660" s="188"/>
      <c r="RZ660" s="188"/>
      <c r="SA660" s="188"/>
      <c r="SB660" s="188"/>
      <c r="SC660" s="188"/>
      <c r="SD660" s="188"/>
      <c r="SE660" s="188"/>
      <c r="SF660" s="188"/>
      <c r="SG660" s="188"/>
      <c r="SH660" s="188"/>
      <c r="SI660" s="188"/>
      <c r="SJ660" s="188"/>
      <c r="SK660" s="188"/>
      <c r="SL660" s="188"/>
      <c r="SM660" s="188"/>
      <c r="SN660" s="188"/>
      <c r="SO660" s="188"/>
      <c r="SP660" s="188"/>
      <c r="SQ660" s="188"/>
      <c r="SR660" s="188"/>
      <c r="SS660" s="188"/>
      <c r="ST660" s="188"/>
      <c r="SU660" s="188"/>
      <c r="SV660" s="188"/>
      <c r="SW660" s="188"/>
      <c r="SX660" s="188"/>
      <c r="SY660" s="188"/>
      <c r="SZ660" s="188"/>
      <c r="TA660" s="188"/>
      <c r="TB660" s="188"/>
      <c r="TC660" s="188"/>
      <c r="TD660" s="188"/>
      <c r="TE660" s="188"/>
      <c r="TF660" s="188"/>
      <c r="TG660" s="188"/>
      <c r="TH660" s="188"/>
      <c r="TI660" s="188"/>
      <c r="TJ660" s="188"/>
      <c r="TK660" s="188"/>
      <c r="TL660" s="188"/>
      <c r="TM660" s="188"/>
      <c r="TN660" s="188"/>
      <c r="TO660" s="188"/>
      <c r="TP660" s="188"/>
      <c r="TQ660" s="188"/>
      <c r="TR660" s="188"/>
      <c r="TS660" s="188"/>
      <c r="TT660" s="188"/>
      <c r="TU660" s="188"/>
      <c r="TV660" s="188"/>
      <c r="TW660" s="188"/>
      <c r="TX660" s="188"/>
      <c r="TY660" s="188"/>
      <c r="TZ660" s="188"/>
      <c r="UA660" s="188"/>
      <c r="UB660" s="188"/>
      <c r="UC660" s="188"/>
      <c r="UD660" s="188"/>
      <c r="UE660" s="188"/>
      <c r="UF660" s="188"/>
      <c r="UG660" s="188"/>
      <c r="UH660" s="188"/>
      <c r="UI660" s="188"/>
      <c r="UJ660" s="188"/>
      <c r="UK660" s="188"/>
      <c r="UL660" s="188"/>
      <c r="UM660" s="188"/>
      <c r="UN660" s="188"/>
      <c r="UO660" s="188"/>
      <c r="UP660" s="188"/>
      <c r="UQ660" s="188"/>
      <c r="UR660" s="188"/>
      <c r="US660" s="188"/>
      <c r="UT660" s="188"/>
      <c r="UU660" s="188"/>
      <c r="UV660" s="188"/>
      <c r="UW660" s="188"/>
      <c r="UX660" s="188"/>
      <c r="UY660" s="188"/>
      <c r="UZ660" s="188"/>
      <c r="VA660" s="188"/>
      <c r="VB660" s="188"/>
      <c r="VC660" s="188"/>
      <c r="VD660" s="188"/>
      <c r="VE660" s="188"/>
      <c r="VF660" s="188"/>
      <c r="VG660" s="188"/>
      <c r="VH660" s="188"/>
      <c r="VI660" s="188"/>
      <c r="VJ660" s="188"/>
      <c r="VK660" s="188"/>
      <c r="VL660" s="188"/>
      <c r="VM660" s="188"/>
      <c r="VN660" s="188"/>
      <c r="VO660" s="188"/>
      <c r="VP660" s="188"/>
      <c r="VQ660" s="188"/>
      <c r="VR660" s="188"/>
      <c r="VS660" s="188"/>
      <c r="VT660" s="188"/>
      <c r="VU660" s="188"/>
      <c r="VV660" s="188"/>
      <c r="VW660" s="188"/>
      <c r="VX660" s="188"/>
      <c r="VY660" s="188"/>
      <c r="VZ660" s="188"/>
      <c r="WA660" s="188"/>
      <c r="WB660" s="188"/>
      <c r="WC660" s="188"/>
      <c r="WD660" s="188"/>
      <c r="WE660" s="188"/>
      <c r="WF660" s="188"/>
      <c r="WG660" s="188"/>
      <c r="WH660" s="188"/>
      <c r="WI660" s="188"/>
      <c r="WJ660" s="188"/>
      <c r="WK660" s="188"/>
      <c r="WL660" s="188"/>
      <c r="WM660" s="188"/>
      <c r="WN660" s="188"/>
      <c r="WO660" s="188"/>
      <c r="WP660" s="188"/>
      <c r="WQ660" s="188"/>
      <c r="WR660" s="188"/>
      <c r="WS660" s="188"/>
      <c r="WT660" s="188"/>
      <c r="WU660" s="188"/>
      <c r="WV660" s="188"/>
      <c r="WW660" s="188"/>
      <c r="WX660" s="188"/>
      <c r="WY660" s="188"/>
      <c r="WZ660" s="188"/>
      <c r="XA660" s="188"/>
      <c r="XB660" s="188"/>
      <c r="XC660" s="188"/>
      <c r="XD660" s="188"/>
      <c r="XE660" s="188"/>
      <c r="XF660" s="188"/>
      <c r="XG660" s="188"/>
      <c r="XH660" s="188"/>
      <c r="XI660" s="188"/>
      <c r="XJ660" s="188"/>
      <c r="XK660" s="188"/>
      <c r="XL660" s="188"/>
      <c r="XM660" s="188"/>
      <c r="XN660" s="188"/>
      <c r="XO660" s="188"/>
      <c r="XP660" s="188"/>
      <c r="XQ660" s="188"/>
      <c r="XR660" s="188"/>
      <c r="XS660" s="188"/>
      <c r="XT660" s="188"/>
      <c r="XU660" s="188"/>
      <c r="XV660" s="188"/>
      <c r="XW660" s="188"/>
      <c r="XX660" s="188"/>
      <c r="XY660" s="188"/>
      <c r="XZ660" s="188"/>
      <c r="YA660" s="188"/>
      <c r="YB660" s="188"/>
      <c r="YC660" s="188"/>
      <c r="YD660" s="188"/>
      <c r="YE660" s="188"/>
      <c r="YF660" s="188"/>
      <c r="YG660" s="188"/>
      <c r="YH660" s="188"/>
      <c r="YI660" s="188"/>
      <c r="YJ660" s="188"/>
      <c r="YK660" s="188"/>
      <c r="YL660" s="188"/>
      <c r="YM660" s="188"/>
      <c r="YN660" s="188"/>
      <c r="YO660" s="188"/>
      <c r="YP660" s="188"/>
      <c r="YQ660" s="188"/>
      <c r="YR660" s="188"/>
      <c r="YS660" s="188"/>
      <c r="YT660" s="188"/>
      <c r="YU660" s="188"/>
      <c r="YV660" s="188"/>
      <c r="YW660" s="188"/>
      <c r="YX660" s="188"/>
      <c r="YY660" s="188"/>
      <c r="YZ660" s="188"/>
      <c r="ZA660" s="188"/>
      <c r="ZB660" s="188"/>
      <c r="ZC660" s="188"/>
      <c r="ZD660" s="188"/>
      <c r="ZE660" s="188"/>
      <c r="ZF660" s="188"/>
      <c r="ZG660" s="188"/>
      <c r="ZH660" s="188"/>
      <c r="ZI660" s="188"/>
      <c r="ZJ660" s="188"/>
      <c r="ZK660" s="188"/>
      <c r="ZL660" s="188"/>
      <c r="ZM660" s="188"/>
      <c r="ZN660" s="188"/>
      <c r="ZO660" s="188"/>
      <c r="ZP660" s="188"/>
      <c r="ZQ660" s="188"/>
      <c r="ZR660" s="188"/>
      <c r="ZS660" s="188"/>
      <c r="ZT660" s="188"/>
      <c r="ZU660" s="188"/>
      <c r="ZV660" s="188"/>
      <c r="ZW660" s="188"/>
      <c r="ZX660" s="188"/>
      <c r="ZY660" s="188"/>
      <c r="ZZ660" s="188"/>
      <c r="AAA660" s="188"/>
      <c r="AAB660" s="188"/>
      <c r="AAC660" s="188"/>
      <c r="AAD660" s="188"/>
      <c r="AAE660" s="188"/>
      <c r="AAF660" s="188"/>
      <c r="AAG660" s="188"/>
      <c r="AAH660" s="188"/>
      <c r="AAI660" s="188"/>
      <c r="AAJ660" s="188"/>
      <c r="AAK660" s="188"/>
      <c r="AAL660" s="188"/>
      <c r="AAM660" s="188"/>
      <c r="AAN660" s="188"/>
      <c r="AAO660" s="188"/>
      <c r="AAP660" s="188"/>
      <c r="AAQ660" s="188"/>
      <c r="AAR660" s="188"/>
      <c r="AAS660" s="188"/>
      <c r="AAT660" s="188"/>
      <c r="AAU660" s="188"/>
      <c r="AAV660" s="188"/>
      <c r="AAW660" s="188"/>
      <c r="AAX660" s="188"/>
      <c r="AAY660" s="188"/>
      <c r="AAZ660" s="188"/>
      <c r="ABA660" s="188"/>
      <c r="ABB660" s="188"/>
      <c r="ABC660" s="188"/>
      <c r="ABD660" s="188"/>
      <c r="ABE660" s="188"/>
      <c r="ABF660" s="188"/>
      <c r="ABG660" s="188"/>
      <c r="ABH660" s="188"/>
      <c r="ABI660" s="188"/>
      <c r="ABJ660" s="188"/>
      <c r="ABK660" s="188"/>
      <c r="ABL660" s="188"/>
      <c r="ABM660" s="188"/>
      <c r="ABN660" s="188"/>
      <c r="ABO660" s="188"/>
      <c r="ABP660" s="188"/>
      <c r="ABQ660" s="188"/>
      <c r="ABR660" s="188"/>
      <c r="ABS660" s="188"/>
      <c r="ABT660" s="188"/>
      <c r="ABU660" s="188"/>
      <c r="ABV660" s="188"/>
      <c r="ABW660" s="188"/>
      <c r="ABX660" s="188"/>
      <c r="ABY660" s="188"/>
      <c r="ABZ660" s="188"/>
      <c r="ACA660" s="188"/>
      <c r="ACB660" s="188"/>
      <c r="ACC660" s="188"/>
      <c r="ACD660" s="188"/>
      <c r="ACE660" s="188"/>
      <c r="ACF660" s="188"/>
      <c r="ACG660" s="188"/>
      <c r="ACH660" s="188"/>
      <c r="ACI660" s="188"/>
      <c r="ACJ660" s="188"/>
      <c r="ACK660" s="188"/>
      <c r="ACL660" s="188"/>
      <c r="ACM660" s="188"/>
      <c r="ACN660" s="188"/>
      <c r="ACO660" s="188"/>
      <c r="ACP660" s="188"/>
      <c r="ACQ660" s="188"/>
      <c r="ACR660" s="188"/>
      <c r="ACS660" s="188"/>
      <c r="ACT660" s="188"/>
      <c r="ACU660" s="188"/>
      <c r="ACV660" s="188"/>
      <c r="ACW660" s="188"/>
      <c r="ACX660" s="188"/>
      <c r="ACY660" s="188"/>
      <c r="ACZ660" s="188"/>
      <c r="ADA660" s="188"/>
      <c r="ADB660" s="188"/>
      <c r="ADC660" s="188"/>
      <c r="ADD660" s="188"/>
      <c r="ADE660" s="188"/>
      <c r="ADF660" s="188"/>
      <c r="ADG660" s="188"/>
      <c r="ADH660" s="188"/>
      <c r="ADI660" s="188"/>
      <c r="ADJ660" s="188"/>
      <c r="ADK660" s="188"/>
      <c r="ADL660" s="188"/>
      <c r="ADM660" s="188"/>
      <c r="ADN660" s="188"/>
      <c r="ADO660" s="188"/>
      <c r="ADP660" s="188"/>
      <c r="ADQ660" s="188"/>
      <c r="ADR660" s="188"/>
      <c r="ADS660" s="188"/>
      <c r="ADT660" s="188"/>
      <c r="ADU660" s="188"/>
      <c r="ADV660" s="188"/>
      <c r="ADW660" s="188"/>
      <c r="ADX660" s="188"/>
      <c r="ADY660" s="188"/>
      <c r="ADZ660" s="188"/>
      <c r="AEA660" s="188"/>
      <c r="AEB660" s="188"/>
      <c r="AEC660" s="188"/>
      <c r="AED660" s="188"/>
      <c r="AEE660" s="188"/>
      <c r="AEF660" s="188"/>
      <c r="AEG660" s="188"/>
      <c r="AEH660" s="188"/>
      <c r="AEI660" s="188"/>
      <c r="AEJ660" s="188"/>
      <c r="AEK660" s="188"/>
      <c r="AEL660" s="188"/>
      <c r="AEM660" s="188"/>
      <c r="AEN660" s="188"/>
      <c r="AEO660" s="188"/>
      <c r="AEP660" s="188"/>
      <c r="AEQ660" s="188"/>
      <c r="AER660" s="188"/>
      <c r="AES660" s="188"/>
      <c r="AET660" s="188"/>
      <c r="AEU660" s="188"/>
      <c r="AEV660" s="188"/>
      <c r="AEW660" s="188"/>
      <c r="AEX660" s="188"/>
      <c r="AEY660" s="188"/>
      <c r="AEZ660" s="188"/>
      <c r="AFA660" s="188"/>
      <c r="AFB660" s="188"/>
      <c r="AFC660" s="188"/>
      <c r="AFD660" s="188"/>
      <c r="AFE660" s="188"/>
      <c r="AFF660" s="188"/>
      <c r="AFG660" s="188"/>
      <c r="AFH660" s="188"/>
      <c r="AFI660" s="188"/>
      <c r="AFJ660" s="188"/>
      <c r="AFK660" s="188"/>
      <c r="AFL660" s="188"/>
      <c r="AFM660" s="188"/>
      <c r="AFN660" s="188"/>
      <c r="AFO660" s="188"/>
      <c r="AFP660" s="188"/>
      <c r="AFQ660" s="188"/>
      <c r="AFR660" s="188"/>
      <c r="AFS660" s="188"/>
      <c r="AFT660" s="188"/>
      <c r="AFU660" s="188"/>
      <c r="AFV660" s="188"/>
      <c r="AFW660" s="188"/>
      <c r="AFX660" s="188"/>
      <c r="AFY660" s="188"/>
      <c r="AFZ660" s="188"/>
      <c r="AGA660" s="188"/>
      <c r="AGB660" s="188"/>
      <c r="AGC660" s="188"/>
      <c r="AGD660" s="188"/>
      <c r="AGE660" s="188"/>
      <c r="AGF660" s="188"/>
      <c r="AGG660" s="188"/>
      <c r="AGH660" s="188"/>
      <c r="AGI660" s="188"/>
      <c r="AGJ660" s="188"/>
      <c r="AGK660" s="188"/>
      <c r="AGL660" s="188"/>
      <c r="AGM660" s="188"/>
      <c r="AGN660" s="188"/>
      <c r="AGO660" s="188"/>
      <c r="AGP660" s="188"/>
      <c r="AGQ660" s="188"/>
      <c r="AGR660" s="188"/>
      <c r="AGS660" s="188"/>
      <c r="AGT660" s="188"/>
      <c r="AGU660" s="188"/>
      <c r="AGV660" s="188"/>
      <c r="AGW660" s="188"/>
      <c r="AGX660" s="188"/>
      <c r="AGY660" s="188"/>
      <c r="AGZ660" s="188"/>
      <c r="AHA660" s="188"/>
      <c r="AHB660" s="188"/>
      <c r="AHC660" s="188"/>
      <c r="AHD660" s="188"/>
      <c r="AHE660" s="188"/>
      <c r="AHF660" s="188"/>
      <c r="AHG660" s="188"/>
      <c r="AHH660" s="188"/>
      <c r="AHI660" s="188"/>
      <c r="AHJ660" s="188"/>
      <c r="AHK660" s="188"/>
      <c r="AHL660" s="188"/>
      <c r="AHM660" s="188"/>
      <c r="AHN660" s="188"/>
      <c r="AHO660" s="188"/>
      <c r="AHP660" s="188"/>
      <c r="AHQ660" s="188"/>
      <c r="AHR660" s="188"/>
      <c r="AHS660" s="188"/>
      <c r="AHT660" s="188"/>
      <c r="AHU660" s="188"/>
      <c r="AHV660" s="188"/>
      <c r="AHW660" s="188"/>
      <c r="AHX660" s="188"/>
      <c r="AHY660" s="188"/>
      <c r="AHZ660" s="188"/>
      <c r="AIA660" s="188"/>
      <c r="AIB660" s="188"/>
      <c r="AIC660" s="188"/>
      <c r="AID660" s="188"/>
      <c r="AIE660" s="188"/>
      <c r="AIF660" s="188"/>
      <c r="AIG660" s="188"/>
      <c r="AIH660" s="188"/>
      <c r="AII660" s="188"/>
      <c r="AIJ660" s="188"/>
      <c r="AIK660" s="188"/>
      <c r="AIL660" s="188"/>
      <c r="AIM660" s="188"/>
      <c r="AIN660" s="188"/>
      <c r="AIO660" s="188"/>
      <c r="AIP660" s="188"/>
      <c r="AIQ660" s="188"/>
      <c r="AIR660" s="188"/>
      <c r="AIS660" s="188"/>
      <c r="AIT660" s="188"/>
      <c r="AIU660" s="188"/>
      <c r="AIV660" s="188"/>
      <c r="AIW660" s="188"/>
      <c r="AIX660" s="188"/>
      <c r="AIY660" s="188"/>
      <c r="AIZ660" s="188"/>
      <c r="AJA660" s="188"/>
      <c r="AJB660" s="188"/>
      <c r="AJC660" s="188"/>
      <c r="AJD660" s="188"/>
      <c r="AJE660" s="188"/>
      <c r="AJF660" s="188"/>
      <c r="AJG660" s="188"/>
      <c r="AJH660" s="188"/>
      <c r="AJI660" s="188"/>
      <c r="AJJ660" s="188"/>
      <c r="AJK660" s="188"/>
      <c r="AJL660" s="188"/>
      <c r="AJM660" s="188"/>
      <c r="AJN660" s="188"/>
      <c r="AJO660" s="188"/>
      <c r="AJP660" s="188"/>
      <c r="AJQ660" s="188"/>
      <c r="AJR660" s="188"/>
      <c r="AJS660" s="188"/>
      <c r="AJT660" s="188"/>
      <c r="AJU660" s="188"/>
      <c r="AJV660" s="188"/>
      <c r="AJW660" s="188"/>
      <c r="AJX660" s="188"/>
      <c r="AJY660" s="188"/>
      <c r="AJZ660" s="188"/>
      <c r="AKA660" s="188"/>
      <c r="AKB660" s="188"/>
      <c r="AKC660" s="188"/>
      <c r="AKD660" s="188"/>
      <c r="AKE660" s="188"/>
      <c r="AKF660" s="188"/>
      <c r="AKG660" s="188"/>
      <c r="AKH660" s="188"/>
      <c r="AKI660" s="188"/>
      <c r="AKJ660" s="188"/>
      <c r="AKK660" s="188"/>
      <c r="AKL660" s="188"/>
      <c r="AKM660" s="188"/>
      <c r="AKN660" s="188"/>
      <c r="AKO660" s="188"/>
      <c r="AKP660" s="188"/>
      <c r="AKQ660" s="188"/>
      <c r="AKR660" s="188"/>
      <c r="AKS660" s="188"/>
      <c r="AKT660" s="188"/>
      <c r="AKU660" s="188"/>
      <c r="AKV660" s="188"/>
      <c r="AKW660" s="188"/>
      <c r="AKX660" s="188"/>
      <c r="AKY660" s="188"/>
      <c r="AKZ660" s="188"/>
      <c r="ALA660" s="188"/>
      <c r="ALB660" s="188"/>
      <c r="ALC660" s="188"/>
      <c r="ALD660" s="188"/>
      <c r="ALE660" s="188"/>
      <c r="ALF660" s="188"/>
      <c r="ALG660" s="188"/>
      <c r="ALH660" s="188"/>
      <c r="ALI660" s="188"/>
      <c r="ALJ660" s="188"/>
      <c r="ALK660" s="188"/>
      <c r="ALL660" s="188"/>
      <c r="ALM660" s="188"/>
      <c r="ALN660" s="188"/>
      <c r="ALO660" s="188"/>
      <c r="ALP660" s="188"/>
      <c r="ALQ660" s="188"/>
      <c r="ALR660" s="188"/>
      <c r="ALS660" s="188"/>
      <c r="ALT660" s="188"/>
      <c r="ALU660" s="188"/>
      <c r="ALV660" s="188"/>
      <c r="ALW660" s="188"/>
      <c r="ALX660" s="188"/>
      <c r="ALY660" s="188"/>
      <c r="ALZ660" s="188"/>
      <c r="AMA660" s="188"/>
      <c r="AMB660" s="188"/>
      <c r="AMC660" s="188"/>
      <c r="AMD660" s="188"/>
      <c r="AME660" s="188"/>
      <c r="AMF660" s="188"/>
      <c r="AMG660" s="188"/>
      <c r="AMH660" s="188"/>
      <c r="AMI660" s="188"/>
      <c r="AMJ660" s="188"/>
      <c r="AMK660" s="189"/>
      <c r="AML660" s="189"/>
      <c r="AMM660" s="189"/>
      <c r="AMN660" s="189"/>
      <c r="AMO660" s="189"/>
      <c r="AMP660" s="189"/>
      <c r="AMQ660" s="189"/>
      <c r="AMR660" s="189"/>
      <c r="AMS660" s="189"/>
      <c r="AMT660" s="190"/>
    </row>
    <row r="661" spans="1:1034">
      <c r="A661" s="405">
        <v>27</v>
      </c>
      <c r="B661" s="342" t="s">
        <v>230</v>
      </c>
      <c r="C661" s="406">
        <v>19</v>
      </c>
      <c r="D661" s="372">
        <v>66.275000000000006</v>
      </c>
      <c r="E661" s="373">
        <v>31.150600000000001</v>
      </c>
      <c r="F661" s="374">
        <v>639</v>
      </c>
      <c r="G661" s="375"/>
      <c r="H661" s="376"/>
      <c r="I661" s="188" t="s">
        <v>291</v>
      </c>
      <c r="J661" s="188">
        <v>1</v>
      </c>
      <c r="K661" s="298" t="s">
        <v>898</v>
      </c>
      <c r="L661" s="298">
        <v>65</v>
      </c>
      <c r="M661" s="299">
        <v>19</v>
      </c>
      <c r="N661" s="298"/>
      <c r="O661" s="298"/>
      <c r="P661" s="298"/>
      <c r="Q661" s="298"/>
      <c r="R661" s="298"/>
      <c r="S661" s="298"/>
      <c r="T661" s="298"/>
      <c r="U661" s="298"/>
      <c r="V661" s="298"/>
      <c r="W661" s="298"/>
      <c r="X661" s="298"/>
      <c r="Y661" s="300">
        <v>19</v>
      </c>
      <c r="Z661" s="298"/>
      <c r="AA661" s="298" t="s">
        <v>889</v>
      </c>
      <c r="AB661" s="298"/>
      <c r="AC661" s="298"/>
      <c r="AD661" s="298"/>
      <c r="AE661" s="298" t="s">
        <v>918</v>
      </c>
      <c r="AF661" s="298"/>
      <c r="AG661" s="298"/>
      <c r="AH661" s="298"/>
      <c r="AI661" s="298"/>
      <c r="AJ661" s="342"/>
      <c r="AK661" s="301"/>
    </row>
    <row r="662" spans="1:1034">
      <c r="A662" s="405">
        <v>27</v>
      </c>
      <c r="B662" s="342" t="s">
        <v>230</v>
      </c>
      <c r="C662" s="406">
        <v>20</v>
      </c>
      <c r="D662" s="372">
        <v>66.168999999999997</v>
      </c>
      <c r="E662" s="373">
        <v>31.148399999999999</v>
      </c>
      <c r="F662" s="374">
        <v>640</v>
      </c>
      <c r="G662" s="375"/>
      <c r="H662" s="376"/>
      <c r="I662" s="188" t="s">
        <v>291</v>
      </c>
      <c r="J662" s="188">
        <v>1</v>
      </c>
      <c r="K662" s="298" t="s">
        <v>898</v>
      </c>
      <c r="L662" s="298">
        <v>65</v>
      </c>
      <c r="M662" s="299">
        <v>20</v>
      </c>
      <c r="N662" s="298"/>
      <c r="O662" s="298"/>
      <c r="P662" s="298"/>
      <c r="Q662" s="298"/>
      <c r="R662" s="298"/>
      <c r="S662" s="298" t="s">
        <v>889</v>
      </c>
      <c r="T662" s="298" t="s">
        <v>889</v>
      </c>
      <c r="U662" s="298" t="s">
        <v>889</v>
      </c>
      <c r="V662" s="298" t="s">
        <v>889</v>
      </c>
      <c r="W662" s="298" t="s">
        <v>890</v>
      </c>
      <c r="X662" s="298" t="s">
        <v>889</v>
      </c>
      <c r="Y662" s="300">
        <v>20</v>
      </c>
      <c r="Z662" s="298" t="s">
        <v>890</v>
      </c>
      <c r="AA662" s="298" t="s">
        <v>889</v>
      </c>
      <c r="AB662" s="298" t="s">
        <v>889</v>
      </c>
      <c r="AC662" s="298"/>
      <c r="AD662" s="298"/>
      <c r="AE662" s="298" t="s">
        <v>290</v>
      </c>
      <c r="AF662" s="298"/>
      <c r="AG662" s="298"/>
      <c r="AH662" s="298"/>
      <c r="AI662" s="298"/>
      <c r="AJ662" s="342"/>
      <c r="AK662" s="301"/>
    </row>
    <row r="663" spans="1:1034">
      <c r="A663" s="405">
        <v>27</v>
      </c>
      <c r="B663" s="342" t="s">
        <v>230</v>
      </c>
      <c r="C663" s="406">
        <v>21</v>
      </c>
      <c r="D663" s="372">
        <v>42.389000000000003</v>
      </c>
      <c r="E663" s="373">
        <v>29.429400000000001</v>
      </c>
      <c r="F663" s="374">
        <v>641</v>
      </c>
      <c r="G663" s="375"/>
      <c r="H663" s="376"/>
      <c r="I663" s="188" t="s">
        <v>292</v>
      </c>
      <c r="J663" s="188">
        <v>1</v>
      </c>
      <c r="K663" s="298"/>
      <c r="L663" s="298">
        <v>40</v>
      </c>
      <c r="M663" s="299">
        <v>21</v>
      </c>
      <c r="N663" s="298"/>
      <c r="O663" s="298"/>
      <c r="P663" s="298"/>
      <c r="Q663" s="298"/>
      <c r="R663" s="298"/>
      <c r="S663" s="298" t="s">
        <v>890</v>
      </c>
      <c r="T663" s="298" t="s">
        <v>889</v>
      </c>
      <c r="U663" s="298" t="s">
        <v>890</v>
      </c>
      <c r="V663" s="298"/>
      <c r="W663" s="298" t="s">
        <v>890</v>
      </c>
      <c r="X663" s="298"/>
      <c r="Y663" s="300">
        <v>21</v>
      </c>
      <c r="Z663" s="298" t="s">
        <v>892</v>
      </c>
      <c r="AA663" s="298" t="s">
        <v>890</v>
      </c>
      <c r="AB663" s="298" t="s">
        <v>889</v>
      </c>
      <c r="AC663" s="298"/>
      <c r="AD663" s="298"/>
      <c r="AE663" s="298"/>
      <c r="AF663" s="298"/>
      <c r="AG663" s="298"/>
      <c r="AH663" s="298"/>
      <c r="AI663" s="298"/>
      <c r="AJ663" s="342"/>
      <c r="AK663" s="301"/>
    </row>
    <row r="664" spans="1:1034">
      <c r="A664" s="405">
        <v>27</v>
      </c>
      <c r="B664" s="342" t="s">
        <v>230</v>
      </c>
      <c r="C664" s="406">
        <v>22</v>
      </c>
      <c r="D664" s="372">
        <v>21.817</v>
      </c>
      <c r="E664" s="373">
        <v>28.581399999999999</v>
      </c>
      <c r="F664" s="374">
        <v>642</v>
      </c>
      <c r="G664" s="375"/>
      <c r="H664" s="376"/>
      <c r="I664" s="188" t="s">
        <v>292</v>
      </c>
      <c r="J664" s="188">
        <v>1</v>
      </c>
      <c r="K664" s="298"/>
      <c r="L664" s="298">
        <v>20</v>
      </c>
      <c r="M664" s="299">
        <v>22</v>
      </c>
      <c r="N664" s="298"/>
      <c r="O664" s="298"/>
      <c r="P664" s="298"/>
      <c r="Q664" s="298"/>
      <c r="R664" s="298"/>
      <c r="S664" s="298" t="s">
        <v>889</v>
      </c>
      <c r="T664" s="298" t="s">
        <v>889</v>
      </c>
      <c r="U664" s="298" t="s">
        <v>889</v>
      </c>
      <c r="V664" s="298"/>
      <c r="W664" s="298" t="s">
        <v>890</v>
      </c>
      <c r="X664" s="298" t="s">
        <v>889</v>
      </c>
      <c r="Y664" s="300">
        <v>22</v>
      </c>
      <c r="Z664" s="298" t="s">
        <v>890</v>
      </c>
      <c r="AA664" s="298" t="s">
        <v>889</v>
      </c>
      <c r="AB664" s="298" t="s">
        <v>889</v>
      </c>
      <c r="AC664" s="298"/>
      <c r="AD664" s="298"/>
      <c r="AE664" s="298" t="s">
        <v>917</v>
      </c>
      <c r="AF664" s="298"/>
      <c r="AG664" s="298"/>
      <c r="AH664" s="298"/>
      <c r="AI664" s="298"/>
      <c r="AJ664" s="342"/>
      <c r="AK664" s="301"/>
    </row>
    <row r="665" spans="1:1034">
      <c r="A665" s="405">
        <v>27</v>
      </c>
      <c r="B665" s="342" t="s">
        <v>230</v>
      </c>
      <c r="C665" s="406">
        <v>23</v>
      </c>
      <c r="D665" s="372">
        <v>5.6289999999999996</v>
      </c>
      <c r="E665" s="373">
        <v>25.400700000000001</v>
      </c>
      <c r="F665" s="374">
        <v>643</v>
      </c>
      <c r="G665" s="375"/>
      <c r="H665" s="376"/>
      <c r="I665" s="188" t="s">
        <v>291</v>
      </c>
      <c r="J665" s="188">
        <v>1</v>
      </c>
      <c r="K665" s="298"/>
      <c r="L665" s="298">
        <v>5</v>
      </c>
      <c r="M665" s="299">
        <v>23</v>
      </c>
      <c r="N665" s="298"/>
      <c r="O665" s="298"/>
      <c r="P665" s="298"/>
      <c r="Q665" s="298"/>
      <c r="R665" s="298"/>
      <c r="S665" s="298"/>
      <c r="T665" s="298"/>
      <c r="U665" s="298"/>
      <c r="V665" s="298"/>
      <c r="W665" s="298"/>
      <c r="X665" s="298" t="s">
        <v>290</v>
      </c>
      <c r="Y665" s="300">
        <v>23</v>
      </c>
      <c r="Z665" s="298" t="s">
        <v>290</v>
      </c>
      <c r="AA665" s="298" t="s">
        <v>889</v>
      </c>
      <c r="AB665" s="298"/>
      <c r="AC665" s="298"/>
      <c r="AD665" s="298"/>
      <c r="AE665" s="298" t="s">
        <v>918</v>
      </c>
      <c r="AF665" s="298"/>
      <c r="AG665" s="298"/>
      <c r="AH665" s="298"/>
      <c r="AI665" s="298"/>
      <c r="AJ665" s="342"/>
      <c r="AK665" s="301"/>
    </row>
    <row r="666" spans="1:1034" ht="17" thickBot="1">
      <c r="A666" s="407">
        <v>27</v>
      </c>
      <c r="B666" s="343" t="s">
        <v>230</v>
      </c>
      <c r="C666" s="408">
        <v>24</v>
      </c>
      <c r="D666" s="381">
        <v>6.0759999999999996</v>
      </c>
      <c r="E666" s="382">
        <v>25.400500000000001</v>
      </c>
      <c r="F666" s="383">
        <v>644</v>
      </c>
      <c r="G666" s="384"/>
      <c r="H666" s="385"/>
      <c r="I666" s="188" t="s">
        <v>291</v>
      </c>
      <c r="J666" s="309">
        <v>1</v>
      </c>
      <c r="K666" s="310"/>
      <c r="L666" s="310">
        <v>5</v>
      </c>
      <c r="M666" s="311">
        <v>24</v>
      </c>
      <c r="N666" s="310"/>
      <c r="O666" s="310"/>
      <c r="P666" s="310"/>
      <c r="Q666" s="310"/>
      <c r="R666" s="310"/>
      <c r="S666" s="310" t="s">
        <v>889</v>
      </c>
      <c r="T666" s="310" t="s">
        <v>889</v>
      </c>
      <c r="U666" s="310" t="s">
        <v>889</v>
      </c>
      <c r="V666" s="310" t="s">
        <v>889</v>
      </c>
      <c r="W666" s="310" t="s">
        <v>890</v>
      </c>
      <c r="X666" s="310" t="s">
        <v>889</v>
      </c>
      <c r="Y666" s="312">
        <v>24</v>
      </c>
      <c r="Z666" s="310" t="s">
        <v>890</v>
      </c>
      <c r="AA666" s="310" t="s">
        <v>889</v>
      </c>
      <c r="AB666" s="310" t="s">
        <v>889</v>
      </c>
      <c r="AC666" s="310"/>
      <c r="AD666" s="310"/>
      <c r="AE666" s="310"/>
      <c r="AF666" s="310"/>
      <c r="AG666" s="310"/>
      <c r="AH666" s="310"/>
      <c r="AI666" s="310"/>
      <c r="AJ666" s="343"/>
      <c r="AK666" s="314"/>
    </row>
    <row r="667" spans="1:1034">
      <c r="A667" s="403">
        <v>28</v>
      </c>
      <c r="B667" s="344" t="s">
        <v>232</v>
      </c>
      <c r="C667" s="404">
        <v>1</v>
      </c>
      <c r="D667" s="364">
        <v>3816.674</v>
      </c>
      <c r="E667" s="365">
        <v>34.955300000000001</v>
      </c>
      <c r="F667" s="366">
        <v>645</v>
      </c>
      <c r="G667" s="367"/>
      <c r="H667" s="368"/>
      <c r="I667" s="233" t="s">
        <v>292</v>
      </c>
      <c r="J667" s="233">
        <v>1</v>
      </c>
      <c r="K667" s="284" t="s">
        <v>906</v>
      </c>
      <c r="L667" s="284">
        <v>3740</v>
      </c>
      <c r="M667" s="285">
        <v>1</v>
      </c>
      <c r="N667" s="284"/>
      <c r="O667" s="284"/>
      <c r="P667" s="284"/>
      <c r="Q667" s="284"/>
      <c r="R667" s="284"/>
      <c r="S667" s="284" t="s">
        <v>890</v>
      </c>
      <c r="T667" s="284"/>
      <c r="U667" s="284" t="s">
        <v>889</v>
      </c>
      <c r="V667" s="284" t="s">
        <v>889</v>
      </c>
      <c r="W667" s="284"/>
      <c r="X667" s="284" t="s">
        <v>889</v>
      </c>
      <c r="Y667" s="286">
        <v>1</v>
      </c>
      <c r="Z667" s="284" t="s">
        <v>892</v>
      </c>
      <c r="AA667" s="284" t="s">
        <v>889</v>
      </c>
      <c r="AB667" s="284"/>
      <c r="AC667" s="284"/>
      <c r="AD667" s="284"/>
      <c r="AE667" s="284"/>
      <c r="AF667" s="284" t="s">
        <v>889</v>
      </c>
      <c r="AG667" s="284"/>
      <c r="AH667" s="284"/>
      <c r="AI667" s="284"/>
      <c r="AJ667" s="344"/>
      <c r="AK667" s="288"/>
    </row>
    <row r="668" spans="1:1034">
      <c r="A668" s="405">
        <v>28</v>
      </c>
      <c r="B668" s="342" t="s">
        <v>232</v>
      </c>
      <c r="C668" s="406">
        <v>2</v>
      </c>
      <c r="D668" s="372">
        <v>3057.0949999999998</v>
      </c>
      <c r="E668" s="373">
        <v>34.954900000000002</v>
      </c>
      <c r="F668" s="374">
        <v>646</v>
      </c>
      <c r="G668" s="375"/>
      <c r="H668" s="376"/>
      <c r="I668" s="188" t="s">
        <v>292</v>
      </c>
      <c r="J668" s="188">
        <v>1</v>
      </c>
      <c r="K668" s="298"/>
      <c r="L668" s="298">
        <v>3000</v>
      </c>
      <c r="M668" s="299">
        <v>2</v>
      </c>
      <c r="N668" s="298"/>
      <c r="O668" s="298"/>
      <c r="P668" s="298"/>
      <c r="Q668" s="298"/>
      <c r="R668" s="298"/>
      <c r="S668" s="298" t="s">
        <v>889</v>
      </c>
      <c r="T668" s="298"/>
      <c r="U668" s="298" t="s">
        <v>889</v>
      </c>
      <c r="V668" s="298"/>
      <c r="W668" s="298"/>
      <c r="X668" s="298" t="s">
        <v>290</v>
      </c>
      <c r="Y668" s="300">
        <v>2</v>
      </c>
      <c r="Z668" s="298" t="s">
        <v>890</v>
      </c>
      <c r="AA668" s="298" t="s">
        <v>890</v>
      </c>
      <c r="AB668" s="298"/>
      <c r="AC668" s="298"/>
      <c r="AD668" s="298"/>
      <c r="AE668" s="298"/>
      <c r="AF668" s="298"/>
      <c r="AG668" s="298"/>
      <c r="AH668" s="298"/>
      <c r="AI668" s="298"/>
      <c r="AJ668" s="342"/>
      <c r="AK668" s="301"/>
    </row>
    <row r="669" spans="1:1034">
      <c r="A669" s="405">
        <v>28</v>
      </c>
      <c r="B669" s="342" t="s">
        <v>232</v>
      </c>
      <c r="C669" s="406">
        <v>3</v>
      </c>
      <c r="D669" s="372">
        <v>2492.855</v>
      </c>
      <c r="E669" s="373">
        <v>34.949199999999998</v>
      </c>
      <c r="F669" s="374">
        <v>647</v>
      </c>
      <c r="G669" s="375"/>
      <c r="H669" s="376"/>
      <c r="I669" s="188" t="s">
        <v>292</v>
      </c>
      <c r="J669" s="188">
        <v>1</v>
      </c>
      <c r="K669" s="298" t="s">
        <v>904</v>
      </c>
      <c r="L669" s="298">
        <v>2450</v>
      </c>
      <c r="M669" s="299">
        <v>3</v>
      </c>
      <c r="N669" s="298"/>
      <c r="O669" s="298"/>
      <c r="P669" s="298"/>
      <c r="Q669" s="298"/>
      <c r="R669" s="298"/>
      <c r="S669" s="298" t="s">
        <v>889</v>
      </c>
      <c r="T669" s="298"/>
      <c r="U669" s="298" t="s">
        <v>889</v>
      </c>
      <c r="V669" s="298" t="s">
        <v>889</v>
      </c>
      <c r="W669" s="298"/>
      <c r="X669" s="298" t="s">
        <v>290</v>
      </c>
      <c r="Y669" s="300">
        <v>3</v>
      </c>
      <c r="Z669" s="298" t="s">
        <v>890</v>
      </c>
      <c r="AA669" s="298" t="s">
        <v>889</v>
      </c>
      <c r="AB669" s="298"/>
      <c r="AC669" s="298"/>
      <c r="AD669" s="298"/>
      <c r="AE669" s="298"/>
      <c r="AF669" s="298"/>
      <c r="AG669" s="298"/>
      <c r="AH669" s="298"/>
      <c r="AI669" s="298"/>
      <c r="AJ669" s="342"/>
      <c r="AK669" s="301"/>
    </row>
    <row r="670" spans="1:1034">
      <c r="A670" s="405">
        <v>28</v>
      </c>
      <c r="B670" s="342" t="s">
        <v>232</v>
      </c>
      <c r="C670" s="406">
        <v>4</v>
      </c>
      <c r="D670" s="372">
        <v>2033.8009999999999</v>
      </c>
      <c r="E670" s="373">
        <v>34.936500000000002</v>
      </c>
      <c r="F670" s="374">
        <v>648</v>
      </c>
      <c r="G670" s="375"/>
      <c r="H670" s="376"/>
      <c r="I670" s="188" t="s">
        <v>292</v>
      </c>
      <c r="J670" s="188">
        <v>1</v>
      </c>
      <c r="K670" s="298"/>
      <c r="L670" s="298">
        <v>2000</v>
      </c>
      <c r="M670" s="299">
        <v>4</v>
      </c>
      <c r="N670" s="298"/>
      <c r="O670" s="298"/>
      <c r="P670" s="298"/>
      <c r="Q670" s="298"/>
      <c r="R670" s="298"/>
      <c r="S670" s="298" t="s">
        <v>889</v>
      </c>
      <c r="T670" s="298"/>
      <c r="U670" s="298" t="s">
        <v>889</v>
      </c>
      <c r="V670" s="298" t="s">
        <v>889</v>
      </c>
      <c r="W670" s="298"/>
      <c r="X670" s="298" t="s">
        <v>290</v>
      </c>
      <c r="Y670" s="300">
        <v>4</v>
      </c>
      <c r="Z670" s="298" t="s">
        <v>890</v>
      </c>
      <c r="AA670" s="298" t="s">
        <v>889</v>
      </c>
      <c r="AB670" s="298"/>
      <c r="AC670" s="298"/>
      <c r="AD670" s="298"/>
      <c r="AE670" s="298"/>
      <c r="AF670" s="298" t="s">
        <v>889</v>
      </c>
      <c r="AG670" s="298"/>
      <c r="AH670" s="298"/>
      <c r="AI670" s="298"/>
      <c r="AJ670" s="342"/>
      <c r="AK670" s="301"/>
    </row>
    <row r="671" spans="1:1034">
      <c r="A671" s="405">
        <v>28</v>
      </c>
      <c r="B671" s="342" t="s">
        <v>232</v>
      </c>
      <c r="C671" s="406">
        <v>5</v>
      </c>
      <c r="D671" s="372">
        <v>1525.1310000000001</v>
      </c>
      <c r="E671" s="373">
        <v>34.903799999999997</v>
      </c>
      <c r="F671" s="374">
        <v>649</v>
      </c>
      <c r="G671" s="375"/>
      <c r="H671" s="376"/>
      <c r="I671" s="188" t="s">
        <v>292</v>
      </c>
      <c r="J671" s="188">
        <v>1</v>
      </c>
      <c r="K671" s="298"/>
      <c r="L671" s="298">
        <v>1500</v>
      </c>
      <c r="M671" s="299">
        <v>5</v>
      </c>
      <c r="N671" s="298"/>
      <c r="O671" s="298"/>
      <c r="P671" s="298"/>
      <c r="Q671" s="298"/>
      <c r="R671" s="298"/>
      <c r="S671" s="298" t="s">
        <v>889</v>
      </c>
      <c r="T671" s="298"/>
      <c r="U671" s="298" t="s">
        <v>889</v>
      </c>
      <c r="V671" s="298"/>
      <c r="W671" s="298"/>
      <c r="X671" s="298" t="s">
        <v>290</v>
      </c>
      <c r="Y671" s="300">
        <v>5</v>
      </c>
      <c r="Z671" s="298" t="s">
        <v>890</v>
      </c>
      <c r="AA671" s="298" t="s">
        <v>889</v>
      </c>
      <c r="AB671" s="298"/>
      <c r="AC671" s="298"/>
      <c r="AD671" s="298"/>
      <c r="AE671" s="298"/>
      <c r="AF671" s="298" t="s">
        <v>889</v>
      </c>
      <c r="AG671" s="298"/>
      <c r="AH671" s="298"/>
      <c r="AI671" s="298"/>
      <c r="AJ671" s="342"/>
      <c r="AK671" s="301"/>
    </row>
    <row r="672" spans="1:1034">
      <c r="A672" s="405">
        <v>28</v>
      </c>
      <c r="B672" s="342" t="s">
        <v>232</v>
      </c>
      <c r="C672" s="406">
        <v>6</v>
      </c>
      <c r="D672" s="372">
        <v>1017.121</v>
      </c>
      <c r="E672" s="373">
        <v>34.876800000000003</v>
      </c>
      <c r="F672" s="374">
        <v>650</v>
      </c>
      <c r="G672" s="375"/>
      <c r="H672" s="376"/>
      <c r="I672" s="188" t="s">
        <v>292</v>
      </c>
      <c r="J672" s="188">
        <v>1</v>
      </c>
      <c r="K672" s="298"/>
      <c r="L672" s="298">
        <v>1000</v>
      </c>
      <c r="M672" s="299">
        <v>6</v>
      </c>
      <c r="N672" s="298"/>
      <c r="O672" s="298"/>
      <c r="P672" s="298"/>
      <c r="Q672" s="298"/>
      <c r="R672" s="298"/>
      <c r="S672" s="298" t="s">
        <v>889</v>
      </c>
      <c r="T672" s="298"/>
      <c r="U672" s="298" t="s">
        <v>889</v>
      </c>
      <c r="V672" s="298" t="s">
        <v>889</v>
      </c>
      <c r="W672" s="298"/>
      <c r="X672" s="298" t="s">
        <v>889</v>
      </c>
      <c r="Y672" s="300">
        <v>6</v>
      </c>
      <c r="Z672" s="298" t="s">
        <v>890</v>
      </c>
      <c r="AA672" s="298" t="s">
        <v>889</v>
      </c>
      <c r="AB672" s="298"/>
      <c r="AC672" s="298"/>
      <c r="AD672" s="298"/>
      <c r="AE672" s="298"/>
      <c r="AF672" s="298" t="s">
        <v>889</v>
      </c>
      <c r="AG672" s="298"/>
      <c r="AH672" s="298"/>
      <c r="AI672" s="298"/>
      <c r="AJ672" s="342"/>
      <c r="AK672" s="301"/>
    </row>
    <row r="673" spans="1:1034" s="319" customFormat="1">
      <c r="A673" s="405">
        <v>28</v>
      </c>
      <c r="B673" s="342" t="s">
        <v>232</v>
      </c>
      <c r="C673" s="406">
        <v>7</v>
      </c>
      <c r="D673" s="372">
        <v>813.59400000000005</v>
      </c>
      <c r="E673" s="373">
        <v>34.867199999999997</v>
      </c>
      <c r="F673" s="374">
        <v>651</v>
      </c>
      <c r="G673" s="375"/>
      <c r="H673" s="376"/>
      <c r="I673" s="188" t="s">
        <v>292</v>
      </c>
      <c r="J673" s="188">
        <v>1</v>
      </c>
      <c r="K673" s="298"/>
      <c r="L673" s="298">
        <v>800</v>
      </c>
      <c r="M673" s="299">
        <v>7</v>
      </c>
      <c r="N673" s="298"/>
      <c r="O673" s="298"/>
      <c r="P673" s="298"/>
      <c r="Q673" s="298"/>
      <c r="R673" s="298"/>
      <c r="S673" s="298" t="s">
        <v>889</v>
      </c>
      <c r="T673" s="298"/>
      <c r="U673" s="298" t="s">
        <v>889</v>
      </c>
      <c r="V673" s="298"/>
      <c r="W673" s="298"/>
      <c r="X673" s="298" t="s">
        <v>290</v>
      </c>
      <c r="Y673" s="300">
        <v>7</v>
      </c>
      <c r="Z673" s="298" t="s">
        <v>890</v>
      </c>
      <c r="AA673" s="298" t="s">
        <v>889</v>
      </c>
      <c r="AB673" s="298"/>
      <c r="AC673" s="298"/>
      <c r="AD673" s="298"/>
      <c r="AE673" s="298"/>
      <c r="AF673" s="298" t="s">
        <v>889</v>
      </c>
      <c r="AG673" s="298"/>
      <c r="AH673" s="298"/>
      <c r="AI673" s="298"/>
      <c r="AJ673" s="189"/>
      <c r="AK673" s="301"/>
      <c r="AL673" s="188"/>
      <c r="AM673" s="188"/>
      <c r="AN673" s="188"/>
      <c r="AO673" s="188"/>
      <c r="AP673" s="188"/>
      <c r="AQ673" s="391"/>
      <c r="AR673" s="391"/>
      <c r="AS673" s="391"/>
      <c r="AT673" s="391"/>
      <c r="AU673" s="391"/>
      <c r="AV673" s="391"/>
      <c r="AW673" s="391"/>
      <c r="AX673" s="391"/>
      <c r="AY673" s="391"/>
      <c r="AZ673" s="391"/>
      <c r="BA673" s="391"/>
      <c r="BB673" s="391"/>
      <c r="BC673" s="391"/>
      <c r="BD673" s="391"/>
      <c r="BE673" s="391"/>
      <c r="BF673" s="391"/>
      <c r="BG673" s="391"/>
      <c r="BH673" s="391"/>
      <c r="BI673" s="391"/>
      <c r="BJ673" s="391"/>
      <c r="BK673" s="391"/>
      <c r="BL673" s="391"/>
      <c r="BM673" s="391"/>
      <c r="BN673" s="391"/>
      <c r="BO673" s="391"/>
      <c r="BP673" s="391"/>
      <c r="BQ673" s="391"/>
      <c r="BR673" s="391"/>
      <c r="BS673" s="391"/>
      <c r="BT673" s="391"/>
      <c r="BU673" s="391"/>
      <c r="BV673" s="391"/>
      <c r="BW673" s="391"/>
      <c r="BX673" s="391"/>
      <c r="BY673" s="391"/>
      <c r="BZ673" s="391"/>
      <c r="CA673" s="391"/>
      <c r="CB673" s="391"/>
      <c r="CC673" s="391"/>
      <c r="CD673" s="391"/>
      <c r="CE673" s="391"/>
      <c r="CF673" s="391"/>
      <c r="CG673" s="391"/>
      <c r="CH673" s="391"/>
      <c r="CI673" s="391"/>
      <c r="CJ673" s="391"/>
      <c r="CK673" s="391"/>
      <c r="CL673" s="391"/>
      <c r="CM673" s="391"/>
      <c r="CN673" s="391"/>
      <c r="CO673" s="391"/>
      <c r="CP673" s="391"/>
      <c r="CQ673" s="391"/>
      <c r="CR673" s="391"/>
      <c r="CS673" s="391"/>
      <c r="CT673" s="391"/>
      <c r="CU673" s="391"/>
      <c r="CV673" s="391"/>
      <c r="CW673" s="391"/>
      <c r="CX673" s="391"/>
      <c r="CY673" s="391"/>
      <c r="CZ673" s="391"/>
      <c r="DA673" s="391"/>
      <c r="DB673" s="391"/>
      <c r="DC673" s="391"/>
      <c r="DD673" s="391"/>
      <c r="DE673" s="391"/>
      <c r="DF673" s="391"/>
      <c r="DG673" s="391"/>
      <c r="DH673" s="391"/>
      <c r="DI673" s="391"/>
      <c r="DJ673" s="391"/>
      <c r="DK673" s="391"/>
      <c r="DL673" s="391"/>
      <c r="DM673" s="391"/>
      <c r="DN673" s="391"/>
      <c r="DO673" s="391"/>
      <c r="DP673" s="391"/>
      <c r="DQ673" s="391"/>
      <c r="DR673" s="391"/>
      <c r="DS673" s="391"/>
      <c r="DT673" s="391"/>
      <c r="DU673" s="391"/>
      <c r="DV673" s="391"/>
      <c r="DW673" s="391"/>
      <c r="DX673" s="391"/>
      <c r="DY673" s="391"/>
      <c r="DZ673" s="391"/>
      <c r="EA673" s="391"/>
      <c r="EB673" s="391"/>
      <c r="EC673" s="391"/>
      <c r="ED673" s="391"/>
      <c r="EE673" s="391"/>
      <c r="EF673" s="391"/>
      <c r="EG673" s="391"/>
      <c r="EH673" s="391"/>
      <c r="EI673" s="391"/>
      <c r="EJ673" s="391"/>
      <c r="EK673" s="391"/>
      <c r="EL673" s="391"/>
      <c r="EM673" s="391"/>
      <c r="EN673" s="391"/>
      <c r="EO673" s="391"/>
      <c r="EP673" s="391"/>
      <c r="EQ673" s="391"/>
      <c r="ER673" s="391"/>
      <c r="ES673" s="391"/>
      <c r="ET673" s="391"/>
      <c r="EU673" s="391"/>
      <c r="EV673" s="391"/>
      <c r="EW673" s="391"/>
      <c r="EX673" s="391"/>
      <c r="EY673" s="391"/>
      <c r="EZ673" s="391"/>
      <c r="FA673" s="391"/>
      <c r="FB673" s="391"/>
      <c r="FC673" s="391"/>
      <c r="FD673" s="391"/>
      <c r="FE673" s="391"/>
      <c r="FF673" s="391"/>
      <c r="FG673" s="391"/>
      <c r="FH673" s="391"/>
      <c r="FI673" s="391"/>
      <c r="FJ673" s="391"/>
      <c r="FK673" s="391"/>
      <c r="FL673" s="391"/>
      <c r="FM673" s="391"/>
      <c r="FN673" s="391"/>
      <c r="FO673" s="391"/>
      <c r="FP673" s="391"/>
      <c r="FQ673" s="391"/>
      <c r="FR673" s="391"/>
      <c r="FS673" s="391"/>
      <c r="FT673" s="391"/>
      <c r="FU673" s="391"/>
      <c r="FV673" s="391"/>
      <c r="FW673" s="391"/>
      <c r="FX673" s="391"/>
      <c r="FY673" s="391"/>
      <c r="FZ673" s="391"/>
      <c r="GA673" s="391"/>
      <c r="GB673" s="391"/>
      <c r="GC673" s="391"/>
      <c r="GD673" s="391"/>
      <c r="GE673" s="391"/>
      <c r="GF673" s="391"/>
      <c r="GG673" s="391"/>
      <c r="GH673" s="391"/>
      <c r="GI673" s="391"/>
      <c r="GJ673" s="391"/>
      <c r="GK673" s="391"/>
      <c r="GL673" s="391"/>
      <c r="GM673" s="391"/>
      <c r="GN673" s="391"/>
      <c r="GO673" s="391"/>
      <c r="GP673" s="391"/>
      <c r="GQ673" s="391"/>
      <c r="GR673" s="391"/>
      <c r="GS673" s="391"/>
      <c r="GT673" s="391"/>
      <c r="GU673" s="391"/>
      <c r="GV673" s="391"/>
      <c r="GW673" s="391"/>
      <c r="GX673" s="391"/>
      <c r="GY673" s="391"/>
      <c r="GZ673" s="391"/>
      <c r="HA673" s="391"/>
      <c r="HB673" s="391"/>
      <c r="HC673" s="391"/>
      <c r="HD673" s="391"/>
      <c r="HE673" s="391"/>
      <c r="HF673" s="391"/>
      <c r="HG673" s="391"/>
      <c r="HH673" s="391"/>
      <c r="HI673" s="391"/>
      <c r="HJ673" s="391"/>
      <c r="HK673" s="391"/>
      <c r="HL673" s="391"/>
      <c r="HM673" s="391"/>
      <c r="HN673" s="391"/>
      <c r="HO673" s="391"/>
      <c r="HP673" s="391"/>
      <c r="HQ673" s="391"/>
      <c r="HR673" s="391"/>
      <c r="HS673" s="391"/>
      <c r="HT673" s="391"/>
      <c r="HU673" s="391"/>
      <c r="HV673" s="391"/>
      <c r="HW673" s="391"/>
      <c r="HX673" s="391"/>
      <c r="HY673" s="391"/>
      <c r="HZ673" s="391"/>
      <c r="IA673" s="391"/>
      <c r="IB673" s="391"/>
      <c r="IC673" s="391"/>
      <c r="ID673" s="391"/>
      <c r="IE673" s="391"/>
      <c r="IF673" s="391"/>
      <c r="IG673" s="391"/>
      <c r="IH673" s="391"/>
      <c r="II673" s="391"/>
      <c r="IJ673" s="391"/>
      <c r="IK673" s="391"/>
      <c r="IL673" s="391"/>
      <c r="IM673" s="391"/>
      <c r="IN673" s="391"/>
      <c r="IO673" s="391"/>
      <c r="IP673" s="391"/>
      <c r="IQ673" s="391"/>
      <c r="IR673" s="391"/>
      <c r="IS673" s="391"/>
      <c r="IT673" s="391"/>
      <c r="IU673" s="391"/>
      <c r="IV673" s="391"/>
      <c r="IW673" s="391"/>
      <c r="IX673" s="391"/>
      <c r="IY673" s="391"/>
      <c r="IZ673" s="391"/>
      <c r="JA673" s="391"/>
      <c r="JB673" s="391"/>
      <c r="JC673" s="391"/>
      <c r="JD673" s="391"/>
      <c r="JE673" s="391"/>
      <c r="JF673" s="391"/>
      <c r="JG673" s="391"/>
      <c r="JH673" s="391"/>
      <c r="JI673" s="391"/>
      <c r="JJ673" s="391"/>
      <c r="JK673" s="391"/>
      <c r="JL673" s="391"/>
      <c r="JM673" s="391"/>
      <c r="JN673" s="391"/>
      <c r="JO673" s="391"/>
      <c r="JP673" s="391"/>
      <c r="JQ673" s="391"/>
      <c r="JR673" s="391"/>
      <c r="JS673" s="391"/>
      <c r="JT673" s="391"/>
      <c r="JU673" s="391"/>
      <c r="JV673" s="391"/>
      <c r="JW673" s="391"/>
      <c r="JX673" s="391"/>
      <c r="JY673" s="391"/>
      <c r="JZ673" s="391"/>
      <c r="KA673" s="391"/>
      <c r="KB673" s="391"/>
      <c r="KC673" s="391"/>
      <c r="KD673" s="391"/>
      <c r="KE673" s="391"/>
      <c r="KF673" s="391"/>
      <c r="KG673" s="391"/>
      <c r="KH673" s="391"/>
      <c r="KI673" s="391"/>
      <c r="KJ673" s="391"/>
      <c r="KK673" s="391"/>
      <c r="KL673" s="391"/>
      <c r="KM673" s="391"/>
      <c r="KN673" s="391"/>
      <c r="KO673" s="391"/>
      <c r="KP673" s="391"/>
      <c r="KQ673" s="391"/>
      <c r="KR673" s="391"/>
      <c r="KS673" s="391"/>
      <c r="KT673" s="391"/>
      <c r="KU673" s="391"/>
      <c r="KV673" s="391"/>
      <c r="KW673" s="391"/>
      <c r="KX673" s="391"/>
      <c r="KY673" s="391"/>
      <c r="KZ673" s="391"/>
      <c r="LA673" s="391"/>
      <c r="LB673" s="391"/>
      <c r="LC673" s="391"/>
      <c r="LD673" s="391"/>
      <c r="LE673" s="391"/>
      <c r="LF673" s="391"/>
      <c r="LG673" s="391"/>
      <c r="LH673" s="391"/>
      <c r="LI673" s="391"/>
      <c r="LJ673" s="391"/>
      <c r="LK673" s="391"/>
      <c r="LL673" s="391"/>
      <c r="LM673" s="391"/>
      <c r="LN673" s="391"/>
      <c r="LO673" s="391"/>
      <c r="LP673" s="391"/>
      <c r="LQ673" s="391"/>
      <c r="LR673" s="391"/>
      <c r="LS673" s="391"/>
      <c r="LT673" s="391"/>
      <c r="LU673" s="391"/>
      <c r="LV673" s="391"/>
      <c r="LW673" s="391"/>
      <c r="LX673" s="391"/>
      <c r="LY673" s="391"/>
      <c r="LZ673" s="391"/>
      <c r="MA673" s="391"/>
      <c r="MB673" s="391"/>
      <c r="MC673" s="391"/>
      <c r="MD673" s="391"/>
      <c r="ME673" s="391"/>
      <c r="MF673" s="391"/>
      <c r="MG673" s="391"/>
      <c r="MH673" s="391"/>
      <c r="MI673" s="391"/>
      <c r="MJ673" s="391"/>
      <c r="MK673" s="391"/>
      <c r="ML673" s="391"/>
      <c r="MM673" s="391"/>
      <c r="MN673" s="391"/>
      <c r="MO673" s="391"/>
      <c r="MP673" s="391"/>
      <c r="MQ673" s="391"/>
      <c r="MR673" s="391"/>
      <c r="MS673" s="391"/>
      <c r="MT673" s="391"/>
      <c r="MU673" s="391"/>
      <c r="MV673" s="391"/>
      <c r="MW673" s="391"/>
      <c r="MX673" s="391"/>
      <c r="MY673" s="391"/>
      <c r="MZ673" s="391"/>
      <c r="NA673" s="391"/>
      <c r="NB673" s="391"/>
      <c r="NC673" s="391"/>
      <c r="ND673" s="391"/>
      <c r="NE673" s="391"/>
      <c r="NF673" s="391"/>
      <c r="NG673" s="391"/>
      <c r="NH673" s="391"/>
      <c r="NI673" s="391"/>
      <c r="NJ673" s="391"/>
      <c r="NK673" s="391"/>
      <c r="NL673" s="391"/>
      <c r="NM673" s="391"/>
      <c r="NN673" s="391"/>
      <c r="NO673" s="391"/>
      <c r="NP673" s="391"/>
      <c r="NQ673" s="391"/>
      <c r="NR673" s="391"/>
      <c r="NS673" s="391"/>
      <c r="NT673" s="391"/>
      <c r="NU673" s="391"/>
      <c r="NV673" s="391"/>
      <c r="NW673" s="391"/>
      <c r="NX673" s="391"/>
      <c r="NY673" s="391"/>
      <c r="NZ673" s="391"/>
      <c r="OA673" s="391"/>
      <c r="OB673" s="391"/>
      <c r="OC673" s="391"/>
      <c r="OD673" s="391"/>
      <c r="OE673" s="391"/>
      <c r="OF673" s="391"/>
      <c r="OG673" s="391"/>
      <c r="OH673" s="391"/>
      <c r="OI673" s="391"/>
      <c r="OJ673" s="391"/>
      <c r="OK673" s="391"/>
      <c r="OL673" s="391"/>
      <c r="OM673" s="391"/>
      <c r="ON673" s="391"/>
      <c r="OO673" s="391"/>
      <c r="OP673" s="391"/>
      <c r="OQ673" s="391"/>
      <c r="OR673" s="391"/>
      <c r="OS673" s="391"/>
      <c r="OT673" s="391"/>
      <c r="OU673" s="391"/>
      <c r="OV673" s="391"/>
      <c r="OW673" s="391"/>
      <c r="OX673" s="391"/>
      <c r="OY673" s="391"/>
      <c r="OZ673" s="391"/>
      <c r="PA673" s="391"/>
      <c r="PB673" s="391"/>
      <c r="PC673" s="391"/>
      <c r="PD673" s="391"/>
      <c r="PE673" s="391"/>
      <c r="PF673" s="391"/>
      <c r="PG673" s="391"/>
      <c r="PH673" s="391"/>
      <c r="PI673" s="391"/>
      <c r="PJ673" s="391"/>
      <c r="PK673" s="391"/>
      <c r="PL673" s="391"/>
      <c r="PM673" s="391"/>
      <c r="PN673" s="391"/>
      <c r="PO673" s="391"/>
      <c r="PP673" s="391"/>
      <c r="PQ673" s="391"/>
      <c r="PR673" s="391"/>
      <c r="PS673" s="391"/>
      <c r="PT673" s="391"/>
      <c r="PU673" s="391"/>
      <c r="PV673" s="391"/>
      <c r="PW673" s="391"/>
      <c r="PX673" s="391"/>
      <c r="PY673" s="391"/>
      <c r="PZ673" s="391"/>
      <c r="QA673" s="391"/>
      <c r="QB673" s="391"/>
      <c r="QC673" s="391"/>
      <c r="QD673" s="391"/>
      <c r="QE673" s="391"/>
      <c r="QF673" s="391"/>
      <c r="QG673" s="391"/>
      <c r="QH673" s="391"/>
      <c r="QI673" s="391"/>
      <c r="QJ673" s="391"/>
      <c r="QK673" s="391"/>
      <c r="QL673" s="391"/>
      <c r="QM673" s="391"/>
      <c r="QN673" s="391"/>
      <c r="QO673" s="391"/>
      <c r="QP673" s="391"/>
      <c r="QQ673" s="391"/>
      <c r="QR673" s="391"/>
      <c r="QS673" s="391"/>
      <c r="QT673" s="391"/>
      <c r="QU673" s="391"/>
      <c r="QV673" s="391"/>
      <c r="QW673" s="391"/>
      <c r="QX673" s="391"/>
      <c r="QY673" s="391"/>
      <c r="QZ673" s="391"/>
      <c r="RA673" s="391"/>
      <c r="RB673" s="391"/>
      <c r="RC673" s="391"/>
      <c r="RD673" s="391"/>
      <c r="RE673" s="391"/>
      <c r="RF673" s="391"/>
      <c r="RG673" s="391"/>
      <c r="RH673" s="391"/>
      <c r="RI673" s="391"/>
      <c r="RJ673" s="391"/>
      <c r="RK673" s="391"/>
      <c r="RL673" s="391"/>
      <c r="RM673" s="391"/>
      <c r="RN673" s="391"/>
      <c r="RO673" s="391"/>
      <c r="RP673" s="391"/>
      <c r="RQ673" s="391"/>
      <c r="RR673" s="391"/>
      <c r="RS673" s="391"/>
      <c r="RT673" s="391"/>
      <c r="RU673" s="391"/>
      <c r="RV673" s="391"/>
      <c r="RW673" s="391"/>
      <c r="RX673" s="391"/>
      <c r="RY673" s="391"/>
      <c r="RZ673" s="391"/>
      <c r="SA673" s="391"/>
      <c r="SB673" s="391"/>
      <c r="SC673" s="391"/>
      <c r="SD673" s="391"/>
      <c r="SE673" s="391"/>
      <c r="SF673" s="391"/>
      <c r="SG673" s="391"/>
      <c r="SH673" s="391"/>
      <c r="SI673" s="391"/>
      <c r="SJ673" s="391"/>
      <c r="SK673" s="391"/>
      <c r="SL673" s="391"/>
      <c r="SM673" s="391"/>
      <c r="SN673" s="391"/>
      <c r="SO673" s="391"/>
      <c r="SP673" s="391"/>
      <c r="SQ673" s="391"/>
      <c r="SR673" s="391"/>
      <c r="SS673" s="391"/>
      <c r="ST673" s="391"/>
      <c r="SU673" s="391"/>
      <c r="SV673" s="391"/>
      <c r="SW673" s="391"/>
      <c r="SX673" s="391"/>
      <c r="SY673" s="391"/>
      <c r="SZ673" s="391"/>
      <c r="TA673" s="391"/>
      <c r="TB673" s="391"/>
      <c r="TC673" s="391"/>
      <c r="TD673" s="391"/>
      <c r="TE673" s="391"/>
      <c r="TF673" s="391"/>
      <c r="TG673" s="391"/>
      <c r="TH673" s="391"/>
      <c r="TI673" s="391"/>
      <c r="TJ673" s="391"/>
      <c r="TK673" s="391"/>
      <c r="TL673" s="391"/>
      <c r="TM673" s="391"/>
      <c r="TN673" s="391"/>
      <c r="TO673" s="391"/>
      <c r="TP673" s="391"/>
      <c r="TQ673" s="391"/>
      <c r="TR673" s="391"/>
      <c r="TS673" s="391"/>
      <c r="TT673" s="391"/>
      <c r="TU673" s="391"/>
      <c r="TV673" s="391"/>
      <c r="TW673" s="391"/>
      <c r="TX673" s="391"/>
      <c r="TY673" s="391"/>
      <c r="TZ673" s="391"/>
      <c r="UA673" s="391"/>
      <c r="UB673" s="391"/>
      <c r="UC673" s="391"/>
      <c r="UD673" s="391"/>
      <c r="UE673" s="391"/>
      <c r="UF673" s="391"/>
      <c r="UG673" s="391"/>
      <c r="UH673" s="391"/>
      <c r="UI673" s="391"/>
      <c r="UJ673" s="391"/>
      <c r="UK673" s="391"/>
      <c r="UL673" s="391"/>
      <c r="UM673" s="391"/>
      <c r="UN673" s="391"/>
      <c r="UO673" s="391"/>
      <c r="UP673" s="391"/>
      <c r="UQ673" s="391"/>
      <c r="UR673" s="391"/>
      <c r="US673" s="391"/>
      <c r="UT673" s="391"/>
      <c r="UU673" s="391"/>
      <c r="UV673" s="391"/>
      <c r="UW673" s="391"/>
      <c r="UX673" s="391"/>
      <c r="UY673" s="391"/>
      <c r="UZ673" s="391"/>
      <c r="VA673" s="391"/>
      <c r="VB673" s="391"/>
      <c r="VC673" s="391"/>
      <c r="VD673" s="391"/>
      <c r="VE673" s="391"/>
      <c r="VF673" s="391"/>
      <c r="VG673" s="391"/>
      <c r="VH673" s="391"/>
      <c r="VI673" s="391"/>
      <c r="VJ673" s="391"/>
      <c r="VK673" s="391"/>
      <c r="VL673" s="391"/>
      <c r="VM673" s="391"/>
      <c r="VN673" s="391"/>
      <c r="VO673" s="391"/>
      <c r="VP673" s="391"/>
      <c r="VQ673" s="391"/>
      <c r="VR673" s="391"/>
      <c r="VS673" s="391"/>
      <c r="VT673" s="391"/>
      <c r="VU673" s="391"/>
      <c r="VV673" s="391"/>
      <c r="VW673" s="391"/>
      <c r="VX673" s="391"/>
      <c r="VY673" s="391"/>
      <c r="VZ673" s="391"/>
      <c r="WA673" s="391"/>
      <c r="WB673" s="391"/>
      <c r="WC673" s="391"/>
      <c r="WD673" s="391"/>
      <c r="WE673" s="391"/>
      <c r="WF673" s="391"/>
      <c r="WG673" s="391"/>
      <c r="WH673" s="391"/>
      <c r="WI673" s="391"/>
      <c r="WJ673" s="391"/>
      <c r="WK673" s="391"/>
      <c r="WL673" s="391"/>
      <c r="WM673" s="391"/>
      <c r="WN673" s="391"/>
      <c r="WO673" s="391"/>
      <c r="WP673" s="391"/>
      <c r="WQ673" s="391"/>
      <c r="WR673" s="391"/>
      <c r="WS673" s="391"/>
      <c r="WT673" s="391"/>
      <c r="WU673" s="391"/>
      <c r="WV673" s="391"/>
      <c r="WW673" s="391"/>
      <c r="WX673" s="391"/>
      <c r="WY673" s="391"/>
      <c r="WZ673" s="391"/>
      <c r="XA673" s="391"/>
      <c r="XB673" s="391"/>
      <c r="XC673" s="391"/>
      <c r="XD673" s="391"/>
      <c r="XE673" s="391"/>
      <c r="XF673" s="391"/>
      <c r="XG673" s="391"/>
      <c r="XH673" s="391"/>
      <c r="XI673" s="391"/>
      <c r="XJ673" s="391"/>
      <c r="XK673" s="391"/>
      <c r="XL673" s="391"/>
      <c r="XM673" s="391"/>
      <c r="XN673" s="391"/>
      <c r="XO673" s="391"/>
      <c r="XP673" s="391"/>
      <c r="XQ673" s="391"/>
      <c r="XR673" s="391"/>
      <c r="XS673" s="391"/>
      <c r="XT673" s="391"/>
      <c r="XU673" s="391"/>
      <c r="XV673" s="391"/>
      <c r="XW673" s="391"/>
      <c r="XX673" s="391"/>
      <c r="XY673" s="391"/>
      <c r="XZ673" s="391"/>
      <c r="YA673" s="391"/>
      <c r="YB673" s="391"/>
      <c r="YC673" s="391"/>
      <c r="YD673" s="391"/>
      <c r="YE673" s="391"/>
      <c r="YF673" s="391"/>
      <c r="YG673" s="391"/>
      <c r="YH673" s="391"/>
      <c r="YI673" s="391"/>
      <c r="YJ673" s="391"/>
      <c r="YK673" s="391"/>
      <c r="YL673" s="391"/>
      <c r="YM673" s="391"/>
      <c r="YN673" s="391"/>
      <c r="YO673" s="391"/>
      <c r="YP673" s="391"/>
      <c r="YQ673" s="391"/>
      <c r="YR673" s="391"/>
      <c r="YS673" s="391"/>
      <c r="YT673" s="391"/>
      <c r="YU673" s="391"/>
      <c r="YV673" s="391"/>
      <c r="YW673" s="391"/>
      <c r="YX673" s="391"/>
      <c r="YY673" s="391"/>
      <c r="YZ673" s="391"/>
      <c r="ZA673" s="391"/>
      <c r="ZB673" s="391"/>
      <c r="ZC673" s="391"/>
      <c r="ZD673" s="391"/>
      <c r="ZE673" s="391"/>
      <c r="ZF673" s="391"/>
      <c r="ZG673" s="391"/>
      <c r="ZH673" s="391"/>
      <c r="ZI673" s="391"/>
      <c r="ZJ673" s="391"/>
      <c r="ZK673" s="391"/>
      <c r="ZL673" s="391"/>
      <c r="ZM673" s="391"/>
      <c r="ZN673" s="391"/>
      <c r="ZO673" s="391"/>
      <c r="ZP673" s="391"/>
      <c r="ZQ673" s="391"/>
      <c r="ZR673" s="391"/>
      <c r="ZS673" s="391"/>
      <c r="ZT673" s="391"/>
      <c r="ZU673" s="391"/>
      <c r="ZV673" s="391"/>
      <c r="ZW673" s="391"/>
      <c r="ZX673" s="391"/>
      <c r="ZY673" s="391"/>
      <c r="ZZ673" s="391"/>
      <c r="AAA673" s="391"/>
      <c r="AAB673" s="391"/>
      <c r="AAC673" s="391"/>
      <c r="AAD673" s="391"/>
      <c r="AAE673" s="391"/>
      <c r="AAF673" s="391"/>
      <c r="AAG673" s="391"/>
      <c r="AAH673" s="391"/>
      <c r="AAI673" s="391"/>
      <c r="AAJ673" s="391"/>
      <c r="AAK673" s="391"/>
      <c r="AAL673" s="391"/>
      <c r="AAM673" s="391"/>
      <c r="AAN673" s="391"/>
      <c r="AAO673" s="391"/>
      <c r="AAP673" s="391"/>
      <c r="AAQ673" s="391"/>
      <c r="AAR673" s="391"/>
      <c r="AAS673" s="391"/>
      <c r="AAT673" s="391"/>
      <c r="AAU673" s="391"/>
      <c r="AAV673" s="391"/>
      <c r="AAW673" s="391"/>
      <c r="AAX673" s="391"/>
      <c r="AAY673" s="391"/>
      <c r="AAZ673" s="391"/>
      <c r="ABA673" s="391"/>
      <c r="ABB673" s="391"/>
      <c r="ABC673" s="391"/>
      <c r="ABD673" s="391"/>
      <c r="ABE673" s="391"/>
      <c r="ABF673" s="391"/>
      <c r="ABG673" s="391"/>
      <c r="ABH673" s="391"/>
      <c r="ABI673" s="391"/>
      <c r="ABJ673" s="391"/>
      <c r="ABK673" s="391"/>
      <c r="ABL673" s="391"/>
      <c r="ABM673" s="391"/>
      <c r="ABN673" s="391"/>
      <c r="ABO673" s="391"/>
      <c r="ABP673" s="391"/>
      <c r="ABQ673" s="391"/>
      <c r="ABR673" s="391"/>
      <c r="ABS673" s="391"/>
      <c r="ABT673" s="391"/>
      <c r="ABU673" s="391"/>
      <c r="ABV673" s="391"/>
      <c r="ABW673" s="391"/>
      <c r="ABX673" s="391"/>
      <c r="ABY673" s="391"/>
      <c r="ABZ673" s="391"/>
      <c r="ACA673" s="391"/>
      <c r="ACB673" s="391"/>
      <c r="ACC673" s="391"/>
      <c r="ACD673" s="391"/>
      <c r="ACE673" s="391"/>
      <c r="ACF673" s="391"/>
      <c r="ACG673" s="391"/>
      <c r="ACH673" s="391"/>
      <c r="ACI673" s="391"/>
      <c r="ACJ673" s="391"/>
      <c r="ACK673" s="391"/>
      <c r="ACL673" s="391"/>
      <c r="ACM673" s="391"/>
      <c r="ACN673" s="391"/>
      <c r="ACO673" s="391"/>
      <c r="ACP673" s="391"/>
      <c r="ACQ673" s="391"/>
      <c r="ACR673" s="391"/>
      <c r="ACS673" s="391"/>
      <c r="ACT673" s="391"/>
      <c r="ACU673" s="391"/>
      <c r="ACV673" s="391"/>
      <c r="ACW673" s="391"/>
      <c r="ACX673" s="391"/>
      <c r="ACY673" s="391"/>
      <c r="ACZ673" s="391"/>
      <c r="ADA673" s="391"/>
      <c r="ADB673" s="391"/>
      <c r="ADC673" s="391"/>
      <c r="ADD673" s="391"/>
      <c r="ADE673" s="391"/>
      <c r="ADF673" s="391"/>
      <c r="ADG673" s="391"/>
      <c r="ADH673" s="391"/>
      <c r="ADI673" s="391"/>
      <c r="ADJ673" s="391"/>
      <c r="ADK673" s="391"/>
      <c r="ADL673" s="391"/>
      <c r="ADM673" s="391"/>
      <c r="ADN673" s="391"/>
      <c r="ADO673" s="391"/>
      <c r="ADP673" s="391"/>
      <c r="ADQ673" s="391"/>
      <c r="ADR673" s="391"/>
      <c r="ADS673" s="391"/>
      <c r="ADT673" s="391"/>
      <c r="ADU673" s="391"/>
      <c r="ADV673" s="391"/>
      <c r="ADW673" s="391"/>
      <c r="ADX673" s="391"/>
      <c r="ADY673" s="391"/>
      <c r="ADZ673" s="391"/>
      <c r="AEA673" s="391"/>
      <c r="AEB673" s="391"/>
      <c r="AEC673" s="391"/>
      <c r="AED673" s="391"/>
      <c r="AEE673" s="391"/>
      <c r="AEF673" s="391"/>
      <c r="AEG673" s="391"/>
      <c r="AEH673" s="391"/>
      <c r="AEI673" s="391"/>
      <c r="AEJ673" s="391"/>
      <c r="AEK673" s="391"/>
      <c r="AEL673" s="391"/>
      <c r="AEM673" s="391"/>
      <c r="AEN673" s="391"/>
      <c r="AEO673" s="391"/>
      <c r="AEP673" s="391"/>
      <c r="AEQ673" s="391"/>
      <c r="AER673" s="391"/>
      <c r="AES673" s="391"/>
      <c r="AET673" s="391"/>
      <c r="AEU673" s="391"/>
      <c r="AEV673" s="391"/>
      <c r="AEW673" s="391"/>
      <c r="AEX673" s="391"/>
      <c r="AEY673" s="391"/>
      <c r="AEZ673" s="391"/>
      <c r="AFA673" s="391"/>
      <c r="AFB673" s="391"/>
      <c r="AFC673" s="391"/>
      <c r="AFD673" s="391"/>
      <c r="AFE673" s="391"/>
      <c r="AFF673" s="391"/>
      <c r="AFG673" s="391"/>
      <c r="AFH673" s="391"/>
      <c r="AFI673" s="391"/>
      <c r="AFJ673" s="391"/>
      <c r="AFK673" s="391"/>
      <c r="AFL673" s="391"/>
      <c r="AFM673" s="391"/>
      <c r="AFN673" s="391"/>
      <c r="AFO673" s="391"/>
      <c r="AFP673" s="391"/>
      <c r="AFQ673" s="391"/>
      <c r="AFR673" s="391"/>
      <c r="AFS673" s="391"/>
      <c r="AFT673" s="391"/>
      <c r="AFU673" s="391"/>
      <c r="AFV673" s="391"/>
      <c r="AFW673" s="391"/>
      <c r="AFX673" s="391"/>
      <c r="AFY673" s="391"/>
      <c r="AFZ673" s="391"/>
      <c r="AGA673" s="391"/>
      <c r="AGB673" s="391"/>
      <c r="AGC673" s="391"/>
      <c r="AGD673" s="391"/>
      <c r="AGE673" s="391"/>
      <c r="AGF673" s="391"/>
      <c r="AGG673" s="391"/>
      <c r="AGH673" s="391"/>
      <c r="AGI673" s="391"/>
      <c r="AGJ673" s="391"/>
      <c r="AGK673" s="391"/>
      <c r="AGL673" s="391"/>
      <c r="AGM673" s="391"/>
      <c r="AGN673" s="391"/>
      <c r="AGO673" s="391"/>
      <c r="AGP673" s="391"/>
      <c r="AGQ673" s="391"/>
      <c r="AGR673" s="391"/>
      <c r="AGS673" s="391"/>
      <c r="AGT673" s="391"/>
      <c r="AGU673" s="391"/>
      <c r="AGV673" s="391"/>
      <c r="AGW673" s="391"/>
      <c r="AGX673" s="391"/>
      <c r="AGY673" s="391"/>
      <c r="AGZ673" s="391"/>
      <c r="AHA673" s="391"/>
      <c r="AHB673" s="391"/>
      <c r="AHC673" s="391"/>
      <c r="AHD673" s="391"/>
      <c r="AHE673" s="391"/>
      <c r="AHF673" s="391"/>
      <c r="AHG673" s="391"/>
      <c r="AHH673" s="391"/>
      <c r="AHI673" s="391"/>
      <c r="AHJ673" s="391"/>
      <c r="AHK673" s="391"/>
      <c r="AHL673" s="391"/>
      <c r="AHM673" s="391"/>
      <c r="AHN673" s="391"/>
      <c r="AHO673" s="391"/>
      <c r="AHP673" s="391"/>
      <c r="AHQ673" s="391"/>
      <c r="AHR673" s="391"/>
      <c r="AHS673" s="391"/>
      <c r="AHT673" s="391"/>
      <c r="AHU673" s="391"/>
      <c r="AHV673" s="391"/>
      <c r="AHW673" s="391"/>
      <c r="AHX673" s="391"/>
      <c r="AHY673" s="391"/>
      <c r="AHZ673" s="391"/>
      <c r="AIA673" s="391"/>
      <c r="AIB673" s="391"/>
      <c r="AIC673" s="391"/>
      <c r="AID673" s="391"/>
      <c r="AIE673" s="391"/>
      <c r="AIF673" s="391"/>
      <c r="AIG673" s="391"/>
      <c r="AIH673" s="391"/>
      <c r="AII673" s="391"/>
      <c r="AIJ673" s="391"/>
      <c r="AIK673" s="391"/>
      <c r="AIL673" s="391"/>
      <c r="AIM673" s="391"/>
      <c r="AIN673" s="391"/>
      <c r="AIO673" s="391"/>
      <c r="AIP673" s="391"/>
      <c r="AIQ673" s="391"/>
      <c r="AIR673" s="391"/>
      <c r="AIS673" s="391"/>
      <c r="AIT673" s="391"/>
      <c r="AIU673" s="391"/>
      <c r="AIV673" s="391"/>
      <c r="AIW673" s="391"/>
      <c r="AIX673" s="391"/>
      <c r="AIY673" s="391"/>
      <c r="AIZ673" s="391"/>
      <c r="AJA673" s="391"/>
      <c r="AJB673" s="391"/>
      <c r="AJC673" s="391"/>
      <c r="AJD673" s="391"/>
      <c r="AJE673" s="391"/>
      <c r="AJF673" s="391"/>
      <c r="AJG673" s="391"/>
      <c r="AJH673" s="391"/>
      <c r="AJI673" s="391"/>
      <c r="AJJ673" s="391"/>
      <c r="AJK673" s="391"/>
      <c r="AJL673" s="391"/>
      <c r="AJM673" s="391"/>
      <c r="AJN673" s="391"/>
      <c r="AJO673" s="391"/>
      <c r="AJP673" s="391"/>
      <c r="AJQ673" s="391"/>
      <c r="AJR673" s="391"/>
      <c r="AJS673" s="391"/>
      <c r="AJT673" s="391"/>
      <c r="AJU673" s="391"/>
      <c r="AJV673" s="391"/>
      <c r="AJW673" s="391"/>
      <c r="AJX673" s="391"/>
      <c r="AJY673" s="391"/>
      <c r="AJZ673" s="391"/>
      <c r="AKA673" s="391"/>
      <c r="AKB673" s="391"/>
      <c r="AKC673" s="391"/>
      <c r="AKD673" s="391"/>
      <c r="AKE673" s="391"/>
      <c r="AKF673" s="391"/>
      <c r="AKG673" s="391"/>
      <c r="AKH673" s="391"/>
      <c r="AKI673" s="391"/>
      <c r="AKJ673" s="391"/>
      <c r="AKK673" s="391"/>
      <c r="AKL673" s="391"/>
      <c r="AKM673" s="391"/>
      <c r="AKN673" s="391"/>
      <c r="AKO673" s="391"/>
      <c r="AKP673" s="391"/>
      <c r="AKQ673" s="391"/>
      <c r="AKR673" s="391"/>
      <c r="AKS673" s="391"/>
      <c r="AKT673" s="391"/>
      <c r="AKU673" s="391"/>
      <c r="AKV673" s="391"/>
      <c r="AKW673" s="391"/>
      <c r="AKX673" s="391"/>
      <c r="AKY673" s="391"/>
      <c r="AKZ673" s="391"/>
      <c r="ALA673" s="391"/>
      <c r="ALB673" s="391"/>
      <c r="ALC673" s="391"/>
      <c r="ALD673" s="391"/>
      <c r="ALE673" s="391"/>
      <c r="ALF673" s="391"/>
      <c r="ALG673" s="391"/>
      <c r="ALH673" s="391"/>
      <c r="ALI673" s="391"/>
      <c r="ALJ673" s="391"/>
      <c r="ALK673" s="391"/>
      <c r="ALL673" s="391"/>
      <c r="ALM673" s="391"/>
      <c r="ALN673" s="391"/>
      <c r="ALO673" s="391"/>
      <c r="ALP673" s="391"/>
      <c r="ALQ673" s="391"/>
      <c r="ALR673" s="391"/>
      <c r="ALS673" s="391"/>
      <c r="ALT673" s="391"/>
      <c r="ALU673" s="391"/>
      <c r="ALV673" s="391"/>
      <c r="ALW673" s="391"/>
      <c r="ALX673" s="391"/>
      <c r="ALY673" s="391"/>
      <c r="ALZ673" s="391"/>
      <c r="AMA673" s="391"/>
      <c r="AMB673" s="391"/>
      <c r="AMC673" s="391"/>
      <c r="AMD673" s="391"/>
      <c r="AME673" s="391"/>
      <c r="AMF673" s="391"/>
      <c r="AMG673" s="391"/>
      <c r="AMH673" s="391"/>
      <c r="AMI673" s="391"/>
      <c r="AMJ673" s="391"/>
      <c r="AMT673" s="392"/>
    </row>
    <row r="674" spans="1:1034">
      <c r="A674" s="405">
        <v>28</v>
      </c>
      <c r="B674" s="342" t="s">
        <v>232</v>
      </c>
      <c r="C674" s="406">
        <v>8</v>
      </c>
      <c r="D674" s="372">
        <v>610.26199999999994</v>
      </c>
      <c r="E674" s="373">
        <v>34.853099999999998</v>
      </c>
      <c r="F674" s="374">
        <v>652</v>
      </c>
      <c r="G674" s="375"/>
      <c r="H674" s="376"/>
      <c r="I674" s="188" t="s">
        <v>292</v>
      </c>
      <c r="J674" s="188">
        <v>1</v>
      </c>
      <c r="K674" s="298"/>
      <c r="L674" s="298">
        <v>600</v>
      </c>
      <c r="M674" s="299">
        <v>8</v>
      </c>
      <c r="N674" s="298"/>
      <c r="O674" s="298"/>
      <c r="P674" s="298"/>
      <c r="Q674" s="298"/>
      <c r="R674" s="298"/>
      <c r="S674" s="298" t="s">
        <v>889</v>
      </c>
      <c r="T674" s="298"/>
      <c r="U674" s="298" t="s">
        <v>889</v>
      </c>
      <c r="V674" s="298"/>
      <c r="W674" s="298"/>
      <c r="X674" s="298" t="s">
        <v>290</v>
      </c>
      <c r="Y674" s="300">
        <v>8</v>
      </c>
      <c r="Z674" s="298" t="s">
        <v>890</v>
      </c>
      <c r="AA674" s="298" t="s">
        <v>889</v>
      </c>
      <c r="AB674" s="298"/>
      <c r="AC674" s="298"/>
      <c r="AD674" s="298"/>
      <c r="AE674" s="298"/>
      <c r="AF674" s="298" t="s">
        <v>889</v>
      </c>
      <c r="AG674" s="298"/>
      <c r="AH674" s="298"/>
      <c r="AI674" s="298"/>
      <c r="AJ674" s="342"/>
      <c r="AK674" s="301"/>
    </row>
    <row r="675" spans="1:1034">
      <c r="A675" s="405">
        <v>28</v>
      </c>
      <c r="B675" s="342" t="s">
        <v>232</v>
      </c>
      <c r="C675" s="406">
        <v>9</v>
      </c>
      <c r="D675" s="372">
        <v>534.08100000000002</v>
      </c>
      <c r="E675" s="373">
        <v>34.840600000000002</v>
      </c>
      <c r="F675" s="374">
        <v>653</v>
      </c>
      <c r="G675" s="375"/>
      <c r="H675" s="376"/>
      <c r="I675" s="188" t="s">
        <v>292</v>
      </c>
      <c r="J675" s="188">
        <v>1</v>
      </c>
      <c r="K675" s="298" t="s">
        <v>891</v>
      </c>
      <c r="L675" s="298">
        <v>525</v>
      </c>
      <c r="M675" s="299">
        <v>9</v>
      </c>
      <c r="N675" s="298"/>
      <c r="O675" s="298"/>
      <c r="P675" s="298"/>
      <c r="Q675" s="298"/>
      <c r="R675" s="298"/>
      <c r="S675" s="298" t="s">
        <v>889</v>
      </c>
      <c r="T675" s="298"/>
      <c r="U675" s="298" t="s">
        <v>889</v>
      </c>
      <c r="V675" s="298" t="s">
        <v>889</v>
      </c>
      <c r="W675" s="298"/>
      <c r="X675" s="298" t="s">
        <v>889</v>
      </c>
      <c r="Y675" s="300">
        <v>9</v>
      </c>
      <c r="Z675" s="298" t="s">
        <v>890</v>
      </c>
      <c r="AA675" s="298" t="s">
        <v>889</v>
      </c>
      <c r="AB675" s="298"/>
      <c r="AC675" s="298"/>
      <c r="AD675" s="298"/>
      <c r="AE675" s="298"/>
      <c r="AF675" s="298" t="s">
        <v>889</v>
      </c>
      <c r="AG675" s="298"/>
      <c r="AH675" s="298"/>
      <c r="AI675" s="298"/>
      <c r="AJ675" s="342"/>
      <c r="AK675" s="301"/>
    </row>
    <row r="676" spans="1:1034">
      <c r="A676" s="405">
        <v>28</v>
      </c>
      <c r="B676" s="342" t="s">
        <v>232</v>
      </c>
      <c r="C676" s="406">
        <v>10</v>
      </c>
      <c r="D676" s="372">
        <v>420.822</v>
      </c>
      <c r="E676" s="373">
        <v>34.7881</v>
      </c>
      <c r="F676" s="374">
        <v>654</v>
      </c>
      <c r="G676" s="375"/>
      <c r="H676" s="376"/>
      <c r="I676" s="188" t="s">
        <v>292</v>
      </c>
      <c r="J676" s="188">
        <v>1</v>
      </c>
      <c r="K676" s="298">
        <v>34.78</v>
      </c>
      <c r="L676" s="298">
        <v>413</v>
      </c>
      <c r="M676" s="299">
        <v>10</v>
      </c>
      <c r="N676" s="298"/>
      <c r="O676" s="189"/>
      <c r="P676" s="298"/>
      <c r="Q676" s="298"/>
      <c r="R676" s="298"/>
      <c r="S676" s="298" t="s">
        <v>889</v>
      </c>
      <c r="T676" s="298"/>
      <c r="U676" s="298" t="s">
        <v>889</v>
      </c>
      <c r="V676" s="298"/>
      <c r="W676" s="298"/>
      <c r="X676" s="298" t="s">
        <v>290</v>
      </c>
      <c r="Y676" s="300">
        <v>10</v>
      </c>
      <c r="Z676" s="298" t="s">
        <v>890</v>
      </c>
      <c r="AA676" s="298" t="s">
        <v>889</v>
      </c>
      <c r="AB676" s="298"/>
      <c r="AC676" s="298"/>
      <c r="AD676" s="298"/>
      <c r="AE676" s="298"/>
      <c r="AF676" s="298"/>
      <c r="AG676" s="298"/>
      <c r="AH676" s="298"/>
      <c r="AI676" s="298"/>
      <c r="AJ676" s="342"/>
      <c r="AK676" s="301"/>
    </row>
    <row r="677" spans="1:1034">
      <c r="A677" s="405">
        <v>28</v>
      </c>
      <c r="B677" s="342" t="s">
        <v>232</v>
      </c>
      <c r="C677" s="406">
        <v>11</v>
      </c>
      <c r="D677" s="372">
        <v>371.13499999999999</v>
      </c>
      <c r="E677" s="373">
        <v>34.715400000000002</v>
      </c>
      <c r="F677" s="374">
        <v>655</v>
      </c>
      <c r="G677" s="375"/>
      <c r="H677" s="376"/>
      <c r="I677" s="188" t="s">
        <v>292</v>
      </c>
      <c r="J677" s="188">
        <v>1</v>
      </c>
      <c r="K677" s="298">
        <v>34.700000000000003</v>
      </c>
      <c r="L677" s="298">
        <v>364</v>
      </c>
      <c r="M677" s="299">
        <v>11</v>
      </c>
      <c r="N677" s="298"/>
      <c r="O677" s="298"/>
      <c r="P677" s="298"/>
      <c r="Q677" s="298"/>
      <c r="R677" s="298"/>
      <c r="S677" s="298" t="s">
        <v>889</v>
      </c>
      <c r="T677" s="298" t="s">
        <v>889</v>
      </c>
      <c r="U677" s="298" t="s">
        <v>889</v>
      </c>
      <c r="V677" s="298"/>
      <c r="W677" s="298"/>
      <c r="X677" s="298" t="s">
        <v>290</v>
      </c>
      <c r="Y677" s="300">
        <v>11</v>
      </c>
      <c r="Z677" s="298" t="s">
        <v>890</v>
      </c>
      <c r="AA677" s="298" t="s">
        <v>889</v>
      </c>
      <c r="AB677" s="298" t="s">
        <v>889</v>
      </c>
      <c r="AC677" s="298"/>
      <c r="AD677" s="298"/>
      <c r="AE677" s="298"/>
      <c r="AF677" s="298" t="s">
        <v>889</v>
      </c>
      <c r="AG677" s="298"/>
      <c r="AH677" s="298"/>
      <c r="AI677" s="298"/>
      <c r="AJ677" s="342"/>
      <c r="AK677" s="301"/>
    </row>
    <row r="678" spans="1:1034">
      <c r="A678" s="405">
        <v>28</v>
      </c>
      <c r="B678" s="342" t="s">
        <v>232</v>
      </c>
      <c r="C678" s="406">
        <v>12</v>
      </c>
      <c r="D678" s="372">
        <v>336.87799999999999</v>
      </c>
      <c r="E678" s="373">
        <v>34.609000000000002</v>
      </c>
      <c r="F678" s="374">
        <v>656</v>
      </c>
      <c r="G678" s="375"/>
      <c r="H678" s="376"/>
      <c r="I678" s="188" t="s">
        <v>292</v>
      </c>
      <c r="J678" s="188">
        <v>1</v>
      </c>
      <c r="K678" s="298" t="s">
        <v>902</v>
      </c>
      <c r="L678" s="298">
        <v>330</v>
      </c>
      <c r="M678" s="299">
        <v>12</v>
      </c>
      <c r="N678" s="298"/>
      <c r="O678" s="298"/>
      <c r="P678" s="298"/>
      <c r="Q678" s="298"/>
      <c r="R678" s="298"/>
      <c r="S678" s="298" t="s">
        <v>890</v>
      </c>
      <c r="T678" s="298" t="s">
        <v>889</v>
      </c>
      <c r="U678" s="298" t="s">
        <v>889</v>
      </c>
      <c r="V678" s="298"/>
      <c r="W678" s="298"/>
      <c r="X678" s="298" t="s">
        <v>290</v>
      </c>
      <c r="Y678" s="300">
        <v>12</v>
      </c>
      <c r="Z678" s="298" t="s">
        <v>892</v>
      </c>
      <c r="AA678" s="298" t="s">
        <v>890</v>
      </c>
      <c r="AB678" s="298" t="s">
        <v>889</v>
      </c>
      <c r="AC678" s="298"/>
      <c r="AD678" s="298"/>
      <c r="AE678" s="298"/>
      <c r="AF678" s="298"/>
      <c r="AG678" s="298"/>
      <c r="AH678" s="298"/>
      <c r="AI678" s="298"/>
      <c r="AJ678" s="342"/>
      <c r="AK678" s="301"/>
    </row>
    <row r="679" spans="1:1034">
      <c r="A679" s="405">
        <v>28</v>
      </c>
      <c r="B679" s="342" t="s">
        <v>232</v>
      </c>
      <c r="C679" s="406">
        <v>13</v>
      </c>
      <c r="D679" s="372">
        <v>298.56700000000001</v>
      </c>
      <c r="E679" s="373">
        <v>34.378500000000003</v>
      </c>
      <c r="F679" s="374">
        <v>657</v>
      </c>
      <c r="G679" s="375"/>
      <c r="H679" s="376"/>
      <c r="I679" s="188" t="s">
        <v>291</v>
      </c>
      <c r="J679" s="188">
        <v>1</v>
      </c>
      <c r="K679" s="298">
        <v>34.4</v>
      </c>
      <c r="L679" s="298">
        <v>295</v>
      </c>
      <c r="M679" s="299">
        <v>13</v>
      </c>
      <c r="N679" s="298"/>
      <c r="O679" s="298"/>
      <c r="P679" s="298"/>
      <c r="Q679" s="298"/>
      <c r="R679" s="298"/>
      <c r="S679" s="298" t="s">
        <v>889</v>
      </c>
      <c r="T679" s="298" t="s">
        <v>889</v>
      </c>
      <c r="U679" s="298" t="s">
        <v>889</v>
      </c>
      <c r="V679" s="298" t="s">
        <v>889</v>
      </c>
      <c r="W679" s="298"/>
      <c r="X679" s="298" t="s">
        <v>889</v>
      </c>
      <c r="Y679" s="300">
        <v>13</v>
      </c>
      <c r="Z679" s="298" t="s">
        <v>890</v>
      </c>
      <c r="AA679" s="298" t="s">
        <v>889</v>
      </c>
      <c r="AB679" s="298" t="s">
        <v>890</v>
      </c>
      <c r="AC679" s="298"/>
      <c r="AD679" s="298"/>
      <c r="AE679" s="298"/>
      <c r="AF679" s="298" t="s">
        <v>889</v>
      </c>
      <c r="AG679" s="298"/>
      <c r="AH679" s="298"/>
      <c r="AI679" s="298"/>
      <c r="AJ679" s="342"/>
      <c r="AK679" s="301"/>
    </row>
    <row r="680" spans="1:1034">
      <c r="A680" s="405">
        <v>28</v>
      </c>
      <c r="B680" s="342" t="s">
        <v>232</v>
      </c>
      <c r="C680" s="406">
        <v>14</v>
      </c>
      <c r="D680" s="372">
        <v>276.14100000000002</v>
      </c>
      <c r="E680" s="373">
        <v>34.143099999999997</v>
      </c>
      <c r="F680" s="374">
        <v>658</v>
      </c>
      <c r="G680" s="375"/>
      <c r="H680" s="376"/>
      <c r="I680" s="188" t="s">
        <v>292</v>
      </c>
      <c r="J680" s="188">
        <v>1</v>
      </c>
      <c r="K680" s="298">
        <v>34.1</v>
      </c>
      <c r="L680" s="298">
        <v>271</v>
      </c>
      <c r="M680" s="299">
        <v>14</v>
      </c>
      <c r="N680" s="298"/>
      <c r="O680" s="298"/>
      <c r="P680" s="298"/>
      <c r="Q680" s="298"/>
      <c r="R680" s="298"/>
      <c r="S680" s="298" t="s">
        <v>889</v>
      </c>
      <c r="T680" s="298" t="s">
        <v>889</v>
      </c>
      <c r="U680" s="298" t="s">
        <v>889</v>
      </c>
      <c r="V680" s="298"/>
      <c r="W680" s="298"/>
      <c r="X680" s="298" t="s">
        <v>290</v>
      </c>
      <c r="Y680" s="300">
        <v>14</v>
      </c>
      <c r="Z680" s="298" t="s">
        <v>890</v>
      </c>
      <c r="AA680" s="298" t="s">
        <v>889</v>
      </c>
      <c r="AB680" s="298" t="s">
        <v>889</v>
      </c>
      <c r="AC680" s="298"/>
      <c r="AD680" s="298"/>
      <c r="AE680" s="298"/>
      <c r="AF680" s="298" t="s">
        <v>889</v>
      </c>
      <c r="AG680" s="298"/>
      <c r="AH680" s="298"/>
      <c r="AI680" s="298"/>
      <c r="AJ680" s="342"/>
      <c r="AK680" s="301"/>
    </row>
    <row r="681" spans="1:1034">
      <c r="A681" s="405">
        <v>28</v>
      </c>
      <c r="B681" s="342" t="s">
        <v>232</v>
      </c>
      <c r="C681" s="406">
        <v>15</v>
      </c>
      <c r="D681" s="372">
        <v>248.81399999999999</v>
      </c>
      <c r="E681" s="373">
        <v>33.708799999999997</v>
      </c>
      <c r="F681" s="374">
        <v>659</v>
      </c>
      <c r="G681" s="375"/>
      <c r="H681" s="376"/>
      <c r="I681" s="188" t="s">
        <v>292</v>
      </c>
      <c r="J681" s="188">
        <v>1</v>
      </c>
      <c r="K681" s="298">
        <v>33.6</v>
      </c>
      <c r="L681" s="298">
        <v>244</v>
      </c>
      <c r="M681" s="299">
        <v>15</v>
      </c>
      <c r="N681" s="298"/>
      <c r="O681" s="298"/>
      <c r="P681" s="298"/>
      <c r="Q681" s="298"/>
      <c r="R681" s="298"/>
      <c r="S681" s="298" t="s">
        <v>889</v>
      </c>
      <c r="T681" s="298" t="s">
        <v>889</v>
      </c>
      <c r="U681" s="298" t="s">
        <v>889</v>
      </c>
      <c r="V681" s="298"/>
      <c r="W681" s="298"/>
      <c r="X681" s="298" t="s">
        <v>290</v>
      </c>
      <c r="Y681" s="300">
        <v>15</v>
      </c>
      <c r="Z681" s="298" t="s">
        <v>890</v>
      </c>
      <c r="AA681" s="298" t="s">
        <v>889</v>
      </c>
      <c r="AB681" s="298" t="s">
        <v>889</v>
      </c>
      <c r="AC681" s="298"/>
      <c r="AD681" s="298"/>
      <c r="AE681" s="298"/>
      <c r="AF681" s="298" t="s">
        <v>889</v>
      </c>
      <c r="AG681" s="298"/>
      <c r="AH681" s="298"/>
      <c r="AI681" s="298"/>
      <c r="AJ681" s="342"/>
      <c r="AK681" s="301"/>
    </row>
    <row r="682" spans="1:1034">
      <c r="A682" s="405">
        <v>28</v>
      </c>
      <c r="B682" s="342" t="s">
        <v>232</v>
      </c>
      <c r="C682" s="406">
        <v>16</v>
      </c>
      <c r="D682" s="372">
        <v>217.483</v>
      </c>
      <c r="E682" s="373">
        <v>33.112900000000003</v>
      </c>
      <c r="F682" s="374">
        <v>660</v>
      </c>
      <c r="G682" s="375"/>
      <c r="H682" s="376"/>
      <c r="I682" s="188" t="s">
        <v>291</v>
      </c>
      <c r="J682" s="188">
        <v>1</v>
      </c>
      <c r="K682" s="298">
        <v>33.1</v>
      </c>
      <c r="L682" s="298">
        <v>215</v>
      </c>
      <c r="M682" s="299">
        <v>16</v>
      </c>
      <c r="N682" s="298"/>
      <c r="O682" s="298"/>
      <c r="P682" s="298"/>
      <c r="Q682" s="298"/>
      <c r="R682" s="298"/>
      <c r="S682" s="298" t="s">
        <v>889</v>
      </c>
      <c r="T682" s="298" t="s">
        <v>889</v>
      </c>
      <c r="U682" s="298" t="s">
        <v>889</v>
      </c>
      <c r="V682" s="298" t="s">
        <v>889</v>
      </c>
      <c r="W682" s="298"/>
      <c r="X682" s="298" t="s">
        <v>889</v>
      </c>
      <c r="Y682" s="300">
        <v>16</v>
      </c>
      <c r="Z682" s="298" t="s">
        <v>890</v>
      </c>
      <c r="AA682" s="298" t="s">
        <v>889</v>
      </c>
      <c r="AB682" s="298" t="s">
        <v>889</v>
      </c>
      <c r="AC682" s="298"/>
      <c r="AD682" s="298"/>
      <c r="AE682" s="298"/>
      <c r="AF682" s="298" t="s">
        <v>889</v>
      </c>
      <c r="AG682" s="298"/>
      <c r="AH682" s="298"/>
      <c r="AI682" s="298"/>
      <c r="AJ682" s="342"/>
      <c r="AK682" s="301"/>
    </row>
    <row r="683" spans="1:1034">
      <c r="A683" s="405">
        <v>28</v>
      </c>
      <c r="B683" s="342" t="s">
        <v>232</v>
      </c>
      <c r="C683" s="406">
        <v>17</v>
      </c>
      <c r="D683" s="372">
        <v>201.31399999999999</v>
      </c>
      <c r="E683" s="373">
        <v>32.953800000000001</v>
      </c>
      <c r="F683" s="374">
        <v>661</v>
      </c>
      <c r="G683" s="375"/>
      <c r="H683" s="376"/>
      <c r="I683" s="188" t="s">
        <v>292</v>
      </c>
      <c r="J683" s="188">
        <v>1</v>
      </c>
      <c r="K683" s="298">
        <v>32.9</v>
      </c>
      <c r="L683" s="298">
        <v>197</v>
      </c>
      <c r="M683" s="299">
        <v>17</v>
      </c>
      <c r="N683" s="298"/>
      <c r="O683" s="298"/>
      <c r="P683" s="298"/>
      <c r="Q683" s="298"/>
      <c r="R683" s="298"/>
      <c r="S683" s="298" t="s">
        <v>889</v>
      </c>
      <c r="T683" s="298" t="s">
        <v>889</v>
      </c>
      <c r="U683" s="298" t="s">
        <v>890</v>
      </c>
      <c r="V683" s="298"/>
      <c r="W683" s="298"/>
      <c r="X683" s="298" t="s">
        <v>290</v>
      </c>
      <c r="Y683" s="300">
        <v>17</v>
      </c>
      <c r="Z683" s="298" t="s">
        <v>890</v>
      </c>
      <c r="AA683" s="298" t="s">
        <v>889</v>
      </c>
      <c r="AB683" s="298" t="s">
        <v>889</v>
      </c>
      <c r="AC683" s="298"/>
      <c r="AD683" s="298"/>
      <c r="AE683" s="298"/>
      <c r="AF683" s="298"/>
      <c r="AG683" s="298"/>
      <c r="AH683" s="298"/>
      <c r="AI683" s="298"/>
      <c r="AJ683" s="342"/>
      <c r="AK683" s="301"/>
    </row>
    <row r="684" spans="1:1034" s="319" customFormat="1">
      <c r="A684" s="405">
        <v>28</v>
      </c>
      <c r="B684" s="342" t="s">
        <v>232</v>
      </c>
      <c r="C684" s="406">
        <v>18</v>
      </c>
      <c r="D684" s="372">
        <v>168.72800000000001</v>
      </c>
      <c r="E684" s="373">
        <v>32.638399999999997</v>
      </c>
      <c r="F684" s="374">
        <v>662</v>
      </c>
      <c r="G684" s="375"/>
      <c r="H684" s="376"/>
      <c r="I684" s="188" t="s">
        <v>292</v>
      </c>
      <c r="J684" s="188">
        <v>1</v>
      </c>
      <c r="K684" s="298">
        <v>32.6</v>
      </c>
      <c r="L684" s="298">
        <v>165</v>
      </c>
      <c r="M684" s="299">
        <v>18</v>
      </c>
      <c r="N684" s="298"/>
      <c r="O684" s="298"/>
      <c r="P684" s="298"/>
      <c r="Q684" s="298"/>
      <c r="R684" s="298"/>
      <c r="S684" s="298" t="s">
        <v>889</v>
      </c>
      <c r="T684" s="298" t="s">
        <v>889</v>
      </c>
      <c r="U684" s="298" t="s">
        <v>889</v>
      </c>
      <c r="V684" s="298"/>
      <c r="W684" s="298"/>
      <c r="X684" s="298" t="s">
        <v>290</v>
      </c>
      <c r="Y684" s="300">
        <v>18</v>
      </c>
      <c r="Z684" s="298" t="s">
        <v>890</v>
      </c>
      <c r="AA684" s="298" t="s">
        <v>889</v>
      </c>
      <c r="AB684" s="298" t="s">
        <v>889</v>
      </c>
      <c r="AC684" s="298"/>
      <c r="AD684" s="298"/>
      <c r="AE684" s="298"/>
      <c r="AF684" s="298"/>
      <c r="AG684" s="298"/>
      <c r="AH684" s="298"/>
      <c r="AI684" s="298"/>
      <c r="AJ684" s="342"/>
      <c r="AK684" s="301"/>
      <c r="AL684" s="188"/>
      <c r="AM684" s="188"/>
      <c r="AN684" s="188"/>
      <c r="AO684" s="188"/>
      <c r="AP684" s="188"/>
      <c r="AQ684" s="188"/>
      <c r="AR684" s="188"/>
      <c r="AS684" s="188"/>
      <c r="AT684" s="188"/>
      <c r="AU684" s="188"/>
      <c r="AV684" s="188"/>
      <c r="AW684" s="188"/>
      <c r="AX684" s="188"/>
      <c r="AY684" s="188"/>
      <c r="AZ684" s="188"/>
      <c r="BA684" s="188"/>
      <c r="BB684" s="188"/>
      <c r="BC684" s="188"/>
      <c r="BD684" s="188"/>
      <c r="BE684" s="188"/>
      <c r="BF684" s="188"/>
      <c r="BG684" s="188"/>
      <c r="BH684" s="188"/>
      <c r="BI684" s="188"/>
      <c r="BJ684" s="188"/>
      <c r="BK684" s="188"/>
      <c r="BL684" s="188"/>
      <c r="BM684" s="188"/>
      <c r="BN684" s="188"/>
      <c r="BO684" s="188"/>
      <c r="BP684" s="188"/>
      <c r="BQ684" s="188"/>
      <c r="BR684" s="188"/>
      <c r="BS684" s="188"/>
      <c r="BT684" s="188"/>
      <c r="BU684" s="188"/>
      <c r="BV684" s="188"/>
      <c r="BW684" s="188"/>
      <c r="BX684" s="188"/>
      <c r="BY684" s="188"/>
      <c r="BZ684" s="188"/>
      <c r="CA684" s="188"/>
      <c r="CB684" s="188"/>
      <c r="CC684" s="188"/>
      <c r="CD684" s="188"/>
      <c r="CE684" s="188"/>
      <c r="CF684" s="188"/>
      <c r="CG684" s="188"/>
      <c r="CH684" s="188"/>
      <c r="CI684" s="188"/>
      <c r="CJ684" s="188"/>
      <c r="CK684" s="188"/>
      <c r="CL684" s="188"/>
      <c r="CM684" s="188"/>
      <c r="CN684" s="188"/>
      <c r="CO684" s="188"/>
      <c r="CP684" s="188"/>
      <c r="CQ684" s="188"/>
      <c r="CR684" s="188"/>
      <c r="CS684" s="188"/>
      <c r="CT684" s="188"/>
      <c r="CU684" s="188"/>
      <c r="CV684" s="188"/>
      <c r="CW684" s="188"/>
      <c r="CX684" s="188"/>
      <c r="CY684" s="188"/>
      <c r="CZ684" s="188"/>
      <c r="DA684" s="188"/>
      <c r="DB684" s="188"/>
      <c r="DC684" s="188"/>
      <c r="DD684" s="188"/>
      <c r="DE684" s="188"/>
      <c r="DF684" s="188"/>
      <c r="DG684" s="188"/>
      <c r="DH684" s="188"/>
      <c r="DI684" s="188"/>
      <c r="DJ684" s="188"/>
      <c r="DK684" s="188"/>
      <c r="DL684" s="188"/>
      <c r="DM684" s="188"/>
      <c r="DN684" s="188"/>
      <c r="DO684" s="188"/>
      <c r="DP684" s="188"/>
      <c r="DQ684" s="188"/>
      <c r="DR684" s="188"/>
      <c r="DS684" s="188"/>
      <c r="DT684" s="188"/>
      <c r="DU684" s="188"/>
      <c r="DV684" s="188"/>
      <c r="DW684" s="188"/>
      <c r="DX684" s="188"/>
      <c r="DY684" s="188"/>
      <c r="DZ684" s="188"/>
      <c r="EA684" s="188"/>
      <c r="EB684" s="188"/>
      <c r="EC684" s="188"/>
      <c r="ED684" s="188"/>
      <c r="EE684" s="188"/>
      <c r="EF684" s="188"/>
      <c r="EG684" s="188"/>
      <c r="EH684" s="188"/>
      <c r="EI684" s="188"/>
      <c r="EJ684" s="188"/>
      <c r="EK684" s="188"/>
      <c r="EL684" s="188"/>
      <c r="EM684" s="188"/>
      <c r="EN684" s="188"/>
      <c r="EO684" s="188"/>
      <c r="EP684" s="188"/>
      <c r="EQ684" s="188"/>
      <c r="ER684" s="188"/>
      <c r="ES684" s="188"/>
      <c r="ET684" s="188"/>
      <c r="EU684" s="188"/>
      <c r="EV684" s="188"/>
      <c r="EW684" s="188"/>
      <c r="EX684" s="188"/>
      <c r="EY684" s="188"/>
      <c r="EZ684" s="188"/>
      <c r="FA684" s="188"/>
      <c r="FB684" s="188"/>
      <c r="FC684" s="188"/>
      <c r="FD684" s="188"/>
      <c r="FE684" s="188"/>
      <c r="FF684" s="188"/>
      <c r="FG684" s="188"/>
      <c r="FH684" s="188"/>
      <c r="FI684" s="188"/>
      <c r="FJ684" s="188"/>
      <c r="FK684" s="188"/>
      <c r="FL684" s="188"/>
      <c r="FM684" s="188"/>
      <c r="FN684" s="188"/>
      <c r="FO684" s="188"/>
      <c r="FP684" s="188"/>
      <c r="FQ684" s="188"/>
      <c r="FR684" s="188"/>
      <c r="FS684" s="188"/>
      <c r="FT684" s="188"/>
      <c r="FU684" s="188"/>
      <c r="FV684" s="188"/>
      <c r="FW684" s="188"/>
      <c r="FX684" s="188"/>
      <c r="FY684" s="188"/>
      <c r="FZ684" s="188"/>
      <c r="GA684" s="188"/>
      <c r="GB684" s="188"/>
      <c r="GC684" s="188"/>
      <c r="GD684" s="188"/>
      <c r="GE684" s="188"/>
      <c r="GF684" s="188"/>
      <c r="GG684" s="188"/>
      <c r="GH684" s="188"/>
      <c r="GI684" s="188"/>
      <c r="GJ684" s="188"/>
      <c r="GK684" s="188"/>
      <c r="GL684" s="188"/>
      <c r="GM684" s="188"/>
      <c r="GN684" s="188"/>
      <c r="GO684" s="188"/>
      <c r="GP684" s="188"/>
      <c r="GQ684" s="188"/>
      <c r="GR684" s="188"/>
      <c r="GS684" s="188"/>
      <c r="GT684" s="188"/>
      <c r="GU684" s="188"/>
      <c r="GV684" s="188"/>
      <c r="GW684" s="188"/>
      <c r="GX684" s="188"/>
      <c r="GY684" s="188"/>
      <c r="GZ684" s="188"/>
      <c r="HA684" s="188"/>
      <c r="HB684" s="188"/>
      <c r="HC684" s="188"/>
      <c r="HD684" s="188"/>
      <c r="HE684" s="188"/>
      <c r="HF684" s="188"/>
      <c r="HG684" s="188"/>
      <c r="HH684" s="188"/>
      <c r="HI684" s="188"/>
      <c r="HJ684" s="188"/>
      <c r="HK684" s="188"/>
      <c r="HL684" s="188"/>
      <c r="HM684" s="188"/>
      <c r="HN684" s="188"/>
      <c r="HO684" s="188"/>
      <c r="HP684" s="188"/>
      <c r="HQ684" s="188"/>
      <c r="HR684" s="188"/>
      <c r="HS684" s="188"/>
      <c r="HT684" s="188"/>
      <c r="HU684" s="188"/>
      <c r="HV684" s="188"/>
      <c r="HW684" s="188"/>
      <c r="HX684" s="188"/>
      <c r="HY684" s="188"/>
      <c r="HZ684" s="188"/>
      <c r="IA684" s="188"/>
      <c r="IB684" s="188"/>
      <c r="IC684" s="188"/>
      <c r="ID684" s="188"/>
      <c r="IE684" s="188"/>
      <c r="IF684" s="188"/>
      <c r="IG684" s="188"/>
      <c r="IH684" s="188"/>
      <c r="II684" s="188"/>
      <c r="IJ684" s="188"/>
      <c r="IK684" s="188"/>
      <c r="IL684" s="188"/>
      <c r="IM684" s="188"/>
      <c r="IN684" s="188"/>
      <c r="IO684" s="188"/>
      <c r="IP684" s="188"/>
      <c r="IQ684" s="188"/>
      <c r="IR684" s="188"/>
      <c r="IS684" s="188"/>
      <c r="IT684" s="188"/>
      <c r="IU684" s="188"/>
      <c r="IV684" s="188"/>
      <c r="IW684" s="188"/>
      <c r="IX684" s="188"/>
      <c r="IY684" s="188"/>
      <c r="IZ684" s="188"/>
      <c r="JA684" s="188"/>
      <c r="JB684" s="188"/>
      <c r="JC684" s="188"/>
      <c r="JD684" s="188"/>
      <c r="JE684" s="188"/>
      <c r="JF684" s="188"/>
      <c r="JG684" s="188"/>
      <c r="JH684" s="188"/>
      <c r="JI684" s="188"/>
      <c r="JJ684" s="188"/>
      <c r="JK684" s="188"/>
      <c r="JL684" s="188"/>
      <c r="JM684" s="188"/>
      <c r="JN684" s="188"/>
      <c r="JO684" s="188"/>
      <c r="JP684" s="188"/>
      <c r="JQ684" s="188"/>
      <c r="JR684" s="188"/>
      <c r="JS684" s="188"/>
      <c r="JT684" s="188"/>
      <c r="JU684" s="188"/>
      <c r="JV684" s="188"/>
      <c r="JW684" s="188"/>
      <c r="JX684" s="188"/>
      <c r="JY684" s="188"/>
      <c r="JZ684" s="188"/>
      <c r="KA684" s="188"/>
      <c r="KB684" s="188"/>
      <c r="KC684" s="188"/>
      <c r="KD684" s="188"/>
      <c r="KE684" s="188"/>
      <c r="KF684" s="188"/>
      <c r="KG684" s="188"/>
      <c r="KH684" s="188"/>
      <c r="KI684" s="188"/>
      <c r="KJ684" s="188"/>
      <c r="KK684" s="188"/>
      <c r="KL684" s="188"/>
      <c r="KM684" s="188"/>
      <c r="KN684" s="188"/>
      <c r="KO684" s="188"/>
      <c r="KP684" s="188"/>
      <c r="KQ684" s="188"/>
      <c r="KR684" s="188"/>
      <c r="KS684" s="188"/>
      <c r="KT684" s="188"/>
      <c r="KU684" s="188"/>
      <c r="KV684" s="188"/>
      <c r="KW684" s="188"/>
      <c r="KX684" s="188"/>
      <c r="KY684" s="188"/>
      <c r="KZ684" s="188"/>
      <c r="LA684" s="188"/>
      <c r="LB684" s="188"/>
      <c r="LC684" s="188"/>
      <c r="LD684" s="188"/>
      <c r="LE684" s="188"/>
      <c r="LF684" s="188"/>
      <c r="LG684" s="188"/>
      <c r="LH684" s="188"/>
      <c r="LI684" s="188"/>
      <c r="LJ684" s="188"/>
      <c r="LK684" s="188"/>
      <c r="LL684" s="188"/>
      <c r="LM684" s="188"/>
      <c r="LN684" s="188"/>
      <c r="LO684" s="188"/>
      <c r="LP684" s="188"/>
      <c r="LQ684" s="188"/>
      <c r="LR684" s="188"/>
      <c r="LS684" s="188"/>
      <c r="LT684" s="188"/>
      <c r="LU684" s="188"/>
      <c r="LV684" s="188"/>
      <c r="LW684" s="188"/>
      <c r="LX684" s="188"/>
      <c r="LY684" s="188"/>
      <c r="LZ684" s="188"/>
      <c r="MA684" s="188"/>
      <c r="MB684" s="188"/>
      <c r="MC684" s="188"/>
      <c r="MD684" s="188"/>
      <c r="ME684" s="188"/>
      <c r="MF684" s="188"/>
      <c r="MG684" s="188"/>
      <c r="MH684" s="188"/>
      <c r="MI684" s="188"/>
      <c r="MJ684" s="188"/>
      <c r="MK684" s="188"/>
      <c r="ML684" s="188"/>
      <c r="MM684" s="188"/>
      <c r="MN684" s="188"/>
      <c r="MO684" s="188"/>
      <c r="MP684" s="188"/>
      <c r="MQ684" s="188"/>
      <c r="MR684" s="188"/>
      <c r="MS684" s="188"/>
      <c r="MT684" s="188"/>
      <c r="MU684" s="188"/>
      <c r="MV684" s="188"/>
      <c r="MW684" s="188"/>
      <c r="MX684" s="188"/>
      <c r="MY684" s="188"/>
      <c r="MZ684" s="188"/>
      <c r="NA684" s="188"/>
      <c r="NB684" s="188"/>
      <c r="NC684" s="188"/>
      <c r="ND684" s="188"/>
      <c r="NE684" s="188"/>
      <c r="NF684" s="188"/>
      <c r="NG684" s="188"/>
      <c r="NH684" s="188"/>
      <c r="NI684" s="188"/>
      <c r="NJ684" s="188"/>
      <c r="NK684" s="188"/>
      <c r="NL684" s="188"/>
      <c r="NM684" s="188"/>
      <c r="NN684" s="188"/>
      <c r="NO684" s="188"/>
      <c r="NP684" s="188"/>
      <c r="NQ684" s="188"/>
      <c r="NR684" s="188"/>
      <c r="NS684" s="188"/>
      <c r="NT684" s="188"/>
      <c r="NU684" s="188"/>
      <c r="NV684" s="188"/>
      <c r="NW684" s="188"/>
      <c r="NX684" s="188"/>
      <c r="NY684" s="188"/>
      <c r="NZ684" s="188"/>
      <c r="OA684" s="188"/>
      <c r="OB684" s="188"/>
      <c r="OC684" s="188"/>
      <c r="OD684" s="188"/>
      <c r="OE684" s="188"/>
      <c r="OF684" s="188"/>
      <c r="OG684" s="188"/>
      <c r="OH684" s="188"/>
      <c r="OI684" s="188"/>
      <c r="OJ684" s="188"/>
      <c r="OK684" s="188"/>
      <c r="OL684" s="188"/>
      <c r="OM684" s="188"/>
      <c r="ON684" s="188"/>
      <c r="OO684" s="188"/>
      <c r="OP684" s="188"/>
      <c r="OQ684" s="188"/>
      <c r="OR684" s="188"/>
      <c r="OS684" s="188"/>
      <c r="OT684" s="188"/>
      <c r="OU684" s="188"/>
      <c r="OV684" s="188"/>
      <c r="OW684" s="188"/>
      <c r="OX684" s="188"/>
      <c r="OY684" s="188"/>
      <c r="OZ684" s="188"/>
      <c r="PA684" s="188"/>
      <c r="PB684" s="188"/>
      <c r="PC684" s="188"/>
      <c r="PD684" s="188"/>
      <c r="PE684" s="188"/>
      <c r="PF684" s="188"/>
      <c r="PG684" s="188"/>
      <c r="PH684" s="188"/>
      <c r="PI684" s="188"/>
      <c r="PJ684" s="188"/>
      <c r="PK684" s="188"/>
      <c r="PL684" s="188"/>
      <c r="PM684" s="188"/>
      <c r="PN684" s="188"/>
      <c r="PO684" s="188"/>
      <c r="PP684" s="188"/>
      <c r="PQ684" s="188"/>
      <c r="PR684" s="188"/>
      <c r="PS684" s="188"/>
      <c r="PT684" s="188"/>
      <c r="PU684" s="188"/>
      <c r="PV684" s="188"/>
      <c r="PW684" s="188"/>
      <c r="PX684" s="188"/>
      <c r="PY684" s="188"/>
      <c r="PZ684" s="188"/>
      <c r="QA684" s="188"/>
      <c r="QB684" s="188"/>
      <c r="QC684" s="188"/>
      <c r="QD684" s="188"/>
      <c r="QE684" s="188"/>
      <c r="QF684" s="188"/>
      <c r="QG684" s="188"/>
      <c r="QH684" s="188"/>
      <c r="QI684" s="188"/>
      <c r="QJ684" s="188"/>
      <c r="QK684" s="188"/>
      <c r="QL684" s="188"/>
      <c r="QM684" s="188"/>
      <c r="QN684" s="188"/>
      <c r="QO684" s="188"/>
      <c r="QP684" s="188"/>
      <c r="QQ684" s="188"/>
      <c r="QR684" s="188"/>
      <c r="QS684" s="188"/>
      <c r="QT684" s="188"/>
      <c r="QU684" s="188"/>
      <c r="QV684" s="188"/>
      <c r="QW684" s="188"/>
      <c r="QX684" s="188"/>
      <c r="QY684" s="188"/>
      <c r="QZ684" s="188"/>
      <c r="RA684" s="188"/>
      <c r="RB684" s="188"/>
      <c r="RC684" s="188"/>
      <c r="RD684" s="188"/>
      <c r="RE684" s="188"/>
      <c r="RF684" s="188"/>
      <c r="RG684" s="188"/>
      <c r="RH684" s="188"/>
      <c r="RI684" s="188"/>
      <c r="RJ684" s="188"/>
      <c r="RK684" s="188"/>
      <c r="RL684" s="188"/>
      <c r="RM684" s="188"/>
      <c r="RN684" s="188"/>
      <c r="RO684" s="188"/>
      <c r="RP684" s="188"/>
      <c r="RQ684" s="188"/>
      <c r="RR684" s="188"/>
      <c r="RS684" s="188"/>
      <c r="RT684" s="188"/>
      <c r="RU684" s="188"/>
      <c r="RV684" s="188"/>
      <c r="RW684" s="188"/>
      <c r="RX684" s="188"/>
      <c r="RY684" s="188"/>
      <c r="RZ684" s="188"/>
      <c r="SA684" s="188"/>
      <c r="SB684" s="188"/>
      <c r="SC684" s="188"/>
      <c r="SD684" s="188"/>
      <c r="SE684" s="188"/>
      <c r="SF684" s="188"/>
      <c r="SG684" s="188"/>
      <c r="SH684" s="188"/>
      <c r="SI684" s="188"/>
      <c r="SJ684" s="188"/>
      <c r="SK684" s="188"/>
      <c r="SL684" s="188"/>
      <c r="SM684" s="188"/>
      <c r="SN684" s="188"/>
      <c r="SO684" s="188"/>
      <c r="SP684" s="188"/>
      <c r="SQ684" s="188"/>
      <c r="SR684" s="188"/>
      <c r="SS684" s="188"/>
      <c r="ST684" s="188"/>
      <c r="SU684" s="188"/>
      <c r="SV684" s="188"/>
      <c r="SW684" s="188"/>
      <c r="SX684" s="188"/>
      <c r="SY684" s="188"/>
      <c r="SZ684" s="188"/>
      <c r="TA684" s="188"/>
      <c r="TB684" s="188"/>
      <c r="TC684" s="188"/>
      <c r="TD684" s="188"/>
      <c r="TE684" s="188"/>
      <c r="TF684" s="188"/>
      <c r="TG684" s="188"/>
      <c r="TH684" s="188"/>
      <c r="TI684" s="188"/>
      <c r="TJ684" s="188"/>
      <c r="TK684" s="188"/>
      <c r="TL684" s="188"/>
      <c r="TM684" s="188"/>
      <c r="TN684" s="188"/>
      <c r="TO684" s="188"/>
      <c r="TP684" s="188"/>
      <c r="TQ684" s="188"/>
      <c r="TR684" s="188"/>
      <c r="TS684" s="188"/>
      <c r="TT684" s="188"/>
      <c r="TU684" s="188"/>
      <c r="TV684" s="188"/>
      <c r="TW684" s="188"/>
      <c r="TX684" s="188"/>
      <c r="TY684" s="188"/>
      <c r="TZ684" s="188"/>
      <c r="UA684" s="188"/>
      <c r="UB684" s="188"/>
      <c r="UC684" s="188"/>
      <c r="UD684" s="188"/>
      <c r="UE684" s="188"/>
      <c r="UF684" s="188"/>
      <c r="UG684" s="188"/>
      <c r="UH684" s="188"/>
      <c r="UI684" s="188"/>
      <c r="UJ684" s="188"/>
      <c r="UK684" s="188"/>
      <c r="UL684" s="188"/>
      <c r="UM684" s="188"/>
      <c r="UN684" s="188"/>
      <c r="UO684" s="188"/>
      <c r="UP684" s="188"/>
      <c r="UQ684" s="188"/>
      <c r="UR684" s="188"/>
      <c r="US684" s="188"/>
      <c r="UT684" s="188"/>
      <c r="UU684" s="188"/>
      <c r="UV684" s="188"/>
      <c r="UW684" s="188"/>
      <c r="UX684" s="188"/>
      <c r="UY684" s="188"/>
      <c r="UZ684" s="188"/>
      <c r="VA684" s="188"/>
      <c r="VB684" s="188"/>
      <c r="VC684" s="188"/>
      <c r="VD684" s="188"/>
      <c r="VE684" s="188"/>
      <c r="VF684" s="188"/>
      <c r="VG684" s="188"/>
      <c r="VH684" s="188"/>
      <c r="VI684" s="188"/>
      <c r="VJ684" s="188"/>
      <c r="VK684" s="188"/>
      <c r="VL684" s="188"/>
      <c r="VM684" s="188"/>
      <c r="VN684" s="188"/>
      <c r="VO684" s="188"/>
      <c r="VP684" s="188"/>
      <c r="VQ684" s="188"/>
      <c r="VR684" s="188"/>
      <c r="VS684" s="188"/>
      <c r="VT684" s="188"/>
      <c r="VU684" s="188"/>
      <c r="VV684" s="188"/>
      <c r="VW684" s="188"/>
      <c r="VX684" s="188"/>
      <c r="VY684" s="188"/>
      <c r="VZ684" s="188"/>
      <c r="WA684" s="188"/>
      <c r="WB684" s="188"/>
      <c r="WC684" s="188"/>
      <c r="WD684" s="188"/>
      <c r="WE684" s="188"/>
      <c r="WF684" s="188"/>
      <c r="WG684" s="188"/>
      <c r="WH684" s="188"/>
      <c r="WI684" s="188"/>
      <c r="WJ684" s="188"/>
      <c r="WK684" s="188"/>
      <c r="WL684" s="188"/>
      <c r="WM684" s="188"/>
      <c r="WN684" s="188"/>
      <c r="WO684" s="188"/>
      <c r="WP684" s="188"/>
      <c r="WQ684" s="188"/>
      <c r="WR684" s="188"/>
      <c r="WS684" s="188"/>
      <c r="WT684" s="188"/>
      <c r="WU684" s="188"/>
      <c r="WV684" s="188"/>
      <c r="WW684" s="188"/>
      <c r="WX684" s="188"/>
      <c r="WY684" s="188"/>
      <c r="WZ684" s="188"/>
      <c r="XA684" s="188"/>
      <c r="XB684" s="188"/>
      <c r="XC684" s="188"/>
      <c r="XD684" s="188"/>
      <c r="XE684" s="188"/>
      <c r="XF684" s="188"/>
      <c r="XG684" s="188"/>
      <c r="XH684" s="188"/>
      <c r="XI684" s="188"/>
      <c r="XJ684" s="188"/>
      <c r="XK684" s="188"/>
      <c r="XL684" s="188"/>
      <c r="XM684" s="188"/>
      <c r="XN684" s="188"/>
      <c r="XO684" s="188"/>
      <c r="XP684" s="188"/>
      <c r="XQ684" s="188"/>
      <c r="XR684" s="188"/>
      <c r="XS684" s="188"/>
      <c r="XT684" s="188"/>
      <c r="XU684" s="188"/>
      <c r="XV684" s="188"/>
      <c r="XW684" s="188"/>
      <c r="XX684" s="188"/>
      <c r="XY684" s="188"/>
      <c r="XZ684" s="188"/>
      <c r="YA684" s="188"/>
      <c r="YB684" s="188"/>
      <c r="YC684" s="188"/>
      <c r="YD684" s="188"/>
      <c r="YE684" s="188"/>
      <c r="YF684" s="188"/>
      <c r="YG684" s="188"/>
      <c r="YH684" s="188"/>
      <c r="YI684" s="188"/>
      <c r="YJ684" s="188"/>
      <c r="YK684" s="188"/>
      <c r="YL684" s="188"/>
      <c r="YM684" s="188"/>
      <c r="YN684" s="188"/>
      <c r="YO684" s="188"/>
      <c r="YP684" s="188"/>
      <c r="YQ684" s="188"/>
      <c r="YR684" s="188"/>
      <c r="YS684" s="188"/>
      <c r="YT684" s="188"/>
      <c r="YU684" s="188"/>
      <c r="YV684" s="188"/>
      <c r="YW684" s="188"/>
      <c r="YX684" s="188"/>
      <c r="YY684" s="188"/>
      <c r="YZ684" s="188"/>
      <c r="ZA684" s="188"/>
      <c r="ZB684" s="188"/>
      <c r="ZC684" s="188"/>
      <c r="ZD684" s="188"/>
      <c r="ZE684" s="188"/>
      <c r="ZF684" s="188"/>
      <c r="ZG684" s="188"/>
      <c r="ZH684" s="188"/>
      <c r="ZI684" s="188"/>
      <c r="ZJ684" s="188"/>
      <c r="ZK684" s="188"/>
      <c r="ZL684" s="188"/>
      <c r="ZM684" s="188"/>
      <c r="ZN684" s="188"/>
      <c r="ZO684" s="188"/>
      <c r="ZP684" s="188"/>
      <c r="ZQ684" s="188"/>
      <c r="ZR684" s="188"/>
      <c r="ZS684" s="188"/>
      <c r="ZT684" s="188"/>
      <c r="ZU684" s="188"/>
      <c r="ZV684" s="188"/>
      <c r="ZW684" s="188"/>
      <c r="ZX684" s="188"/>
      <c r="ZY684" s="188"/>
      <c r="ZZ684" s="188"/>
      <c r="AAA684" s="188"/>
      <c r="AAB684" s="188"/>
      <c r="AAC684" s="188"/>
      <c r="AAD684" s="188"/>
      <c r="AAE684" s="188"/>
      <c r="AAF684" s="188"/>
      <c r="AAG684" s="188"/>
      <c r="AAH684" s="188"/>
      <c r="AAI684" s="188"/>
      <c r="AAJ684" s="188"/>
      <c r="AAK684" s="188"/>
      <c r="AAL684" s="188"/>
      <c r="AAM684" s="188"/>
      <c r="AAN684" s="188"/>
      <c r="AAO684" s="188"/>
      <c r="AAP684" s="188"/>
      <c r="AAQ684" s="188"/>
      <c r="AAR684" s="188"/>
      <c r="AAS684" s="188"/>
      <c r="AAT684" s="188"/>
      <c r="AAU684" s="188"/>
      <c r="AAV684" s="188"/>
      <c r="AAW684" s="188"/>
      <c r="AAX684" s="188"/>
      <c r="AAY684" s="188"/>
      <c r="AAZ684" s="188"/>
      <c r="ABA684" s="188"/>
      <c r="ABB684" s="188"/>
      <c r="ABC684" s="188"/>
      <c r="ABD684" s="188"/>
      <c r="ABE684" s="188"/>
      <c r="ABF684" s="188"/>
      <c r="ABG684" s="188"/>
      <c r="ABH684" s="188"/>
      <c r="ABI684" s="188"/>
      <c r="ABJ684" s="188"/>
      <c r="ABK684" s="188"/>
      <c r="ABL684" s="188"/>
      <c r="ABM684" s="188"/>
      <c r="ABN684" s="188"/>
      <c r="ABO684" s="188"/>
      <c r="ABP684" s="188"/>
      <c r="ABQ684" s="188"/>
      <c r="ABR684" s="188"/>
      <c r="ABS684" s="188"/>
      <c r="ABT684" s="188"/>
      <c r="ABU684" s="188"/>
      <c r="ABV684" s="188"/>
      <c r="ABW684" s="188"/>
      <c r="ABX684" s="188"/>
      <c r="ABY684" s="188"/>
      <c r="ABZ684" s="188"/>
      <c r="ACA684" s="188"/>
      <c r="ACB684" s="188"/>
      <c r="ACC684" s="188"/>
      <c r="ACD684" s="188"/>
      <c r="ACE684" s="188"/>
      <c r="ACF684" s="188"/>
      <c r="ACG684" s="188"/>
      <c r="ACH684" s="188"/>
      <c r="ACI684" s="188"/>
      <c r="ACJ684" s="188"/>
      <c r="ACK684" s="188"/>
      <c r="ACL684" s="188"/>
      <c r="ACM684" s="188"/>
      <c r="ACN684" s="188"/>
      <c r="ACO684" s="188"/>
      <c r="ACP684" s="188"/>
      <c r="ACQ684" s="188"/>
      <c r="ACR684" s="188"/>
      <c r="ACS684" s="188"/>
      <c r="ACT684" s="188"/>
      <c r="ACU684" s="188"/>
      <c r="ACV684" s="188"/>
      <c r="ACW684" s="188"/>
      <c r="ACX684" s="188"/>
      <c r="ACY684" s="188"/>
      <c r="ACZ684" s="188"/>
      <c r="ADA684" s="188"/>
      <c r="ADB684" s="188"/>
      <c r="ADC684" s="188"/>
      <c r="ADD684" s="188"/>
      <c r="ADE684" s="188"/>
      <c r="ADF684" s="188"/>
      <c r="ADG684" s="188"/>
      <c r="ADH684" s="188"/>
      <c r="ADI684" s="188"/>
      <c r="ADJ684" s="188"/>
      <c r="ADK684" s="188"/>
      <c r="ADL684" s="188"/>
      <c r="ADM684" s="188"/>
      <c r="ADN684" s="188"/>
      <c r="ADO684" s="188"/>
      <c r="ADP684" s="188"/>
      <c r="ADQ684" s="188"/>
      <c r="ADR684" s="188"/>
      <c r="ADS684" s="188"/>
      <c r="ADT684" s="188"/>
      <c r="ADU684" s="188"/>
      <c r="ADV684" s="188"/>
      <c r="ADW684" s="188"/>
      <c r="ADX684" s="188"/>
      <c r="ADY684" s="188"/>
      <c r="ADZ684" s="188"/>
      <c r="AEA684" s="188"/>
      <c r="AEB684" s="188"/>
      <c r="AEC684" s="188"/>
      <c r="AED684" s="188"/>
      <c r="AEE684" s="188"/>
      <c r="AEF684" s="188"/>
      <c r="AEG684" s="188"/>
      <c r="AEH684" s="188"/>
      <c r="AEI684" s="188"/>
      <c r="AEJ684" s="188"/>
      <c r="AEK684" s="188"/>
      <c r="AEL684" s="188"/>
      <c r="AEM684" s="188"/>
      <c r="AEN684" s="188"/>
      <c r="AEO684" s="188"/>
      <c r="AEP684" s="188"/>
      <c r="AEQ684" s="188"/>
      <c r="AER684" s="188"/>
      <c r="AES684" s="188"/>
      <c r="AET684" s="188"/>
      <c r="AEU684" s="188"/>
      <c r="AEV684" s="188"/>
      <c r="AEW684" s="188"/>
      <c r="AEX684" s="188"/>
      <c r="AEY684" s="188"/>
      <c r="AEZ684" s="188"/>
      <c r="AFA684" s="188"/>
      <c r="AFB684" s="188"/>
      <c r="AFC684" s="188"/>
      <c r="AFD684" s="188"/>
      <c r="AFE684" s="188"/>
      <c r="AFF684" s="188"/>
      <c r="AFG684" s="188"/>
      <c r="AFH684" s="188"/>
      <c r="AFI684" s="188"/>
      <c r="AFJ684" s="188"/>
      <c r="AFK684" s="188"/>
      <c r="AFL684" s="188"/>
      <c r="AFM684" s="188"/>
      <c r="AFN684" s="188"/>
      <c r="AFO684" s="188"/>
      <c r="AFP684" s="188"/>
      <c r="AFQ684" s="188"/>
      <c r="AFR684" s="188"/>
      <c r="AFS684" s="188"/>
      <c r="AFT684" s="188"/>
      <c r="AFU684" s="188"/>
      <c r="AFV684" s="188"/>
      <c r="AFW684" s="188"/>
      <c r="AFX684" s="188"/>
      <c r="AFY684" s="188"/>
      <c r="AFZ684" s="188"/>
      <c r="AGA684" s="188"/>
      <c r="AGB684" s="188"/>
      <c r="AGC684" s="188"/>
      <c r="AGD684" s="188"/>
      <c r="AGE684" s="188"/>
      <c r="AGF684" s="188"/>
      <c r="AGG684" s="188"/>
      <c r="AGH684" s="188"/>
      <c r="AGI684" s="188"/>
      <c r="AGJ684" s="188"/>
      <c r="AGK684" s="188"/>
      <c r="AGL684" s="188"/>
      <c r="AGM684" s="188"/>
      <c r="AGN684" s="188"/>
      <c r="AGO684" s="188"/>
      <c r="AGP684" s="188"/>
      <c r="AGQ684" s="188"/>
      <c r="AGR684" s="188"/>
      <c r="AGS684" s="188"/>
      <c r="AGT684" s="188"/>
      <c r="AGU684" s="188"/>
      <c r="AGV684" s="188"/>
      <c r="AGW684" s="188"/>
      <c r="AGX684" s="188"/>
      <c r="AGY684" s="188"/>
      <c r="AGZ684" s="188"/>
      <c r="AHA684" s="188"/>
      <c r="AHB684" s="188"/>
      <c r="AHC684" s="188"/>
      <c r="AHD684" s="188"/>
      <c r="AHE684" s="188"/>
      <c r="AHF684" s="188"/>
      <c r="AHG684" s="188"/>
      <c r="AHH684" s="188"/>
      <c r="AHI684" s="188"/>
      <c r="AHJ684" s="188"/>
      <c r="AHK684" s="188"/>
      <c r="AHL684" s="188"/>
      <c r="AHM684" s="188"/>
      <c r="AHN684" s="188"/>
      <c r="AHO684" s="188"/>
      <c r="AHP684" s="188"/>
      <c r="AHQ684" s="188"/>
      <c r="AHR684" s="188"/>
      <c r="AHS684" s="188"/>
      <c r="AHT684" s="188"/>
      <c r="AHU684" s="188"/>
      <c r="AHV684" s="188"/>
      <c r="AHW684" s="188"/>
      <c r="AHX684" s="188"/>
      <c r="AHY684" s="188"/>
      <c r="AHZ684" s="188"/>
      <c r="AIA684" s="188"/>
      <c r="AIB684" s="188"/>
      <c r="AIC684" s="188"/>
      <c r="AID684" s="188"/>
      <c r="AIE684" s="188"/>
      <c r="AIF684" s="188"/>
      <c r="AIG684" s="188"/>
      <c r="AIH684" s="188"/>
      <c r="AII684" s="188"/>
      <c r="AIJ684" s="188"/>
      <c r="AIK684" s="188"/>
      <c r="AIL684" s="188"/>
      <c r="AIM684" s="188"/>
      <c r="AIN684" s="188"/>
      <c r="AIO684" s="188"/>
      <c r="AIP684" s="188"/>
      <c r="AIQ684" s="188"/>
      <c r="AIR684" s="188"/>
      <c r="AIS684" s="188"/>
      <c r="AIT684" s="188"/>
      <c r="AIU684" s="188"/>
      <c r="AIV684" s="188"/>
      <c r="AIW684" s="188"/>
      <c r="AIX684" s="188"/>
      <c r="AIY684" s="188"/>
      <c r="AIZ684" s="188"/>
      <c r="AJA684" s="188"/>
      <c r="AJB684" s="188"/>
      <c r="AJC684" s="188"/>
      <c r="AJD684" s="188"/>
      <c r="AJE684" s="188"/>
      <c r="AJF684" s="188"/>
      <c r="AJG684" s="188"/>
      <c r="AJH684" s="188"/>
      <c r="AJI684" s="188"/>
      <c r="AJJ684" s="188"/>
      <c r="AJK684" s="188"/>
      <c r="AJL684" s="188"/>
      <c r="AJM684" s="188"/>
      <c r="AJN684" s="188"/>
      <c r="AJO684" s="188"/>
      <c r="AJP684" s="188"/>
      <c r="AJQ684" s="188"/>
      <c r="AJR684" s="188"/>
      <c r="AJS684" s="188"/>
      <c r="AJT684" s="188"/>
      <c r="AJU684" s="188"/>
      <c r="AJV684" s="188"/>
      <c r="AJW684" s="188"/>
      <c r="AJX684" s="188"/>
      <c r="AJY684" s="188"/>
      <c r="AJZ684" s="188"/>
      <c r="AKA684" s="188"/>
      <c r="AKB684" s="188"/>
      <c r="AKC684" s="188"/>
      <c r="AKD684" s="188"/>
      <c r="AKE684" s="188"/>
      <c r="AKF684" s="188"/>
      <c r="AKG684" s="188"/>
      <c r="AKH684" s="188"/>
      <c r="AKI684" s="188"/>
      <c r="AKJ684" s="188"/>
      <c r="AKK684" s="188"/>
      <c r="AKL684" s="188"/>
      <c r="AKM684" s="188"/>
      <c r="AKN684" s="188"/>
      <c r="AKO684" s="188"/>
      <c r="AKP684" s="188"/>
      <c r="AKQ684" s="188"/>
      <c r="AKR684" s="188"/>
      <c r="AKS684" s="188"/>
      <c r="AKT684" s="188"/>
      <c r="AKU684" s="188"/>
      <c r="AKV684" s="188"/>
      <c r="AKW684" s="188"/>
      <c r="AKX684" s="188"/>
      <c r="AKY684" s="188"/>
      <c r="AKZ684" s="188"/>
      <c r="ALA684" s="188"/>
      <c r="ALB684" s="188"/>
      <c r="ALC684" s="188"/>
      <c r="ALD684" s="188"/>
      <c r="ALE684" s="188"/>
      <c r="ALF684" s="188"/>
      <c r="ALG684" s="188"/>
      <c r="ALH684" s="188"/>
      <c r="ALI684" s="188"/>
      <c r="ALJ684" s="188"/>
      <c r="ALK684" s="188"/>
      <c r="ALL684" s="188"/>
      <c r="ALM684" s="188"/>
      <c r="ALN684" s="188"/>
      <c r="ALO684" s="188"/>
      <c r="ALP684" s="188"/>
      <c r="ALQ684" s="188"/>
      <c r="ALR684" s="188"/>
      <c r="ALS684" s="188"/>
      <c r="ALT684" s="188"/>
      <c r="ALU684" s="188"/>
      <c r="ALV684" s="188"/>
      <c r="ALW684" s="188"/>
      <c r="ALX684" s="188"/>
      <c r="ALY684" s="188"/>
      <c r="ALZ684" s="188"/>
      <c r="AMA684" s="188"/>
      <c r="AMB684" s="188"/>
      <c r="AMC684" s="188"/>
      <c r="AMD684" s="188"/>
      <c r="AME684" s="188"/>
      <c r="AMF684" s="188"/>
      <c r="AMG684" s="188"/>
      <c r="AMH684" s="188"/>
      <c r="AMI684" s="188"/>
      <c r="AMJ684" s="188"/>
      <c r="AMK684" s="189"/>
      <c r="AML684" s="189"/>
      <c r="AMM684" s="189"/>
      <c r="AMN684" s="189"/>
      <c r="AMO684" s="189"/>
      <c r="AMP684" s="189"/>
      <c r="AMQ684" s="189"/>
      <c r="AMR684" s="189"/>
      <c r="AMS684" s="189"/>
      <c r="AMT684" s="190"/>
    </row>
    <row r="685" spans="1:1034">
      <c r="A685" s="405">
        <v>28</v>
      </c>
      <c r="B685" s="342" t="s">
        <v>232</v>
      </c>
      <c r="C685" s="406">
        <v>19</v>
      </c>
      <c r="D685" s="372">
        <v>131.917</v>
      </c>
      <c r="E685" s="373">
        <v>32.311399999999999</v>
      </c>
      <c r="F685" s="374">
        <v>663</v>
      </c>
      <c r="G685" s="375"/>
      <c r="H685" s="376"/>
      <c r="I685" s="188" t="s">
        <v>292</v>
      </c>
      <c r="J685" s="188">
        <v>1</v>
      </c>
      <c r="K685" s="298">
        <v>32.299999999999997</v>
      </c>
      <c r="L685" s="298">
        <v>129</v>
      </c>
      <c r="M685" s="299">
        <v>19</v>
      </c>
      <c r="N685" s="298"/>
      <c r="O685" s="298"/>
      <c r="P685" s="298"/>
      <c r="Q685" s="298"/>
      <c r="R685" s="298"/>
      <c r="S685" s="298" t="s">
        <v>889</v>
      </c>
      <c r="T685" s="298" t="s">
        <v>890</v>
      </c>
      <c r="U685" s="298" t="s">
        <v>889</v>
      </c>
      <c r="V685" s="298"/>
      <c r="W685" s="298" t="s">
        <v>890</v>
      </c>
      <c r="X685" s="298" t="s">
        <v>889</v>
      </c>
      <c r="Y685" s="300">
        <v>19</v>
      </c>
      <c r="Z685" s="298" t="s">
        <v>890</v>
      </c>
      <c r="AA685" s="298" t="s">
        <v>889</v>
      </c>
      <c r="AB685" s="298" t="s">
        <v>889</v>
      </c>
      <c r="AC685" s="298"/>
      <c r="AD685" s="298"/>
      <c r="AE685" s="298"/>
      <c r="AF685" s="298"/>
      <c r="AG685" s="298"/>
      <c r="AH685" s="298"/>
      <c r="AI685" s="298"/>
      <c r="AJ685" s="342"/>
      <c r="AK685" s="301"/>
    </row>
    <row r="686" spans="1:1034" s="319" customFormat="1">
      <c r="A686" s="405">
        <v>28</v>
      </c>
      <c r="B686" s="342" t="s">
        <v>232</v>
      </c>
      <c r="C686" s="406">
        <v>20</v>
      </c>
      <c r="D686" s="372">
        <v>93.811999999999998</v>
      </c>
      <c r="E686" s="373">
        <v>31.8141</v>
      </c>
      <c r="F686" s="374">
        <v>664</v>
      </c>
      <c r="G686" s="375"/>
      <c r="H686" s="376"/>
      <c r="I686" s="188" t="s">
        <v>292</v>
      </c>
      <c r="J686" s="188">
        <v>1</v>
      </c>
      <c r="K686" s="298">
        <v>31.8</v>
      </c>
      <c r="L686" s="298">
        <v>91</v>
      </c>
      <c r="M686" s="299">
        <v>20</v>
      </c>
      <c r="N686" s="298"/>
      <c r="O686" s="298"/>
      <c r="P686" s="298"/>
      <c r="Q686" s="298"/>
      <c r="R686" s="298"/>
      <c r="S686" s="298" t="s">
        <v>889</v>
      </c>
      <c r="T686" s="298" t="s">
        <v>889</v>
      </c>
      <c r="U686" s="298" t="s">
        <v>889</v>
      </c>
      <c r="V686" s="298"/>
      <c r="W686" s="298" t="s">
        <v>890</v>
      </c>
      <c r="X686" s="298" t="s">
        <v>290</v>
      </c>
      <c r="Y686" s="300">
        <v>20</v>
      </c>
      <c r="Z686" s="298" t="s">
        <v>890</v>
      </c>
      <c r="AA686" s="298" t="s">
        <v>889</v>
      </c>
      <c r="AB686" s="298" t="s">
        <v>889</v>
      </c>
      <c r="AC686" s="298"/>
      <c r="AD686" s="298"/>
      <c r="AE686" s="298"/>
      <c r="AF686" s="298" t="s">
        <v>889</v>
      </c>
      <c r="AG686" s="298"/>
      <c r="AH686" s="298"/>
      <c r="AI686" s="298"/>
      <c r="AJ686" s="342"/>
      <c r="AK686" s="301"/>
      <c r="AL686" s="188"/>
      <c r="AM686" s="188"/>
      <c r="AN686" s="188"/>
      <c r="AO686" s="188"/>
      <c r="AP686" s="188"/>
      <c r="AQ686" s="391"/>
      <c r="AR686" s="391"/>
      <c r="AS686" s="391"/>
      <c r="AT686" s="391"/>
      <c r="AU686" s="391"/>
      <c r="AV686" s="391"/>
      <c r="AW686" s="391"/>
      <c r="AX686" s="391"/>
      <c r="AY686" s="391"/>
      <c r="AZ686" s="391"/>
      <c r="BA686" s="391"/>
      <c r="BB686" s="391"/>
      <c r="BC686" s="391"/>
      <c r="BD686" s="391"/>
      <c r="BE686" s="391"/>
      <c r="BF686" s="391"/>
      <c r="BG686" s="391"/>
      <c r="BH686" s="391"/>
      <c r="BI686" s="391"/>
      <c r="BJ686" s="391"/>
      <c r="BK686" s="391"/>
      <c r="BL686" s="391"/>
      <c r="BM686" s="391"/>
      <c r="BN686" s="391"/>
      <c r="BO686" s="391"/>
      <c r="BP686" s="391"/>
      <c r="BQ686" s="391"/>
      <c r="BR686" s="391"/>
      <c r="BS686" s="391"/>
      <c r="BT686" s="391"/>
      <c r="BU686" s="391"/>
      <c r="BV686" s="391"/>
      <c r="BW686" s="391"/>
      <c r="BX686" s="391"/>
      <c r="BY686" s="391"/>
      <c r="BZ686" s="391"/>
      <c r="CA686" s="391"/>
      <c r="CB686" s="391"/>
      <c r="CC686" s="391"/>
      <c r="CD686" s="391"/>
      <c r="CE686" s="391"/>
      <c r="CF686" s="391"/>
      <c r="CG686" s="391"/>
      <c r="CH686" s="391"/>
      <c r="CI686" s="391"/>
      <c r="CJ686" s="391"/>
      <c r="CK686" s="391"/>
      <c r="CL686" s="391"/>
      <c r="CM686" s="391"/>
      <c r="CN686" s="391"/>
      <c r="CO686" s="391"/>
      <c r="CP686" s="391"/>
      <c r="CQ686" s="391"/>
      <c r="CR686" s="391"/>
      <c r="CS686" s="391"/>
      <c r="CT686" s="391"/>
      <c r="CU686" s="391"/>
      <c r="CV686" s="391"/>
      <c r="CW686" s="391"/>
      <c r="CX686" s="391"/>
      <c r="CY686" s="391"/>
      <c r="CZ686" s="391"/>
      <c r="DA686" s="391"/>
      <c r="DB686" s="391"/>
      <c r="DC686" s="391"/>
      <c r="DD686" s="391"/>
      <c r="DE686" s="391"/>
      <c r="DF686" s="391"/>
      <c r="DG686" s="391"/>
      <c r="DH686" s="391"/>
      <c r="DI686" s="391"/>
      <c r="DJ686" s="391"/>
      <c r="DK686" s="391"/>
      <c r="DL686" s="391"/>
      <c r="DM686" s="391"/>
      <c r="DN686" s="391"/>
      <c r="DO686" s="391"/>
      <c r="DP686" s="391"/>
      <c r="DQ686" s="391"/>
      <c r="DR686" s="391"/>
      <c r="DS686" s="391"/>
      <c r="DT686" s="391"/>
      <c r="DU686" s="391"/>
      <c r="DV686" s="391"/>
      <c r="DW686" s="391"/>
      <c r="DX686" s="391"/>
      <c r="DY686" s="391"/>
      <c r="DZ686" s="391"/>
      <c r="EA686" s="391"/>
      <c r="EB686" s="391"/>
      <c r="EC686" s="391"/>
      <c r="ED686" s="391"/>
      <c r="EE686" s="391"/>
      <c r="EF686" s="391"/>
      <c r="EG686" s="391"/>
      <c r="EH686" s="391"/>
      <c r="EI686" s="391"/>
      <c r="EJ686" s="391"/>
      <c r="EK686" s="391"/>
      <c r="EL686" s="391"/>
      <c r="EM686" s="391"/>
      <c r="EN686" s="391"/>
      <c r="EO686" s="391"/>
      <c r="EP686" s="391"/>
      <c r="EQ686" s="391"/>
      <c r="ER686" s="391"/>
      <c r="ES686" s="391"/>
      <c r="ET686" s="391"/>
      <c r="EU686" s="391"/>
      <c r="EV686" s="391"/>
      <c r="EW686" s="391"/>
      <c r="EX686" s="391"/>
      <c r="EY686" s="391"/>
      <c r="EZ686" s="391"/>
      <c r="FA686" s="391"/>
      <c r="FB686" s="391"/>
      <c r="FC686" s="391"/>
      <c r="FD686" s="391"/>
      <c r="FE686" s="391"/>
      <c r="FF686" s="391"/>
      <c r="FG686" s="391"/>
      <c r="FH686" s="391"/>
      <c r="FI686" s="391"/>
      <c r="FJ686" s="391"/>
      <c r="FK686" s="391"/>
      <c r="FL686" s="391"/>
      <c r="FM686" s="391"/>
      <c r="FN686" s="391"/>
      <c r="FO686" s="391"/>
      <c r="FP686" s="391"/>
      <c r="FQ686" s="391"/>
      <c r="FR686" s="391"/>
      <c r="FS686" s="391"/>
      <c r="FT686" s="391"/>
      <c r="FU686" s="391"/>
      <c r="FV686" s="391"/>
      <c r="FW686" s="391"/>
      <c r="FX686" s="391"/>
      <c r="FY686" s="391"/>
      <c r="FZ686" s="391"/>
      <c r="GA686" s="391"/>
      <c r="GB686" s="391"/>
      <c r="GC686" s="391"/>
      <c r="GD686" s="391"/>
      <c r="GE686" s="391"/>
      <c r="GF686" s="391"/>
      <c r="GG686" s="391"/>
      <c r="GH686" s="391"/>
      <c r="GI686" s="391"/>
      <c r="GJ686" s="391"/>
      <c r="GK686" s="391"/>
      <c r="GL686" s="391"/>
      <c r="GM686" s="391"/>
      <c r="GN686" s="391"/>
      <c r="GO686" s="391"/>
      <c r="GP686" s="391"/>
      <c r="GQ686" s="391"/>
      <c r="GR686" s="391"/>
      <c r="GS686" s="391"/>
      <c r="GT686" s="391"/>
      <c r="GU686" s="391"/>
      <c r="GV686" s="391"/>
      <c r="GW686" s="391"/>
      <c r="GX686" s="391"/>
      <c r="GY686" s="391"/>
      <c r="GZ686" s="391"/>
      <c r="HA686" s="391"/>
      <c r="HB686" s="391"/>
      <c r="HC686" s="391"/>
      <c r="HD686" s="391"/>
      <c r="HE686" s="391"/>
      <c r="HF686" s="391"/>
      <c r="HG686" s="391"/>
      <c r="HH686" s="391"/>
      <c r="HI686" s="391"/>
      <c r="HJ686" s="391"/>
      <c r="HK686" s="391"/>
      <c r="HL686" s="391"/>
      <c r="HM686" s="391"/>
      <c r="HN686" s="391"/>
      <c r="HO686" s="391"/>
      <c r="HP686" s="391"/>
      <c r="HQ686" s="391"/>
      <c r="HR686" s="391"/>
      <c r="HS686" s="391"/>
      <c r="HT686" s="391"/>
      <c r="HU686" s="391"/>
      <c r="HV686" s="391"/>
      <c r="HW686" s="391"/>
      <c r="HX686" s="391"/>
      <c r="HY686" s="391"/>
      <c r="HZ686" s="391"/>
      <c r="IA686" s="391"/>
      <c r="IB686" s="391"/>
      <c r="IC686" s="391"/>
      <c r="ID686" s="391"/>
      <c r="IE686" s="391"/>
      <c r="IF686" s="391"/>
      <c r="IG686" s="391"/>
      <c r="IH686" s="391"/>
      <c r="II686" s="391"/>
      <c r="IJ686" s="391"/>
      <c r="IK686" s="391"/>
      <c r="IL686" s="391"/>
      <c r="IM686" s="391"/>
      <c r="IN686" s="391"/>
      <c r="IO686" s="391"/>
      <c r="IP686" s="391"/>
      <c r="IQ686" s="391"/>
      <c r="IR686" s="391"/>
      <c r="IS686" s="391"/>
      <c r="IT686" s="391"/>
      <c r="IU686" s="391"/>
      <c r="IV686" s="391"/>
      <c r="IW686" s="391"/>
      <c r="IX686" s="391"/>
      <c r="IY686" s="391"/>
      <c r="IZ686" s="391"/>
      <c r="JA686" s="391"/>
      <c r="JB686" s="391"/>
      <c r="JC686" s="391"/>
      <c r="JD686" s="391"/>
      <c r="JE686" s="391"/>
      <c r="JF686" s="391"/>
      <c r="JG686" s="391"/>
      <c r="JH686" s="391"/>
      <c r="JI686" s="391"/>
      <c r="JJ686" s="391"/>
      <c r="JK686" s="391"/>
      <c r="JL686" s="391"/>
      <c r="JM686" s="391"/>
      <c r="JN686" s="391"/>
      <c r="JO686" s="391"/>
      <c r="JP686" s="391"/>
      <c r="JQ686" s="391"/>
      <c r="JR686" s="391"/>
      <c r="JS686" s="391"/>
      <c r="JT686" s="391"/>
      <c r="JU686" s="391"/>
      <c r="JV686" s="391"/>
      <c r="JW686" s="391"/>
      <c r="JX686" s="391"/>
      <c r="JY686" s="391"/>
      <c r="JZ686" s="391"/>
      <c r="KA686" s="391"/>
      <c r="KB686" s="391"/>
      <c r="KC686" s="391"/>
      <c r="KD686" s="391"/>
      <c r="KE686" s="391"/>
      <c r="KF686" s="391"/>
      <c r="KG686" s="391"/>
      <c r="KH686" s="391"/>
      <c r="KI686" s="391"/>
      <c r="KJ686" s="391"/>
      <c r="KK686" s="391"/>
      <c r="KL686" s="391"/>
      <c r="KM686" s="391"/>
      <c r="KN686" s="391"/>
      <c r="KO686" s="391"/>
      <c r="KP686" s="391"/>
      <c r="KQ686" s="391"/>
      <c r="KR686" s="391"/>
      <c r="KS686" s="391"/>
      <c r="KT686" s="391"/>
      <c r="KU686" s="391"/>
      <c r="KV686" s="391"/>
      <c r="KW686" s="391"/>
      <c r="KX686" s="391"/>
      <c r="KY686" s="391"/>
      <c r="KZ686" s="391"/>
      <c r="LA686" s="391"/>
      <c r="LB686" s="391"/>
      <c r="LC686" s="391"/>
      <c r="LD686" s="391"/>
      <c r="LE686" s="391"/>
      <c r="LF686" s="391"/>
      <c r="LG686" s="391"/>
      <c r="LH686" s="391"/>
      <c r="LI686" s="391"/>
      <c r="LJ686" s="391"/>
      <c r="LK686" s="391"/>
      <c r="LL686" s="391"/>
      <c r="LM686" s="391"/>
      <c r="LN686" s="391"/>
      <c r="LO686" s="391"/>
      <c r="LP686" s="391"/>
      <c r="LQ686" s="391"/>
      <c r="LR686" s="391"/>
      <c r="LS686" s="391"/>
      <c r="LT686" s="391"/>
      <c r="LU686" s="391"/>
      <c r="LV686" s="391"/>
      <c r="LW686" s="391"/>
      <c r="LX686" s="391"/>
      <c r="LY686" s="391"/>
      <c r="LZ686" s="391"/>
      <c r="MA686" s="391"/>
      <c r="MB686" s="391"/>
      <c r="MC686" s="391"/>
      <c r="MD686" s="391"/>
      <c r="ME686" s="391"/>
      <c r="MF686" s="391"/>
      <c r="MG686" s="391"/>
      <c r="MH686" s="391"/>
      <c r="MI686" s="391"/>
      <c r="MJ686" s="391"/>
      <c r="MK686" s="391"/>
      <c r="ML686" s="391"/>
      <c r="MM686" s="391"/>
      <c r="MN686" s="391"/>
      <c r="MO686" s="391"/>
      <c r="MP686" s="391"/>
      <c r="MQ686" s="391"/>
      <c r="MR686" s="391"/>
      <c r="MS686" s="391"/>
      <c r="MT686" s="391"/>
      <c r="MU686" s="391"/>
      <c r="MV686" s="391"/>
      <c r="MW686" s="391"/>
      <c r="MX686" s="391"/>
      <c r="MY686" s="391"/>
      <c r="MZ686" s="391"/>
      <c r="NA686" s="391"/>
      <c r="NB686" s="391"/>
      <c r="NC686" s="391"/>
      <c r="ND686" s="391"/>
      <c r="NE686" s="391"/>
      <c r="NF686" s="391"/>
      <c r="NG686" s="391"/>
      <c r="NH686" s="391"/>
      <c r="NI686" s="391"/>
      <c r="NJ686" s="391"/>
      <c r="NK686" s="391"/>
      <c r="NL686" s="391"/>
      <c r="NM686" s="391"/>
      <c r="NN686" s="391"/>
      <c r="NO686" s="391"/>
      <c r="NP686" s="391"/>
      <c r="NQ686" s="391"/>
      <c r="NR686" s="391"/>
      <c r="NS686" s="391"/>
      <c r="NT686" s="391"/>
      <c r="NU686" s="391"/>
      <c r="NV686" s="391"/>
      <c r="NW686" s="391"/>
      <c r="NX686" s="391"/>
      <c r="NY686" s="391"/>
      <c r="NZ686" s="391"/>
      <c r="OA686" s="391"/>
      <c r="OB686" s="391"/>
      <c r="OC686" s="391"/>
      <c r="OD686" s="391"/>
      <c r="OE686" s="391"/>
      <c r="OF686" s="391"/>
      <c r="OG686" s="391"/>
      <c r="OH686" s="391"/>
      <c r="OI686" s="391"/>
      <c r="OJ686" s="391"/>
      <c r="OK686" s="391"/>
      <c r="OL686" s="391"/>
      <c r="OM686" s="391"/>
      <c r="ON686" s="391"/>
      <c r="OO686" s="391"/>
      <c r="OP686" s="391"/>
      <c r="OQ686" s="391"/>
      <c r="OR686" s="391"/>
      <c r="OS686" s="391"/>
      <c r="OT686" s="391"/>
      <c r="OU686" s="391"/>
      <c r="OV686" s="391"/>
      <c r="OW686" s="391"/>
      <c r="OX686" s="391"/>
      <c r="OY686" s="391"/>
      <c r="OZ686" s="391"/>
      <c r="PA686" s="391"/>
      <c r="PB686" s="391"/>
      <c r="PC686" s="391"/>
      <c r="PD686" s="391"/>
      <c r="PE686" s="391"/>
      <c r="PF686" s="391"/>
      <c r="PG686" s="391"/>
      <c r="PH686" s="391"/>
      <c r="PI686" s="391"/>
      <c r="PJ686" s="391"/>
      <c r="PK686" s="391"/>
      <c r="PL686" s="391"/>
      <c r="PM686" s="391"/>
      <c r="PN686" s="391"/>
      <c r="PO686" s="391"/>
      <c r="PP686" s="391"/>
      <c r="PQ686" s="391"/>
      <c r="PR686" s="391"/>
      <c r="PS686" s="391"/>
      <c r="PT686" s="391"/>
      <c r="PU686" s="391"/>
      <c r="PV686" s="391"/>
      <c r="PW686" s="391"/>
      <c r="PX686" s="391"/>
      <c r="PY686" s="391"/>
      <c r="PZ686" s="391"/>
      <c r="QA686" s="391"/>
      <c r="QB686" s="391"/>
      <c r="QC686" s="391"/>
      <c r="QD686" s="391"/>
      <c r="QE686" s="391"/>
      <c r="QF686" s="391"/>
      <c r="QG686" s="391"/>
      <c r="QH686" s="391"/>
      <c r="QI686" s="391"/>
      <c r="QJ686" s="391"/>
      <c r="QK686" s="391"/>
      <c r="QL686" s="391"/>
      <c r="QM686" s="391"/>
      <c r="QN686" s="391"/>
      <c r="QO686" s="391"/>
      <c r="QP686" s="391"/>
      <c r="QQ686" s="391"/>
      <c r="QR686" s="391"/>
      <c r="QS686" s="391"/>
      <c r="QT686" s="391"/>
      <c r="QU686" s="391"/>
      <c r="QV686" s="391"/>
      <c r="QW686" s="391"/>
      <c r="QX686" s="391"/>
      <c r="QY686" s="391"/>
      <c r="QZ686" s="391"/>
      <c r="RA686" s="391"/>
      <c r="RB686" s="391"/>
      <c r="RC686" s="391"/>
      <c r="RD686" s="391"/>
      <c r="RE686" s="391"/>
      <c r="RF686" s="391"/>
      <c r="RG686" s="391"/>
      <c r="RH686" s="391"/>
      <c r="RI686" s="391"/>
      <c r="RJ686" s="391"/>
      <c r="RK686" s="391"/>
      <c r="RL686" s="391"/>
      <c r="RM686" s="391"/>
      <c r="RN686" s="391"/>
      <c r="RO686" s="391"/>
      <c r="RP686" s="391"/>
      <c r="RQ686" s="391"/>
      <c r="RR686" s="391"/>
      <c r="RS686" s="391"/>
      <c r="RT686" s="391"/>
      <c r="RU686" s="391"/>
      <c r="RV686" s="391"/>
      <c r="RW686" s="391"/>
      <c r="RX686" s="391"/>
      <c r="RY686" s="391"/>
      <c r="RZ686" s="391"/>
      <c r="SA686" s="391"/>
      <c r="SB686" s="391"/>
      <c r="SC686" s="391"/>
      <c r="SD686" s="391"/>
      <c r="SE686" s="391"/>
      <c r="SF686" s="391"/>
      <c r="SG686" s="391"/>
      <c r="SH686" s="391"/>
      <c r="SI686" s="391"/>
      <c r="SJ686" s="391"/>
      <c r="SK686" s="391"/>
      <c r="SL686" s="391"/>
      <c r="SM686" s="391"/>
      <c r="SN686" s="391"/>
      <c r="SO686" s="391"/>
      <c r="SP686" s="391"/>
      <c r="SQ686" s="391"/>
      <c r="SR686" s="391"/>
      <c r="SS686" s="391"/>
      <c r="ST686" s="391"/>
      <c r="SU686" s="391"/>
      <c r="SV686" s="391"/>
      <c r="SW686" s="391"/>
      <c r="SX686" s="391"/>
      <c r="SY686" s="391"/>
      <c r="SZ686" s="391"/>
      <c r="TA686" s="391"/>
      <c r="TB686" s="391"/>
      <c r="TC686" s="391"/>
      <c r="TD686" s="391"/>
      <c r="TE686" s="391"/>
      <c r="TF686" s="391"/>
      <c r="TG686" s="391"/>
      <c r="TH686" s="391"/>
      <c r="TI686" s="391"/>
      <c r="TJ686" s="391"/>
      <c r="TK686" s="391"/>
      <c r="TL686" s="391"/>
      <c r="TM686" s="391"/>
      <c r="TN686" s="391"/>
      <c r="TO686" s="391"/>
      <c r="TP686" s="391"/>
      <c r="TQ686" s="391"/>
      <c r="TR686" s="391"/>
      <c r="TS686" s="391"/>
      <c r="TT686" s="391"/>
      <c r="TU686" s="391"/>
      <c r="TV686" s="391"/>
      <c r="TW686" s="391"/>
      <c r="TX686" s="391"/>
      <c r="TY686" s="391"/>
      <c r="TZ686" s="391"/>
      <c r="UA686" s="391"/>
      <c r="UB686" s="391"/>
      <c r="UC686" s="391"/>
      <c r="UD686" s="391"/>
      <c r="UE686" s="391"/>
      <c r="UF686" s="391"/>
      <c r="UG686" s="391"/>
      <c r="UH686" s="391"/>
      <c r="UI686" s="391"/>
      <c r="UJ686" s="391"/>
      <c r="UK686" s="391"/>
      <c r="UL686" s="391"/>
      <c r="UM686" s="391"/>
      <c r="UN686" s="391"/>
      <c r="UO686" s="391"/>
      <c r="UP686" s="391"/>
      <c r="UQ686" s="391"/>
      <c r="UR686" s="391"/>
      <c r="US686" s="391"/>
      <c r="UT686" s="391"/>
      <c r="UU686" s="391"/>
      <c r="UV686" s="391"/>
      <c r="UW686" s="391"/>
      <c r="UX686" s="391"/>
      <c r="UY686" s="391"/>
      <c r="UZ686" s="391"/>
      <c r="VA686" s="391"/>
      <c r="VB686" s="391"/>
      <c r="VC686" s="391"/>
      <c r="VD686" s="391"/>
      <c r="VE686" s="391"/>
      <c r="VF686" s="391"/>
      <c r="VG686" s="391"/>
      <c r="VH686" s="391"/>
      <c r="VI686" s="391"/>
      <c r="VJ686" s="391"/>
      <c r="VK686" s="391"/>
      <c r="VL686" s="391"/>
      <c r="VM686" s="391"/>
      <c r="VN686" s="391"/>
      <c r="VO686" s="391"/>
      <c r="VP686" s="391"/>
      <c r="VQ686" s="391"/>
      <c r="VR686" s="391"/>
      <c r="VS686" s="391"/>
      <c r="VT686" s="391"/>
      <c r="VU686" s="391"/>
      <c r="VV686" s="391"/>
      <c r="VW686" s="391"/>
      <c r="VX686" s="391"/>
      <c r="VY686" s="391"/>
      <c r="VZ686" s="391"/>
      <c r="WA686" s="391"/>
      <c r="WB686" s="391"/>
      <c r="WC686" s="391"/>
      <c r="WD686" s="391"/>
      <c r="WE686" s="391"/>
      <c r="WF686" s="391"/>
      <c r="WG686" s="391"/>
      <c r="WH686" s="391"/>
      <c r="WI686" s="391"/>
      <c r="WJ686" s="391"/>
      <c r="WK686" s="391"/>
      <c r="WL686" s="391"/>
      <c r="WM686" s="391"/>
      <c r="WN686" s="391"/>
      <c r="WO686" s="391"/>
      <c r="WP686" s="391"/>
      <c r="WQ686" s="391"/>
      <c r="WR686" s="391"/>
      <c r="WS686" s="391"/>
      <c r="WT686" s="391"/>
      <c r="WU686" s="391"/>
      <c r="WV686" s="391"/>
      <c r="WW686" s="391"/>
      <c r="WX686" s="391"/>
      <c r="WY686" s="391"/>
      <c r="WZ686" s="391"/>
      <c r="XA686" s="391"/>
      <c r="XB686" s="391"/>
      <c r="XC686" s="391"/>
      <c r="XD686" s="391"/>
      <c r="XE686" s="391"/>
      <c r="XF686" s="391"/>
      <c r="XG686" s="391"/>
      <c r="XH686" s="391"/>
      <c r="XI686" s="391"/>
      <c r="XJ686" s="391"/>
      <c r="XK686" s="391"/>
      <c r="XL686" s="391"/>
      <c r="XM686" s="391"/>
      <c r="XN686" s="391"/>
      <c r="XO686" s="391"/>
      <c r="XP686" s="391"/>
      <c r="XQ686" s="391"/>
      <c r="XR686" s="391"/>
      <c r="XS686" s="391"/>
      <c r="XT686" s="391"/>
      <c r="XU686" s="391"/>
      <c r="XV686" s="391"/>
      <c r="XW686" s="391"/>
      <c r="XX686" s="391"/>
      <c r="XY686" s="391"/>
      <c r="XZ686" s="391"/>
      <c r="YA686" s="391"/>
      <c r="YB686" s="391"/>
      <c r="YC686" s="391"/>
      <c r="YD686" s="391"/>
      <c r="YE686" s="391"/>
      <c r="YF686" s="391"/>
      <c r="YG686" s="391"/>
      <c r="YH686" s="391"/>
      <c r="YI686" s="391"/>
      <c r="YJ686" s="391"/>
      <c r="YK686" s="391"/>
      <c r="YL686" s="391"/>
      <c r="YM686" s="391"/>
      <c r="YN686" s="391"/>
      <c r="YO686" s="391"/>
      <c r="YP686" s="391"/>
      <c r="YQ686" s="391"/>
      <c r="YR686" s="391"/>
      <c r="YS686" s="391"/>
      <c r="YT686" s="391"/>
      <c r="YU686" s="391"/>
      <c r="YV686" s="391"/>
      <c r="YW686" s="391"/>
      <c r="YX686" s="391"/>
      <c r="YY686" s="391"/>
      <c r="YZ686" s="391"/>
      <c r="ZA686" s="391"/>
      <c r="ZB686" s="391"/>
      <c r="ZC686" s="391"/>
      <c r="ZD686" s="391"/>
      <c r="ZE686" s="391"/>
      <c r="ZF686" s="391"/>
      <c r="ZG686" s="391"/>
      <c r="ZH686" s="391"/>
      <c r="ZI686" s="391"/>
      <c r="ZJ686" s="391"/>
      <c r="ZK686" s="391"/>
      <c r="ZL686" s="391"/>
      <c r="ZM686" s="391"/>
      <c r="ZN686" s="391"/>
      <c r="ZO686" s="391"/>
      <c r="ZP686" s="391"/>
      <c r="ZQ686" s="391"/>
      <c r="ZR686" s="391"/>
      <c r="ZS686" s="391"/>
      <c r="ZT686" s="391"/>
      <c r="ZU686" s="391"/>
      <c r="ZV686" s="391"/>
      <c r="ZW686" s="391"/>
      <c r="ZX686" s="391"/>
      <c r="ZY686" s="391"/>
      <c r="ZZ686" s="391"/>
      <c r="AAA686" s="391"/>
      <c r="AAB686" s="391"/>
      <c r="AAC686" s="391"/>
      <c r="AAD686" s="391"/>
      <c r="AAE686" s="391"/>
      <c r="AAF686" s="391"/>
      <c r="AAG686" s="391"/>
      <c r="AAH686" s="391"/>
      <c r="AAI686" s="391"/>
      <c r="AAJ686" s="391"/>
      <c r="AAK686" s="391"/>
      <c r="AAL686" s="391"/>
      <c r="AAM686" s="391"/>
      <c r="AAN686" s="391"/>
      <c r="AAO686" s="391"/>
      <c r="AAP686" s="391"/>
      <c r="AAQ686" s="391"/>
      <c r="AAR686" s="391"/>
      <c r="AAS686" s="391"/>
      <c r="AAT686" s="391"/>
      <c r="AAU686" s="391"/>
      <c r="AAV686" s="391"/>
      <c r="AAW686" s="391"/>
      <c r="AAX686" s="391"/>
      <c r="AAY686" s="391"/>
      <c r="AAZ686" s="391"/>
      <c r="ABA686" s="391"/>
      <c r="ABB686" s="391"/>
      <c r="ABC686" s="391"/>
      <c r="ABD686" s="391"/>
      <c r="ABE686" s="391"/>
      <c r="ABF686" s="391"/>
      <c r="ABG686" s="391"/>
      <c r="ABH686" s="391"/>
      <c r="ABI686" s="391"/>
      <c r="ABJ686" s="391"/>
      <c r="ABK686" s="391"/>
      <c r="ABL686" s="391"/>
      <c r="ABM686" s="391"/>
      <c r="ABN686" s="391"/>
      <c r="ABO686" s="391"/>
      <c r="ABP686" s="391"/>
      <c r="ABQ686" s="391"/>
      <c r="ABR686" s="391"/>
      <c r="ABS686" s="391"/>
      <c r="ABT686" s="391"/>
      <c r="ABU686" s="391"/>
      <c r="ABV686" s="391"/>
      <c r="ABW686" s="391"/>
      <c r="ABX686" s="391"/>
      <c r="ABY686" s="391"/>
      <c r="ABZ686" s="391"/>
      <c r="ACA686" s="391"/>
      <c r="ACB686" s="391"/>
      <c r="ACC686" s="391"/>
      <c r="ACD686" s="391"/>
      <c r="ACE686" s="391"/>
      <c r="ACF686" s="391"/>
      <c r="ACG686" s="391"/>
      <c r="ACH686" s="391"/>
      <c r="ACI686" s="391"/>
      <c r="ACJ686" s="391"/>
      <c r="ACK686" s="391"/>
      <c r="ACL686" s="391"/>
      <c r="ACM686" s="391"/>
      <c r="ACN686" s="391"/>
      <c r="ACO686" s="391"/>
      <c r="ACP686" s="391"/>
      <c r="ACQ686" s="391"/>
      <c r="ACR686" s="391"/>
      <c r="ACS686" s="391"/>
      <c r="ACT686" s="391"/>
      <c r="ACU686" s="391"/>
      <c r="ACV686" s="391"/>
      <c r="ACW686" s="391"/>
      <c r="ACX686" s="391"/>
      <c r="ACY686" s="391"/>
      <c r="ACZ686" s="391"/>
      <c r="ADA686" s="391"/>
      <c r="ADB686" s="391"/>
      <c r="ADC686" s="391"/>
      <c r="ADD686" s="391"/>
      <c r="ADE686" s="391"/>
      <c r="ADF686" s="391"/>
      <c r="ADG686" s="391"/>
      <c r="ADH686" s="391"/>
      <c r="ADI686" s="391"/>
      <c r="ADJ686" s="391"/>
      <c r="ADK686" s="391"/>
      <c r="ADL686" s="391"/>
      <c r="ADM686" s="391"/>
      <c r="ADN686" s="391"/>
      <c r="ADO686" s="391"/>
      <c r="ADP686" s="391"/>
      <c r="ADQ686" s="391"/>
      <c r="ADR686" s="391"/>
      <c r="ADS686" s="391"/>
      <c r="ADT686" s="391"/>
      <c r="ADU686" s="391"/>
      <c r="ADV686" s="391"/>
      <c r="ADW686" s="391"/>
      <c r="ADX686" s="391"/>
      <c r="ADY686" s="391"/>
      <c r="ADZ686" s="391"/>
      <c r="AEA686" s="391"/>
      <c r="AEB686" s="391"/>
      <c r="AEC686" s="391"/>
      <c r="AED686" s="391"/>
      <c r="AEE686" s="391"/>
      <c r="AEF686" s="391"/>
      <c r="AEG686" s="391"/>
      <c r="AEH686" s="391"/>
      <c r="AEI686" s="391"/>
      <c r="AEJ686" s="391"/>
      <c r="AEK686" s="391"/>
      <c r="AEL686" s="391"/>
      <c r="AEM686" s="391"/>
      <c r="AEN686" s="391"/>
      <c r="AEO686" s="391"/>
      <c r="AEP686" s="391"/>
      <c r="AEQ686" s="391"/>
      <c r="AER686" s="391"/>
      <c r="AES686" s="391"/>
      <c r="AET686" s="391"/>
      <c r="AEU686" s="391"/>
      <c r="AEV686" s="391"/>
      <c r="AEW686" s="391"/>
      <c r="AEX686" s="391"/>
      <c r="AEY686" s="391"/>
      <c r="AEZ686" s="391"/>
      <c r="AFA686" s="391"/>
      <c r="AFB686" s="391"/>
      <c r="AFC686" s="391"/>
      <c r="AFD686" s="391"/>
      <c r="AFE686" s="391"/>
      <c r="AFF686" s="391"/>
      <c r="AFG686" s="391"/>
      <c r="AFH686" s="391"/>
      <c r="AFI686" s="391"/>
      <c r="AFJ686" s="391"/>
      <c r="AFK686" s="391"/>
      <c r="AFL686" s="391"/>
      <c r="AFM686" s="391"/>
      <c r="AFN686" s="391"/>
      <c r="AFO686" s="391"/>
      <c r="AFP686" s="391"/>
      <c r="AFQ686" s="391"/>
      <c r="AFR686" s="391"/>
      <c r="AFS686" s="391"/>
      <c r="AFT686" s="391"/>
      <c r="AFU686" s="391"/>
      <c r="AFV686" s="391"/>
      <c r="AFW686" s="391"/>
      <c r="AFX686" s="391"/>
      <c r="AFY686" s="391"/>
      <c r="AFZ686" s="391"/>
      <c r="AGA686" s="391"/>
      <c r="AGB686" s="391"/>
      <c r="AGC686" s="391"/>
      <c r="AGD686" s="391"/>
      <c r="AGE686" s="391"/>
      <c r="AGF686" s="391"/>
      <c r="AGG686" s="391"/>
      <c r="AGH686" s="391"/>
      <c r="AGI686" s="391"/>
      <c r="AGJ686" s="391"/>
      <c r="AGK686" s="391"/>
      <c r="AGL686" s="391"/>
      <c r="AGM686" s="391"/>
      <c r="AGN686" s="391"/>
      <c r="AGO686" s="391"/>
      <c r="AGP686" s="391"/>
      <c r="AGQ686" s="391"/>
      <c r="AGR686" s="391"/>
      <c r="AGS686" s="391"/>
      <c r="AGT686" s="391"/>
      <c r="AGU686" s="391"/>
      <c r="AGV686" s="391"/>
      <c r="AGW686" s="391"/>
      <c r="AGX686" s="391"/>
      <c r="AGY686" s="391"/>
      <c r="AGZ686" s="391"/>
      <c r="AHA686" s="391"/>
      <c r="AHB686" s="391"/>
      <c r="AHC686" s="391"/>
      <c r="AHD686" s="391"/>
      <c r="AHE686" s="391"/>
      <c r="AHF686" s="391"/>
      <c r="AHG686" s="391"/>
      <c r="AHH686" s="391"/>
      <c r="AHI686" s="391"/>
      <c r="AHJ686" s="391"/>
      <c r="AHK686" s="391"/>
      <c r="AHL686" s="391"/>
      <c r="AHM686" s="391"/>
      <c r="AHN686" s="391"/>
      <c r="AHO686" s="391"/>
      <c r="AHP686" s="391"/>
      <c r="AHQ686" s="391"/>
      <c r="AHR686" s="391"/>
      <c r="AHS686" s="391"/>
      <c r="AHT686" s="391"/>
      <c r="AHU686" s="391"/>
      <c r="AHV686" s="391"/>
      <c r="AHW686" s="391"/>
      <c r="AHX686" s="391"/>
      <c r="AHY686" s="391"/>
      <c r="AHZ686" s="391"/>
      <c r="AIA686" s="391"/>
      <c r="AIB686" s="391"/>
      <c r="AIC686" s="391"/>
      <c r="AID686" s="391"/>
      <c r="AIE686" s="391"/>
      <c r="AIF686" s="391"/>
      <c r="AIG686" s="391"/>
      <c r="AIH686" s="391"/>
      <c r="AII686" s="391"/>
      <c r="AIJ686" s="391"/>
      <c r="AIK686" s="391"/>
      <c r="AIL686" s="391"/>
      <c r="AIM686" s="391"/>
      <c r="AIN686" s="391"/>
      <c r="AIO686" s="391"/>
      <c r="AIP686" s="391"/>
      <c r="AIQ686" s="391"/>
      <c r="AIR686" s="391"/>
      <c r="AIS686" s="391"/>
      <c r="AIT686" s="391"/>
      <c r="AIU686" s="391"/>
      <c r="AIV686" s="391"/>
      <c r="AIW686" s="391"/>
      <c r="AIX686" s="391"/>
      <c r="AIY686" s="391"/>
      <c r="AIZ686" s="391"/>
      <c r="AJA686" s="391"/>
      <c r="AJB686" s="391"/>
      <c r="AJC686" s="391"/>
      <c r="AJD686" s="391"/>
      <c r="AJE686" s="391"/>
      <c r="AJF686" s="391"/>
      <c r="AJG686" s="391"/>
      <c r="AJH686" s="391"/>
      <c r="AJI686" s="391"/>
      <c r="AJJ686" s="391"/>
      <c r="AJK686" s="391"/>
      <c r="AJL686" s="391"/>
      <c r="AJM686" s="391"/>
      <c r="AJN686" s="391"/>
      <c r="AJO686" s="391"/>
      <c r="AJP686" s="391"/>
      <c r="AJQ686" s="391"/>
      <c r="AJR686" s="391"/>
      <c r="AJS686" s="391"/>
      <c r="AJT686" s="391"/>
      <c r="AJU686" s="391"/>
      <c r="AJV686" s="391"/>
      <c r="AJW686" s="391"/>
      <c r="AJX686" s="391"/>
      <c r="AJY686" s="391"/>
      <c r="AJZ686" s="391"/>
      <c r="AKA686" s="391"/>
      <c r="AKB686" s="391"/>
      <c r="AKC686" s="391"/>
      <c r="AKD686" s="391"/>
      <c r="AKE686" s="391"/>
      <c r="AKF686" s="391"/>
      <c r="AKG686" s="391"/>
      <c r="AKH686" s="391"/>
      <c r="AKI686" s="391"/>
      <c r="AKJ686" s="391"/>
      <c r="AKK686" s="391"/>
      <c r="AKL686" s="391"/>
      <c r="AKM686" s="391"/>
      <c r="AKN686" s="391"/>
      <c r="AKO686" s="391"/>
      <c r="AKP686" s="391"/>
      <c r="AKQ686" s="391"/>
      <c r="AKR686" s="391"/>
      <c r="AKS686" s="391"/>
      <c r="AKT686" s="391"/>
      <c r="AKU686" s="391"/>
      <c r="AKV686" s="391"/>
      <c r="AKW686" s="391"/>
      <c r="AKX686" s="391"/>
      <c r="AKY686" s="391"/>
      <c r="AKZ686" s="391"/>
      <c r="ALA686" s="391"/>
      <c r="ALB686" s="391"/>
      <c r="ALC686" s="391"/>
      <c r="ALD686" s="391"/>
      <c r="ALE686" s="391"/>
      <c r="ALF686" s="391"/>
      <c r="ALG686" s="391"/>
      <c r="ALH686" s="391"/>
      <c r="ALI686" s="391"/>
      <c r="ALJ686" s="391"/>
      <c r="ALK686" s="391"/>
      <c r="ALL686" s="391"/>
      <c r="ALM686" s="391"/>
      <c r="ALN686" s="391"/>
      <c r="ALO686" s="391"/>
      <c r="ALP686" s="391"/>
      <c r="ALQ686" s="391"/>
      <c r="ALR686" s="391"/>
      <c r="ALS686" s="391"/>
      <c r="ALT686" s="391"/>
      <c r="ALU686" s="391"/>
      <c r="ALV686" s="391"/>
      <c r="ALW686" s="391"/>
      <c r="ALX686" s="391"/>
      <c r="ALY686" s="391"/>
      <c r="ALZ686" s="391"/>
      <c r="AMA686" s="391"/>
      <c r="AMB686" s="391"/>
      <c r="AMC686" s="391"/>
      <c r="AMD686" s="391"/>
      <c r="AME686" s="391"/>
      <c r="AMF686" s="391"/>
      <c r="AMG686" s="391"/>
      <c r="AMH686" s="391"/>
      <c r="AMI686" s="391"/>
      <c r="AMJ686" s="391"/>
      <c r="AMT686" s="392"/>
    </row>
    <row r="687" spans="1:1034">
      <c r="A687" s="405">
        <v>28</v>
      </c>
      <c r="B687" s="342" t="s">
        <v>232</v>
      </c>
      <c r="C687" s="406">
        <v>21</v>
      </c>
      <c r="D687" s="372">
        <v>68.866</v>
      </c>
      <c r="E687" s="373">
        <v>31.216999999999999</v>
      </c>
      <c r="F687" s="374">
        <v>665</v>
      </c>
      <c r="G687" s="375"/>
      <c r="H687" s="376"/>
      <c r="I687" s="188" t="s">
        <v>291</v>
      </c>
      <c r="J687" s="188">
        <v>1</v>
      </c>
      <c r="K687" s="298" t="s">
        <v>907</v>
      </c>
      <c r="L687" s="298">
        <v>68</v>
      </c>
      <c r="M687" s="299">
        <v>21</v>
      </c>
      <c r="N687" s="298"/>
      <c r="O687" s="298"/>
      <c r="P687" s="298"/>
      <c r="Q687" s="298"/>
      <c r="R687" s="298"/>
      <c r="S687" s="298" t="s">
        <v>889</v>
      </c>
      <c r="T687" s="298" t="s">
        <v>889</v>
      </c>
      <c r="U687" s="298" t="s">
        <v>889</v>
      </c>
      <c r="V687" s="298" t="s">
        <v>889</v>
      </c>
      <c r="W687" s="298" t="s">
        <v>890</v>
      </c>
      <c r="X687" s="298" t="s">
        <v>889</v>
      </c>
      <c r="Y687" s="300">
        <v>21</v>
      </c>
      <c r="Z687" s="298" t="s">
        <v>890</v>
      </c>
      <c r="AA687" s="298" t="s">
        <v>889</v>
      </c>
      <c r="AB687" s="298" t="s">
        <v>889</v>
      </c>
      <c r="AC687" s="298"/>
      <c r="AD687" s="298"/>
      <c r="AE687" s="298"/>
      <c r="AF687" s="298" t="s">
        <v>889</v>
      </c>
      <c r="AG687" s="298"/>
      <c r="AH687" s="298"/>
      <c r="AI687" s="298"/>
      <c r="AJ687" s="342"/>
      <c r="AK687" s="301"/>
    </row>
    <row r="688" spans="1:1034">
      <c r="A688" s="405">
        <v>28</v>
      </c>
      <c r="B688" s="342" t="s">
        <v>232</v>
      </c>
      <c r="C688" s="406">
        <v>22</v>
      </c>
      <c r="D688" s="372">
        <v>41.911999999999999</v>
      </c>
      <c r="E688" s="373">
        <v>28.977399999999999</v>
      </c>
      <c r="F688" s="374">
        <v>666</v>
      </c>
      <c r="G688" s="375"/>
      <c r="H688" s="376"/>
      <c r="I688" s="188" t="s">
        <v>292</v>
      </c>
      <c r="J688" s="188">
        <v>1</v>
      </c>
      <c r="K688" s="298"/>
      <c r="L688" s="298">
        <v>40</v>
      </c>
      <c r="M688" s="299">
        <v>22</v>
      </c>
      <c r="N688" s="298"/>
      <c r="O688" s="298"/>
      <c r="P688" s="298"/>
      <c r="Q688" s="298"/>
      <c r="R688" s="298"/>
      <c r="S688" s="298" t="s">
        <v>889</v>
      </c>
      <c r="T688" s="298" t="s">
        <v>890</v>
      </c>
      <c r="U688" s="298" t="s">
        <v>889</v>
      </c>
      <c r="V688" s="298"/>
      <c r="W688" s="298" t="s">
        <v>890</v>
      </c>
      <c r="X688" s="298" t="s">
        <v>290</v>
      </c>
      <c r="Y688" s="300">
        <v>22</v>
      </c>
      <c r="Z688" s="298" t="s">
        <v>890</v>
      </c>
      <c r="AA688" s="298" t="s">
        <v>889</v>
      </c>
      <c r="AB688" s="298" t="s">
        <v>889</v>
      </c>
      <c r="AC688" s="298"/>
      <c r="AD688" s="298"/>
      <c r="AE688" s="298"/>
      <c r="AF688" s="298"/>
      <c r="AG688" s="298"/>
      <c r="AH688" s="298"/>
      <c r="AI688" s="298"/>
      <c r="AJ688" s="342"/>
      <c r="AK688" s="301"/>
    </row>
    <row r="689" spans="1:1034">
      <c r="A689" s="405">
        <v>28</v>
      </c>
      <c r="B689" s="342" t="s">
        <v>232</v>
      </c>
      <c r="C689" s="406">
        <v>23</v>
      </c>
      <c r="D689" s="372">
        <v>21.847000000000001</v>
      </c>
      <c r="E689" s="373">
        <v>27.526399999999999</v>
      </c>
      <c r="F689" s="374">
        <v>667</v>
      </c>
      <c r="G689" s="375"/>
      <c r="H689" s="376"/>
      <c r="I689" s="188" t="s">
        <v>292</v>
      </c>
      <c r="J689" s="188">
        <v>1</v>
      </c>
      <c r="K689" s="298"/>
      <c r="L689" s="298">
        <v>20</v>
      </c>
      <c r="M689" s="299">
        <v>23</v>
      </c>
      <c r="N689" s="298"/>
      <c r="O689" s="298"/>
      <c r="P689" s="298"/>
      <c r="Q689" s="298"/>
      <c r="R689" s="298"/>
      <c r="S689" s="298" t="s">
        <v>890</v>
      </c>
      <c r="T689" s="298" t="s">
        <v>889</v>
      </c>
      <c r="U689" s="298" t="s">
        <v>889</v>
      </c>
      <c r="V689" s="298"/>
      <c r="W689" s="298" t="s">
        <v>890</v>
      </c>
      <c r="X689" s="298" t="s">
        <v>889</v>
      </c>
      <c r="Y689" s="300">
        <v>23</v>
      </c>
      <c r="Z689" s="298" t="s">
        <v>892</v>
      </c>
      <c r="AA689" s="298" t="s">
        <v>889</v>
      </c>
      <c r="AB689" s="298" t="s">
        <v>889</v>
      </c>
      <c r="AC689" s="298"/>
      <c r="AD689" s="298"/>
      <c r="AE689" s="298"/>
      <c r="AF689" s="298"/>
      <c r="AG689" s="298"/>
      <c r="AH689" s="298"/>
      <c r="AI689" s="298"/>
      <c r="AJ689" s="342"/>
      <c r="AK689" s="301"/>
    </row>
    <row r="690" spans="1:1034" ht="17" thickBot="1">
      <c r="A690" s="407">
        <v>28</v>
      </c>
      <c r="B690" s="343" t="s">
        <v>232</v>
      </c>
      <c r="C690" s="408">
        <v>24</v>
      </c>
      <c r="D690" s="381">
        <v>5.7320000000000002</v>
      </c>
      <c r="E690" s="382">
        <v>25.136900000000001</v>
      </c>
      <c r="F690" s="383">
        <v>668</v>
      </c>
      <c r="G690" s="384"/>
      <c r="H690" s="385"/>
      <c r="I690" s="188" t="s">
        <v>291</v>
      </c>
      <c r="J690" s="309">
        <v>1</v>
      </c>
      <c r="K690" s="310"/>
      <c r="L690" s="310">
        <v>5</v>
      </c>
      <c r="M690" s="311">
        <v>24</v>
      </c>
      <c r="N690" s="310"/>
      <c r="O690" s="310"/>
      <c r="P690" s="310"/>
      <c r="Q690" s="310"/>
      <c r="R690" s="310"/>
      <c r="S690" s="310" t="s">
        <v>889</v>
      </c>
      <c r="T690" s="310" t="s">
        <v>889</v>
      </c>
      <c r="U690" s="310" t="s">
        <v>889</v>
      </c>
      <c r="V690" s="310" t="s">
        <v>889</v>
      </c>
      <c r="W690" s="310" t="s">
        <v>890</v>
      </c>
      <c r="X690" s="310" t="s">
        <v>889</v>
      </c>
      <c r="Y690" s="312">
        <v>24</v>
      </c>
      <c r="Z690" s="310" t="s">
        <v>890</v>
      </c>
      <c r="AA690" s="310" t="s">
        <v>889</v>
      </c>
      <c r="AB690" s="310" t="s">
        <v>889</v>
      </c>
      <c r="AC690" s="310"/>
      <c r="AD690" s="310"/>
      <c r="AE690" s="310"/>
      <c r="AF690" s="310" t="s">
        <v>889</v>
      </c>
      <c r="AG690" s="310"/>
      <c r="AH690" s="310"/>
      <c r="AI690" s="310"/>
      <c r="AJ690" s="343"/>
      <c r="AK690" s="314"/>
    </row>
    <row r="691" spans="1:1034">
      <c r="A691" s="403">
        <v>29</v>
      </c>
      <c r="B691" s="344" t="s">
        <v>234</v>
      </c>
      <c r="C691" s="404">
        <v>1</v>
      </c>
      <c r="D691" s="364">
        <v>3668.36</v>
      </c>
      <c r="E691" s="365">
        <v>34.955100000000002</v>
      </c>
      <c r="F691" s="366">
        <v>669</v>
      </c>
      <c r="G691" s="367"/>
      <c r="H691" s="368"/>
      <c r="I691" s="233" t="s">
        <v>292</v>
      </c>
      <c r="J691" s="233">
        <v>1</v>
      </c>
      <c r="K691" s="284" t="s">
        <v>906</v>
      </c>
      <c r="L691" s="284">
        <v>3597</v>
      </c>
      <c r="M691" s="285">
        <v>1</v>
      </c>
      <c r="N691" s="284"/>
      <c r="O691" s="284"/>
      <c r="P691" s="284"/>
      <c r="Q691" s="284"/>
      <c r="R691" s="284"/>
      <c r="S691" s="284" t="s">
        <v>890</v>
      </c>
      <c r="T691" s="284"/>
      <c r="U691" s="284"/>
      <c r="V691" s="284" t="s">
        <v>889</v>
      </c>
      <c r="W691" s="284"/>
      <c r="X691" s="284" t="s">
        <v>889</v>
      </c>
      <c r="Y691" s="286">
        <v>1</v>
      </c>
      <c r="Z691" s="284" t="s">
        <v>892</v>
      </c>
      <c r="AA691" s="284" t="s">
        <v>890</v>
      </c>
      <c r="AB691" s="284"/>
      <c r="AC691" s="284"/>
      <c r="AD691" s="284"/>
      <c r="AE691" s="284"/>
      <c r="AF691" s="284"/>
      <c r="AG691" s="284"/>
      <c r="AH691" s="284"/>
      <c r="AI691" s="284"/>
      <c r="AJ691" s="344"/>
      <c r="AK691" s="288"/>
    </row>
    <row r="692" spans="1:1034">
      <c r="A692" s="405">
        <v>29</v>
      </c>
      <c r="B692" s="342" t="s">
        <v>234</v>
      </c>
      <c r="C692" s="406">
        <v>2</v>
      </c>
      <c r="D692" s="372">
        <v>3056.0390000000002</v>
      </c>
      <c r="E692" s="373">
        <v>34.954900000000002</v>
      </c>
      <c r="F692" s="374">
        <v>670</v>
      </c>
      <c r="G692" s="375"/>
      <c r="H692" s="376"/>
      <c r="I692" s="188" t="s">
        <v>292</v>
      </c>
      <c r="J692" s="188">
        <v>1</v>
      </c>
      <c r="K692" s="298"/>
      <c r="L692" s="298">
        <v>2435</v>
      </c>
      <c r="M692" s="299">
        <v>2</v>
      </c>
      <c r="N692" s="298"/>
      <c r="O692" s="298"/>
      <c r="P692" s="298"/>
      <c r="Q692" s="298"/>
      <c r="R692" s="298"/>
      <c r="S692" s="298" t="s">
        <v>889</v>
      </c>
      <c r="T692" s="298"/>
      <c r="U692" s="298"/>
      <c r="V692" s="298"/>
      <c r="W692" s="298"/>
      <c r="X692" s="298"/>
      <c r="Y692" s="300">
        <v>2</v>
      </c>
      <c r="Z692" s="298" t="s">
        <v>890</v>
      </c>
      <c r="AA692" s="298" t="s">
        <v>889</v>
      </c>
      <c r="AB692" s="298"/>
      <c r="AC692" s="298"/>
      <c r="AD692" s="298"/>
      <c r="AE692" s="298"/>
      <c r="AF692" s="298"/>
      <c r="AG692" s="298"/>
      <c r="AH692" s="298"/>
      <c r="AI692" s="298"/>
      <c r="AJ692" s="342"/>
      <c r="AK692" s="301"/>
    </row>
    <row r="693" spans="1:1034">
      <c r="A693" s="405">
        <v>29</v>
      </c>
      <c r="B693" s="342" t="s">
        <v>234</v>
      </c>
      <c r="C693" s="406">
        <v>3</v>
      </c>
      <c r="D693" s="372">
        <v>2477.5439999999999</v>
      </c>
      <c r="E693" s="373">
        <v>34.948999999999998</v>
      </c>
      <c r="F693" s="374">
        <v>671</v>
      </c>
      <c r="G693" s="375" t="s">
        <v>188</v>
      </c>
      <c r="H693" s="376" t="s">
        <v>928</v>
      </c>
      <c r="I693" s="188" t="s">
        <v>292</v>
      </c>
      <c r="J693" s="188">
        <v>1</v>
      </c>
      <c r="K693" s="298" t="s">
        <v>929</v>
      </c>
      <c r="L693" s="298"/>
      <c r="M693" s="299">
        <v>3</v>
      </c>
      <c r="N693" s="298"/>
      <c r="O693" s="298"/>
      <c r="P693" s="298"/>
      <c r="Q693" s="298"/>
      <c r="R693" s="298"/>
      <c r="S693" s="298" t="s">
        <v>889</v>
      </c>
      <c r="T693" s="298"/>
      <c r="U693" s="298"/>
      <c r="V693" s="298" t="s">
        <v>889</v>
      </c>
      <c r="W693" s="298"/>
      <c r="X693" s="298"/>
      <c r="Y693" s="300">
        <v>3</v>
      </c>
      <c r="Z693" s="298" t="s">
        <v>890</v>
      </c>
      <c r="AA693" s="298" t="s">
        <v>889</v>
      </c>
      <c r="AB693" s="298"/>
      <c r="AC693" s="298"/>
      <c r="AD693" s="298"/>
      <c r="AE693" s="298"/>
      <c r="AF693" s="298"/>
      <c r="AG693" s="298"/>
      <c r="AH693" s="298"/>
      <c r="AI693" s="298"/>
      <c r="AJ693" s="342"/>
      <c r="AK693" s="301"/>
    </row>
    <row r="694" spans="1:1034">
      <c r="A694" s="405">
        <v>29</v>
      </c>
      <c r="B694" s="342" t="s">
        <v>234</v>
      </c>
      <c r="C694" s="406">
        <v>4</v>
      </c>
      <c r="D694" s="372">
        <v>2032.7460000000001</v>
      </c>
      <c r="E694" s="373">
        <v>34.936799999999998</v>
      </c>
      <c r="F694" s="374">
        <v>672</v>
      </c>
      <c r="G694" s="375"/>
      <c r="H694" s="376"/>
      <c r="I694" s="188" t="s">
        <v>292</v>
      </c>
      <c r="J694" s="188">
        <v>1</v>
      </c>
      <c r="K694" s="298"/>
      <c r="L694" s="298">
        <v>2000</v>
      </c>
      <c r="M694" s="299">
        <v>4</v>
      </c>
      <c r="N694" s="298"/>
      <c r="O694" s="298"/>
      <c r="P694" s="298"/>
      <c r="Q694" s="298"/>
      <c r="R694" s="298"/>
      <c r="S694" s="298" t="s">
        <v>889</v>
      </c>
      <c r="T694" s="298"/>
      <c r="U694" s="298"/>
      <c r="V694" s="298" t="s">
        <v>889</v>
      </c>
      <c r="W694" s="298"/>
      <c r="X694" s="298"/>
      <c r="Y694" s="300">
        <v>4</v>
      </c>
      <c r="Z694" s="298" t="s">
        <v>890</v>
      </c>
      <c r="AA694" s="298" t="s">
        <v>889</v>
      </c>
      <c r="AB694" s="298"/>
      <c r="AC694" s="298"/>
      <c r="AD694" s="298"/>
      <c r="AE694" s="298"/>
      <c r="AF694" s="298"/>
      <c r="AG694" s="298"/>
      <c r="AH694" s="298"/>
      <c r="AI694" s="298"/>
      <c r="AJ694" s="342"/>
      <c r="AK694" s="301"/>
    </row>
    <row r="695" spans="1:1034">
      <c r="A695" s="405">
        <v>29</v>
      </c>
      <c r="B695" s="342" t="s">
        <v>234</v>
      </c>
      <c r="C695" s="406">
        <v>5</v>
      </c>
      <c r="D695" s="372">
        <v>1524.261</v>
      </c>
      <c r="E695" s="373">
        <v>34.905999999999999</v>
      </c>
      <c r="F695" s="374">
        <v>673</v>
      </c>
      <c r="G695" s="375" t="s">
        <v>188</v>
      </c>
      <c r="H695" s="376" t="s">
        <v>928</v>
      </c>
      <c r="I695" s="188" t="s">
        <v>292</v>
      </c>
      <c r="J695" s="188">
        <v>0.5</v>
      </c>
      <c r="K695" s="298"/>
      <c r="L695" s="298">
        <v>1500</v>
      </c>
      <c r="M695" s="299">
        <v>5</v>
      </c>
      <c r="N695" s="298"/>
      <c r="O695" s="298"/>
      <c r="P695" s="298"/>
      <c r="Q695" s="298"/>
      <c r="R695" s="298"/>
      <c r="S695" s="298" t="s">
        <v>889</v>
      </c>
      <c r="T695" s="298"/>
      <c r="U695" s="298"/>
      <c r="V695" s="298"/>
      <c r="W695" s="298"/>
      <c r="X695" s="298"/>
      <c r="Y695" s="300">
        <v>5</v>
      </c>
      <c r="Z695" s="298" t="s">
        <v>890</v>
      </c>
      <c r="AA695" s="298" t="s">
        <v>889</v>
      </c>
      <c r="AB695" s="298"/>
      <c r="AC695" s="298"/>
      <c r="AD695" s="298"/>
      <c r="AE695" s="298"/>
      <c r="AF695" s="298"/>
      <c r="AG695" s="298"/>
      <c r="AH695" s="298"/>
      <c r="AI695" s="298"/>
      <c r="AJ695" s="342"/>
      <c r="AK695" s="301"/>
    </row>
    <row r="696" spans="1:1034">
      <c r="A696" s="405">
        <v>29</v>
      </c>
      <c r="B696" s="342" t="s">
        <v>234</v>
      </c>
      <c r="C696" s="406">
        <v>6</v>
      </c>
      <c r="D696" s="372">
        <v>1016.136</v>
      </c>
      <c r="E696" s="373">
        <v>34.8733</v>
      </c>
      <c r="F696" s="374">
        <v>674</v>
      </c>
      <c r="G696" s="375"/>
      <c r="H696" s="376"/>
      <c r="I696" s="188" t="s">
        <v>292</v>
      </c>
      <c r="J696" s="188">
        <v>1</v>
      </c>
      <c r="K696" s="298"/>
      <c r="L696" s="298">
        <v>1000</v>
      </c>
      <c r="M696" s="299">
        <v>6</v>
      </c>
      <c r="N696" s="298"/>
      <c r="O696" s="298"/>
      <c r="P696" s="298"/>
      <c r="Q696" s="298"/>
      <c r="R696" s="298"/>
      <c r="S696" s="298" t="s">
        <v>889</v>
      </c>
      <c r="T696" s="298"/>
      <c r="U696" s="298"/>
      <c r="V696" s="298" t="s">
        <v>889</v>
      </c>
      <c r="W696" s="298"/>
      <c r="X696" s="298" t="s">
        <v>889</v>
      </c>
      <c r="Y696" s="300">
        <v>6</v>
      </c>
      <c r="Z696" s="298" t="s">
        <v>890</v>
      </c>
      <c r="AA696" s="298" t="s">
        <v>889</v>
      </c>
      <c r="AB696" s="298"/>
      <c r="AC696" s="298"/>
      <c r="AD696" s="298"/>
      <c r="AE696" s="298"/>
      <c r="AF696" s="298"/>
      <c r="AG696" s="298"/>
      <c r="AH696" s="298"/>
      <c r="AI696" s="298"/>
      <c r="AJ696" s="342"/>
      <c r="AK696" s="301"/>
    </row>
    <row r="697" spans="1:1034" s="319" customFormat="1">
      <c r="A697" s="405">
        <v>29</v>
      </c>
      <c r="B697" s="342" t="s">
        <v>234</v>
      </c>
      <c r="C697" s="406">
        <v>7</v>
      </c>
      <c r="D697" s="372">
        <v>812.92899999999997</v>
      </c>
      <c r="E697" s="373">
        <v>34.862400000000001</v>
      </c>
      <c r="F697" s="374">
        <v>675</v>
      </c>
      <c r="G697" s="375"/>
      <c r="H697" s="376"/>
      <c r="I697" s="188" t="s">
        <v>292</v>
      </c>
      <c r="J697" s="188">
        <v>1</v>
      </c>
      <c r="K697" s="298"/>
      <c r="L697" s="298">
        <v>800</v>
      </c>
      <c r="M697" s="299">
        <v>7</v>
      </c>
      <c r="N697" s="298"/>
      <c r="O697" s="298"/>
      <c r="P697" s="298"/>
      <c r="Q697" s="298"/>
      <c r="R697" s="298"/>
      <c r="S697" s="298" t="s">
        <v>889</v>
      </c>
      <c r="T697" s="298"/>
      <c r="U697" s="298"/>
      <c r="V697" s="298"/>
      <c r="W697" s="298"/>
      <c r="X697" s="298"/>
      <c r="Y697" s="300">
        <v>7</v>
      </c>
      <c r="Z697" s="298" t="s">
        <v>890</v>
      </c>
      <c r="AA697" s="298" t="s">
        <v>889</v>
      </c>
      <c r="AB697" s="298"/>
      <c r="AC697" s="298"/>
      <c r="AD697" s="298"/>
      <c r="AE697" s="298"/>
      <c r="AF697" s="298"/>
      <c r="AG697" s="298"/>
      <c r="AH697" s="298"/>
      <c r="AI697" s="298"/>
      <c r="AJ697" s="189"/>
      <c r="AK697" s="301"/>
      <c r="AL697" s="188"/>
      <c r="AM697" s="188"/>
      <c r="AN697" s="188"/>
      <c r="AO697" s="188"/>
      <c r="AP697" s="188"/>
      <c r="AQ697" s="188"/>
      <c r="AR697" s="188"/>
      <c r="AS697" s="188"/>
      <c r="AT697" s="188"/>
      <c r="AU697" s="188"/>
      <c r="AV697" s="188"/>
      <c r="AW697" s="188"/>
      <c r="AX697" s="188"/>
      <c r="AY697" s="188"/>
      <c r="AZ697" s="188"/>
      <c r="BA697" s="188"/>
      <c r="BB697" s="188"/>
      <c r="BC697" s="188"/>
      <c r="BD697" s="188"/>
      <c r="BE697" s="188"/>
      <c r="BF697" s="188"/>
      <c r="BG697" s="188"/>
      <c r="BH697" s="188"/>
      <c r="BI697" s="188"/>
      <c r="BJ697" s="188"/>
      <c r="BK697" s="188"/>
      <c r="BL697" s="188"/>
      <c r="BM697" s="188"/>
      <c r="BN697" s="188"/>
      <c r="BO697" s="188"/>
      <c r="BP697" s="188"/>
      <c r="BQ697" s="188"/>
      <c r="BR697" s="188"/>
      <c r="BS697" s="188"/>
      <c r="BT697" s="188"/>
      <c r="BU697" s="188"/>
      <c r="BV697" s="188"/>
      <c r="BW697" s="188"/>
      <c r="BX697" s="188"/>
      <c r="BY697" s="188"/>
      <c r="BZ697" s="188"/>
      <c r="CA697" s="188"/>
      <c r="CB697" s="188"/>
      <c r="CC697" s="188"/>
      <c r="CD697" s="188"/>
      <c r="CE697" s="188"/>
      <c r="CF697" s="188"/>
      <c r="CG697" s="188"/>
      <c r="CH697" s="188"/>
      <c r="CI697" s="188"/>
      <c r="CJ697" s="188"/>
      <c r="CK697" s="188"/>
      <c r="CL697" s="188"/>
      <c r="CM697" s="188"/>
      <c r="CN697" s="188"/>
      <c r="CO697" s="188"/>
      <c r="CP697" s="188"/>
      <c r="CQ697" s="188"/>
      <c r="CR697" s="188"/>
      <c r="CS697" s="188"/>
      <c r="CT697" s="188"/>
      <c r="CU697" s="188"/>
      <c r="CV697" s="188"/>
      <c r="CW697" s="188"/>
      <c r="CX697" s="188"/>
      <c r="CY697" s="188"/>
      <c r="CZ697" s="188"/>
      <c r="DA697" s="188"/>
      <c r="DB697" s="188"/>
      <c r="DC697" s="188"/>
      <c r="DD697" s="188"/>
      <c r="DE697" s="188"/>
      <c r="DF697" s="188"/>
      <c r="DG697" s="188"/>
      <c r="DH697" s="188"/>
      <c r="DI697" s="188"/>
      <c r="DJ697" s="188"/>
      <c r="DK697" s="188"/>
      <c r="DL697" s="188"/>
      <c r="DM697" s="188"/>
      <c r="DN697" s="188"/>
      <c r="DO697" s="188"/>
      <c r="DP697" s="188"/>
      <c r="DQ697" s="188"/>
      <c r="DR697" s="188"/>
      <c r="DS697" s="188"/>
      <c r="DT697" s="188"/>
      <c r="DU697" s="188"/>
      <c r="DV697" s="188"/>
      <c r="DW697" s="188"/>
      <c r="DX697" s="188"/>
      <c r="DY697" s="188"/>
      <c r="DZ697" s="188"/>
      <c r="EA697" s="188"/>
      <c r="EB697" s="188"/>
      <c r="EC697" s="188"/>
      <c r="ED697" s="188"/>
      <c r="EE697" s="188"/>
      <c r="EF697" s="188"/>
      <c r="EG697" s="188"/>
      <c r="EH697" s="188"/>
      <c r="EI697" s="188"/>
      <c r="EJ697" s="188"/>
      <c r="EK697" s="188"/>
      <c r="EL697" s="188"/>
      <c r="EM697" s="188"/>
      <c r="EN697" s="188"/>
      <c r="EO697" s="188"/>
      <c r="EP697" s="188"/>
      <c r="EQ697" s="188"/>
      <c r="ER697" s="188"/>
      <c r="ES697" s="188"/>
      <c r="ET697" s="188"/>
      <c r="EU697" s="188"/>
      <c r="EV697" s="188"/>
      <c r="EW697" s="188"/>
      <c r="EX697" s="188"/>
      <c r="EY697" s="188"/>
      <c r="EZ697" s="188"/>
      <c r="FA697" s="188"/>
      <c r="FB697" s="188"/>
      <c r="FC697" s="188"/>
      <c r="FD697" s="188"/>
      <c r="FE697" s="188"/>
      <c r="FF697" s="188"/>
      <c r="FG697" s="188"/>
      <c r="FH697" s="188"/>
      <c r="FI697" s="188"/>
      <c r="FJ697" s="188"/>
      <c r="FK697" s="188"/>
      <c r="FL697" s="188"/>
      <c r="FM697" s="188"/>
      <c r="FN697" s="188"/>
      <c r="FO697" s="188"/>
      <c r="FP697" s="188"/>
      <c r="FQ697" s="188"/>
      <c r="FR697" s="188"/>
      <c r="FS697" s="188"/>
      <c r="FT697" s="188"/>
      <c r="FU697" s="188"/>
      <c r="FV697" s="188"/>
      <c r="FW697" s="188"/>
      <c r="FX697" s="188"/>
      <c r="FY697" s="188"/>
      <c r="FZ697" s="188"/>
      <c r="GA697" s="188"/>
      <c r="GB697" s="188"/>
      <c r="GC697" s="188"/>
      <c r="GD697" s="188"/>
      <c r="GE697" s="188"/>
      <c r="GF697" s="188"/>
      <c r="GG697" s="188"/>
      <c r="GH697" s="188"/>
      <c r="GI697" s="188"/>
      <c r="GJ697" s="188"/>
      <c r="GK697" s="188"/>
      <c r="GL697" s="188"/>
      <c r="GM697" s="188"/>
      <c r="GN697" s="188"/>
      <c r="GO697" s="188"/>
      <c r="GP697" s="188"/>
      <c r="GQ697" s="188"/>
      <c r="GR697" s="188"/>
      <c r="GS697" s="188"/>
      <c r="GT697" s="188"/>
      <c r="GU697" s="188"/>
      <c r="GV697" s="188"/>
      <c r="GW697" s="188"/>
      <c r="GX697" s="188"/>
      <c r="GY697" s="188"/>
      <c r="GZ697" s="188"/>
      <c r="HA697" s="188"/>
      <c r="HB697" s="188"/>
      <c r="HC697" s="188"/>
      <c r="HD697" s="188"/>
      <c r="HE697" s="188"/>
      <c r="HF697" s="188"/>
      <c r="HG697" s="188"/>
      <c r="HH697" s="188"/>
      <c r="HI697" s="188"/>
      <c r="HJ697" s="188"/>
      <c r="HK697" s="188"/>
      <c r="HL697" s="188"/>
      <c r="HM697" s="188"/>
      <c r="HN697" s="188"/>
      <c r="HO697" s="188"/>
      <c r="HP697" s="188"/>
      <c r="HQ697" s="188"/>
      <c r="HR697" s="188"/>
      <c r="HS697" s="188"/>
      <c r="HT697" s="188"/>
      <c r="HU697" s="188"/>
      <c r="HV697" s="188"/>
      <c r="HW697" s="188"/>
      <c r="HX697" s="188"/>
      <c r="HY697" s="188"/>
      <c r="HZ697" s="188"/>
      <c r="IA697" s="188"/>
      <c r="IB697" s="188"/>
      <c r="IC697" s="188"/>
      <c r="ID697" s="188"/>
      <c r="IE697" s="188"/>
      <c r="IF697" s="188"/>
      <c r="IG697" s="188"/>
      <c r="IH697" s="188"/>
      <c r="II697" s="188"/>
      <c r="IJ697" s="188"/>
      <c r="IK697" s="188"/>
      <c r="IL697" s="188"/>
      <c r="IM697" s="188"/>
      <c r="IN697" s="188"/>
      <c r="IO697" s="188"/>
      <c r="IP697" s="188"/>
      <c r="IQ697" s="188"/>
      <c r="IR697" s="188"/>
      <c r="IS697" s="188"/>
      <c r="IT697" s="188"/>
      <c r="IU697" s="188"/>
      <c r="IV697" s="188"/>
      <c r="IW697" s="188"/>
      <c r="IX697" s="188"/>
      <c r="IY697" s="188"/>
      <c r="IZ697" s="188"/>
      <c r="JA697" s="188"/>
      <c r="JB697" s="188"/>
      <c r="JC697" s="188"/>
      <c r="JD697" s="188"/>
      <c r="JE697" s="188"/>
      <c r="JF697" s="188"/>
      <c r="JG697" s="188"/>
      <c r="JH697" s="188"/>
      <c r="JI697" s="188"/>
      <c r="JJ697" s="188"/>
      <c r="JK697" s="188"/>
      <c r="JL697" s="188"/>
      <c r="JM697" s="188"/>
      <c r="JN697" s="188"/>
      <c r="JO697" s="188"/>
      <c r="JP697" s="188"/>
      <c r="JQ697" s="188"/>
      <c r="JR697" s="188"/>
      <c r="JS697" s="188"/>
      <c r="JT697" s="188"/>
      <c r="JU697" s="188"/>
      <c r="JV697" s="188"/>
      <c r="JW697" s="188"/>
      <c r="JX697" s="188"/>
      <c r="JY697" s="188"/>
      <c r="JZ697" s="188"/>
      <c r="KA697" s="188"/>
      <c r="KB697" s="188"/>
      <c r="KC697" s="188"/>
      <c r="KD697" s="188"/>
      <c r="KE697" s="188"/>
      <c r="KF697" s="188"/>
      <c r="KG697" s="188"/>
      <c r="KH697" s="188"/>
      <c r="KI697" s="188"/>
      <c r="KJ697" s="188"/>
      <c r="KK697" s="188"/>
      <c r="KL697" s="188"/>
      <c r="KM697" s="188"/>
      <c r="KN697" s="188"/>
      <c r="KO697" s="188"/>
      <c r="KP697" s="188"/>
      <c r="KQ697" s="188"/>
      <c r="KR697" s="188"/>
      <c r="KS697" s="188"/>
      <c r="KT697" s="188"/>
      <c r="KU697" s="188"/>
      <c r="KV697" s="188"/>
      <c r="KW697" s="188"/>
      <c r="KX697" s="188"/>
      <c r="KY697" s="188"/>
      <c r="KZ697" s="188"/>
      <c r="LA697" s="188"/>
      <c r="LB697" s="188"/>
      <c r="LC697" s="188"/>
      <c r="LD697" s="188"/>
      <c r="LE697" s="188"/>
      <c r="LF697" s="188"/>
      <c r="LG697" s="188"/>
      <c r="LH697" s="188"/>
      <c r="LI697" s="188"/>
      <c r="LJ697" s="188"/>
      <c r="LK697" s="188"/>
      <c r="LL697" s="188"/>
      <c r="LM697" s="188"/>
      <c r="LN697" s="188"/>
      <c r="LO697" s="188"/>
      <c r="LP697" s="188"/>
      <c r="LQ697" s="188"/>
      <c r="LR697" s="188"/>
      <c r="LS697" s="188"/>
      <c r="LT697" s="188"/>
      <c r="LU697" s="188"/>
      <c r="LV697" s="188"/>
      <c r="LW697" s="188"/>
      <c r="LX697" s="188"/>
      <c r="LY697" s="188"/>
      <c r="LZ697" s="188"/>
      <c r="MA697" s="188"/>
      <c r="MB697" s="188"/>
      <c r="MC697" s="188"/>
      <c r="MD697" s="188"/>
      <c r="ME697" s="188"/>
      <c r="MF697" s="188"/>
      <c r="MG697" s="188"/>
      <c r="MH697" s="188"/>
      <c r="MI697" s="188"/>
      <c r="MJ697" s="188"/>
      <c r="MK697" s="188"/>
      <c r="ML697" s="188"/>
      <c r="MM697" s="188"/>
      <c r="MN697" s="188"/>
      <c r="MO697" s="188"/>
      <c r="MP697" s="188"/>
      <c r="MQ697" s="188"/>
      <c r="MR697" s="188"/>
      <c r="MS697" s="188"/>
      <c r="MT697" s="188"/>
      <c r="MU697" s="188"/>
      <c r="MV697" s="188"/>
      <c r="MW697" s="188"/>
      <c r="MX697" s="188"/>
      <c r="MY697" s="188"/>
      <c r="MZ697" s="188"/>
      <c r="NA697" s="188"/>
      <c r="NB697" s="188"/>
      <c r="NC697" s="188"/>
      <c r="ND697" s="188"/>
      <c r="NE697" s="188"/>
      <c r="NF697" s="188"/>
      <c r="NG697" s="188"/>
      <c r="NH697" s="188"/>
      <c r="NI697" s="188"/>
      <c r="NJ697" s="188"/>
      <c r="NK697" s="188"/>
      <c r="NL697" s="188"/>
      <c r="NM697" s="188"/>
      <c r="NN697" s="188"/>
      <c r="NO697" s="188"/>
      <c r="NP697" s="188"/>
      <c r="NQ697" s="188"/>
      <c r="NR697" s="188"/>
      <c r="NS697" s="188"/>
      <c r="NT697" s="188"/>
      <c r="NU697" s="188"/>
      <c r="NV697" s="188"/>
      <c r="NW697" s="188"/>
      <c r="NX697" s="188"/>
      <c r="NY697" s="188"/>
      <c r="NZ697" s="188"/>
      <c r="OA697" s="188"/>
      <c r="OB697" s="188"/>
      <c r="OC697" s="188"/>
      <c r="OD697" s="188"/>
      <c r="OE697" s="188"/>
      <c r="OF697" s="188"/>
      <c r="OG697" s="188"/>
      <c r="OH697" s="188"/>
      <c r="OI697" s="188"/>
      <c r="OJ697" s="188"/>
      <c r="OK697" s="188"/>
      <c r="OL697" s="188"/>
      <c r="OM697" s="188"/>
      <c r="ON697" s="188"/>
      <c r="OO697" s="188"/>
      <c r="OP697" s="188"/>
      <c r="OQ697" s="188"/>
      <c r="OR697" s="188"/>
      <c r="OS697" s="188"/>
      <c r="OT697" s="188"/>
      <c r="OU697" s="188"/>
      <c r="OV697" s="188"/>
      <c r="OW697" s="188"/>
      <c r="OX697" s="188"/>
      <c r="OY697" s="188"/>
      <c r="OZ697" s="188"/>
      <c r="PA697" s="188"/>
      <c r="PB697" s="188"/>
      <c r="PC697" s="188"/>
      <c r="PD697" s="188"/>
      <c r="PE697" s="188"/>
      <c r="PF697" s="188"/>
      <c r="PG697" s="188"/>
      <c r="PH697" s="188"/>
      <c r="PI697" s="188"/>
      <c r="PJ697" s="188"/>
      <c r="PK697" s="188"/>
      <c r="PL697" s="188"/>
      <c r="PM697" s="188"/>
      <c r="PN697" s="188"/>
      <c r="PO697" s="188"/>
      <c r="PP697" s="188"/>
      <c r="PQ697" s="188"/>
      <c r="PR697" s="188"/>
      <c r="PS697" s="188"/>
      <c r="PT697" s="188"/>
      <c r="PU697" s="188"/>
      <c r="PV697" s="188"/>
      <c r="PW697" s="188"/>
      <c r="PX697" s="188"/>
      <c r="PY697" s="188"/>
      <c r="PZ697" s="188"/>
      <c r="QA697" s="188"/>
      <c r="QB697" s="188"/>
      <c r="QC697" s="188"/>
      <c r="QD697" s="188"/>
      <c r="QE697" s="188"/>
      <c r="QF697" s="188"/>
      <c r="QG697" s="188"/>
      <c r="QH697" s="188"/>
      <c r="QI697" s="188"/>
      <c r="QJ697" s="188"/>
      <c r="QK697" s="188"/>
      <c r="QL697" s="188"/>
      <c r="QM697" s="188"/>
      <c r="QN697" s="188"/>
      <c r="QO697" s="188"/>
      <c r="QP697" s="188"/>
      <c r="QQ697" s="188"/>
      <c r="QR697" s="188"/>
      <c r="QS697" s="188"/>
      <c r="QT697" s="188"/>
      <c r="QU697" s="188"/>
      <c r="QV697" s="188"/>
      <c r="QW697" s="188"/>
      <c r="QX697" s="188"/>
      <c r="QY697" s="188"/>
      <c r="QZ697" s="188"/>
      <c r="RA697" s="188"/>
      <c r="RB697" s="188"/>
      <c r="RC697" s="188"/>
      <c r="RD697" s="188"/>
      <c r="RE697" s="188"/>
      <c r="RF697" s="188"/>
      <c r="RG697" s="188"/>
      <c r="RH697" s="188"/>
      <c r="RI697" s="188"/>
      <c r="RJ697" s="188"/>
      <c r="RK697" s="188"/>
      <c r="RL697" s="188"/>
      <c r="RM697" s="188"/>
      <c r="RN697" s="188"/>
      <c r="RO697" s="188"/>
      <c r="RP697" s="188"/>
      <c r="RQ697" s="188"/>
      <c r="RR697" s="188"/>
      <c r="RS697" s="188"/>
      <c r="RT697" s="188"/>
      <c r="RU697" s="188"/>
      <c r="RV697" s="188"/>
      <c r="RW697" s="188"/>
      <c r="RX697" s="188"/>
      <c r="RY697" s="188"/>
      <c r="RZ697" s="188"/>
      <c r="SA697" s="188"/>
      <c r="SB697" s="188"/>
      <c r="SC697" s="188"/>
      <c r="SD697" s="188"/>
      <c r="SE697" s="188"/>
      <c r="SF697" s="188"/>
      <c r="SG697" s="188"/>
      <c r="SH697" s="188"/>
      <c r="SI697" s="188"/>
      <c r="SJ697" s="188"/>
      <c r="SK697" s="188"/>
      <c r="SL697" s="188"/>
      <c r="SM697" s="188"/>
      <c r="SN697" s="188"/>
      <c r="SO697" s="188"/>
      <c r="SP697" s="188"/>
      <c r="SQ697" s="188"/>
      <c r="SR697" s="188"/>
      <c r="SS697" s="188"/>
      <c r="ST697" s="188"/>
      <c r="SU697" s="188"/>
      <c r="SV697" s="188"/>
      <c r="SW697" s="188"/>
      <c r="SX697" s="188"/>
      <c r="SY697" s="188"/>
      <c r="SZ697" s="188"/>
      <c r="TA697" s="188"/>
      <c r="TB697" s="188"/>
      <c r="TC697" s="188"/>
      <c r="TD697" s="188"/>
      <c r="TE697" s="188"/>
      <c r="TF697" s="188"/>
      <c r="TG697" s="188"/>
      <c r="TH697" s="188"/>
      <c r="TI697" s="188"/>
      <c r="TJ697" s="188"/>
      <c r="TK697" s="188"/>
      <c r="TL697" s="188"/>
      <c r="TM697" s="188"/>
      <c r="TN697" s="188"/>
      <c r="TO697" s="188"/>
      <c r="TP697" s="188"/>
      <c r="TQ697" s="188"/>
      <c r="TR697" s="188"/>
      <c r="TS697" s="188"/>
      <c r="TT697" s="188"/>
      <c r="TU697" s="188"/>
      <c r="TV697" s="188"/>
      <c r="TW697" s="188"/>
      <c r="TX697" s="188"/>
      <c r="TY697" s="188"/>
      <c r="TZ697" s="188"/>
      <c r="UA697" s="188"/>
      <c r="UB697" s="188"/>
      <c r="UC697" s="188"/>
      <c r="UD697" s="188"/>
      <c r="UE697" s="188"/>
      <c r="UF697" s="188"/>
      <c r="UG697" s="188"/>
      <c r="UH697" s="188"/>
      <c r="UI697" s="188"/>
      <c r="UJ697" s="188"/>
      <c r="UK697" s="188"/>
      <c r="UL697" s="188"/>
      <c r="UM697" s="188"/>
      <c r="UN697" s="188"/>
      <c r="UO697" s="188"/>
      <c r="UP697" s="188"/>
      <c r="UQ697" s="188"/>
      <c r="UR697" s="188"/>
      <c r="US697" s="188"/>
      <c r="UT697" s="188"/>
      <c r="UU697" s="188"/>
      <c r="UV697" s="188"/>
      <c r="UW697" s="188"/>
      <c r="UX697" s="188"/>
      <c r="UY697" s="188"/>
      <c r="UZ697" s="188"/>
      <c r="VA697" s="188"/>
      <c r="VB697" s="188"/>
      <c r="VC697" s="188"/>
      <c r="VD697" s="188"/>
      <c r="VE697" s="188"/>
      <c r="VF697" s="188"/>
      <c r="VG697" s="188"/>
      <c r="VH697" s="188"/>
      <c r="VI697" s="188"/>
      <c r="VJ697" s="188"/>
      <c r="VK697" s="188"/>
      <c r="VL697" s="188"/>
      <c r="VM697" s="188"/>
      <c r="VN697" s="188"/>
      <c r="VO697" s="188"/>
      <c r="VP697" s="188"/>
      <c r="VQ697" s="188"/>
      <c r="VR697" s="188"/>
      <c r="VS697" s="188"/>
      <c r="VT697" s="188"/>
      <c r="VU697" s="188"/>
      <c r="VV697" s="188"/>
      <c r="VW697" s="188"/>
      <c r="VX697" s="188"/>
      <c r="VY697" s="188"/>
      <c r="VZ697" s="188"/>
      <c r="WA697" s="188"/>
      <c r="WB697" s="188"/>
      <c r="WC697" s="188"/>
      <c r="WD697" s="188"/>
      <c r="WE697" s="188"/>
      <c r="WF697" s="188"/>
      <c r="WG697" s="188"/>
      <c r="WH697" s="188"/>
      <c r="WI697" s="188"/>
      <c r="WJ697" s="188"/>
      <c r="WK697" s="188"/>
      <c r="WL697" s="188"/>
      <c r="WM697" s="188"/>
      <c r="WN697" s="188"/>
      <c r="WO697" s="188"/>
      <c r="WP697" s="188"/>
      <c r="WQ697" s="188"/>
      <c r="WR697" s="188"/>
      <c r="WS697" s="188"/>
      <c r="WT697" s="188"/>
      <c r="WU697" s="188"/>
      <c r="WV697" s="188"/>
      <c r="WW697" s="188"/>
      <c r="WX697" s="188"/>
      <c r="WY697" s="188"/>
      <c r="WZ697" s="188"/>
      <c r="XA697" s="188"/>
      <c r="XB697" s="188"/>
      <c r="XC697" s="188"/>
      <c r="XD697" s="188"/>
      <c r="XE697" s="188"/>
      <c r="XF697" s="188"/>
      <c r="XG697" s="188"/>
      <c r="XH697" s="188"/>
      <c r="XI697" s="188"/>
      <c r="XJ697" s="188"/>
      <c r="XK697" s="188"/>
      <c r="XL697" s="188"/>
      <c r="XM697" s="188"/>
      <c r="XN697" s="188"/>
      <c r="XO697" s="188"/>
      <c r="XP697" s="188"/>
      <c r="XQ697" s="188"/>
      <c r="XR697" s="188"/>
      <c r="XS697" s="188"/>
      <c r="XT697" s="188"/>
      <c r="XU697" s="188"/>
      <c r="XV697" s="188"/>
      <c r="XW697" s="188"/>
      <c r="XX697" s="188"/>
      <c r="XY697" s="188"/>
      <c r="XZ697" s="188"/>
      <c r="YA697" s="188"/>
      <c r="YB697" s="188"/>
      <c r="YC697" s="188"/>
      <c r="YD697" s="188"/>
      <c r="YE697" s="188"/>
      <c r="YF697" s="188"/>
      <c r="YG697" s="188"/>
      <c r="YH697" s="188"/>
      <c r="YI697" s="188"/>
      <c r="YJ697" s="188"/>
      <c r="YK697" s="188"/>
      <c r="YL697" s="188"/>
      <c r="YM697" s="188"/>
      <c r="YN697" s="188"/>
      <c r="YO697" s="188"/>
      <c r="YP697" s="188"/>
      <c r="YQ697" s="188"/>
      <c r="YR697" s="188"/>
      <c r="YS697" s="188"/>
      <c r="YT697" s="188"/>
      <c r="YU697" s="188"/>
      <c r="YV697" s="188"/>
      <c r="YW697" s="188"/>
      <c r="YX697" s="188"/>
      <c r="YY697" s="188"/>
      <c r="YZ697" s="188"/>
      <c r="ZA697" s="188"/>
      <c r="ZB697" s="188"/>
      <c r="ZC697" s="188"/>
      <c r="ZD697" s="188"/>
      <c r="ZE697" s="188"/>
      <c r="ZF697" s="188"/>
      <c r="ZG697" s="188"/>
      <c r="ZH697" s="188"/>
      <c r="ZI697" s="188"/>
      <c r="ZJ697" s="188"/>
      <c r="ZK697" s="188"/>
      <c r="ZL697" s="188"/>
      <c r="ZM697" s="188"/>
      <c r="ZN697" s="188"/>
      <c r="ZO697" s="188"/>
      <c r="ZP697" s="188"/>
      <c r="ZQ697" s="188"/>
      <c r="ZR697" s="188"/>
      <c r="ZS697" s="188"/>
      <c r="ZT697" s="188"/>
      <c r="ZU697" s="188"/>
      <c r="ZV697" s="188"/>
      <c r="ZW697" s="188"/>
      <c r="ZX697" s="188"/>
      <c r="ZY697" s="188"/>
      <c r="ZZ697" s="188"/>
      <c r="AAA697" s="188"/>
      <c r="AAB697" s="188"/>
      <c r="AAC697" s="188"/>
      <c r="AAD697" s="188"/>
      <c r="AAE697" s="188"/>
      <c r="AAF697" s="188"/>
      <c r="AAG697" s="188"/>
      <c r="AAH697" s="188"/>
      <c r="AAI697" s="188"/>
      <c r="AAJ697" s="188"/>
      <c r="AAK697" s="188"/>
      <c r="AAL697" s="188"/>
      <c r="AAM697" s="188"/>
      <c r="AAN697" s="188"/>
      <c r="AAO697" s="188"/>
      <c r="AAP697" s="188"/>
      <c r="AAQ697" s="188"/>
      <c r="AAR697" s="188"/>
      <c r="AAS697" s="188"/>
      <c r="AAT697" s="188"/>
      <c r="AAU697" s="188"/>
      <c r="AAV697" s="188"/>
      <c r="AAW697" s="188"/>
      <c r="AAX697" s="188"/>
      <c r="AAY697" s="188"/>
      <c r="AAZ697" s="188"/>
      <c r="ABA697" s="188"/>
      <c r="ABB697" s="188"/>
      <c r="ABC697" s="188"/>
      <c r="ABD697" s="188"/>
      <c r="ABE697" s="188"/>
      <c r="ABF697" s="188"/>
      <c r="ABG697" s="188"/>
      <c r="ABH697" s="188"/>
      <c r="ABI697" s="188"/>
      <c r="ABJ697" s="188"/>
      <c r="ABK697" s="188"/>
      <c r="ABL697" s="188"/>
      <c r="ABM697" s="188"/>
      <c r="ABN697" s="188"/>
      <c r="ABO697" s="188"/>
      <c r="ABP697" s="188"/>
      <c r="ABQ697" s="188"/>
      <c r="ABR697" s="188"/>
      <c r="ABS697" s="188"/>
      <c r="ABT697" s="188"/>
      <c r="ABU697" s="188"/>
      <c r="ABV697" s="188"/>
      <c r="ABW697" s="188"/>
      <c r="ABX697" s="188"/>
      <c r="ABY697" s="188"/>
      <c r="ABZ697" s="188"/>
      <c r="ACA697" s="188"/>
      <c r="ACB697" s="188"/>
      <c r="ACC697" s="188"/>
      <c r="ACD697" s="188"/>
      <c r="ACE697" s="188"/>
      <c r="ACF697" s="188"/>
      <c r="ACG697" s="188"/>
      <c r="ACH697" s="188"/>
      <c r="ACI697" s="188"/>
      <c r="ACJ697" s="188"/>
      <c r="ACK697" s="188"/>
      <c r="ACL697" s="188"/>
      <c r="ACM697" s="188"/>
      <c r="ACN697" s="188"/>
      <c r="ACO697" s="188"/>
      <c r="ACP697" s="188"/>
      <c r="ACQ697" s="188"/>
      <c r="ACR697" s="188"/>
      <c r="ACS697" s="188"/>
      <c r="ACT697" s="188"/>
      <c r="ACU697" s="188"/>
      <c r="ACV697" s="188"/>
      <c r="ACW697" s="188"/>
      <c r="ACX697" s="188"/>
      <c r="ACY697" s="188"/>
      <c r="ACZ697" s="188"/>
      <c r="ADA697" s="188"/>
      <c r="ADB697" s="188"/>
      <c r="ADC697" s="188"/>
      <c r="ADD697" s="188"/>
      <c r="ADE697" s="188"/>
      <c r="ADF697" s="188"/>
      <c r="ADG697" s="188"/>
      <c r="ADH697" s="188"/>
      <c r="ADI697" s="188"/>
      <c r="ADJ697" s="188"/>
      <c r="ADK697" s="188"/>
      <c r="ADL697" s="188"/>
      <c r="ADM697" s="188"/>
      <c r="ADN697" s="188"/>
      <c r="ADO697" s="188"/>
      <c r="ADP697" s="188"/>
      <c r="ADQ697" s="188"/>
      <c r="ADR697" s="188"/>
      <c r="ADS697" s="188"/>
      <c r="ADT697" s="188"/>
      <c r="ADU697" s="188"/>
      <c r="ADV697" s="188"/>
      <c r="ADW697" s="188"/>
      <c r="ADX697" s="188"/>
      <c r="ADY697" s="188"/>
      <c r="ADZ697" s="188"/>
      <c r="AEA697" s="188"/>
      <c r="AEB697" s="188"/>
      <c r="AEC697" s="188"/>
      <c r="AED697" s="188"/>
      <c r="AEE697" s="188"/>
      <c r="AEF697" s="188"/>
      <c r="AEG697" s="188"/>
      <c r="AEH697" s="188"/>
      <c r="AEI697" s="188"/>
      <c r="AEJ697" s="188"/>
      <c r="AEK697" s="188"/>
      <c r="AEL697" s="188"/>
      <c r="AEM697" s="188"/>
      <c r="AEN697" s="188"/>
      <c r="AEO697" s="188"/>
      <c r="AEP697" s="188"/>
      <c r="AEQ697" s="188"/>
      <c r="AER697" s="188"/>
      <c r="AES697" s="188"/>
      <c r="AET697" s="188"/>
      <c r="AEU697" s="188"/>
      <c r="AEV697" s="188"/>
      <c r="AEW697" s="188"/>
      <c r="AEX697" s="188"/>
      <c r="AEY697" s="188"/>
      <c r="AEZ697" s="188"/>
      <c r="AFA697" s="188"/>
      <c r="AFB697" s="188"/>
      <c r="AFC697" s="188"/>
      <c r="AFD697" s="188"/>
      <c r="AFE697" s="188"/>
      <c r="AFF697" s="188"/>
      <c r="AFG697" s="188"/>
      <c r="AFH697" s="188"/>
      <c r="AFI697" s="188"/>
      <c r="AFJ697" s="188"/>
      <c r="AFK697" s="188"/>
      <c r="AFL697" s="188"/>
      <c r="AFM697" s="188"/>
      <c r="AFN697" s="188"/>
      <c r="AFO697" s="188"/>
      <c r="AFP697" s="188"/>
      <c r="AFQ697" s="188"/>
      <c r="AFR697" s="188"/>
      <c r="AFS697" s="188"/>
      <c r="AFT697" s="188"/>
      <c r="AFU697" s="188"/>
      <c r="AFV697" s="188"/>
      <c r="AFW697" s="188"/>
      <c r="AFX697" s="188"/>
      <c r="AFY697" s="188"/>
      <c r="AFZ697" s="188"/>
      <c r="AGA697" s="188"/>
      <c r="AGB697" s="188"/>
      <c r="AGC697" s="188"/>
      <c r="AGD697" s="188"/>
      <c r="AGE697" s="188"/>
      <c r="AGF697" s="188"/>
      <c r="AGG697" s="188"/>
      <c r="AGH697" s="188"/>
      <c r="AGI697" s="188"/>
      <c r="AGJ697" s="188"/>
      <c r="AGK697" s="188"/>
      <c r="AGL697" s="188"/>
      <c r="AGM697" s="188"/>
      <c r="AGN697" s="188"/>
      <c r="AGO697" s="188"/>
      <c r="AGP697" s="188"/>
      <c r="AGQ697" s="188"/>
      <c r="AGR697" s="188"/>
      <c r="AGS697" s="188"/>
      <c r="AGT697" s="188"/>
      <c r="AGU697" s="188"/>
      <c r="AGV697" s="188"/>
      <c r="AGW697" s="188"/>
      <c r="AGX697" s="188"/>
      <c r="AGY697" s="188"/>
      <c r="AGZ697" s="188"/>
      <c r="AHA697" s="188"/>
      <c r="AHB697" s="188"/>
      <c r="AHC697" s="188"/>
      <c r="AHD697" s="188"/>
      <c r="AHE697" s="188"/>
      <c r="AHF697" s="188"/>
      <c r="AHG697" s="188"/>
      <c r="AHH697" s="188"/>
      <c r="AHI697" s="188"/>
      <c r="AHJ697" s="188"/>
      <c r="AHK697" s="188"/>
      <c r="AHL697" s="188"/>
      <c r="AHM697" s="188"/>
      <c r="AHN697" s="188"/>
      <c r="AHO697" s="188"/>
      <c r="AHP697" s="188"/>
      <c r="AHQ697" s="188"/>
      <c r="AHR697" s="188"/>
      <c r="AHS697" s="188"/>
      <c r="AHT697" s="188"/>
      <c r="AHU697" s="188"/>
      <c r="AHV697" s="188"/>
      <c r="AHW697" s="188"/>
      <c r="AHX697" s="188"/>
      <c r="AHY697" s="188"/>
      <c r="AHZ697" s="188"/>
      <c r="AIA697" s="188"/>
      <c r="AIB697" s="188"/>
      <c r="AIC697" s="188"/>
      <c r="AID697" s="188"/>
      <c r="AIE697" s="188"/>
      <c r="AIF697" s="188"/>
      <c r="AIG697" s="188"/>
      <c r="AIH697" s="188"/>
      <c r="AII697" s="188"/>
      <c r="AIJ697" s="188"/>
      <c r="AIK697" s="188"/>
      <c r="AIL697" s="188"/>
      <c r="AIM697" s="188"/>
      <c r="AIN697" s="188"/>
      <c r="AIO697" s="188"/>
      <c r="AIP697" s="188"/>
      <c r="AIQ697" s="188"/>
      <c r="AIR697" s="188"/>
      <c r="AIS697" s="188"/>
      <c r="AIT697" s="188"/>
      <c r="AIU697" s="188"/>
      <c r="AIV697" s="188"/>
      <c r="AIW697" s="188"/>
      <c r="AIX697" s="188"/>
      <c r="AIY697" s="188"/>
      <c r="AIZ697" s="188"/>
      <c r="AJA697" s="188"/>
      <c r="AJB697" s="188"/>
      <c r="AJC697" s="188"/>
      <c r="AJD697" s="188"/>
      <c r="AJE697" s="188"/>
      <c r="AJF697" s="188"/>
      <c r="AJG697" s="188"/>
      <c r="AJH697" s="188"/>
      <c r="AJI697" s="188"/>
      <c r="AJJ697" s="188"/>
      <c r="AJK697" s="188"/>
      <c r="AJL697" s="188"/>
      <c r="AJM697" s="188"/>
      <c r="AJN697" s="188"/>
      <c r="AJO697" s="188"/>
      <c r="AJP697" s="188"/>
      <c r="AJQ697" s="188"/>
      <c r="AJR697" s="188"/>
      <c r="AJS697" s="188"/>
      <c r="AJT697" s="188"/>
      <c r="AJU697" s="188"/>
      <c r="AJV697" s="188"/>
      <c r="AJW697" s="188"/>
      <c r="AJX697" s="188"/>
      <c r="AJY697" s="188"/>
      <c r="AJZ697" s="188"/>
      <c r="AKA697" s="188"/>
      <c r="AKB697" s="188"/>
      <c r="AKC697" s="188"/>
      <c r="AKD697" s="188"/>
      <c r="AKE697" s="188"/>
      <c r="AKF697" s="188"/>
      <c r="AKG697" s="188"/>
      <c r="AKH697" s="188"/>
      <c r="AKI697" s="188"/>
      <c r="AKJ697" s="188"/>
      <c r="AKK697" s="188"/>
      <c r="AKL697" s="188"/>
      <c r="AKM697" s="188"/>
      <c r="AKN697" s="188"/>
      <c r="AKO697" s="188"/>
      <c r="AKP697" s="188"/>
      <c r="AKQ697" s="188"/>
      <c r="AKR697" s="188"/>
      <c r="AKS697" s="188"/>
      <c r="AKT697" s="188"/>
      <c r="AKU697" s="188"/>
      <c r="AKV697" s="188"/>
      <c r="AKW697" s="188"/>
      <c r="AKX697" s="188"/>
      <c r="AKY697" s="188"/>
      <c r="AKZ697" s="188"/>
      <c r="ALA697" s="188"/>
      <c r="ALB697" s="188"/>
      <c r="ALC697" s="188"/>
      <c r="ALD697" s="188"/>
      <c r="ALE697" s="188"/>
      <c r="ALF697" s="188"/>
      <c r="ALG697" s="188"/>
      <c r="ALH697" s="188"/>
      <c r="ALI697" s="188"/>
      <c r="ALJ697" s="188"/>
      <c r="ALK697" s="188"/>
      <c r="ALL697" s="188"/>
      <c r="ALM697" s="188"/>
      <c r="ALN697" s="188"/>
      <c r="ALO697" s="188"/>
      <c r="ALP697" s="188"/>
      <c r="ALQ697" s="188"/>
      <c r="ALR697" s="188"/>
      <c r="ALS697" s="188"/>
      <c r="ALT697" s="188"/>
      <c r="ALU697" s="188"/>
      <c r="ALV697" s="188"/>
      <c r="ALW697" s="188"/>
      <c r="ALX697" s="188"/>
      <c r="ALY697" s="188"/>
      <c r="ALZ697" s="188"/>
      <c r="AMA697" s="188"/>
      <c r="AMB697" s="188"/>
      <c r="AMC697" s="188"/>
      <c r="AMD697" s="188"/>
      <c r="AME697" s="188"/>
      <c r="AMF697" s="188"/>
      <c r="AMG697" s="188"/>
      <c r="AMH697" s="188"/>
      <c r="AMI697" s="188"/>
      <c r="AMJ697" s="188"/>
      <c r="AMK697" s="189"/>
      <c r="AML697" s="189"/>
      <c r="AMM697" s="189"/>
      <c r="AMN697" s="189"/>
      <c r="AMO697" s="189"/>
      <c r="AMP697" s="189"/>
      <c r="AMQ697" s="189"/>
      <c r="AMR697" s="189"/>
      <c r="AMS697" s="189"/>
      <c r="AMT697" s="190"/>
    </row>
    <row r="698" spans="1:1034" s="319" customFormat="1">
      <c r="A698" s="405">
        <v>29</v>
      </c>
      <c r="B698" s="342" t="s">
        <v>234</v>
      </c>
      <c r="C698" s="406">
        <v>8</v>
      </c>
      <c r="D698" s="372">
        <v>609.69200000000001</v>
      </c>
      <c r="E698" s="373">
        <v>34.849499999999999</v>
      </c>
      <c r="F698" s="374">
        <v>676</v>
      </c>
      <c r="G698" s="375"/>
      <c r="H698" s="376"/>
      <c r="I698" s="188" t="s">
        <v>292</v>
      </c>
      <c r="J698" s="188">
        <v>1</v>
      </c>
      <c r="K698" s="298"/>
      <c r="L698" s="298">
        <v>600</v>
      </c>
      <c r="M698" s="299">
        <v>8</v>
      </c>
      <c r="N698" s="298"/>
      <c r="O698" s="298"/>
      <c r="P698" s="298"/>
      <c r="Q698" s="298"/>
      <c r="R698" s="298"/>
      <c r="S698" s="298" t="s">
        <v>889</v>
      </c>
      <c r="T698" s="298"/>
      <c r="U698" s="298"/>
      <c r="V698" s="298"/>
      <c r="W698" s="298"/>
      <c r="X698" s="298"/>
      <c r="Y698" s="300">
        <v>8</v>
      </c>
      <c r="Z698" s="298" t="s">
        <v>890</v>
      </c>
      <c r="AA698" s="298" t="s">
        <v>889</v>
      </c>
      <c r="AB698" s="298"/>
      <c r="AC698" s="298"/>
      <c r="AD698" s="298"/>
      <c r="AE698" s="298"/>
      <c r="AF698" s="298"/>
      <c r="AG698" s="298"/>
      <c r="AH698" s="298"/>
      <c r="AI698" s="298"/>
      <c r="AJ698" s="342"/>
      <c r="AK698" s="301"/>
      <c r="AL698" s="188"/>
      <c r="AM698" s="188"/>
      <c r="AN698" s="188"/>
      <c r="AO698" s="188"/>
      <c r="AP698" s="188"/>
      <c r="AQ698" s="391"/>
      <c r="AR698" s="391"/>
      <c r="AS698" s="391"/>
      <c r="AT698" s="391"/>
      <c r="AU698" s="391"/>
      <c r="AV698" s="391"/>
      <c r="AW698" s="391"/>
      <c r="AX698" s="391"/>
      <c r="AY698" s="391"/>
      <c r="AZ698" s="391"/>
      <c r="BA698" s="391"/>
      <c r="BB698" s="391"/>
      <c r="BC698" s="391"/>
      <c r="BD698" s="391"/>
      <c r="BE698" s="391"/>
      <c r="BF698" s="391"/>
      <c r="BG698" s="391"/>
      <c r="BH698" s="391"/>
      <c r="BI698" s="391"/>
      <c r="BJ698" s="391"/>
      <c r="BK698" s="391"/>
      <c r="BL698" s="391"/>
      <c r="BM698" s="391"/>
      <c r="BN698" s="391"/>
      <c r="BO698" s="391"/>
      <c r="BP698" s="391"/>
      <c r="BQ698" s="391"/>
      <c r="BR698" s="391"/>
      <c r="BS698" s="391"/>
      <c r="BT698" s="391"/>
      <c r="BU698" s="391"/>
      <c r="BV698" s="391"/>
      <c r="BW698" s="391"/>
      <c r="BX698" s="391"/>
      <c r="BY698" s="391"/>
      <c r="BZ698" s="391"/>
      <c r="CA698" s="391"/>
      <c r="CB698" s="391"/>
      <c r="CC698" s="391"/>
      <c r="CD698" s="391"/>
      <c r="CE698" s="391"/>
      <c r="CF698" s="391"/>
      <c r="CG698" s="391"/>
      <c r="CH698" s="391"/>
      <c r="CI698" s="391"/>
      <c r="CJ698" s="391"/>
      <c r="CK698" s="391"/>
      <c r="CL698" s="391"/>
      <c r="CM698" s="391"/>
      <c r="CN698" s="391"/>
      <c r="CO698" s="391"/>
      <c r="CP698" s="391"/>
      <c r="CQ698" s="391"/>
      <c r="CR698" s="391"/>
      <c r="CS698" s="391"/>
      <c r="CT698" s="391"/>
      <c r="CU698" s="391"/>
      <c r="CV698" s="391"/>
      <c r="CW698" s="391"/>
      <c r="CX698" s="391"/>
      <c r="CY698" s="391"/>
      <c r="CZ698" s="391"/>
      <c r="DA698" s="391"/>
      <c r="DB698" s="391"/>
      <c r="DC698" s="391"/>
      <c r="DD698" s="391"/>
      <c r="DE698" s="391"/>
      <c r="DF698" s="391"/>
      <c r="DG698" s="391"/>
      <c r="DH698" s="391"/>
      <c r="DI698" s="391"/>
      <c r="DJ698" s="391"/>
      <c r="DK698" s="391"/>
      <c r="DL698" s="391"/>
      <c r="DM698" s="391"/>
      <c r="DN698" s="391"/>
      <c r="DO698" s="391"/>
      <c r="DP698" s="391"/>
      <c r="DQ698" s="391"/>
      <c r="DR698" s="391"/>
      <c r="DS698" s="391"/>
      <c r="DT698" s="391"/>
      <c r="DU698" s="391"/>
      <c r="DV698" s="391"/>
      <c r="DW698" s="391"/>
      <c r="DX698" s="391"/>
      <c r="DY698" s="391"/>
      <c r="DZ698" s="391"/>
      <c r="EA698" s="391"/>
      <c r="EB698" s="391"/>
      <c r="EC698" s="391"/>
      <c r="ED698" s="391"/>
      <c r="EE698" s="391"/>
      <c r="EF698" s="391"/>
      <c r="EG698" s="391"/>
      <c r="EH698" s="391"/>
      <c r="EI698" s="391"/>
      <c r="EJ698" s="391"/>
      <c r="EK698" s="391"/>
      <c r="EL698" s="391"/>
      <c r="EM698" s="391"/>
      <c r="EN698" s="391"/>
      <c r="EO698" s="391"/>
      <c r="EP698" s="391"/>
      <c r="EQ698" s="391"/>
      <c r="ER698" s="391"/>
      <c r="ES698" s="391"/>
      <c r="ET698" s="391"/>
      <c r="EU698" s="391"/>
      <c r="EV698" s="391"/>
      <c r="EW698" s="391"/>
      <c r="EX698" s="391"/>
      <c r="EY698" s="391"/>
      <c r="EZ698" s="391"/>
      <c r="FA698" s="391"/>
      <c r="FB698" s="391"/>
      <c r="FC698" s="391"/>
      <c r="FD698" s="391"/>
      <c r="FE698" s="391"/>
      <c r="FF698" s="391"/>
      <c r="FG698" s="391"/>
      <c r="FH698" s="391"/>
      <c r="FI698" s="391"/>
      <c r="FJ698" s="391"/>
      <c r="FK698" s="391"/>
      <c r="FL698" s="391"/>
      <c r="FM698" s="391"/>
      <c r="FN698" s="391"/>
      <c r="FO698" s="391"/>
      <c r="FP698" s="391"/>
      <c r="FQ698" s="391"/>
      <c r="FR698" s="391"/>
      <c r="FS698" s="391"/>
      <c r="FT698" s="391"/>
      <c r="FU698" s="391"/>
      <c r="FV698" s="391"/>
      <c r="FW698" s="391"/>
      <c r="FX698" s="391"/>
      <c r="FY698" s="391"/>
      <c r="FZ698" s="391"/>
      <c r="GA698" s="391"/>
      <c r="GB698" s="391"/>
      <c r="GC698" s="391"/>
      <c r="GD698" s="391"/>
      <c r="GE698" s="391"/>
      <c r="GF698" s="391"/>
      <c r="GG698" s="391"/>
      <c r="GH698" s="391"/>
      <c r="GI698" s="391"/>
      <c r="GJ698" s="391"/>
      <c r="GK698" s="391"/>
      <c r="GL698" s="391"/>
      <c r="GM698" s="391"/>
      <c r="GN698" s="391"/>
      <c r="GO698" s="391"/>
      <c r="GP698" s="391"/>
      <c r="GQ698" s="391"/>
      <c r="GR698" s="391"/>
      <c r="GS698" s="391"/>
      <c r="GT698" s="391"/>
      <c r="GU698" s="391"/>
      <c r="GV698" s="391"/>
      <c r="GW698" s="391"/>
      <c r="GX698" s="391"/>
      <c r="GY698" s="391"/>
      <c r="GZ698" s="391"/>
      <c r="HA698" s="391"/>
      <c r="HB698" s="391"/>
      <c r="HC698" s="391"/>
      <c r="HD698" s="391"/>
      <c r="HE698" s="391"/>
      <c r="HF698" s="391"/>
      <c r="HG698" s="391"/>
      <c r="HH698" s="391"/>
      <c r="HI698" s="391"/>
      <c r="HJ698" s="391"/>
      <c r="HK698" s="391"/>
      <c r="HL698" s="391"/>
      <c r="HM698" s="391"/>
      <c r="HN698" s="391"/>
      <c r="HO698" s="391"/>
      <c r="HP698" s="391"/>
      <c r="HQ698" s="391"/>
      <c r="HR698" s="391"/>
      <c r="HS698" s="391"/>
      <c r="HT698" s="391"/>
      <c r="HU698" s="391"/>
      <c r="HV698" s="391"/>
      <c r="HW698" s="391"/>
      <c r="HX698" s="391"/>
      <c r="HY698" s="391"/>
      <c r="HZ698" s="391"/>
      <c r="IA698" s="391"/>
      <c r="IB698" s="391"/>
      <c r="IC698" s="391"/>
      <c r="ID698" s="391"/>
      <c r="IE698" s="391"/>
      <c r="IF698" s="391"/>
      <c r="IG698" s="391"/>
      <c r="IH698" s="391"/>
      <c r="II698" s="391"/>
      <c r="IJ698" s="391"/>
      <c r="IK698" s="391"/>
      <c r="IL698" s="391"/>
      <c r="IM698" s="391"/>
      <c r="IN698" s="391"/>
      <c r="IO698" s="391"/>
      <c r="IP698" s="391"/>
      <c r="IQ698" s="391"/>
      <c r="IR698" s="391"/>
      <c r="IS698" s="391"/>
      <c r="IT698" s="391"/>
      <c r="IU698" s="391"/>
      <c r="IV698" s="391"/>
      <c r="IW698" s="391"/>
      <c r="IX698" s="391"/>
      <c r="IY698" s="391"/>
      <c r="IZ698" s="391"/>
      <c r="JA698" s="391"/>
      <c r="JB698" s="391"/>
      <c r="JC698" s="391"/>
      <c r="JD698" s="391"/>
      <c r="JE698" s="391"/>
      <c r="JF698" s="391"/>
      <c r="JG698" s="391"/>
      <c r="JH698" s="391"/>
      <c r="JI698" s="391"/>
      <c r="JJ698" s="391"/>
      <c r="JK698" s="391"/>
      <c r="JL698" s="391"/>
      <c r="JM698" s="391"/>
      <c r="JN698" s="391"/>
      <c r="JO698" s="391"/>
      <c r="JP698" s="391"/>
      <c r="JQ698" s="391"/>
      <c r="JR698" s="391"/>
      <c r="JS698" s="391"/>
      <c r="JT698" s="391"/>
      <c r="JU698" s="391"/>
      <c r="JV698" s="391"/>
      <c r="JW698" s="391"/>
      <c r="JX698" s="391"/>
      <c r="JY698" s="391"/>
      <c r="JZ698" s="391"/>
      <c r="KA698" s="391"/>
      <c r="KB698" s="391"/>
      <c r="KC698" s="391"/>
      <c r="KD698" s="391"/>
      <c r="KE698" s="391"/>
      <c r="KF698" s="391"/>
      <c r="KG698" s="391"/>
      <c r="KH698" s="391"/>
      <c r="KI698" s="391"/>
      <c r="KJ698" s="391"/>
      <c r="KK698" s="391"/>
      <c r="KL698" s="391"/>
      <c r="KM698" s="391"/>
      <c r="KN698" s="391"/>
      <c r="KO698" s="391"/>
      <c r="KP698" s="391"/>
      <c r="KQ698" s="391"/>
      <c r="KR698" s="391"/>
      <c r="KS698" s="391"/>
      <c r="KT698" s="391"/>
      <c r="KU698" s="391"/>
      <c r="KV698" s="391"/>
      <c r="KW698" s="391"/>
      <c r="KX698" s="391"/>
      <c r="KY698" s="391"/>
      <c r="KZ698" s="391"/>
      <c r="LA698" s="391"/>
      <c r="LB698" s="391"/>
      <c r="LC698" s="391"/>
      <c r="LD698" s="391"/>
      <c r="LE698" s="391"/>
      <c r="LF698" s="391"/>
      <c r="LG698" s="391"/>
      <c r="LH698" s="391"/>
      <c r="LI698" s="391"/>
      <c r="LJ698" s="391"/>
      <c r="LK698" s="391"/>
      <c r="LL698" s="391"/>
      <c r="LM698" s="391"/>
      <c r="LN698" s="391"/>
      <c r="LO698" s="391"/>
      <c r="LP698" s="391"/>
      <c r="LQ698" s="391"/>
      <c r="LR698" s="391"/>
      <c r="LS698" s="391"/>
      <c r="LT698" s="391"/>
      <c r="LU698" s="391"/>
      <c r="LV698" s="391"/>
      <c r="LW698" s="391"/>
      <c r="LX698" s="391"/>
      <c r="LY698" s="391"/>
      <c r="LZ698" s="391"/>
      <c r="MA698" s="391"/>
      <c r="MB698" s="391"/>
      <c r="MC698" s="391"/>
      <c r="MD698" s="391"/>
      <c r="ME698" s="391"/>
      <c r="MF698" s="391"/>
      <c r="MG698" s="391"/>
      <c r="MH698" s="391"/>
      <c r="MI698" s="391"/>
      <c r="MJ698" s="391"/>
      <c r="MK698" s="391"/>
      <c r="ML698" s="391"/>
      <c r="MM698" s="391"/>
      <c r="MN698" s="391"/>
      <c r="MO698" s="391"/>
      <c r="MP698" s="391"/>
      <c r="MQ698" s="391"/>
      <c r="MR698" s="391"/>
      <c r="MS698" s="391"/>
      <c r="MT698" s="391"/>
      <c r="MU698" s="391"/>
      <c r="MV698" s="391"/>
      <c r="MW698" s="391"/>
      <c r="MX698" s="391"/>
      <c r="MY698" s="391"/>
      <c r="MZ698" s="391"/>
      <c r="NA698" s="391"/>
      <c r="NB698" s="391"/>
      <c r="NC698" s="391"/>
      <c r="ND698" s="391"/>
      <c r="NE698" s="391"/>
      <c r="NF698" s="391"/>
      <c r="NG698" s="391"/>
      <c r="NH698" s="391"/>
      <c r="NI698" s="391"/>
      <c r="NJ698" s="391"/>
      <c r="NK698" s="391"/>
      <c r="NL698" s="391"/>
      <c r="NM698" s="391"/>
      <c r="NN698" s="391"/>
      <c r="NO698" s="391"/>
      <c r="NP698" s="391"/>
      <c r="NQ698" s="391"/>
      <c r="NR698" s="391"/>
      <c r="NS698" s="391"/>
      <c r="NT698" s="391"/>
      <c r="NU698" s="391"/>
      <c r="NV698" s="391"/>
      <c r="NW698" s="391"/>
      <c r="NX698" s="391"/>
      <c r="NY698" s="391"/>
      <c r="NZ698" s="391"/>
      <c r="OA698" s="391"/>
      <c r="OB698" s="391"/>
      <c r="OC698" s="391"/>
      <c r="OD698" s="391"/>
      <c r="OE698" s="391"/>
      <c r="OF698" s="391"/>
      <c r="OG698" s="391"/>
      <c r="OH698" s="391"/>
      <c r="OI698" s="391"/>
      <c r="OJ698" s="391"/>
      <c r="OK698" s="391"/>
      <c r="OL698" s="391"/>
      <c r="OM698" s="391"/>
      <c r="ON698" s="391"/>
      <c r="OO698" s="391"/>
      <c r="OP698" s="391"/>
      <c r="OQ698" s="391"/>
      <c r="OR698" s="391"/>
      <c r="OS698" s="391"/>
      <c r="OT698" s="391"/>
      <c r="OU698" s="391"/>
      <c r="OV698" s="391"/>
      <c r="OW698" s="391"/>
      <c r="OX698" s="391"/>
      <c r="OY698" s="391"/>
      <c r="OZ698" s="391"/>
      <c r="PA698" s="391"/>
      <c r="PB698" s="391"/>
      <c r="PC698" s="391"/>
      <c r="PD698" s="391"/>
      <c r="PE698" s="391"/>
      <c r="PF698" s="391"/>
      <c r="PG698" s="391"/>
      <c r="PH698" s="391"/>
      <c r="PI698" s="391"/>
      <c r="PJ698" s="391"/>
      <c r="PK698" s="391"/>
      <c r="PL698" s="391"/>
      <c r="PM698" s="391"/>
      <c r="PN698" s="391"/>
      <c r="PO698" s="391"/>
      <c r="PP698" s="391"/>
      <c r="PQ698" s="391"/>
      <c r="PR698" s="391"/>
      <c r="PS698" s="391"/>
      <c r="PT698" s="391"/>
      <c r="PU698" s="391"/>
      <c r="PV698" s="391"/>
      <c r="PW698" s="391"/>
      <c r="PX698" s="391"/>
      <c r="PY698" s="391"/>
      <c r="PZ698" s="391"/>
      <c r="QA698" s="391"/>
      <c r="QB698" s="391"/>
      <c r="QC698" s="391"/>
      <c r="QD698" s="391"/>
      <c r="QE698" s="391"/>
      <c r="QF698" s="391"/>
      <c r="QG698" s="391"/>
      <c r="QH698" s="391"/>
      <c r="QI698" s="391"/>
      <c r="QJ698" s="391"/>
      <c r="QK698" s="391"/>
      <c r="QL698" s="391"/>
      <c r="QM698" s="391"/>
      <c r="QN698" s="391"/>
      <c r="QO698" s="391"/>
      <c r="QP698" s="391"/>
      <c r="QQ698" s="391"/>
      <c r="QR698" s="391"/>
      <c r="QS698" s="391"/>
      <c r="QT698" s="391"/>
      <c r="QU698" s="391"/>
      <c r="QV698" s="391"/>
      <c r="QW698" s="391"/>
      <c r="QX698" s="391"/>
      <c r="QY698" s="391"/>
      <c r="QZ698" s="391"/>
      <c r="RA698" s="391"/>
      <c r="RB698" s="391"/>
      <c r="RC698" s="391"/>
      <c r="RD698" s="391"/>
      <c r="RE698" s="391"/>
      <c r="RF698" s="391"/>
      <c r="RG698" s="391"/>
      <c r="RH698" s="391"/>
      <c r="RI698" s="391"/>
      <c r="RJ698" s="391"/>
      <c r="RK698" s="391"/>
      <c r="RL698" s="391"/>
      <c r="RM698" s="391"/>
      <c r="RN698" s="391"/>
      <c r="RO698" s="391"/>
      <c r="RP698" s="391"/>
      <c r="RQ698" s="391"/>
      <c r="RR698" s="391"/>
      <c r="RS698" s="391"/>
      <c r="RT698" s="391"/>
      <c r="RU698" s="391"/>
      <c r="RV698" s="391"/>
      <c r="RW698" s="391"/>
      <c r="RX698" s="391"/>
      <c r="RY698" s="391"/>
      <c r="RZ698" s="391"/>
      <c r="SA698" s="391"/>
      <c r="SB698" s="391"/>
      <c r="SC698" s="391"/>
      <c r="SD698" s="391"/>
      <c r="SE698" s="391"/>
      <c r="SF698" s="391"/>
      <c r="SG698" s="391"/>
      <c r="SH698" s="391"/>
      <c r="SI698" s="391"/>
      <c r="SJ698" s="391"/>
      <c r="SK698" s="391"/>
      <c r="SL698" s="391"/>
      <c r="SM698" s="391"/>
      <c r="SN698" s="391"/>
      <c r="SO698" s="391"/>
      <c r="SP698" s="391"/>
      <c r="SQ698" s="391"/>
      <c r="SR698" s="391"/>
      <c r="SS698" s="391"/>
      <c r="ST698" s="391"/>
      <c r="SU698" s="391"/>
      <c r="SV698" s="391"/>
      <c r="SW698" s="391"/>
      <c r="SX698" s="391"/>
      <c r="SY698" s="391"/>
      <c r="SZ698" s="391"/>
      <c r="TA698" s="391"/>
      <c r="TB698" s="391"/>
      <c r="TC698" s="391"/>
      <c r="TD698" s="391"/>
      <c r="TE698" s="391"/>
      <c r="TF698" s="391"/>
      <c r="TG698" s="391"/>
      <c r="TH698" s="391"/>
      <c r="TI698" s="391"/>
      <c r="TJ698" s="391"/>
      <c r="TK698" s="391"/>
      <c r="TL698" s="391"/>
      <c r="TM698" s="391"/>
      <c r="TN698" s="391"/>
      <c r="TO698" s="391"/>
      <c r="TP698" s="391"/>
      <c r="TQ698" s="391"/>
      <c r="TR698" s="391"/>
      <c r="TS698" s="391"/>
      <c r="TT698" s="391"/>
      <c r="TU698" s="391"/>
      <c r="TV698" s="391"/>
      <c r="TW698" s="391"/>
      <c r="TX698" s="391"/>
      <c r="TY698" s="391"/>
      <c r="TZ698" s="391"/>
      <c r="UA698" s="391"/>
      <c r="UB698" s="391"/>
      <c r="UC698" s="391"/>
      <c r="UD698" s="391"/>
      <c r="UE698" s="391"/>
      <c r="UF698" s="391"/>
      <c r="UG698" s="391"/>
      <c r="UH698" s="391"/>
      <c r="UI698" s="391"/>
      <c r="UJ698" s="391"/>
      <c r="UK698" s="391"/>
      <c r="UL698" s="391"/>
      <c r="UM698" s="391"/>
      <c r="UN698" s="391"/>
      <c r="UO698" s="391"/>
      <c r="UP698" s="391"/>
      <c r="UQ698" s="391"/>
      <c r="UR698" s="391"/>
      <c r="US698" s="391"/>
      <c r="UT698" s="391"/>
      <c r="UU698" s="391"/>
      <c r="UV698" s="391"/>
      <c r="UW698" s="391"/>
      <c r="UX698" s="391"/>
      <c r="UY698" s="391"/>
      <c r="UZ698" s="391"/>
      <c r="VA698" s="391"/>
      <c r="VB698" s="391"/>
      <c r="VC698" s="391"/>
      <c r="VD698" s="391"/>
      <c r="VE698" s="391"/>
      <c r="VF698" s="391"/>
      <c r="VG698" s="391"/>
      <c r="VH698" s="391"/>
      <c r="VI698" s="391"/>
      <c r="VJ698" s="391"/>
      <c r="VK698" s="391"/>
      <c r="VL698" s="391"/>
      <c r="VM698" s="391"/>
      <c r="VN698" s="391"/>
      <c r="VO698" s="391"/>
      <c r="VP698" s="391"/>
      <c r="VQ698" s="391"/>
      <c r="VR698" s="391"/>
      <c r="VS698" s="391"/>
      <c r="VT698" s="391"/>
      <c r="VU698" s="391"/>
      <c r="VV698" s="391"/>
      <c r="VW698" s="391"/>
      <c r="VX698" s="391"/>
      <c r="VY698" s="391"/>
      <c r="VZ698" s="391"/>
      <c r="WA698" s="391"/>
      <c r="WB698" s="391"/>
      <c r="WC698" s="391"/>
      <c r="WD698" s="391"/>
      <c r="WE698" s="391"/>
      <c r="WF698" s="391"/>
      <c r="WG698" s="391"/>
      <c r="WH698" s="391"/>
      <c r="WI698" s="391"/>
      <c r="WJ698" s="391"/>
      <c r="WK698" s="391"/>
      <c r="WL698" s="391"/>
      <c r="WM698" s="391"/>
      <c r="WN698" s="391"/>
      <c r="WO698" s="391"/>
      <c r="WP698" s="391"/>
      <c r="WQ698" s="391"/>
      <c r="WR698" s="391"/>
      <c r="WS698" s="391"/>
      <c r="WT698" s="391"/>
      <c r="WU698" s="391"/>
      <c r="WV698" s="391"/>
      <c r="WW698" s="391"/>
      <c r="WX698" s="391"/>
      <c r="WY698" s="391"/>
      <c r="WZ698" s="391"/>
      <c r="XA698" s="391"/>
      <c r="XB698" s="391"/>
      <c r="XC698" s="391"/>
      <c r="XD698" s="391"/>
      <c r="XE698" s="391"/>
      <c r="XF698" s="391"/>
      <c r="XG698" s="391"/>
      <c r="XH698" s="391"/>
      <c r="XI698" s="391"/>
      <c r="XJ698" s="391"/>
      <c r="XK698" s="391"/>
      <c r="XL698" s="391"/>
      <c r="XM698" s="391"/>
      <c r="XN698" s="391"/>
      <c r="XO698" s="391"/>
      <c r="XP698" s="391"/>
      <c r="XQ698" s="391"/>
      <c r="XR698" s="391"/>
      <c r="XS698" s="391"/>
      <c r="XT698" s="391"/>
      <c r="XU698" s="391"/>
      <c r="XV698" s="391"/>
      <c r="XW698" s="391"/>
      <c r="XX698" s="391"/>
      <c r="XY698" s="391"/>
      <c r="XZ698" s="391"/>
      <c r="YA698" s="391"/>
      <c r="YB698" s="391"/>
      <c r="YC698" s="391"/>
      <c r="YD698" s="391"/>
      <c r="YE698" s="391"/>
      <c r="YF698" s="391"/>
      <c r="YG698" s="391"/>
      <c r="YH698" s="391"/>
      <c r="YI698" s="391"/>
      <c r="YJ698" s="391"/>
      <c r="YK698" s="391"/>
      <c r="YL698" s="391"/>
      <c r="YM698" s="391"/>
      <c r="YN698" s="391"/>
      <c r="YO698" s="391"/>
      <c r="YP698" s="391"/>
      <c r="YQ698" s="391"/>
      <c r="YR698" s="391"/>
      <c r="YS698" s="391"/>
      <c r="YT698" s="391"/>
      <c r="YU698" s="391"/>
      <c r="YV698" s="391"/>
      <c r="YW698" s="391"/>
      <c r="YX698" s="391"/>
      <c r="YY698" s="391"/>
      <c r="YZ698" s="391"/>
      <c r="ZA698" s="391"/>
      <c r="ZB698" s="391"/>
      <c r="ZC698" s="391"/>
      <c r="ZD698" s="391"/>
      <c r="ZE698" s="391"/>
      <c r="ZF698" s="391"/>
      <c r="ZG698" s="391"/>
      <c r="ZH698" s="391"/>
      <c r="ZI698" s="391"/>
      <c r="ZJ698" s="391"/>
      <c r="ZK698" s="391"/>
      <c r="ZL698" s="391"/>
      <c r="ZM698" s="391"/>
      <c r="ZN698" s="391"/>
      <c r="ZO698" s="391"/>
      <c r="ZP698" s="391"/>
      <c r="ZQ698" s="391"/>
      <c r="ZR698" s="391"/>
      <c r="ZS698" s="391"/>
      <c r="ZT698" s="391"/>
      <c r="ZU698" s="391"/>
      <c r="ZV698" s="391"/>
      <c r="ZW698" s="391"/>
      <c r="ZX698" s="391"/>
      <c r="ZY698" s="391"/>
      <c r="ZZ698" s="391"/>
      <c r="AAA698" s="391"/>
      <c r="AAB698" s="391"/>
      <c r="AAC698" s="391"/>
      <c r="AAD698" s="391"/>
      <c r="AAE698" s="391"/>
      <c r="AAF698" s="391"/>
      <c r="AAG698" s="391"/>
      <c r="AAH698" s="391"/>
      <c r="AAI698" s="391"/>
      <c r="AAJ698" s="391"/>
      <c r="AAK698" s="391"/>
      <c r="AAL698" s="391"/>
      <c r="AAM698" s="391"/>
      <c r="AAN698" s="391"/>
      <c r="AAO698" s="391"/>
      <c r="AAP698" s="391"/>
      <c r="AAQ698" s="391"/>
      <c r="AAR698" s="391"/>
      <c r="AAS698" s="391"/>
      <c r="AAT698" s="391"/>
      <c r="AAU698" s="391"/>
      <c r="AAV698" s="391"/>
      <c r="AAW698" s="391"/>
      <c r="AAX698" s="391"/>
      <c r="AAY698" s="391"/>
      <c r="AAZ698" s="391"/>
      <c r="ABA698" s="391"/>
      <c r="ABB698" s="391"/>
      <c r="ABC698" s="391"/>
      <c r="ABD698" s="391"/>
      <c r="ABE698" s="391"/>
      <c r="ABF698" s="391"/>
      <c r="ABG698" s="391"/>
      <c r="ABH698" s="391"/>
      <c r="ABI698" s="391"/>
      <c r="ABJ698" s="391"/>
      <c r="ABK698" s="391"/>
      <c r="ABL698" s="391"/>
      <c r="ABM698" s="391"/>
      <c r="ABN698" s="391"/>
      <c r="ABO698" s="391"/>
      <c r="ABP698" s="391"/>
      <c r="ABQ698" s="391"/>
      <c r="ABR698" s="391"/>
      <c r="ABS698" s="391"/>
      <c r="ABT698" s="391"/>
      <c r="ABU698" s="391"/>
      <c r="ABV698" s="391"/>
      <c r="ABW698" s="391"/>
      <c r="ABX698" s="391"/>
      <c r="ABY698" s="391"/>
      <c r="ABZ698" s="391"/>
      <c r="ACA698" s="391"/>
      <c r="ACB698" s="391"/>
      <c r="ACC698" s="391"/>
      <c r="ACD698" s="391"/>
      <c r="ACE698" s="391"/>
      <c r="ACF698" s="391"/>
      <c r="ACG698" s="391"/>
      <c r="ACH698" s="391"/>
      <c r="ACI698" s="391"/>
      <c r="ACJ698" s="391"/>
      <c r="ACK698" s="391"/>
      <c r="ACL698" s="391"/>
      <c r="ACM698" s="391"/>
      <c r="ACN698" s="391"/>
      <c r="ACO698" s="391"/>
      <c r="ACP698" s="391"/>
      <c r="ACQ698" s="391"/>
      <c r="ACR698" s="391"/>
      <c r="ACS698" s="391"/>
      <c r="ACT698" s="391"/>
      <c r="ACU698" s="391"/>
      <c r="ACV698" s="391"/>
      <c r="ACW698" s="391"/>
      <c r="ACX698" s="391"/>
      <c r="ACY698" s="391"/>
      <c r="ACZ698" s="391"/>
      <c r="ADA698" s="391"/>
      <c r="ADB698" s="391"/>
      <c r="ADC698" s="391"/>
      <c r="ADD698" s="391"/>
      <c r="ADE698" s="391"/>
      <c r="ADF698" s="391"/>
      <c r="ADG698" s="391"/>
      <c r="ADH698" s="391"/>
      <c r="ADI698" s="391"/>
      <c r="ADJ698" s="391"/>
      <c r="ADK698" s="391"/>
      <c r="ADL698" s="391"/>
      <c r="ADM698" s="391"/>
      <c r="ADN698" s="391"/>
      <c r="ADO698" s="391"/>
      <c r="ADP698" s="391"/>
      <c r="ADQ698" s="391"/>
      <c r="ADR698" s="391"/>
      <c r="ADS698" s="391"/>
      <c r="ADT698" s="391"/>
      <c r="ADU698" s="391"/>
      <c r="ADV698" s="391"/>
      <c r="ADW698" s="391"/>
      <c r="ADX698" s="391"/>
      <c r="ADY698" s="391"/>
      <c r="ADZ698" s="391"/>
      <c r="AEA698" s="391"/>
      <c r="AEB698" s="391"/>
      <c r="AEC698" s="391"/>
      <c r="AED698" s="391"/>
      <c r="AEE698" s="391"/>
      <c r="AEF698" s="391"/>
      <c r="AEG698" s="391"/>
      <c r="AEH698" s="391"/>
      <c r="AEI698" s="391"/>
      <c r="AEJ698" s="391"/>
      <c r="AEK698" s="391"/>
      <c r="AEL698" s="391"/>
      <c r="AEM698" s="391"/>
      <c r="AEN698" s="391"/>
      <c r="AEO698" s="391"/>
      <c r="AEP698" s="391"/>
      <c r="AEQ698" s="391"/>
      <c r="AER698" s="391"/>
      <c r="AES698" s="391"/>
      <c r="AET698" s="391"/>
      <c r="AEU698" s="391"/>
      <c r="AEV698" s="391"/>
      <c r="AEW698" s="391"/>
      <c r="AEX698" s="391"/>
      <c r="AEY698" s="391"/>
      <c r="AEZ698" s="391"/>
      <c r="AFA698" s="391"/>
      <c r="AFB698" s="391"/>
      <c r="AFC698" s="391"/>
      <c r="AFD698" s="391"/>
      <c r="AFE698" s="391"/>
      <c r="AFF698" s="391"/>
      <c r="AFG698" s="391"/>
      <c r="AFH698" s="391"/>
      <c r="AFI698" s="391"/>
      <c r="AFJ698" s="391"/>
      <c r="AFK698" s="391"/>
      <c r="AFL698" s="391"/>
      <c r="AFM698" s="391"/>
      <c r="AFN698" s="391"/>
      <c r="AFO698" s="391"/>
      <c r="AFP698" s="391"/>
      <c r="AFQ698" s="391"/>
      <c r="AFR698" s="391"/>
      <c r="AFS698" s="391"/>
      <c r="AFT698" s="391"/>
      <c r="AFU698" s="391"/>
      <c r="AFV698" s="391"/>
      <c r="AFW698" s="391"/>
      <c r="AFX698" s="391"/>
      <c r="AFY698" s="391"/>
      <c r="AFZ698" s="391"/>
      <c r="AGA698" s="391"/>
      <c r="AGB698" s="391"/>
      <c r="AGC698" s="391"/>
      <c r="AGD698" s="391"/>
      <c r="AGE698" s="391"/>
      <c r="AGF698" s="391"/>
      <c r="AGG698" s="391"/>
      <c r="AGH698" s="391"/>
      <c r="AGI698" s="391"/>
      <c r="AGJ698" s="391"/>
      <c r="AGK698" s="391"/>
      <c r="AGL698" s="391"/>
      <c r="AGM698" s="391"/>
      <c r="AGN698" s="391"/>
      <c r="AGO698" s="391"/>
      <c r="AGP698" s="391"/>
      <c r="AGQ698" s="391"/>
      <c r="AGR698" s="391"/>
      <c r="AGS698" s="391"/>
      <c r="AGT698" s="391"/>
      <c r="AGU698" s="391"/>
      <c r="AGV698" s="391"/>
      <c r="AGW698" s="391"/>
      <c r="AGX698" s="391"/>
      <c r="AGY698" s="391"/>
      <c r="AGZ698" s="391"/>
      <c r="AHA698" s="391"/>
      <c r="AHB698" s="391"/>
      <c r="AHC698" s="391"/>
      <c r="AHD698" s="391"/>
      <c r="AHE698" s="391"/>
      <c r="AHF698" s="391"/>
      <c r="AHG698" s="391"/>
      <c r="AHH698" s="391"/>
      <c r="AHI698" s="391"/>
      <c r="AHJ698" s="391"/>
      <c r="AHK698" s="391"/>
      <c r="AHL698" s="391"/>
      <c r="AHM698" s="391"/>
      <c r="AHN698" s="391"/>
      <c r="AHO698" s="391"/>
      <c r="AHP698" s="391"/>
      <c r="AHQ698" s="391"/>
      <c r="AHR698" s="391"/>
      <c r="AHS698" s="391"/>
      <c r="AHT698" s="391"/>
      <c r="AHU698" s="391"/>
      <c r="AHV698" s="391"/>
      <c r="AHW698" s="391"/>
      <c r="AHX698" s="391"/>
      <c r="AHY698" s="391"/>
      <c r="AHZ698" s="391"/>
      <c r="AIA698" s="391"/>
      <c r="AIB698" s="391"/>
      <c r="AIC698" s="391"/>
      <c r="AID698" s="391"/>
      <c r="AIE698" s="391"/>
      <c r="AIF698" s="391"/>
      <c r="AIG698" s="391"/>
      <c r="AIH698" s="391"/>
      <c r="AII698" s="391"/>
      <c r="AIJ698" s="391"/>
      <c r="AIK698" s="391"/>
      <c r="AIL698" s="391"/>
      <c r="AIM698" s="391"/>
      <c r="AIN698" s="391"/>
      <c r="AIO698" s="391"/>
      <c r="AIP698" s="391"/>
      <c r="AIQ698" s="391"/>
      <c r="AIR698" s="391"/>
      <c r="AIS698" s="391"/>
      <c r="AIT698" s="391"/>
      <c r="AIU698" s="391"/>
      <c r="AIV698" s="391"/>
      <c r="AIW698" s="391"/>
      <c r="AIX698" s="391"/>
      <c r="AIY698" s="391"/>
      <c r="AIZ698" s="391"/>
      <c r="AJA698" s="391"/>
      <c r="AJB698" s="391"/>
      <c r="AJC698" s="391"/>
      <c r="AJD698" s="391"/>
      <c r="AJE698" s="391"/>
      <c r="AJF698" s="391"/>
      <c r="AJG698" s="391"/>
      <c r="AJH698" s="391"/>
      <c r="AJI698" s="391"/>
      <c r="AJJ698" s="391"/>
      <c r="AJK698" s="391"/>
      <c r="AJL698" s="391"/>
      <c r="AJM698" s="391"/>
      <c r="AJN698" s="391"/>
      <c r="AJO698" s="391"/>
      <c r="AJP698" s="391"/>
      <c r="AJQ698" s="391"/>
      <c r="AJR698" s="391"/>
      <c r="AJS698" s="391"/>
      <c r="AJT698" s="391"/>
      <c r="AJU698" s="391"/>
      <c r="AJV698" s="391"/>
      <c r="AJW698" s="391"/>
      <c r="AJX698" s="391"/>
      <c r="AJY698" s="391"/>
      <c r="AJZ698" s="391"/>
      <c r="AKA698" s="391"/>
      <c r="AKB698" s="391"/>
      <c r="AKC698" s="391"/>
      <c r="AKD698" s="391"/>
      <c r="AKE698" s="391"/>
      <c r="AKF698" s="391"/>
      <c r="AKG698" s="391"/>
      <c r="AKH698" s="391"/>
      <c r="AKI698" s="391"/>
      <c r="AKJ698" s="391"/>
      <c r="AKK698" s="391"/>
      <c r="AKL698" s="391"/>
      <c r="AKM698" s="391"/>
      <c r="AKN698" s="391"/>
      <c r="AKO698" s="391"/>
      <c r="AKP698" s="391"/>
      <c r="AKQ698" s="391"/>
      <c r="AKR698" s="391"/>
      <c r="AKS698" s="391"/>
      <c r="AKT698" s="391"/>
      <c r="AKU698" s="391"/>
      <c r="AKV698" s="391"/>
      <c r="AKW698" s="391"/>
      <c r="AKX698" s="391"/>
      <c r="AKY698" s="391"/>
      <c r="AKZ698" s="391"/>
      <c r="ALA698" s="391"/>
      <c r="ALB698" s="391"/>
      <c r="ALC698" s="391"/>
      <c r="ALD698" s="391"/>
      <c r="ALE698" s="391"/>
      <c r="ALF698" s="391"/>
      <c r="ALG698" s="391"/>
      <c r="ALH698" s="391"/>
      <c r="ALI698" s="391"/>
      <c r="ALJ698" s="391"/>
      <c r="ALK698" s="391"/>
      <c r="ALL698" s="391"/>
      <c r="ALM698" s="391"/>
      <c r="ALN698" s="391"/>
      <c r="ALO698" s="391"/>
      <c r="ALP698" s="391"/>
      <c r="ALQ698" s="391"/>
      <c r="ALR698" s="391"/>
      <c r="ALS698" s="391"/>
      <c r="ALT698" s="391"/>
      <c r="ALU698" s="391"/>
      <c r="ALV698" s="391"/>
      <c r="ALW698" s="391"/>
      <c r="ALX698" s="391"/>
      <c r="ALY698" s="391"/>
      <c r="ALZ698" s="391"/>
      <c r="AMA698" s="391"/>
      <c r="AMB698" s="391"/>
      <c r="AMC698" s="391"/>
      <c r="AMD698" s="391"/>
      <c r="AME698" s="391"/>
      <c r="AMF698" s="391"/>
      <c r="AMG698" s="391"/>
      <c r="AMH698" s="391"/>
      <c r="AMI698" s="391"/>
      <c r="AMJ698" s="391"/>
      <c r="AMT698" s="392"/>
    </row>
    <row r="699" spans="1:1034">
      <c r="A699" s="405">
        <v>29</v>
      </c>
      <c r="B699" s="342" t="s">
        <v>234</v>
      </c>
      <c r="C699" s="406">
        <v>9</v>
      </c>
      <c r="D699" s="372">
        <v>536.71900000000005</v>
      </c>
      <c r="E699" s="373">
        <v>34.838700000000003</v>
      </c>
      <c r="F699" s="374">
        <v>677</v>
      </c>
      <c r="G699" s="375"/>
      <c r="H699" s="376"/>
      <c r="I699" s="188" t="s">
        <v>292</v>
      </c>
      <c r="J699" s="188">
        <v>1</v>
      </c>
      <c r="K699" s="298" t="s">
        <v>891</v>
      </c>
      <c r="L699" s="298">
        <v>528</v>
      </c>
      <c r="M699" s="299">
        <v>9</v>
      </c>
      <c r="N699" s="298"/>
      <c r="O699" s="298"/>
      <c r="P699" s="298"/>
      <c r="Q699" s="298"/>
      <c r="R699" s="298"/>
      <c r="S699" s="298" t="s">
        <v>889</v>
      </c>
      <c r="T699" s="298"/>
      <c r="U699" s="298"/>
      <c r="V699" s="298" t="s">
        <v>889</v>
      </c>
      <c r="W699" s="298"/>
      <c r="X699" s="298" t="s">
        <v>889</v>
      </c>
      <c r="Y699" s="300">
        <v>9</v>
      </c>
      <c r="Z699" s="298" t="s">
        <v>890</v>
      </c>
      <c r="AA699" s="298" t="s">
        <v>889</v>
      </c>
      <c r="AB699" s="298"/>
      <c r="AC699" s="298"/>
      <c r="AD699" s="298"/>
      <c r="AE699" s="298"/>
      <c r="AF699" s="298"/>
      <c r="AG699" s="298"/>
      <c r="AH699" s="298"/>
      <c r="AI699" s="298"/>
      <c r="AJ699" s="342"/>
      <c r="AK699" s="301"/>
    </row>
    <row r="700" spans="1:1034">
      <c r="A700" s="405">
        <v>29</v>
      </c>
      <c r="B700" s="342" t="s">
        <v>234</v>
      </c>
      <c r="C700" s="406">
        <v>10</v>
      </c>
      <c r="D700" s="372">
        <v>423.53399999999999</v>
      </c>
      <c r="E700" s="373">
        <v>34.7836</v>
      </c>
      <c r="F700" s="374">
        <v>678</v>
      </c>
      <c r="G700" s="375" t="s">
        <v>188</v>
      </c>
      <c r="H700" s="376" t="s">
        <v>930</v>
      </c>
      <c r="I700" s="377" t="s">
        <v>292</v>
      </c>
      <c r="J700" s="377">
        <v>0.5</v>
      </c>
      <c r="K700" s="377">
        <v>34.78</v>
      </c>
      <c r="L700" s="377">
        <v>416</v>
      </c>
      <c r="M700" s="317">
        <v>10</v>
      </c>
      <c r="N700" s="377"/>
      <c r="O700" s="387"/>
      <c r="P700" s="377"/>
      <c r="Q700" s="377"/>
      <c r="R700" s="377"/>
      <c r="S700" s="377" t="s">
        <v>889</v>
      </c>
      <c r="T700" s="377" t="s">
        <v>889</v>
      </c>
      <c r="U700" s="377" t="s">
        <v>889</v>
      </c>
      <c r="V700" s="377"/>
      <c r="W700" s="377"/>
      <c r="X700" s="377"/>
      <c r="Y700" s="390">
        <v>10</v>
      </c>
      <c r="Z700" s="377" t="s">
        <v>890</v>
      </c>
      <c r="AA700" s="377" t="s">
        <v>889</v>
      </c>
      <c r="AB700" s="377" t="s">
        <v>889</v>
      </c>
      <c r="AC700" s="377"/>
      <c r="AD700" s="298"/>
      <c r="AE700" s="298"/>
      <c r="AF700" s="298"/>
      <c r="AG700" s="298"/>
      <c r="AH700" s="298"/>
      <c r="AI700" s="298"/>
      <c r="AJ700" s="342"/>
      <c r="AK700" s="301"/>
    </row>
    <row r="701" spans="1:1034">
      <c r="A701" s="405">
        <v>29</v>
      </c>
      <c r="B701" s="342" t="s">
        <v>234</v>
      </c>
      <c r="C701" s="406">
        <v>11</v>
      </c>
      <c r="D701" s="372">
        <v>374.66899999999998</v>
      </c>
      <c r="E701" s="373">
        <v>34.712299999999999</v>
      </c>
      <c r="F701" s="374">
        <v>679</v>
      </c>
      <c r="G701" s="375"/>
      <c r="H701" s="376"/>
      <c r="I701" s="188" t="s">
        <v>292</v>
      </c>
      <c r="J701" s="188">
        <v>1</v>
      </c>
      <c r="K701" s="298">
        <v>34.700000000000003</v>
      </c>
      <c r="L701" s="298">
        <v>368</v>
      </c>
      <c r="M701" s="299">
        <v>11</v>
      </c>
      <c r="N701" s="298"/>
      <c r="O701" s="298"/>
      <c r="P701" s="298"/>
      <c r="Q701" s="298"/>
      <c r="R701" s="298"/>
      <c r="S701" s="298" t="s">
        <v>889</v>
      </c>
      <c r="T701" s="298" t="s">
        <v>889</v>
      </c>
      <c r="U701" s="298" t="s">
        <v>889</v>
      </c>
      <c r="V701" s="298"/>
      <c r="W701" s="298"/>
      <c r="X701" s="298"/>
      <c r="Y701" s="300">
        <v>11</v>
      </c>
      <c r="Z701" s="298" t="s">
        <v>890</v>
      </c>
      <c r="AA701" s="298" t="s">
        <v>889</v>
      </c>
      <c r="AB701" s="298" t="s">
        <v>889</v>
      </c>
      <c r="AC701" s="298"/>
      <c r="AD701" s="298"/>
      <c r="AE701" s="298"/>
      <c r="AF701" s="298"/>
      <c r="AG701" s="298"/>
      <c r="AH701" s="298"/>
      <c r="AI701" s="298"/>
      <c r="AJ701" s="342"/>
      <c r="AK701" s="301"/>
    </row>
    <row r="702" spans="1:1034">
      <c r="A702" s="405">
        <v>29</v>
      </c>
      <c r="B702" s="342" t="s">
        <v>234</v>
      </c>
      <c r="C702" s="406">
        <v>12</v>
      </c>
      <c r="D702" s="372">
        <v>341.536</v>
      </c>
      <c r="E702" s="373">
        <v>34.605899999999998</v>
      </c>
      <c r="F702" s="374">
        <v>680</v>
      </c>
      <c r="G702" s="375"/>
      <c r="H702" s="376"/>
      <c r="I702" s="188" t="s">
        <v>292</v>
      </c>
      <c r="J702" s="188">
        <v>1</v>
      </c>
      <c r="K702" s="298" t="s">
        <v>902</v>
      </c>
      <c r="L702" s="298">
        <v>335</v>
      </c>
      <c r="M702" s="299">
        <v>12</v>
      </c>
      <c r="N702" s="298"/>
      <c r="O702" s="298"/>
      <c r="P702" s="298"/>
      <c r="Q702" s="298"/>
      <c r="R702" s="298"/>
      <c r="S702" s="298" t="s">
        <v>889</v>
      </c>
      <c r="T702" s="298" t="s">
        <v>889</v>
      </c>
      <c r="U702" s="298" t="s">
        <v>889</v>
      </c>
      <c r="V702" s="298"/>
      <c r="W702" s="298"/>
      <c r="X702" s="298"/>
      <c r="Y702" s="300">
        <v>12</v>
      </c>
      <c r="Z702" s="298" t="s">
        <v>890</v>
      </c>
      <c r="AA702" s="298" t="s">
        <v>889</v>
      </c>
      <c r="AB702" s="298" t="s">
        <v>889</v>
      </c>
      <c r="AC702" s="298"/>
      <c r="AD702" s="298"/>
      <c r="AE702" s="298"/>
      <c r="AF702" s="298"/>
      <c r="AG702" s="298"/>
      <c r="AH702" s="298"/>
      <c r="AI702" s="298"/>
      <c r="AJ702" s="342"/>
      <c r="AK702" s="301"/>
    </row>
    <row r="703" spans="1:1034">
      <c r="A703" s="405">
        <v>29</v>
      </c>
      <c r="B703" s="342" t="s">
        <v>234</v>
      </c>
      <c r="C703" s="406">
        <v>13</v>
      </c>
      <c r="D703" s="372">
        <v>305.29399999999998</v>
      </c>
      <c r="E703" s="373">
        <v>34.382800000000003</v>
      </c>
      <c r="F703" s="374">
        <v>681</v>
      </c>
      <c r="G703" s="375"/>
      <c r="H703" s="376"/>
      <c r="I703" s="188" t="s">
        <v>291</v>
      </c>
      <c r="J703" s="188">
        <v>1</v>
      </c>
      <c r="K703" s="298">
        <v>34.4</v>
      </c>
      <c r="L703" s="298">
        <v>302</v>
      </c>
      <c r="M703" s="299">
        <v>13</v>
      </c>
      <c r="N703" s="298"/>
      <c r="O703" s="298"/>
      <c r="P703" s="298"/>
      <c r="Q703" s="298"/>
      <c r="R703" s="298"/>
      <c r="S703" s="298" t="s">
        <v>889</v>
      </c>
      <c r="T703" s="298" t="s">
        <v>889</v>
      </c>
      <c r="U703" s="298" t="s">
        <v>889</v>
      </c>
      <c r="V703" s="298" t="s">
        <v>889</v>
      </c>
      <c r="W703" s="298"/>
      <c r="X703" s="298" t="s">
        <v>889</v>
      </c>
      <c r="Y703" s="300">
        <v>13</v>
      </c>
      <c r="Z703" s="298" t="s">
        <v>890</v>
      </c>
      <c r="AA703" s="298" t="s">
        <v>889</v>
      </c>
      <c r="AB703" s="298" t="s">
        <v>889</v>
      </c>
      <c r="AC703" s="298"/>
      <c r="AD703" s="298"/>
      <c r="AE703" s="298"/>
      <c r="AF703" s="298"/>
      <c r="AG703" s="298"/>
      <c r="AH703" s="298"/>
      <c r="AI703" s="298"/>
      <c r="AJ703" s="342"/>
      <c r="AK703" s="301"/>
    </row>
    <row r="704" spans="1:1034">
      <c r="A704" s="405">
        <v>29</v>
      </c>
      <c r="B704" s="342" t="s">
        <v>234</v>
      </c>
      <c r="C704" s="406">
        <v>14</v>
      </c>
      <c r="D704" s="372">
        <v>281.411</v>
      </c>
      <c r="E704" s="373">
        <v>34.133800000000001</v>
      </c>
      <c r="F704" s="374">
        <v>682</v>
      </c>
      <c r="G704" s="375"/>
      <c r="H704" s="376"/>
      <c r="I704" s="188" t="s">
        <v>292</v>
      </c>
      <c r="J704" s="188">
        <v>1</v>
      </c>
      <c r="K704" s="298">
        <v>34.1</v>
      </c>
      <c r="L704" s="298">
        <v>276</v>
      </c>
      <c r="M704" s="299">
        <v>14</v>
      </c>
      <c r="N704" s="298"/>
      <c r="O704" s="298"/>
      <c r="P704" s="298"/>
      <c r="Q704" s="298"/>
      <c r="R704" s="298"/>
      <c r="S704" s="298" t="s">
        <v>889</v>
      </c>
      <c r="T704" s="298" t="s">
        <v>889</v>
      </c>
      <c r="U704" s="298" t="s">
        <v>889</v>
      </c>
      <c r="V704" s="298"/>
      <c r="W704" s="298"/>
      <c r="X704" s="298"/>
      <c r="Y704" s="300">
        <v>14</v>
      </c>
      <c r="Z704" s="298" t="s">
        <v>890</v>
      </c>
      <c r="AA704" s="298" t="s">
        <v>889</v>
      </c>
      <c r="AB704" s="298" t="s">
        <v>889</v>
      </c>
      <c r="AC704" s="298"/>
      <c r="AD704" s="298"/>
      <c r="AE704" s="298"/>
      <c r="AF704" s="298"/>
      <c r="AG704" s="298"/>
      <c r="AH704" s="298"/>
      <c r="AI704" s="298"/>
      <c r="AJ704" s="342"/>
      <c r="AK704" s="301"/>
    </row>
    <row r="705" spans="1:1034">
      <c r="A705" s="405">
        <v>29</v>
      </c>
      <c r="B705" s="342" t="s">
        <v>234</v>
      </c>
      <c r="C705" s="406">
        <v>15</v>
      </c>
      <c r="D705" s="372">
        <v>256.42399999999998</v>
      </c>
      <c r="E705" s="373">
        <v>33.717700000000001</v>
      </c>
      <c r="F705" s="374">
        <v>683</v>
      </c>
      <c r="G705" s="375"/>
      <c r="H705" s="376"/>
      <c r="I705" s="188" t="s">
        <v>292</v>
      </c>
      <c r="J705" s="188">
        <v>1</v>
      </c>
      <c r="K705" s="298">
        <v>33.6</v>
      </c>
      <c r="L705" s="298">
        <v>252</v>
      </c>
      <c r="M705" s="299">
        <v>15</v>
      </c>
      <c r="N705" s="298"/>
      <c r="O705" s="298"/>
      <c r="P705" s="298"/>
      <c r="Q705" s="298"/>
      <c r="R705" s="298"/>
      <c r="S705" s="298" t="s">
        <v>889</v>
      </c>
      <c r="T705" s="298" t="s">
        <v>889</v>
      </c>
      <c r="U705" s="298" t="s">
        <v>889</v>
      </c>
      <c r="V705" s="298"/>
      <c r="W705" s="298"/>
      <c r="X705" s="298"/>
      <c r="Y705" s="300">
        <v>15</v>
      </c>
      <c r="Z705" s="298" t="s">
        <v>890</v>
      </c>
      <c r="AA705" s="298" t="s">
        <v>889</v>
      </c>
      <c r="AB705" s="298" t="s">
        <v>889</v>
      </c>
      <c r="AC705" s="298"/>
      <c r="AD705" s="298"/>
      <c r="AE705" s="298"/>
      <c r="AF705" s="298"/>
      <c r="AG705" s="298"/>
      <c r="AH705" s="298"/>
      <c r="AI705" s="298"/>
      <c r="AJ705" s="342"/>
      <c r="AK705" s="301"/>
    </row>
    <row r="706" spans="1:1034">
      <c r="A706" s="405">
        <v>29</v>
      </c>
      <c r="B706" s="342" t="s">
        <v>234</v>
      </c>
      <c r="C706" s="406">
        <v>16</v>
      </c>
      <c r="D706" s="372">
        <v>225.69399999999999</v>
      </c>
      <c r="E706" s="373">
        <v>33.124299999999998</v>
      </c>
      <c r="F706" s="374">
        <v>684</v>
      </c>
      <c r="G706" s="375"/>
      <c r="H706" s="376"/>
      <c r="I706" s="188" t="s">
        <v>291</v>
      </c>
      <c r="J706" s="188">
        <v>1</v>
      </c>
      <c r="K706" s="298">
        <v>33.1</v>
      </c>
      <c r="L706" s="298">
        <v>223</v>
      </c>
      <c r="M706" s="299">
        <v>16</v>
      </c>
      <c r="N706" s="298"/>
      <c r="O706" s="298"/>
      <c r="P706" s="298"/>
      <c r="Q706" s="298"/>
      <c r="R706" s="298"/>
      <c r="S706" s="298" t="s">
        <v>890</v>
      </c>
      <c r="T706" s="298" t="s">
        <v>889</v>
      </c>
      <c r="U706" s="298" t="s">
        <v>889</v>
      </c>
      <c r="V706" s="298" t="s">
        <v>889</v>
      </c>
      <c r="W706" s="298"/>
      <c r="X706" s="298" t="s">
        <v>889</v>
      </c>
      <c r="Y706" s="300">
        <v>16</v>
      </c>
      <c r="Z706" s="298" t="s">
        <v>892</v>
      </c>
      <c r="AA706" s="298" t="s">
        <v>890</v>
      </c>
      <c r="AB706" s="298" t="s">
        <v>889</v>
      </c>
      <c r="AC706" s="298"/>
      <c r="AD706" s="298"/>
      <c r="AE706" s="298"/>
      <c r="AF706" s="298"/>
      <c r="AG706" s="298"/>
      <c r="AH706" s="298"/>
      <c r="AI706" s="298"/>
      <c r="AJ706" s="342"/>
      <c r="AK706" s="301"/>
    </row>
    <row r="707" spans="1:1034">
      <c r="A707" s="405">
        <v>29</v>
      </c>
      <c r="B707" s="342" t="s">
        <v>234</v>
      </c>
      <c r="C707" s="406">
        <v>17</v>
      </c>
      <c r="D707" s="372">
        <v>209.322</v>
      </c>
      <c r="E707" s="373">
        <v>32.978099999999998</v>
      </c>
      <c r="F707" s="374">
        <v>685</v>
      </c>
      <c r="G707" s="375"/>
      <c r="H707" s="376"/>
      <c r="I707" s="188" t="s">
        <v>292</v>
      </c>
      <c r="J707" s="188">
        <v>1</v>
      </c>
      <c r="K707" s="298">
        <v>32.9</v>
      </c>
      <c r="L707" s="298">
        <v>205</v>
      </c>
      <c r="M707" s="299">
        <v>17</v>
      </c>
      <c r="N707" s="298"/>
      <c r="O707" s="298"/>
      <c r="P707" s="298"/>
      <c r="Q707" s="298"/>
      <c r="R707" s="298"/>
      <c r="S707" s="298" t="s">
        <v>889</v>
      </c>
      <c r="T707" s="298" t="s">
        <v>889</v>
      </c>
      <c r="U707" s="298" t="s">
        <v>889</v>
      </c>
      <c r="V707" s="298" t="s">
        <v>290</v>
      </c>
      <c r="W707" s="298"/>
      <c r="X707" s="298"/>
      <c r="Y707" s="300">
        <v>17</v>
      </c>
      <c r="Z707" s="298" t="s">
        <v>890</v>
      </c>
      <c r="AA707" s="298" t="s">
        <v>889</v>
      </c>
      <c r="AB707" s="298" t="s">
        <v>889</v>
      </c>
      <c r="AC707" s="298"/>
      <c r="AD707" s="298"/>
      <c r="AE707" s="298"/>
      <c r="AF707" s="298"/>
      <c r="AG707" s="298"/>
      <c r="AH707" s="298"/>
      <c r="AI707" s="298"/>
      <c r="AJ707" s="342"/>
      <c r="AK707" s="301"/>
    </row>
    <row r="708" spans="1:1034">
      <c r="A708" s="405">
        <v>29</v>
      </c>
      <c r="B708" s="342" t="s">
        <v>234</v>
      </c>
      <c r="C708" s="406">
        <v>18</v>
      </c>
      <c r="D708" s="372">
        <v>173.27699999999999</v>
      </c>
      <c r="E708" s="373">
        <v>32.634999999999998</v>
      </c>
      <c r="F708" s="374">
        <v>686</v>
      </c>
      <c r="G708" s="375"/>
      <c r="H708" s="376"/>
      <c r="I708" s="188" t="s">
        <v>292</v>
      </c>
      <c r="J708" s="188">
        <v>1</v>
      </c>
      <c r="K708" s="298">
        <v>32.6</v>
      </c>
      <c r="L708" s="298">
        <v>170</v>
      </c>
      <c r="M708" s="299">
        <v>18</v>
      </c>
      <c r="N708" s="298"/>
      <c r="O708" s="298"/>
      <c r="P708" s="298"/>
      <c r="Q708" s="298"/>
      <c r="R708" s="298"/>
      <c r="S708" s="298" t="s">
        <v>889</v>
      </c>
      <c r="T708" s="298" t="s">
        <v>889</v>
      </c>
      <c r="U708" s="298" t="s">
        <v>889</v>
      </c>
      <c r="V708" s="298"/>
      <c r="W708" s="298" t="s">
        <v>290</v>
      </c>
      <c r="X708" s="298"/>
      <c r="Y708" s="300">
        <v>18</v>
      </c>
      <c r="Z708" s="298" t="s">
        <v>890</v>
      </c>
      <c r="AA708" s="298" t="s">
        <v>889</v>
      </c>
      <c r="AB708" s="298" t="s">
        <v>889</v>
      </c>
      <c r="AC708" s="298"/>
      <c r="AD708" s="298"/>
      <c r="AE708" s="298"/>
      <c r="AF708" s="298"/>
      <c r="AG708" s="298"/>
      <c r="AH708" s="298"/>
      <c r="AI708" s="298"/>
      <c r="AJ708" s="342"/>
      <c r="AK708" s="301"/>
    </row>
    <row r="709" spans="1:1034" s="319" customFormat="1">
      <c r="A709" s="405">
        <v>29</v>
      </c>
      <c r="B709" s="342" t="s">
        <v>234</v>
      </c>
      <c r="C709" s="406">
        <v>19</v>
      </c>
      <c r="D709" s="372">
        <v>139.08799999999999</v>
      </c>
      <c r="E709" s="373">
        <v>32.365200000000002</v>
      </c>
      <c r="F709" s="374">
        <v>687</v>
      </c>
      <c r="G709" s="375"/>
      <c r="H709" s="376"/>
      <c r="I709" s="188" t="s">
        <v>292</v>
      </c>
      <c r="J709" s="188">
        <v>1</v>
      </c>
      <c r="K709" s="298">
        <v>32.299999999999997</v>
      </c>
      <c r="L709" s="298">
        <v>136</v>
      </c>
      <c r="M709" s="299">
        <v>19</v>
      </c>
      <c r="N709" s="298"/>
      <c r="O709" s="298"/>
      <c r="P709" s="298"/>
      <c r="Q709" s="298"/>
      <c r="R709" s="298"/>
      <c r="S709" s="298" t="s">
        <v>889</v>
      </c>
      <c r="T709" s="298" t="s">
        <v>889</v>
      </c>
      <c r="U709" s="298" t="s">
        <v>889</v>
      </c>
      <c r="V709" s="298"/>
      <c r="W709" s="298" t="s">
        <v>890</v>
      </c>
      <c r="X709" s="298" t="s">
        <v>889</v>
      </c>
      <c r="Y709" s="300">
        <v>19</v>
      </c>
      <c r="Z709" s="298" t="s">
        <v>890</v>
      </c>
      <c r="AA709" s="298" t="s">
        <v>889</v>
      </c>
      <c r="AB709" s="298" t="s">
        <v>889</v>
      </c>
      <c r="AC709" s="298"/>
      <c r="AD709" s="298"/>
      <c r="AE709" s="298"/>
      <c r="AF709" s="298"/>
      <c r="AG709" s="298"/>
      <c r="AH709" s="298"/>
      <c r="AI709" s="298"/>
      <c r="AJ709" s="342"/>
      <c r="AK709" s="301"/>
      <c r="AL709" s="188"/>
      <c r="AM709" s="188"/>
      <c r="AN709" s="188"/>
      <c r="AO709" s="188"/>
      <c r="AP709" s="188"/>
      <c r="AQ709" s="188"/>
      <c r="AR709" s="188"/>
      <c r="AS709" s="188"/>
      <c r="AT709" s="188"/>
      <c r="AU709" s="188"/>
      <c r="AV709" s="188"/>
      <c r="AW709" s="188"/>
      <c r="AX709" s="188"/>
      <c r="AY709" s="188"/>
      <c r="AZ709" s="188"/>
      <c r="BA709" s="188"/>
      <c r="BB709" s="188"/>
      <c r="BC709" s="188"/>
      <c r="BD709" s="188"/>
      <c r="BE709" s="188"/>
      <c r="BF709" s="188"/>
      <c r="BG709" s="188"/>
      <c r="BH709" s="188"/>
      <c r="BI709" s="188"/>
      <c r="BJ709" s="188"/>
      <c r="BK709" s="188"/>
      <c r="BL709" s="188"/>
      <c r="BM709" s="188"/>
      <c r="BN709" s="188"/>
      <c r="BO709" s="188"/>
      <c r="BP709" s="188"/>
      <c r="BQ709" s="188"/>
      <c r="BR709" s="188"/>
      <c r="BS709" s="188"/>
      <c r="BT709" s="188"/>
      <c r="BU709" s="188"/>
      <c r="BV709" s="188"/>
      <c r="BW709" s="188"/>
      <c r="BX709" s="188"/>
      <c r="BY709" s="188"/>
      <c r="BZ709" s="188"/>
      <c r="CA709" s="188"/>
      <c r="CB709" s="188"/>
      <c r="CC709" s="188"/>
      <c r="CD709" s="188"/>
      <c r="CE709" s="188"/>
      <c r="CF709" s="188"/>
      <c r="CG709" s="188"/>
      <c r="CH709" s="188"/>
      <c r="CI709" s="188"/>
      <c r="CJ709" s="188"/>
      <c r="CK709" s="188"/>
      <c r="CL709" s="188"/>
      <c r="CM709" s="188"/>
      <c r="CN709" s="188"/>
      <c r="CO709" s="188"/>
      <c r="CP709" s="188"/>
      <c r="CQ709" s="188"/>
      <c r="CR709" s="188"/>
      <c r="CS709" s="188"/>
      <c r="CT709" s="188"/>
      <c r="CU709" s="188"/>
      <c r="CV709" s="188"/>
      <c r="CW709" s="188"/>
      <c r="CX709" s="188"/>
      <c r="CY709" s="188"/>
      <c r="CZ709" s="188"/>
      <c r="DA709" s="188"/>
      <c r="DB709" s="188"/>
      <c r="DC709" s="188"/>
      <c r="DD709" s="188"/>
      <c r="DE709" s="188"/>
      <c r="DF709" s="188"/>
      <c r="DG709" s="188"/>
      <c r="DH709" s="188"/>
      <c r="DI709" s="188"/>
      <c r="DJ709" s="188"/>
      <c r="DK709" s="188"/>
      <c r="DL709" s="188"/>
      <c r="DM709" s="188"/>
      <c r="DN709" s="188"/>
      <c r="DO709" s="188"/>
      <c r="DP709" s="188"/>
      <c r="DQ709" s="188"/>
      <c r="DR709" s="188"/>
      <c r="DS709" s="188"/>
      <c r="DT709" s="188"/>
      <c r="DU709" s="188"/>
      <c r="DV709" s="188"/>
      <c r="DW709" s="188"/>
      <c r="DX709" s="188"/>
      <c r="DY709" s="188"/>
      <c r="DZ709" s="188"/>
      <c r="EA709" s="188"/>
      <c r="EB709" s="188"/>
      <c r="EC709" s="188"/>
      <c r="ED709" s="188"/>
      <c r="EE709" s="188"/>
      <c r="EF709" s="188"/>
      <c r="EG709" s="188"/>
      <c r="EH709" s="188"/>
      <c r="EI709" s="188"/>
      <c r="EJ709" s="188"/>
      <c r="EK709" s="188"/>
      <c r="EL709" s="188"/>
      <c r="EM709" s="188"/>
      <c r="EN709" s="188"/>
      <c r="EO709" s="188"/>
      <c r="EP709" s="188"/>
      <c r="EQ709" s="188"/>
      <c r="ER709" s="188"/>
      <c r="ES709" s="188"/>
      <c r="ET709" s="188"/>
      <c r="EU709" s="188"/>
      <c r="EV709" s="188"/>
      <c r="EW709" s="188"/>
      <c r="EX709" s="188"/>
      <c r="EY709" s="188"/>
      <c r="EZ709" s="188"/>
      <c r="FA709" s="188"/>
      <c r="FB709" s="188"/>
      <c r="FC709" s="188"/>
      <c r="FD709" s="188"/>
      <c r="FE709" s="188"/>
      <c r="FF709" s="188"/>
      <c r="FG709" s="188"/>
      <c r="FH709" s="188"/>
      <c r="FI709" s="188"/>
      <c r="FJ709" s="188"/>
      <c r="FK709" s="188"/>
      <c r="FL709" s="188"/>
      <c r="FM709" s="188"/>
      <c r="FN709" s="188"/>
      <c r="FO709" s="188"/>
      <c r="FP709" s="188"/>
      <c r="FQ709" s="188"/>
      <c r="FR709" s="188"/>
      <c r="FS709" s="188"/>
      <c r="FT709" s="188"/>
      <c r="FU709" s="188"/>
      <c r="FV709" s="188"/>
      <c r="FW709" s="188"/>
      <c r="FX709" s="188"/>
      <c r="FY709" s="188"/>
      <c r="FZ709" s="188"/>
      <c r="GA709" s="188"/>
      <c r="GB709" s="188"/>
      <c r="GC709" s="188"/>
      <c r="GD709" s="188"/>
      <c r="GE709" s="188"/>
      <c r="GF709" s="188"/>
      <c r="GG709" s="188"/>
      <c r="GH709" s="188"/>
      <c r="GI709" s="188"/>
      <c r="GJ709" s="188"/>
      <c r="GK709" s="188"/>
      <c r="GL709" s="188"/>
      <c r="GM709" s="188"/>
      <c r="GN709" s="188"/>
      <c r="GO709" s="188"/>
      <c r="GP709" s="188"/>
      <c r="GQ709" s="188"/>
      <c r="GR709" s="188"/>
      <c r="GS709" s="188"/>
      <c r="GT709" s="188"/>
      <c r="GU709" s="188"/>
      <c r="GV709" s="188"/>
      <c r="GW709" s="188"/>
      <c r="GX709" s="188"/>
      <c r="GY709" s="188"/>
      <c r="GZ709" s="188"/>
      <c r="HA709" s="188"/>
      <c r="HB709" s="188"/>
      <c r="HC709" s="188"/>
      <c r="HD709" s="188"/>
      <c r="HE709" s="188"/>
      <c r="HF709" s="188"/>
      <c r="HG709" s="188"/>
      <c r="HH709" s="188"/>
      <c r="HI709" s="188"/>
      <c r="HJ709" s="188"/>
      <c r="HK709" s="188"/>
      <c r="HL709" s="188"/>
      <c r="HM709" s="188"/>
      <c r="HN709" s="188"/>
      <c r="HO709" s="188"/>
      <c r="HP709" s="188"/>
      <c r="HQ709" s="188"/>
      <c r="HR709" s="188"/>
      <c r="HS709" s="188"/>
      <c r="HT709" s="188"/>
      <c r="HU709" s="188"/>
      <c r="HV709" s="188"/>
      <c r="HW709" s="188"/>
      <c r="HX709" s="188"/>
      <c r="HY709" s="188"/>
      <c r="HZ709" s="188"/>
      <c r="IA709" s="188"/>
      <c r="IB709" s="188"/>
      <c r="IC709" s="188"/>
      <c r="ID709" s="188"/>
      <c r="IE709" s="188"/>
      <c r="IF709" s="188"/>
      <c r="IG709" s="188"/>
      <c r="IH709" s="188"/>
      <c r="II709" s="188"/>
      <c r="IJ709" s="188"/>
      <c r="IK709" s="188"/>
      <c r="IL709" s="188"/>
      <c r="IM709" s="188"/>
      <c r="IN709" s="188"/>
      <c r="IO709" s="188"/>
      <c r="IP709" s="188"/>
      <c r="IQ709" s="188"/>
      <c r="IR709" s="188"/>
      <c r="IS709" s="188"/>
      <c r="IT709" s="188"/>
      <c r="IU709" s="188"/>
      <c r="IV709" s="188"/>
      <c r="IW709" s="188"/>
      <c r="IX709" s="188"/>
      <c r="IY709" s="188"/>
      <c r="IZ709" s="188"/>
      <c r="JA709" s="188"/>
      <c r="JB709" s="188"/>
      <c r="JC709" s="188"/>
      <c r="JD709" s="188"/>
      <c r="JE709" s="188"/>
      <c r="JF709" s="188"/>
      <c r="JG709" s="188"/>
      <c r="JH709" s="188"/>
      <c r="JI709" s="188"/>
      <c r="JJ709" s="188"/>
      <c r="JK709" s="188"/>
      <c r="JL709" s="188"/>
      <c r="JM709" s="188"/>
      <c r="JN709" s="188"/>
      <c r="JO709" s="188"/>
      <c r="JP709" s="188"/>
      <c r="JQ709" s="188"/>
      <c r="JR709" s="188"/>
      <c r="JS709" s="188"/>
      <c r="JT709" s="188"/>
      <c r="JU709" s="188"/>
      <c r="JV709" s="188"/>
      <c r="JW709" s="188"/>
      <c r="JX709" s="188"/>
      <c r="JY709" s="188"/>
      <c r="JZ709" s="188"/>
      <c r="KA709" s="188"/>
      <c r="KB709" s="188"/>
      <c r="KC709" s="188"/>
      <c r="KD709" s="188"/>
      <c r="KE709" s="188"/>
      <c r="KF709" s="188"/>
      <c r="KG709" s="188"/>
      <c r="KH709" s="188"/>
      <c r="KI709" s="188"/>
      <c r="KJ709" s="188"/>
      <c r="KK709" s="188"/>
      <c r="KL709" s="188"/>
      <c r="KM709" s="188"/>
      <c r="KN709" s="188"/>
      <c r="KO709" s="188"/>
      <c r="KP709" s="188"/>
      <c r="KQ709" s="188"/>
      <c r="KR709" s="188"/>
      <c r="KS709" s="188"/>
      <c r="KT709" s="188"/>
      <c r="KU709" s="188"/>
      <c r="KV709" s="188"/>
      <c r="KW709" s="188"/>
      <c r="KX709" s="188"/>
      <c r="KY709" s="188"/>
      <c r="KZ709" s="188"/>
      <c r="LA709" s="188"/>
      <c r="LB709" s="188"/>
      <c r="LC709" s="188"/>
      <c r="LD709" s="188"/>
      <c r="LE709" s="188"/>
      <c r="LF709" s="188"/>
      <c r="LG709" s="188"/>
      <c r="LH709" s="188"/>
      <c r="LI709" s="188"/>
      <c r="LJ709" s="188"/>
      <c r="LK709" s="188"/>
      <c r="LL709" s="188"/>
      <c r="LM709" s="188"/>
      <c r="LN709" s="188"/>
      <c r="LO709" s="188"/>
      <c r="LP709" s="188"/>
      <c r="LQ709" s="188"/>
      <c r="LR709" s="188"/>
      <c r="LS709" s="188"/>
      <c r="LT709" s="188"/>
      <c r="LU709" s="188"/>
      <c r="LV709" s="188"/>
      <c r="LW709" s="188"/>
      <c r="LX709" s="188"/>
      <c r="LY709" s="188"/>
      <c r="LZ709" s="188"/>
      <c r="MA709" s="188"/>
      <c r="MB709" s="188"/>
      <c r="MC709" s="188"/>
      <c r="MD709" s="188"/>
      <c r="ME709" s="188"/>
      <c r="MF709" s="188"/>
      <c r="MG709" s="188"/>
      <c r="MH709" s="188"/>
      <c r="MI709" s="188"/>
      <c r="MJ709" s="188"/>
      <c r="MK709" s="188"/>
      <c r="ML709" s="188"/>
      <c r="MM709" s="188"/>
      <c r="MN709" s="188"/>
      <c r="MO709" s="188"/>
      <c r="MP709" s="188"/>
      <c r="MQ709" s="188"/>
      <c r="MR709" s="188"/>
      <c r="MS709" s="188"/>
      <c r="MT709" s="188"/>
      <c r="MU709" s="188"/>
      <c r="MV709" s="188"/>
      <c r="MW709" s="188"/>
      <c r="MX709" s="188"/>
      <c r="MY709" s="188"/>
      <c r="MZ709" s="188"/>
      <c r="NA709" s="188"/>
      <c r="NB709" s="188"/>
      <c r="NC709" s="188"/>
      <c r="ND709" s="188"/>
      <c r="NE709" s="188"/>
      <c r="NF709" s="188"/>
      <c r="NG709" s="188"/>
      <c r="NH709" s="188"/>
      <c r="NI709" s="188"/>
      <c r="NJ709" s="188"/>
      <c r="NK709" s="188"/>
      <c r="NL709" s="188"/>
      <c r="NM709" s="188"/>
      <c r="NN709" s="188"/>
      <c r="NO709" s="188"/>
      <c r="NP709" s="188"/>
      <c r="NQ709" s="188"/>
      <c r="NR709" s="188"/>
      <c r="NS709" s="188"/>
      <c r="NT709" s="188"/>
      <c r="NU709" s="188"/>
      <c r="NV709" s="188"/>
      <c r="NW709" s="188"/>
      <c r="NX709" s="188"/>
      <c r="NY709" s="188"/>
      <c r="NZ709" s="188"/>
      <c r="OA709" s="188"/>
      <c r="OB709" s="188"/>
      <c r="OC709" s="188"/>
      <c r="OD709" s="188"/>
      <c r="OE709" s="188"/>
      <c r="OF709" s="188"/>
      <c r="OG709" s="188"/>
      <c r="OH709" s="188"/>
      <c r="OI709" s="188"/>
      <c r="OJ709" s="188"/>
      <c r="OK709" s="188"/>
      <c r="OL709" s="188"/>
      <c r="OM709" s="188"/>
      <c r="ON709" s="188"/>
      <c r="OO709" s="188"/>
      <c r="OP709" s="188"/>
      <c r="OQ709" s="188"/>
      <c r="OR709" s="188"/>
      <c r="OS709" s="188"/>
      <c r="OT709" s="188"/>
      <c r="OU709" s="188"/>
      <c r="OV709" s="188"/>
      <c r="OW709" s="188"/>
      <c r="OX709" s="188"/>
      <c r="OY709" s="188"/>
      <c r="OZ709" s="188"/>
      <c r="PA709" s="188"/>
      <c r="PB709" s="188"/>
      <c r="PC709" s="188"/>
      <c r="PD709" s="188"/>
      <c r="PE709" s="188"/>
      <c r="PF709" s="188"/>
      <c r="PG709" s="188"/>
      <c r="PH709" s="188"/>
      <c r="PI709" s="188"/>
      <c r="PJ709" s="188"/>
      <c r="PK709" s="188"/>
      <c r="PL709" s="188"/>
      <c r="PM709" s="188"/>
      <c r="PN709" s="188"/>
      <c r="PO709" s="188"/>
      <c r="PP709" s="188"/>
      <c r="PQ709" s="188"/>
      <c r="PR709" s="188"/>
      <c r="PS709" s="188"/>
      <c r="PT709" s="188"/>
      <c r="PU709" s="188"/>
      <c r="PV709" s="188"/>
      <c r="PW709" s="188"/>
      <c r="PX709" s="188"/>
      <c r="PY709" s="188"/>
      <c r="PZ709" s="188"/>
      <c r="QA709" s="188"/>
      <c r="QB709" s="188"/>
      <c r="QC709" s="188"/>
      <c r="QD709" s="188"/>
      <c r="QE709" s="188"/>
      <c r="QF709" s="188"/>
      <c r="QG709" s="188"/>
      <c r="QH709" s="188"/>
      <c r="QI709" s="188"/>
      <c r="QJ709" s="188"/>
      <c r="QK709" s="188"/>
      <c r="QL709" s="188"/>
      <c r="QM709" s="188"/>
      <c r="QN709" s="188"/>
      <c r="QO709" s="188"/>
      <c r="QP709" s="188"/>
      <c r="QQ709" s="188"/>
      <c r="QR709" s="188"/>
      <c r="QS709" s="188"/>
      <c r="QT709" s="188"/>
      <c r="QU709" s="188"/>
      <c r="QV709" s="188"/>
      <c r="QW709" s="188"/>
      <c r="QX709" s="188"/>
      <c r="QY709" s="188"/>
      <c r="QZ709" s="188"/>
      <c r="RA709" s="188"/>
      <c r="RB709" s="188"/>
      <c r="RC709" s="188"/>
      <c r="RD709" s="188"/>
      <c r="RE709" s="188"/>
      <c r="RF709" s="188"/>
      <c r="RG709" s="188"/>
      <c r="RH709" s="188"/>
      <c r="RI709" s="188"/>
      <c r="RJ709" s="188"/>
      <c r="RK709" s="188"/>
      <c r="RL709" s="188"/>
      <c r="RM709" s="188"/>
      <c r="RN709" s="188"/>
      <c r="RO709" s="188"/>
      <c r="RP709" s="188"/>
      <c r="RQ709" s="188"/>
      <c r="RR709" s="188"/>
      <c r="RS709" s="188"/>
      <c r="RT709" s="188"/>
      <c r="RU709" s="188"/>
      <c r="RV709" s="188"/>
      <c r="RW709" s="188"/>
      <c r="RX709" s="188"/>
      <c r="RY709" s="188"/>
      <c r="RZ709" s="188"/>
      <c r="SA709" s="188"/>
      <c r="SB709" s="188"/>
      <c r="SC709" s="188"/>
      <c r="SD709" s="188"/>
      <c r="SE709" s="188"/>
      <c r="SF709" s="188"/>
      <c r="SG709" s="188"/>
      <c r="SH709" s="188"/>
      <c r="SI709" s="188"/>
      <c r="SJ709" s="188"/>
      <c r="SK709" s="188"/>
      <c r="SL709" s="188"/>
      <c r="SM709" s="188"/>
      <c r="SN709" s="188"/>
      <c r="SO709" s="188"/>
      <c r="SP709" s="188"/>
      <c r="SQ709" s="188"/>
      <c r="SR709" s="188"/>
      <c r="SS709" s="188"/>
      <c r="ST709" s="188"/>
      <c r="SU709" s="188"/>
      <c r="SV709" s="188"/>
      <c r="SW709" s="188"/>
      <c r="SX709" s="188"/>
      <c r="SY709" s="188"/>
      <c r="SZ709" s="188"/>
      <c r="TA709" s="188"/>
      <c r="TB709" s="188"/>
      <c r="TC709" s="188"/>
      <c r="TD709" s="188"/>
      <c r="TE709" s="188"/>
      <c r="TF709" s="188"/>
      <c r="TG709" s="188"/>
      <c r="TH709" s="188"/>
      <c r="TI709" s="188"/>
      <c r="TJ709" s="188"/>
      <c r="TK709" s="188"/>
      <c r="TL709" s="188"/>
      <c r="TM709" s="188"/>
      <c r="TN709" s="188"/>
      <c r="TO709" s="188"/>
      <c r="TP709" s="188"/>
      <c r="TQ709" s="188"/>
      <c r="TR709" s="188"/>
      <c r="TS709" s="188"/>
      <c r="TT709" s="188"/>
      <c r="TU709" s="188"/>
      <c r="TV709" s="188"/>
      <c r="TW709" s="188"/>
      <c r="TX709" s="188"/>
      <c r="TY709" s="188"/>
      <c r="TZ709" s="188"/>
      <c r="UA709" s="188"/>
      <c r="UB709" s="188"/>
      <c r="UC709" s="188"/>
      <c r="UD709" s="188"/>
      <c r="UE709" s="188"/>
      <c r="UF709" s="188"/>
      <c r="UG709" s="188"/>
      <c r="UH709" s="188"/>
      <c r="UI709" s="188"/>
      <c r="UJ709" s="188"/>
      <c r="UK709" s="188"/>
      <c r="UL709" s="188"/>
      <c r="UM709" s="188"/>
      <c r="UN709" s="188"/>
      <c r="UO709" s="188"/>
      <c r="UP709" s="188"/>
      <c r="UQ709" s="188"/>
      <c r="UR709" s="188"/>
      <c r="US709" s="188"/>
      <c r="UT709" s="188"/>
      <c r="UU709" s="188"/>
      <c r="UV709" s="188"/>
      <c r="UW709" s="188"/>
      <c r="UX709" s="188"/>
      <c r="UY709" s="188"/>
      <c r="UZ709" s="188"/>
      <c r="VA709" s="188"/>
      <c r="VB709" s="188"/>
      <c r="VC709" s="188"/>
      <c r="VD709" s="188"/>
      <c r="VE709" s="188"/>
      <c r="VF709" s="188"/>
      <c r="VG709" s="188"/>
      <c r="VH709" s="188"/>
      <c r="VI709" s="188"/>
      <c r="VJ709" s="188"/>
      <c r="VK709" s="188"/>
      <c r="VL709" s="188"/>
      <c r="VM709" s="188"/>
      <c r="VN709" s="188"/>
      <c r="VO709" s="188"/>
      <c r="VP709" s="188"/>
      <c r="VQ709" s="188"/>
      <c r="VR709" s="188"/>
      <c r="VS709" s="188"/>
      <c r="VT709" s="188"/>
      <c r="VU709" s="188"/>
      <c r="VV709" s="188"/>
      <c r="VW709" s="188"/>
      <c r="VX709" s="188"/>
      <c r="VY709" s="188"/>
      <c r="VZ709" s="188"/>
      <c r="WA709" s="188"/>
      <c r="WB709" s="188"/>
      <c r="WC709" s="188"/>
      <c r="WD709" s="188"/>
      <c r="WE709" s="188"/>
      <c r="WF709" s="188"/>
      <c r="WG709" s="188"/>
      <c r="WH709" s="188"/>
      <c r="WI709" s="188"/>
      <c r="WJ709" s="188"/>
      <c r="WK709" s="188"/>
      <c r="WL709" s="188"/>
      <c r="WM709" s="188"/>
      <c r="WN709" s="188"/>
      <c r="WO709" s="188"/>
      <c r="WP709" s="188"/>
      <c r="WQ709" s="188"/>
      <c r="WR709" s="188"/>
      <c r="WS709" s="188"/>
      <c r="WT709" s="188"/>
      <c r="WU709" s="188"/>
      <c r="WV709" s="188"/>
      <c r="WW709" s="188"/>
      <c r="WX709" s="188"/>
      <c r="WY709" s="188"/>
      <c r="WZ709" s="188"/>
      <c r="XA709" s="188"/>
      <c r="XB709" s="188"/>
      <c r="XC709" s="188"/>
      <c r="XD709" s="188"/>
      <c r="XE709" s="188"/>
      <c r="XF709" s="188"/>
      <c r="XG709" s="188"/>
      <c r="XH709" s="188"/>
      <c r="XI709" s="188"/>
      <c r="XJ709" s="188"/>
      <c r="XK709" s="188"/>
      <c r="XL709" s="188"/>
      <c r="XM709" s="188"/>
      <c r="XN709" s="188"/>
      <c r="XO709" s="188"/>
      <c r="XP709" s="188"/>
      <c r="XQ709" s="188"/>
      <c r="XR709" s="188"/>
      <c r="XS709" s="188"/>
      <c r="XT709" s="188"/>
      <c r="XU709" s="188"/>
      <c r="XV709" s="188"/>
      <c r="XW709" s="188"/>
      <c r="XX709" s="188"/>
      <c r="XY709" s="188"/>
      <c r="XZ709" s="188"/>
      <c r="YA709" s="188"/>
      <c r="YB709" s="188"/>
      <c r="YC709" s="188"/>
      <c r="YD709" s="188"/>
      <c r="YE709" s="188"/>
      <c r="YF709" s="188"/>
      <c r="YG709" s="188"/>
      <c r="YH709" s="188"/>
      <c r="YI709" s="188"/>
      <c r="YJ709" s="188"/>
      <c r="YK709" s="188"/>
      <c r="YL709" s="188"/>
      <c r="YM709" s="188"/>
      <c r="YN709" s="188"/>
      <c r="YO709" s="188"/>
      <c r="YP709" s="188"/>
      <c r="YQ709" s="188"/>
      <c r="YR709" s="188"/>
      <c r="YS709" s="188"/>
      <c r="YT709" s="188"/>
      <c r="YU709" s="188"/>
      <c r="YV709" s="188"/>
      <c r="YW709" s="188"/>
      <c r="YX709" s="188"/>
      <c r="YY709" s="188"/>
      <c r="YZ709" s="188"/>
      <c r="ZA709" s="188"/>
      <c r="ZB709" s="188"/>
      <c r="ZC709" s="188"/>
      <c r="ZD709" s="188"/>
      <c r="ZE709" s="188"/>
      <c r="ZF709" s="188"/>
      <c r="ZG709" s="188"/>
      <c r="ZH709" s="188"/>
      <c r="ZI709" s="188"/>
      <c r="ZJ709" s="188"/>
      <c r="ZK709" s="188"/>
      <c r="ZL709" s="188"/>
      <c r="ZM709" s="188"/>
      <c r="ZN709" s="188"/>
      <c r="ZO709" s="188"/>
      <c r="ZP709" s="188"/>
      <c r="ZQ709" s="188"/>
      <c r="ZR709" s="188"/>
      <c r="ZS709" s="188"/>
      <c r="ZT709" s="188"/>
      <c r="ZU709" s="188"/>
      <c r="ZV709" s="188"/>
      <c r="ZW709" s="188"/>
      <c r="ZX709" s="188"/>
      <c r="ZY709" s="188"/>
      <c r="ZZ709" s="188"/>
      <c r="AAA709" s="188"/>
      <c r="AAB709" s="188"/>
      <c r="AAC709" s="188"/>
      <c r="AAD709" s="188"/>
      <c r="AAE709" s="188"/>
      <c r="AAF709" s="188"/>
      <c r="AAG709" s="188"/>
      <c r="AAH709" s="188"/>
      <c r="AAI709" s="188"/>
      <c r="AAJ709" s="188"/>
      <c r="AAK709" s="188"/>
      <c r="AAL709" s="188"/>
      <c r="AAM709" s="188"/>
      <c r="AAN709" s="188"/>
      <c r="AAO709" s="188"/>
      <c r="AAP709" s="188"/>
      <c r="AAQ709" s="188"/>
      <c r="AAR709" s="188"/>
      <c r="AAS709" s="188"/>
      <c r="AAT709" s="188"/>
      <c r="AAU709" s="188"/>
      <c r="AAV709" s="188"/>
      <c r="AAW709" s="188"/>
      <c r="AAX709" s="188"/>
      <c r="AAY709" s="188"/>
      <c r="AAZ709" s="188"/>
      <c r="ABA709" s="188"/>
      <c r="ABB709" s="188"/>
      <c r="ABC709" s="188"/>
      <c r="ABD709" s="188"/>
      <c r="ABE709" s="188"/>
      <c r="ABF709" s="188"/>
      <c r="ABG709" s="188"/>
      <c r="ABH709" s="188"/>
      <c r="ABI709" s="188"/>
      <c r="ABJ709" s="188"/>
      <c r="ABK709" s="188"/>
      <c r="ABL709" s="188"/>
      <c r="ABM709" s="188"/>
      <c r="ABN709" s="188"/>
      <c r="ABO709" s="188"/>
      <c r="ABP709" s="188"/>
      <c r="ABQ709" s="188"/>
      <c r="ABR709" s="188"/>
      <c r="ABS709" s="188"/>
      <c r="ABT709" s="188"/>
      <c r="ABU709" s="188"/>
      <c r="ABV709" s="188"/>
      <c r="ABW709" s="188"/>
      <c r="ABX709" s="188"/>
      <c r="ABY709" s="188"/>
      <c r="ABZ709" s="188"/>
      <c r="ACA709" s="188"/>
      <c r="ACB709" s="188"/>
      <c r="ACC709" s="188"/>
      <c r="ACD709" s="188"/>
      <c r="ACE709" s="188"/>
      <c r="ACF709" s="188"/>
      <c r="ACG709" s="188"/>
      <c r="ACH709" s="188"/>
      <c r="ACI709" s="188"/>
      <c r="ACJ709" s="188"/>
      <c r="ACK709" s="188"/>
      <c r="ACL709" s="188"/>
      <c r="ACM709" s="188"/>
      <c r="ACN709" s="188"/>
      <c r="ACO709" s="188"/>
      <c r="ACP709" s="188"/>
      <c r="ACQ709" s="188"/>
      <c r="ACR709" s="188"/>
      <c r="ACS709" s="188"/>
      <c r="ACT709" s="188"/>
      <c r="ACU709" s="188"/>
      <c r="ACV709" s="188"/>
      <c r="ACW709" s="188"/>
      <c r="ACX709" s="188"/>
      <c r="ACY709" s="188"/>
      <c r="ACZ709" s="188"/>
      <c r="ADA709" s="188"/>
      <c r="ADB709" s="188"/>
      <c r="ADC709" s="188"/>
      <c r="ADD709" s="188"/>
      <c r="ADE709" s="188"/>
      <c r="ADF709" s="188"/>
      <c r="ADG709" s="188"/>
      <c r="ADH709" s="188"/>
      <c r="ADI709" s="188"/>
      <c r="ADJ709" s="188"/>
      <c r="ADK709" s="188"/>
      <c r="ADL709" s="188"/>
      <c r="ADM709" s="188"/>
      <c r="ADN709" s="188"/>
      <c r="ADO709" s="188"/>
      <c r="ADP709" s="188"/>
      <c r="ADQ709" s="188"/>
      <c r="ADR709" s="188"/>
      <c r="ADS709" s="188"/>
      <c r="ADT709" s="188"/>
      <c r="ADU709" s="188"/>
      <c r="ADV709" s="188"/>
      <c r="ADW709" s="188"/>
      <c r="ADX709" s="188"/>
      <c r="ADY709" s="188"/>
      <c r="ADZ709" s="188"/>
      <c r="AEA709" s="188"/>
      <c r="AEB709" s="188"/>
      <c r="AEC709" s="188"/>
      <c r="AED709" s="188"/>
      <c r="AEE709" s="188"/>
      <c r="AEF709" s="188"/>
      <c r="AEG709" s="188"/>
      <c r="AEH709" s="188"/>
      <c r="AEI709" s="188"/>
      <c r="AEJ709" s="188"/>
      <c r="AEK709" s="188"/>
      <c r="AEL709" s="188"/>
      <c r="AEM709" s="188"/>
      <c r="AEN709" s="188"/>
      <c r="AEO709" s="188"/>
      <c r="AEP709" s="188"/>
      <c r="AEQ709" s="188"/>
      <c r="AER709" s="188"/>
      <c r="AES709" s="188"/>
      <c r="AET709" s="188"/>
      <c r="AEU709" s="188"/>
      <c r="AEV709" s="188"/>
      <c r="AEW709" s="188"/>
      <c r="AEX709" s="188"/>
      <c r="AEY709" s="188"/>
      <c r="AEZ709" s="188"/>
      <c r="AFA709" s="188"/>
      <c r="AFB709" s="188"/>
      <c r="AFC709" s="188"/>
      <c r="AFD709" s="188"/>
      <c r="AFE709" s="188"/>
      <c r="AFF709" s="188"/>
      <c r="AFG709" s="188"/>
      <c r="AFH709" s="188"/>
      <c r="AFI709" s="188"/>
      <c r="AFJ709" s="188"/>
      <c r="AFK709" s="188"/>
      <c r="AFL709" s="188"/>
      <c r="AFM709" s="188"/>
      <c r="AFN709" s="188"/>
      <c r="AFO709" s="188"/>
      <c r="AFP709" s="188"/>
      <c r="AFQ709" s="188"/>
      <c r="AFR709" s="188"/>
      <c r="AFS709" s="188"/>
      <c r="AFT709" s="188"/>
      <c r="AFU709" s="188"/>
      <c r="AFV709" s="188"/>
      <c r="AFW709" s="188"/>
      <c r="AFX709" s="188"/>
      <c r="AFY709" s="188"/>
      <c r="AFZ709" s="188"/>
      <c r="AGA709" s="188"/>
      <c r="AGB709" s="188"/>
      <c r="AGC709" s="188"/>
      <c r="AGD709" s="188"/>
      <c r="AGE709" s="188"/>
      <c r="AGF709" s="188"/>
      <c r="AGG709" s="188"/>
      <c r="AGH709" s="188"/>
      <c r="AGI709" s="188"/>
      <c r="AGJ709" s="188"/>
      <c r="AGK709" s="188"/>
      <c r="AGL709" s="188"/>
      <c r="AGM709" s="188"/>
      <c r="AGN709" s="188"/>
      <c r="AGO709" s="188"/>
      <c r="AGP709" s="188"/>
      <c r="AGQ709" s="188"/>
      <c r="AGR709" s="188"/>
      <c r="AGS709" s="188"/>
      <c r="AGT709" s="188"/>
      <c r="AGU709" s="188"/>
      <c r="AGV709" s="188"/>
      <c r="AGW709" s="188"/>
      <c r="AGX709" s="188"/>
      <c r="AGY709" s="188"/>
      <c r="AGZ709" s="188"/>
      <c r="AHA709" s="188"/>
      <c r="AHB709" s="188"/>
      <c r="AHC709" s="188"/>
      <c r="AHD709" s="188"/>
      <c r="AHE709" s="188"/>
      <c r="AHF709" s="188"/>
      <c r="AHG709" s="188"/>
      <c r="AHH709" s="188"/>
      <c r="AHI709" s="188"/>
      <c r="AHJ709" s="188"/>
      <c r="AHK709" s="188"/>
      <c r="AHL709" s="188"/>
      <c r="AHM709" s="188"/>
      <c r="AHN709" s="188"/>
      <c r="AHO709" s="188"/>
      <c r="AHP709" s="188"/>
      <c r="AHQ709" s="188"/>
      <c r="AHR709" s="188"/>
      <c r="AHS709" s="188"/>
      <c r="AHT709" s="188"/>
      <c r="AHU709" s="188"/>
      <c r="AHV709" s="188"/>
      <c r="AHW709" s="188"/>
      <c r="AHX709" s="188"/>
      <c r="AHY709" s="188"/>
      <c r="AHZ709" s="188"/>
      <c r="AIA709" s="188"/>
      <c r="AIB709" s="188"/>
      <c r="AIC709" s="188"/>
      <c r="AID709" s="188"/>
      <c r="AIE709" s="188"/>
      <c r="AIF709" s="188"/>
      <c r="AIG709" s="188"/>
      <c r="AIH709" s="188"/>
      <c r="AII709" s="188"/>
      <c r="AIJ709" s="188"/>
      <c r="AIK709" s="188"/>
      <c r="AIL709" s="188"/>
      <c r="AIM709" s="188"/>
      <c r="AIN709" s="188"/>
      <c r="AIO709" s="188"/>
      <c r="AIP709" s="188"/>
      <c r="AIQ709" s="188"/>
      <c r="AIR709" s="188"/>
      <c r="AIS709" s="188"/>
      <c r="AIT709" s="188"/>
      <c r="AIU709" s="188"/>
      <c r="AIV709" s="188"/>
      <c r="AIW709" s="188"/>
      <c r="AIX709" s="188"/>
      <c r="AIY709" s="188"/>
      <c r="AIZ709" s="188"/>
      <c r="AJA709" s="188"/>
      <c r="AJB709" s="188"/>
      <c r="AJC709" s="188"/>
      <c r="AJD709" s="188"/>
      <c r="AJE709" s="188"/>
      <c r="AJF709" s="188"/>
      <c r="AJG709" s="188"/>
      <c r="AJH709" s="188"/>
      <c r="AJI709" s="188"/>
      <c r="AJJ709" s="188"/>
      <c r="AJK709" s="188"/>
      <c r="AJL709" s="188"/>
      <c r="AJM709" s="188"/>
      <c r="AJN709" s="188"/>
      <c r="AJO709" s="188"/>
      <c r="AJP709" s="188"/>
      <c r="AJQ709" s="188"/>
      <c r="AJR709" s="188"/>
      <c r="AJS709" s="188"/>
      <c r="AJT709" s="188"/>
      <c r="AJU709" s="188"/>
      <c r="AJV709" s="188"/>
      <c r="AJW709" s="188"/>
      <c r="AJX709" s="188"/>
      <c r="AJY709" s="188"/>
      <c r="AJZ709" s="188"/>
      <c r="AKA709" s="188"/>
      <c r="AKB709" s="188"/>
      <c r="AKC709" s="188"/>
      <c r="AKD709" s="188"/>
      <c r="AKE709" s="188"/>
      <c r="AKF709" s="188"/>
      <c r="AKG709" s="188"/>
      <c r="AKH709" s="188"/>
      <c r="AKI709" s="188"/>
      <c r="AKJ709" s="188"/>
      <c r="AKK709" s="188"/>
      <c r="AKL709" s="188"/>
      <c r="AKM709" s="188"/>
      <c r="AKN709" s="188"/>
      <c r="AKO709" s="188"/>
      <c r="AKP709" s="188"/>
      <c r="AKQ709" s="188"/>
      <c r="AKR709" s="188"/>
      <c r="AKS709" s="188"/>
      <c r="AKT709" s="188"/>
      <c r="AKU709" s="188"/>
      <c r="AKV709" s="188"/>
      <c r="AKW709" s="188"/>
      <c r="AKX709" s="188"/>
      <c r="AKY709" s="188"/>
      <c r="AKZ709" s="188"/>
      <c r="ALA709" s="188"/>
      <c r="ALB709" s="188"/>
      <c r="ALC709" s="188"/>
      <c r="ALD709" s="188"/>
      <c r="ALE709" s="188"/>
      <c r="ALF709" s="188"/>
      <c r="ALG709" s="188"/>
      <c r="ALH709" s="188"/>
      <c r="ALI709" s="188"/>
      <c r="ALJ709" s="188"/>
      <c r="ALK709" s="188"/>
      <c r="ALL709" s="188"/>
      <c r="ALM709" s="188"/>
      <c r="ALN709" s="188"/>
      <c r="ALO709" s="188"/>
      <c r="ALP709" s="188"/>
      <c r="ALQ709" s="188"/>
      <c r="ALR709" s="188"/>
      <c r="ALS709" s="188"/>
      <c r="ALT709" s="188"/>
      <c r="ALU709" s="188"/>
      <c r="ALV709" s="188"/>
      <c r="ALW709" s="188"/>
      <c r="ALX709" s="188"/>
      <c r="ALY709" s="188"/>
      <c r="ALZ709" s="188"/>
      <c r="AMA709" s="188"/>
      <c r="AMB709" s="188"/>
      <c r="AMC709" s="188"/>
      <c r="AMD709" s="188"/>
      <c r="AME709" s="188"/>
      <c r="AMF709" s="188"/>
      <c r="AMG709" s="188"/>
      <c r="AMH709" s="188"/>
      <c r="AMI709" s="188"/>
      <c r="AMJ709" s="188"/>
      <c r="AMK709" s="189"/>
      <c r="AML709" s="189"/>
      <c r="AMM709" s="189"/>
      <c r="AMN709" s="189"/>
      <c r="AMO709" s="189"/>
      <c r="AMP709" s="189"/>
      <c r="AMQ709" s="189"/>
      <c r="AMR709" s="189"/>
      <c r="AMS709" s="189"/>
      <c r="AMT709" s="190"/>
    </row>
    <row r="710" spans="1:1034">
      <c r="A710" s="405">
        <v>29</v>
      </c>
      <c r="B710" s="342" t="s">
        <v>234</v>
      </c>
      <c r="C710" s="406">
        <v>20</v>
      </c>
      <c r="D710" s="372">
        <v>101.03400000000001</v>
      </c>
      <c r="E710" s="373">
        <v>31.875599999999999</v>
      </c>
      <c r="F710" s="374">
        <v>688</v>
      </c>
      <c r="G710" s="375"/>
      <c r="H710" s="376"/>
      <c r="I710" s="188" t="s">
        <v>292</v>
      </c>
      <c r="J710" s="188">
        <v>1</v>
      </c>
      <c r="K710" s="298">
        <v>31.8</v>
      </c>
      <c r="L710" s="298">
        <v>98</v>
      </c>
      <c r="M710" s="299">
        <v>20</v>
      </c>
      <c r="N710" s="298"/>
      <c r="O710" s="298"/>
      <c r="P710" s="298"/>
      <c r="Q710" s="298"/>
      <c r="R710" s="298"/>
      <c r="S710" s="298" t="s">
        <v>889</v>
      </c>
      <c r="T710" s="298" t="s">
        <v>889</v>
      </c>
      <c r="U710" s="298" t="s">
        <v>889</v>
      </c>
      <c r="V710" s="298"/>
      <c r="W710" s="298" t="s">
        <v>890</v>
      </c>
      <c r="X710" s="298"/>
      <c r="Y710" s="300">
        <v>20</v>
      </c>
      <c r="Z710" s="298" t="s">
        <v>890</v>
      </c>
      <c r="AA710" s="298" t="s">
        <v>890</v>
      </c>
      <c r="AB710" s="298" t="s">
        <v>889</v>
      </c>
      <c r="AC710" s="298"/>
      <c r="AD710" s="298"/>
      <c r="AE710" s="298"/>
      <c r="AF710" s="298"/>
      <c r="AG710" s="298"/>
      <c r="AH710" s="298"/>
      <c r="AI710" s="298"/>
      <c r="AJ710" s="342"/>
      <c r="AK710" s="301"/>
    </row>
    <row r="711" spans="1:1034">
      <c r="A711" s="405">
        <v>29</v>
      </c>
      <c r="B711" s="342" t="s">
        <v>234</v>
      </c>
      <c r="C711" s="406">
        <v>21</v>
      </c>
      <c r="D711" s="372">
        <v>67.506</v>
      </c>
      <c r="E711" s="373">
        <v>31.042200000000001</v>
      </c>
      <c r="F711" s="374">
        <v>689</v>
      </c>
      <c r="G711" s="375"/>
      <c r="H711" s="376"/>
      <c r="I711" s="188" t="s">
        <v>291</v>
      </c>
      <c r="J711" s="188">
        <v>1</v>
      </c>
      <c r="K711" s="298" t="s">
        <v>907</v>
      </c>
      <c r="L711" s="298">
        <v>67</v>
      </c>
      <c r="M711" s="299">
        <v>21</v>
      </c>
      <c r="N711" s="298"/>
      <c r="O711" s="298"/>
      <c r="P711" s="298"/>
      <c r="Q711" s="298"/>
      <c r="R711" s="298"/>
      <c r="S711" s="298" t="s">
        <v>890</v>
      </c>
      <c r="T711" s="298" t="s">
        <v>889</v>
      </c>
      <c r="U711" s="298" t="s">
        <v>889</v>
      </c>
      <c r="V711" s="298" t="s">
        <v>889</v>
      </c>
      <c r="W711" s="298" t="s">
        <v>890</v>
      </c>
      <c r="X711" s="298" t="s">
        <v>889</v>
      </c>
      <c r="Y711" s="300">
        <v>21</v>
      </c>
      <c r="Z711" s="298" t="s">
        <v>890</v>
      </c>
      <c r="AA711" s="298" t="s">
        <v>889</v>
      </c>
      <c r="AB711" s="298" t="s">
        <v>889</v>
      </c>
      <c r="AC711" s="298"/>
      <c r="AD711" s="298"/>
      <c r="AE711" s="298"/>
      <c r="AF711" s="298"/>
      <c r="AG711" s="298"/>
      <c r="AH711" s="298"/>
      <c r="AI711" s="298"/>
      <c r="AJ711" s="342"/>
      <c r="AK711" s="301"/>
    </row>
    <row r="712" spans="1:1034">
      <c r="A712" s="405">
        <v>29</v>
      </c>
      <c r="B712" s="342" t="s">
        <v>234</v>
      </c>
      <c r="C712" s="406">
        <v>22</v>
      </c>
      <c r="D712" s="372">
        <v>42.177999999999997</v>
      </c>
      <c r="E712" s="373">
        <v>28.7576</v>
      </c>
      <c r="F712" s="374">
        <v>690</v>
      </c>
      <c r="G712" s="375"/>
      <c r="H712" s="376"/>
      <c r="I712" s="188" t="s">
        <v>292</v>
      </c>
      <c r="J712" s="188">
        <v>1</v>
      </c>
      <c r="K712" s="298"/>
      <c r="L712" s="298">
        <v>40</v>
      </c>
      <c r="M712" s="299">
        <v>22</v>
      </c>
      <c r="N712" s="298"/>
      <c r="O712" s="298"/>
      <c r="P712" s="298"/>
      <c r="Q712" s="298"/>
      <c r="R712" s="298"/>
      <c r="S712" s="298" t="s">
        <v>889</v>
      </c>
      <c r="T712" s="298" t="s">
        <v>890</v>
      </c>
      <c r="U712" s="298" t="s">
        <v>889</v>
      </c>
      <c r="V712" s="298"/>
      <c r="W712" s="298" t="s">
        <v>890</v>
      </c>
      <c r="X712" s="298"/>
      <c r="Y712" s="300">
        <v>22</v>
      </c>
      <c r="Z712" s="298" t="s">
        <v>890</v>
      </c>
      <c r="AA712" s="298" t="s">
        <v>889</v>
      </c>
      <c r="AB712" s="298" t="s">
        <v>889</v>
      </c>
      <c r="AC712" s="298"/>
      <c r="AD712" s="298"/>
      <c r="AE712" s="298"/>
      <c r="AF712" s="298"/>
      <c r="AG712" s="298"/>
      <c r="AH712" s="298"/>
      <c r="AI712" s="298"/>
      <c r="AJ712" s="342"/>
      <c r="AK712" s="301"/>
    </row>
    <row r="713" spans="1:1034">
      <c r="A713" s="405">
        <v>29</v>
      </c>
      <c r="B713" s="342" t="s">
        <v>234</v>
      </c>
      <c r="C713" s="406">
        <v>23</v>
      </c>
      <c r="D713" s="372">
        <v>22.271999999999998</v>
      </c>
      <c r="E713" s="373">
        <v>27.081499999999998</v>
      </c>
      <c r="F713" s="374">
        <v>691</v>
      </c>
      <c r="G713" s="375"/>
      <c r="H713" s="376"/>
      <c r="I713" s="188" t="s">
        <v>292</v>
      </c>
      <c r="J713" s="188">
        <v>1</v>
      </c>
      <c r="K713" s="298"/>
      <c r="L713" s="298">
        <v>20</v>
      </c>
      <c r="M713" s="299">
        <v>23</v>
      </c>
      <c r="N713" s="298"/>
      <c r="O713" s="298"/>
      <c r="P713" s="298"/>
      <c r="Q713" s="298"/>
      <c r="R713" s="298"/>
      <c r="S713" s="298" t="s">
        <v>889</v>
      </c>
      <c r="T713" s="298" t="s">
        <v>889</v>
      </c>
      <c r="U713" s="298" t="s">
        <v>889</v>
      </c>
      <c r="V713" s="298"/>
      <c r="W713" s="298" t="s">
        <v>890</v>
      </c>
      <c r="X713" s="298" t="s">
        <v>889</v>
      </c>
      <c r="Y713" s="300">
        <v>23</v>
      </c>
      <c r="Z713" s="298" t="s">
        <v>890</v>
      </c>
      <c r="AA713" s="298" t="s">
        <v>889</v>
      </c>
      <c r="AB713" s="298" t="s">
        <v>890</v>
      </c>
      <c r="AC713" s="298"/>
      <c r="AD713" s="298"/>
      <c r="AE713" s="298"/>
      <c r="AF713" s="298"/>
      <c r="AG713" s="298"/>
      <c r="AH713" s="298"/>
      <c r="AI713" s="298"/>
      <c r="AJ713" s="342"/>
      <c r="AK713" s="301"/>
    </row>
    <row r="714" spans="1:1034" ht="17" thickBot="1">
      <c r="A714" s="407">
        <v>29</v>
      </c>
      <c r="B714" s="343" t="s">
        <v>234</v>
      </c>
      <c r="C714" s="408">
        <v>24</v>
      </c>
      <c r="D714" s="381">
        <v>5.8010000000000002</v>
      </c>
      <c r="E714" s="382">
        <v>24.2896</v>
      </c>
      <c r="F714" s="383">
        <v>692</v>
      </c>
      <c r="G714" s="384"/>
      <c r="H714" s="385"/>
      <c r="I714" s="188" t="s">
        <v>291</v>
      </c>
      <c r="J714" s="309">
        <v>1</v>
      </c>
      <c r="K714" s="310"/>
      <c r="L714" s="310">
        <v>5</v>
      </c>
      <c r="M714" s="311">
        <v>24</v>
      </c>
      <c r="N714" s="310"/>
      <c r="O714" s="310"/>
      <c r="P714" s="310"/>
      <c r="Q714" s="310"/>
      <c r="R714" s="310"/>
      <c r="S714" s="310" t="s">
        <v>889</v>
      </c>
      <c r="T714" s="310" t="s">
        <v>890</v>
      </c>
      <c r="U714" s="310" t="s">
        <v>890</v>
      </c>
      <c r="V714" s="310" t="s">
        <v>889</v>
      </c>
      <c r="W714" s="310" t="s">
        <v>890</v>
      </c>
      <c r="X714" s="310" t="s">
        <v>889</v>
      </c>
      <c r="Y714" s="312">
        <v>24</v>
      </c>
      <c r="Z714" s="310" t="s">
        <v>892</v>
      </c>
      <c r="AA714" s="310" t="s">
        <v>889</v>
      </c>
      <c r="AB714" s="310" t="s">
        <v>889</v>
      </c>
      <c r="AC714" s="310"/>
      <c r="AD714" s="310"/>
      <c r="AE714" s="310"/>
      <c r="AF714" s="310"/>
      <c r="AG714" s="310"/>
      <c r="AH714" s="310"/>
      <c r="AI714" s="310"/>
      <c r="AJ714" s="343"/>
      <c r="AK714" s="314"/>
    </row>
    <row r="715" spans="1:1034">
      <c r="A715" s="403">
        <v>30</v>
      </c>
      <c r="B715" s="344" t="s">
        <v>236</v>
      </c>
      <c r="C715" s="404">
        <v>1</v>
      </c>
      <c r="D715" s="364">
        <v>3750.2240000000002</v>
      </c>
      <c r="E715" s="365">
        <v>34.9557</v>
      </c>
      <c r="F715" s="366">
        <v>693</v>
      </c>
      <c r="G715" s="367"/>
      <c r="H715" s="368"/>
      <c r="I715" s="188" t="s">
        <v>291</v>
      </c>
      <c r="J715" s="233">
        <v>1</v>
      </c>
      <c r="K715" s="284" t="s">
        <v>906</v>
      </c>
      <c r="L715" s="284">
        <v>3679</v>
      </c>
      <c r="M715" s="412">
        <v>1</v>
      </c>
      <c r="N715" s="284"/>
      <c r="O715" s="284"/>
      <c r="P715" s="284"/>
      <c r="Q715" s="284"/>
      <c r="R715" s="284"/>
      <c r="S715" s="284" t="s">
        <v>890</v>
      </c>
      <c r="T715" s="284"/>
      <c r="U715" s="284"/>
      <c r="V715" s="284" t="s">
        <v>889</v>
      </c>
      <c r="W715" s="284"/>
      <c r="X715" s="284" t="s">
        <v>889</v>
      </c>
      <c r="Y715" s="413">
        <v>1</v>
      </c>
      <c r="Z715" s="284" t="s">
        <v>892</v>
      </c>
      <c r="AA715" s="284" t="s">
        <v>890</v>
      </c>
      <c r="AB715" s="284"/>
      <c r="AC715" s="284"/>
      <c r="AD715" s="284"/>
      <c r="AE715" s="284"/>
      <c r="AF715" s="284"/>
      <c r="AG715" s="284"/>
      <c r="AH715" s="284"/>
      <c r="AI715" s="284"/>
      <c r="AJ715" s="344"/>
      <c r="AK715" s="288"/>
    </row>
    <row r="716" spans="1:1034">
      <c r="A716" s="405">
        <v>30</v>
      </c>
      <c r="B716" s="342" t="s">
        <v>236</v>
      </c>
      <c r="C716" s="406">
        <v>2</v>
      </c>
      <c r="D716" s="372">
        <v>3750.4349999999999</v>
      </c>
      <c r="E716" s="373">
        <v>34.955399999999997</v>
      </c>
      <c r="F716" s="374">
        <v>694</v>
      </c>
      <c r="G716" s="375"/>
      <c r="H716" s="376"/>
      <c r="I716" s="188" t="s">
        <v>291</v>
      </c>
      <c r="J716" s="188">
        <v>1</v>
      </c>
      <c r="K716" s="298" t="s">
        <v>931</v>
      </c>
      <c r="L716" s="298">
        <v>3679</v>
      </c>
      <c r="M716" s="414">
        <v>2</v>
      </c>
      <c r="N716" s="298"/>
      <c r="O716" s="298"/>
      <c r="P716" s="298"/>
      <c r="Q716" s="298"/>
      <c r="R716" s="298"/>
      <c r="S716" s="298"/>
      <c r="T716" s="298"/>
      <c r="U716" s="298"/>
      <c r="V716" s="298"/>
      <c r="W716" s="298"/>
      <c r="X716" s="298"/>
      <c r="Y716" s="415">
        <v>2</v>
      </c>
      <c r="Z716" s="298"/>
      <c r="AA716" s="298" t="s">
        <v>889</v>
      </c>
      <c r="AB716" s="298"/>
      <c r="AC716" s="298"/>
      <c r="AD716" s="298"/>
      <c r="AE716" s="298"/>
      <c r="AF716" s="298"/>
      <c r="AG716" s="298"/>
      <c r="AH716" s="298"/>
      <c r="AI716" s="298"/>
      <c r="AJ716" s="342"/>
      <c r="AK716" s="301"/>
    </row>
    <row r="717" spans="1:1034">
      <c r="A717" s="405">
        <v>30</v>
      </c>
      <c r="B717" s="342" t="s">
        <v>236</v>
      </c>
      <c r="C717" s="406">
        <v>3</v>
      </c>
      <c r="D717" s="372">
        <v>2560.567</v>
      </c>
      <c r="E717" s="373">
        <v>34.950499999999998</v>
      </c>
      <c r="F717" s="374">
        <v>695</v>
      </c>
      <c r="G717" s="375"/>
      <c r="H717" s="376"/>
      <c r="I717" s="188" t="s">
        <v>292</v>
      </c>
      <c r="J717" s="188">
        <v>1</v>
      </c>
      <c r="K717" s="298" t="s">
        <v>904</v>
      </c>
      <c r="L717" s="298">
        <v>2515</v>
      </c>
      <c r="M717" s="414">
        <v>3</v>
      </c>
      <c r="N717" s="298"/>
      <c r="O717" s="298"/>
      <c r="P717" s="298"/>
      <c r="Q717" s="298"/>
      <c r="R717" s="298"/>
      <c r="S717" s="298" t="s">
        <v>889</v>
      </c>
      <c r="T717" s="298"/>
      <c r="U717" s="298"/>
      <c r="V717" s="298" t="s">
        <v>889</v>
      </c>
      <c r="W717" s="298"/>
      <c r="X717" s="298"/>
      <c r="Y717" s="415">
        <v>3</v>
      </c>
      <c r="Z717" s="298" t="s">
        <v>890</v>
      </c>
      <c r="AA717" s="298" t="s">
        <v>889</v>
      </c>
      <c r="AB717" s="298"/>
      <c r="AC717" s="298"/>
      <c r="AD717" s="298"/>
      <c r="AE717" s="298"/>
      <c r="AF717" s="298"/>
      <c r="AG717" s="298"/>
      <c r="AH717" s="298"/>
      <c r="AI717" s="298"/>
      <c r="AJ717" s="342"/>
      <c r="AK717" s="301"/>
    </row>
    <row r="718" spans="1:1034">
      <c r="A718" s="405">
        <v>30</v>
      </c>
      <c r="B718" s="342" t="s">
        <v>236</v>
      </c>
      <c r="C718" s="406">
        <v>4</v>
      </c>
      <c r="D718" s="372">
        <v>2034.1690000000001</v>
      </c>
      <c r="E718" s="373">
        <v>34.936500000000002</v>
      </c>
      <c r="F718" s="374">
        <v>696</v>
      </c>
      <c r="G718" s="375"/>
      <c r="H718" s="376"/>
      <c r="I718" s="188" t="s">
        <v>292</v>
      </c>
      <c r="J718" s="188">
        <v>1</v>
      </c>
      <c r="K718" s="298"/>
      <c r="L718" s="298">
        <v>2000</v>
      </c>
      <c r="M718" s="414">
        <v>4</v>
      </c>
      <c r="N718" s="298"/>
      <c r="O718" s="298"/>
      <c r="P718" s="298"/>
      <c r="Q718" s="298"/>
      <c r="R718" s="298"/>
      <c r="S718" s="298" t="s">
        <v>889</v>
      </c>
      <c r="T718" s="298"/>
      <c r="U718" s="298"/>
      <c r="V718" s="298" t="s">
        <v>889</v>
      </c>
      <c r="W718" s="298"/>
      <c r="X718" s="298"/>
      <c r="Y718" s="415">
        <v>4</v>
      </c>
      <c r="Z718" s="298" t="s">
        <v>890</v>
      </c>
      <c r="AA718" s="298" t="s">
        <v>889</v>
      </c>
      <c r="AB718" s="298"/>
      <c r="AC718" s="298"/>
      <c r="AD718" s="298"/>
      <c r="AE718" s="298"/>
      <c r="AF718" s="298"/>
      <c r="AG718" s="298"/>
      <c r="AH718" s="298"/>
      <c r="AI718" s="298"/>
      <c r="AJ718" s="342"/>
      <c r="AK718" s="301"/>
    </row>
    <row r="719" spans="1:1034" s="319" customFormat="1">
      <c r="A719" s="405">
        <v>30</v>
      </c>
      <c r="B719" s="342" t="s">
        <v>236</v>
      </c>
      <c r="C719" s="406">
        <v>5</v>
      </c>
      <c r="D719" s="372">
        <v>1524.539</v>
      </c>
      <c r="E719" s="373">
        <v>34.905000000000001</v>
      </c>
      <c r="F719" s="374">
        <v>697</v>
      </c>
      <c r="G719" s="375"/>
      <c r="H719" s="376"/>
      <c r="I719" s="188" t="s">
        <v>292</v>
      </c>
      <c r="J719" s="188">
        <v>1</v>
      </c>
      <c r="K719" s="298"/>
      <c r="L719" s="298">
        <v>1500</v>
      </c>
      <c r="M719" s="414">
        <v>5</v>
      </c>
      <c r="N719" s="298"/>
      <c r="O719" s="298"/>
      <c r="P719" s="298"/>
      <c r="Q719" s="298"/>
      <c r="R719" s="298"/>
      <c r="S719" s="298" t="s">
        <v>889</v>
      </c>
      <c r="T719" s="298"/>
      <c r="U719" s="298"/>
      <c r="V719" s="298"/>
      <c r="W719" s="298"/>
      <c r="X719" s="298"/>
      <c r="Y719" s="415">
        <v>5</v>
      </c>
      <c r="Z719" s="298" t="s">
        <v>890</v>
      </c>
      <c r="AA719" s="298" t="s">
        <v>889</v>
      </c>
      <c r="AB719" s="298"/>
      <c r="AC719" s="298"/>
      <c r="AD719" s="298"/>
      <c r="AE719" s="298"/>
      <c r="AF719" s="298"/>
      <c r="AG719" s="298"/>
      <c r="AH719" s="298"/>
      <c r="AI719" s="298"/>
      <c r="AJ719" s="342"/>
      <c r="AK719" s="301"/>
      <c r="AL719" s="188"/>
      <c r="AM719" s="188"/>
      <c r="AN719" s="188"/>
      <c r="AO719" s="188"/>
      <c r="AP719" s="188"/>
      <c r="AQ719" s="391"/>
      <c r="AR719" s="391"/>
      <c r="AS719" s="391"/>
      <c r="AT719" s="391"/>
      <c r="AU719" s="391"/>
      <c r="AV719" s="391"/>
      <c r="AW719" s="391"/>
      <c r="AX719" s="391"/>
      <c r="AY719" s="391"/>
      <c r="AZ719" s="391"/>
      <c r="BA719" s="391"/>
      <c r="BB719" s="391"/>
      <c r="BC719" s="391"/>
      <c r="BD719" s="391"/>
      <c r="BE719" s="391"/>
      <c r="BF719" s="391"/>
      <c r="BG719" s="391"/>
      <c r="BH719" s="391"/>
      <c r="BI719" s="391"/>
      <c r="BJ719" s="391"/>
      <c r="BK719" s="391"/>
      <c r="BL719" s="391"/>
      <c r="BM719" s="391"/>
      <c r="BN719" s="391"/>
      <c r="BO719" s="391"/>
      <c r="BP719" s="391"/>
      <c r="BQ719" s="391"/>
      <c r="BR719" s="391"/>
      <c r="BS719" s="391"/>
      <c r="BT719" s="391"/>
      <c r="BU719" s="391"/>
      <c r="BV719" s="391"/>
      <c r="BW719" s="391"/>
      <c r="BX719" s="391"/>
      <c r="BY719" s="391"/>
      <c r="BZ719" s="391"/>
      <c r="CA719" s="391"/>
      <c r="CB719" s="391"/>
      <c r="CC719" s="391"/>
      <c r="CD719" s="391"/>
      <c r="CE719" s="391"/>
      <c r="CF719" s="391"/>
      <c r="CG719" s="391"/>
      <c r="CH719" s="391"/>
      <c r="CI719" s="391"/>
      <c r="CJ719" s="391"/>
      <c r="CK719" s="391"/>
      <c r="CL719" s="391"/>
      <c r="CM719" s="391"/>
      <c r="CN719" s="391"/>
      <c r="CO719" s="391"/>
      <c r="CP719" s="391"/>
      <c r="CQ719" s="391"/>
      <c r="CR719" s="391"/>
      <c r="CS719" s="391"/>
      <c r="CT719" s="391"/>
      <c r="CU719" s="391"/>
      <c r="CV719" s="391"/>
      <c r="CW719" s="391"/>
      <c r="CX719" s="391"/>
      <c r="CY719" s="391"/>
      <c r="CZ719" s="391"/>
      <c r="DA719" s="391"/>
      <c r="DB719" s="391"/>
      <c r="DC719" s="391"/>
      <c r="DD719" s="391"/>
      <c r="DE719" s="391"/>
      <c r="DF719" s="391"/>
      <c r="DG719" s="391"/>
      <c r="DH719" s="391"/>
      <c r="DI719" s="391"/>
      <c r="DJ719" s="391"/>
      <c r="DK719" s="391"/>
      <c r="DL719" s="391"/>
      <c r="DM719" s="391"/>
      <c r="DN719" s="391"/>
      <c r="DO719" s="391"/>
      <c r="DP719" s="391"/>
      <c r="DQ719" s="391"/>
      <c r="DR719" s="391"/>
      <c r="DS719" s="391"/>
      <c r="DT719" s="391"/>
      <c r="DU719" s="391"/>
      <c r="DV719" s="391"/>
      <c r="DW719" s="391"/>
      <c r="DX719" s="391"/>
      <c r="DY719" s="391"/>
      <c r="DZ719" s="391"/>
      <c r="EA719" s="391"/>
      <c r="EB719" s="391"/>
      <c r="EC719" s="391"/>
      <c r="ED719" s="391"/>
      <c r="EE719" s="391"/>
      <c r="EF719" s="391"/>
      <c r="EG719" s="391"/>
      <c r="EH719" s="391"/>
      <c r="EI719" s="391"/>
      <c r="EJ719" s="391"/>
      <c r="EK719" s="391"/>
      <c r="EL719" s="391"/>
      <c r="EM719" s="391"/>
      <c r="EN719" s="391"/>
      <c r="EO719" s="391"/>
      <c r="EP719" s="391"/>
      <c r="EQ719" s="391"/>
      <c r="ER719" s="391"/>
      <c r="ES719" s="391"/>
      <c r="ET719" s="391"/>
      <c r="EU719" s="391"/>
      <c r="EV719" s="391"/>
      <c r="EW719" s="391"/>
      <c r="EX719" s="391"/>
      <c r="EY719" s="391"/>
      <c r="EZ719" s="391"/>
      <c r="FA719" s="391"/>
      <c r="FB719" s="391"/>
      <c r="FC719" s="391"/>
      <c r="FD719" s="391"/>
      <c r="FE719" s="391"/>
      <c r="FF719" s="391"/>
      <c r="FG719" s="391"/>
      <c r="FH719" s="391"/>
      <c r="FI719" s="391"/>
      <c r="FJ719" s="391"/>
      <c r="FK719" s="391"/>
      <c r="FL719" s="391"/>
      <c r="FM719" s="391"/>
      <c r="FN719" s="391"/>
      <c r="FO719" s="391"/>
      <c r="FP719" s="391"/>
      <c r="FQ719" s="391"/>
      <c r="FR719" s="391"/>
      <c r="FS719" s="391"/>
      <c r="FT719" s="391"/>
      <c r="FU719" s="391"/>
      <c r="FV719" s="391"/>
      <c r="FW719" s="391"/>
      <c r="FX719" s="391"/>
      <c r="FY719" s="391"/>
      <c r="FZ719" s="391"/>
      <c r="GA719" s="391"/>
      <c r="GB719" s="391"/>
      <c r="GC719" s="391"/>
      <c r="GD719" s="391"/>
      <c r="GE719" s="391"/>
      <c r="GF719" s="391"/>
      <c r="GG719" s="391"/>
      <c r="GH719" s="391"/>
      <c r="GI719" s="391"/>
      <c r="GJ719" s="391"/>
      <c r="GK719" s="391"/>
      <c r="GL719" s="391"/>
      <c r="GM719" s="391"/>
      <c r="GN719" s="391"/>
      <c r="GO719" s="391"/>
      <c r="GP719" s="391"/>
      <c r="GQ719" s="391"/>
      <c r="GR719" s="391"/>
      <c r="GS719" s="391"/>
      <c r="GT719" s="391"/>
      <c r="GU719" s="391"/>
      <c r="GV719" s="391"/>
      <c r="GW719" s="391"/>
      <c r="GX719" s="391"/>
      <c r="GY719" s="391"/>
      <c r="GZ719" s="391"/>
      <c r="HA719" s="391"/>
      <c r="HB719" s="391"/>
      <c r="HC719" s="391"/>
      <c r="HD719" s="391"/>
      <c r="HE719" s="391"/>
      <c r="HF719" s="391"/>
      <c r="HG719" s="391"/>
      <c r="HH719" s="391"/>
      <c r="HI719" s="391"/>
      <c r="HJ719" s="391"/>
      <c r="HK719" s="391"/>
      <c r="HL719" s="391"/>
      <c r="HM719" s="391"/>
      <c r="HN719" s="391"/>
      <c r="HO719" s="391"/>
      <c r="HP719" s="391"/>
      <c r="HQ719" s="391"/>
      <c r="HR719" s="391"/>
      <c r="HS719" s="391"/>
      <c r="HT719" s="391"/>
      <c r="HU719" s="391"/>
      <c r="HV719" s="391"/>
      <c r="HW719" s="391"/>
      <c r="HX719" s="391"/>
      <c r="HY719" s="391"/>
      <c r="HZ719" s="391"/>
      <c r="IA719" s="391"/>
      <c r="IB719" s="391"/>
      <c r="IC719" s="391"/>
      <c r="ID719" s="391"/>
      <c r="IE719" s="391"/>
      <c r="IF719" s="391"/>
      <c r="IG719" s="391"/>
      <c r="IH719" s="391"/>
      <c r="II719" s="391"/>
      <c r="IJ719" s="391"/>
      <c r="IK719" s="391"/>
      <c r="IL719" s="391"/>
      <c r="IM719" s="391"/>
      <c r="IN719" s="391"/>
      <c r="IO719" s="391"/>
      <c r="IP719" s="391"/>
      <c r="IQ719" s="391"/>
      <c r="IR719" s="391"/>
      <c r="IS719" s="391"/>
      <c r="IT719" s="391"/>
      <c r="IU719" s="391"/>
      <c r="IV719" s="391"/>
      <c r="IW719" s="391"/>
      <c r="IX719" s="391"/>
      <c r="IY719" s="391"/>
      <c r="IZ719" s="391"/>
      <c r="JA719" s="391"/>
      <c r="JB719" s="391"/>
      <c r="JC719" s="391"/>
      <c r="JD719" s="391"/>
      <c r="JE719" s="391"/>
      <c r="JF719" s="391"/>
      <c r="JG719" s="391"/>
      <c r="JH719" s="391"/>
      <c r="JI719" s="391"/>
      <c r="JJ719" s="391"/>
      <c r="JK719" s="391"/>
      <c r="JL719" s="391"/>
      <c r="JM719" s="391"/>
      <c r="JN719" s="391"/>
      <c r="JO719" s="391"/>
      <c r="JP719" s="391"/>
      <c r="JQ719" s="391"/>
      <c r="JR719" s="391"/>
      <c r="JS719" s="391"/>
      <c r="JT719" s="391"/>
      <c r="JU719" s="391"/>
      <c r="JV719" s="391"/>
      <c r="JW719" s="391"/>
      <c r="JX719" s="391"/>
      <c r="JY719" s="391"/>
      <c r="JZ719" s="391"/>
      <c r="KA719" s="391"/>
      <c r="KB719" s="391"/>
      <c r="KC719" s="391"/>
      <c r="KD719" s="391"/>
      <c r="KE719" s="391"/>
      <c r="KF719" s="391"/>
      <c r="KG719" s="391"/>
      <c r="KH719" s="391"/>
      <c r="KI719" s="391"/>
      <c r="KJ719" s="391"/>
      <c r="KK719" s="391"/>
      <c r="KL719" s="391"/>
      <c r="KM719" s="391"/>
      <c r="KN719" s="391"/>
      <c r="KO719" s="391"/>
      <c r="KP719" s="391"/>
      <c r="KQ719" s="391"/>
      <c r="KR719" s="391"/>
      <c r="KS719" s="391"/>
      <c r="KT719" s="391"/>
      <c r="KU719" s="391"/>
      <c r="KV719" s="391"/>
      <c r="KW719" s="391"/>
      <c r="KX719" s="391"/>
      <c r="KY719" s="391"/>
      <c r="KZ719" s="391"/>
      <c r="LA719" s="391"/>
      <c r="LB719" s="391"/>
      <c r="LC719" s="391"/>
      <c r="LD719" s="391"/>
      <c r="LE719" s="391"/>
      <c r="LF719" s="391"/>
      <c r="LG719" s="391"/>
      <c r="LH719" s="391"/>
      <c r="LI719" s="391"/>
      <c r="LJ719" s="391"/>
      <c r="LK719" s="391"/>
      <c r="LL719" s="391"/>
      <c r="LM719" s="391"/>
      <c r="LN719" s="391"/>
      <c r="LO719" s="391"/>
      <c r="LP719" s="391"/>
      <c r="LQ719" s="391"/>
      <c r="LR719" s="391"/>
      <c r="LS719" s="391"/>
      <c r="LT719" s="391"/>
      <c r="LU719" s="391"/>
      <c r="LV719" s="391"/>
      <c r="LW719" s="391"/>
      <c r="LX719" s="391"/>
      <c r="LY719" s="391"/>
      <c r="LZ719" s="391"/>
      <c r="MA719" s="391"/>
      <c r="MB719" s="391"/>
      <c r="MC719" s="391"/>
      <c r="MD719" s="391"/>
      <c r="ME719" s="391"/>
      <c r="MF719" s="391"/>
      <c r="MG719" s="391"/>
      <c r="MH719" s="391"/>
      <c r="MI719" s="391"/>
      <c r="MJ719" s="391"/>
      <c r="MK719" s="391"/>
      <c r="ML719" s="391"/>
      <c r="MM719" s="391"/>
      <c r="MN719" s="391"/>
      <c r="MO719" s="391"/>
      <c r="MP719" s="391"/>
      <c r="MQ719" s="391"/>
      <c r="MR719" s="391"/>
      <c r="MS719" s="391"/>
      <c r="MT719" s="391"/>
      <c r="MU719" s="391"/>
      <c r="MV719" s="391"/>
      <c r="MW719" s="391"/>
      <c r="MX719" s="391"/>
      <c r="MY719" s="391"/>
      <c r="MZ719" s="391"/>
      <c r="NA719" s="391"/>
      <c r="NB719" s="391"/>
      <c r="NC719" s="391"/>
      <c r="ND719" s="391"/>
      <c r="NE719" s="391"/>
      <c r="NF719" s="391"/>
      <c r="NG719" s="391"/>
      <c r="NH719" s="391"/>
      <c r="NI719" s="391"/>
      <c r="NJ719" s="391"/>
      <c r="NK719" s="391"/>
      <c r="NL719" s="391"/>
      <c r="NM719" s="391"/>
      <c r="NN719" s="391"/>
      <c r="NO719" s="391"/>
      <c r="NP719" s="391"/>
      <c r="NQ719" s="391"/>
      <c r="NR719" s="391"/>
      <c r="NS719" s="391"/>
      <c r="NT719" s="391"/>
      <c r="NU719" s="391"/>
      <c r="NV719" s="391"/>
      <c r="NW719" s="391"/>
      <c r="NX719" s="391"/>
      <c r="NY719" s="391"/>
      <c r="NZ719" s="391"/>
      <c r="OA719" s="391"/>
      <c r="OB719" s="391"/>
      <c r="OC719" s="391"/>
      <c r="OD719" s="391"/>
      <c r="OE719" s="391"/>
      <c r="OF719" s="391"/>
      <c r="OG719" s="391"/>
      <c r="OH719" s="391"/>
      <c r="OI719" s="391"/>
      <c r="OJ719" s="391"/>
      <c r="OK719" s="391"/>
      <c r="OL719" s="391"/>
      <c r="OM719" s="391"/>
      <c r="ON719" s="391"/>
      <c r="OO719" s="391"/>
      <c r="OP719" s="391"/>
      <c r="OQ719" s="391"/>
      <c r="OR719" s="391"/>
      <c r="OS719" s="391"/>
      <c r="OT719" s="391"/>
      <c r="OU719" s="391"/>
      <c r="OV719" s="391"/>
      <c r="OW719" s="391"/>
      <c r="OX719" s="391"/>
      <c r="OY719" s="391"/>
      <c r="OZ719" s="391"/>
      <c r="PA719" s="391"/>
      <c r="PB719" s="391"/>
      <c r="PC719" s="391"/>
      <c r="PD719" s="391"/>
      <c r="PE719" s="391"/>
      <c r="PF719" s="391"/>
      <c r="PG719" s="391"/>
      <c r="PH719" s="391"/>
      <c r="PI719" s="391"/>
      <c r="PJ719" s="391"/>
      <c r="PK719" s="391"/>
      <c r="PL719" s="391"/>
      <c r="PM719" s="391"/>
      <c r="PN719" s="391"/>
      <c r="PO719" s="391"/>
      <c r="PP719" s="391"/>
      <c r="PQ719" s="391"/>
      <c r="PR719" s="391"/>
      <c r="PS719" s="391"/>
      <c r="PT719" s="391"/>
      <c r="PU719" s="391"/>
      <c r="PV719" s="391"/>
      <c r="PW719" s="391"/>
      <c r="PX719" s="391"/>
      <c r="PY719" s="391"/>
      <c r="PZ719" s="391"/>
      <c r="QA719" s="391"/>
      <c r="QB719" s="391"/>
      <c r="QC719" s="391"/>
      <c r="QD719" s="391"/>
      <c r="QE719" s="391"/>
      <c r="QF719" s="391"/>
      <c r="QG719" s="391"/>
      <c r="QH719" s="391"/>
      <c r="QI719" s="391"/>
      <c r="QJ719" s="391"/>
      <c r="QK719" s="391"/>
      <c r="QL719" s="391"/>
      <c r="QM719" s="391"/>
      <c r="QN719" s="391"/>
      <c r="QO719" s="391"/>
      <c r="QP719" s="391"/>
      <c r="QQ719" s="391"/>
      <c r="QR719" s="391"/>
      <c r="QS719" s="391"/>
      <c r="QT719" s="391"/>
      <c r="QU719" s="391"/>
      <c r="QV719" s="391"/>
      <c r="QW719" s="391"/>
      <c r="QX719" s="391"/>
      <c r="QY719" s="391"/>
      <c r="QZ719" s="391"/>
      <c r="RA719" s="391"/>
      <c r="RB719" s="391"/>
      <c r="RC719" s="391"/>
      <c r="RD719" s="391"/>
      <c r="RE719" s="391"/>
      <c r="RF719" s="391"/>
      <c r="RG719" s="391"/>
      <c r="RH719" s="391"/>
      <c r="RI719" s="391"/>
      <c r="RJ719" s="391"/>
      <c r="RK719" s="391"/>
      <c r="RL719" s="391"/>
      <c r="RM719" s="391"/>
      <c r="RN719" s="391"/>
      <c r="RO719" s="391"/>
      <c r="RP719" s="391"/>
      <c r="RQ719" s="391"/>
      <c r="RR719" s="391"/>
      <c r="RS719" s="391"/>
      <c r="RT719" s="391"/>
      <c r="RU719" s="391"/>
      <c r="RV719" s="391"/>
      <c r="RW719" s="391"/>
      <c r="RX719" s="391"/>
      <c r="RY719" s="391"/>
      <c r="RZ719" s="391"/>
      <c r="SA719" s="391"/>
      <c r="SB719" s="391"/>
      <c r="SC719" s="391"/>
      <c r="SD719" s="391"/>
      <c r="SE719" s="391"/>
      <c r="SF719" s="391"/>
      <c r="SG719" s="391"/>
      <c r="SH719" s="391"/>
      <c r="SI719" s="391"/>
      <c r="SJ719" s="391"/>
      <c r="SK719" s="391"/>
      <c r="SL719" s="391"/>
      <c r="SM719" s="391"/>
      <c r="SN719" s="391"/>
      <c r="SO719" s="391"/>
      <c r="SP719" s="391"/>
      <c r="SQ719" s="391"/>
      <c r="SR719" s="391"/>
      <c r="SS719" s="391"/>
      <c r="ST719" s="391"/>
      <c r="SU719" s="391"/>
      <c r="SV719" s="391"/>
      <c r="SW719" s="391"/>
      <c r="SX719" s="391"/>
      <c r="SY719" s="391"/>
      <c r="SZ719" s="391"/>
      <c r="TA719" s="391"/>
      <c r="TB719" s="391"/>
      <c r="TC719" s="391"/>
      <c r="TD719" s="391"/>
      <c r="TE719" s="391"/>
      <c r="TF719" s="391"/>
      <c r="TG719" s="391"/>
      <c r="TH719" s="391"/>
      <c r="TI719" s="391"/>
      <c r="TJ719" s="391"/>
      <c r="TK719" s="391"/>
      <c r="TL719" s="391"/>
      <c r="TM719" s="391"/>
      <c r="TN719" s="391"/>
      <c r="TO719" s="391"/>
      <c r="TP719" s="391"/>
      <c r="TQ719" s="391"/>
      <c r="TR719" s="391"/>
      <c r="TS719" s="391"/>
      <c r="TT719" s="391"/>
      <c r="TU719" s="391"/>
      <c r="TV719" s="391"/>
      <c r="TW719" s="391"/>
      <c r="TX719" s="391"/>
      <c r="TY719" s="391"/>
      <c r="TZ719" s="391"/>
      <c r="UA719" s="391"/>
      <c r="UB719" s="391"/>
      <c r="UC719" s="391"/>
      <c r="UD719" s="391"/>
      <c r="UE719" s="391"/>
      <c r="UF719" s="391"/>
      <c r="UG719" s="391"/>
      <c r="UH719" s="391"/>
      <c r="UI719" s="391"/>
      <c r="UJ719" s="391"/>
      <c r="UK719" s="391"/>
      <c r="UL719" s="391"/>
      <c r="UM719" s="391"/>
      <c r="UN719" s="391"/>
      <c r="UO719" s="391"/>
      <c r="UP719" s="391"/>
      <c r="UQ719" s="391"/>
      <c r="UR719" s="391"/>
      <c r="US719" s="391"/>
      <c r="UT719" s="391"/>
      <c r="UU719" s="391"/>
      <c r="UV719" s="391"/>
      <c r="UW719" s="391"/>
      <c r="UX719" s="391"/>
      <c r="UY719" s="391"/>
      <c r="UZ719" s="391"/>
      <c r="VA719" s="391"/>
      <c r="VB719" s="391"/>
      <c r="VC719" s="391"/>
      <c r="VD719" s="391"/>
      <c r="VE719" s="391"/>
      <c r="VF719" s="391"/>
      <c r="VG719" s="391"/>
      <c r="VH719" s="391"/>
      <c r="VI719" s="391"/>
      <c r="VJ719" s="391"/>
      <c r="VK719" s="391"/>
      <c r="VL719" s="391"/>
      <c r="VM719" s="391"/>
      <c r="VN719" s="391"/>
      <c r="VO719" s="391"/>
      <c r="VP719" s="391"/>
      <c r="VQ719" s="391"/>
      <c r="VR719" s="391"/>
      <c r="VS719" s="391"/>
      <c r="VT719" s="391"/>
      <c r="VU719" s="391"/>
      <c r="VV719" s="391"/>
      <c r="VW719" s="391"/>
      <c r="VX719" s="391"/>
      <c r="VY719" s="391"/>
      <c r="VZ719" s="391"/>
      <c r="WA719" s="391"/>
      <c r="WB719" s="391"/>
      <c r="WC719" s="391"/>
      <c r="WD719" s="391"/>
      <c r="WE719" s="391"/>
      <c r="WF719" s="391"/>
      <c r="WG719" s="391"/>
      <c r="WH719" s="391"/>
      <c r="WI719" s="391"/>
      <c r="WJ719" s="391"/>
      <c r="WK719" s="391"/>
      <c r="WL719" s="391"/>
      <c r="WM719" s="391"/>
      <c r="WN719" s="391"/>
      <c r="WO719" s="391"/>
      <c r="WP719" s="391"/>
      <c r="WQ719" s="391"/>
      <c r="WR719" s="391"/>
      <c r="WS719" s="391"/>
      <c r="WT719" s="391"/>
      <c r="WU719" s="391"/>
      <c r="WV719" s="391"/>
      <c r="WW719" s="391"/>
      <c r="WX719" s="391"/>
      <c r="WY719" s="391"/>
      <c r="WZ719" s="391"/>
      <c r="XA719" s="391"/>
      <c r="XB719" s="391"/>
      <c r="XC719" s="391"/>
      <c r="XD719" s="391"/>
      <c r="XE719" s="391"/>
      <c r="XF719" s="391"/>
      <c r="XG719" s="391"/>
      <c r="XH719" s="391"/>
      <c r="XI719" s="391"/>
      <c r="XJ719" s="391"/>
      <c r="XK719" s="391"/>
      <c r="XL719" s="391"/>
      <c r="XM719" s="391"/>
      <c r="XN719" s="391"/>
      <c r="XO719" s="391"/>
      <c r="XP719" s="391"/>
      <c r="XQ719" s="391"/>
      <c r="XR719" s="391"/>
      <c r="XS719" s="391"/>
      <c r="XT719" s="391"/>
      <c r="XU719" s="391"/>
      <c r="XV719" s="391"/>
      <c r="XW719" s="391"/>
      <c r="XX719" s="391"/>
      <c r="XY719" s="391"/>
      <c r="XZ719" s="391"/>
      <c r="YA719" s="391"/>
      <c r="YB719" s="391"/>
      <c r="YC719" s="391"/>
      <c r="YD719" s="391"/>
      <c r="YE719" s="391"/>
      <c r="YF719" s="391"/>
      <c r="YG719" s="391"/>
      <c r="YH719" s="391"/>
      <c r="YI719" s="391"/>
      <c r="YJ719" s="391"/>
      <c r="YK719" s="391"/>
      <c r="YL719" s="391"/>
      <c r="YM719" s="391"/>
      <c r="YN719" s="391"/>
      <c r="YO719" s="391"/>
      <c r="YP719" s="391"/>
      <c r="YQ719" s="391"/>
      <c r="YR719" s="391"/>
      <c r="YS719" s="391"/>
      <c r="YT719" s="391"/>
      <c r="YU719" s="391"/>
      <c r="YV719" s="391"/>
      <c r="YW719" s="391"/>
      <c r="YX719" s="391"/>
      <c r="YY719" s="391"/>
      <c r="YZ719" s="391"/>
      <c r="ZA719" s="391"/>
      <c r="ZB719" s="391"/>
      <c r="ZC719" s="391"/>
      <c r="ZD719" s="391"/>
      <c r="ZE719" s="391"/>
      <c r="ZF719" s="391"/>
      <c r="ZG719" s="391"/>
      <c r="ZH719" s="391"/>
      <c r="ZI719" s="391"/>
      <c r="ZJ719" s="391"/>
      <c r="ZK719" s="391"/>
      <c r="ZL719" s="391"/>
      <c r="ZM719" s="391"/>
      <c r="ZN719" s="391"/>
      <c r="ZO719" s="391"/>
      <c r="ZP719" s="391"/>
      <c r="ZQ719" s="391"/>
      <c r="ZR719" s="391"/>
      <c r="ZS719" s="391"/>
      <c r="ZT719" s="391"/>
      <c r="ZU719" s="391"/>
      <c r="ZV719" s="391"/>
      <c r="ZW719" s="391"/>
      <c r="ZX719" s="391"/>
      <c r="ZY719" s="391"/>
      <c r="ZZ719" s="391"/>
      <c r="AAA719" s="391"/>
      <c r="AAB719" s="391"/>
      <c r="AAC719" s="391"/>
      <c r="AAD719" s="391"/>
      <c r="AAE719" s="391"/>
      <c r="AAF719" s="391"/>
      <c r="AAG719" s="391"/>
      <c r="AAH719" s="391"/>
      <c r="AAI719" s="391"/>
      <c r="AAJ719" s="391"/>
      <c r="AAK719" s="391"/>
      <c r="AAL719" s="391"/>
      <c r="AAM719" s="391"/>
      <c r="AAN719" s="391"/>
      <c r="AAO719" s="391"/>
      <c r="AAP719" s="391"/>
      <c r="AAQ719" s="391"/>
      <c r="AAR719" s="391"/>
      <c r="AAS719" s="391"/>
      <c r="AAT719" s="391"/>
      <c r="AAU719" s="391"/>
      <c r="AAV719" s="391"/>
      <c r="AAW719" s="391"/>
      <c r="AAX719" s="391"/>
      <c r="AAY719" s="391"/>
      <c r="AAZ719" s="391"/>
      <c r="ABA719" s="391"/>
      <c r="ABB719" s="391"/>
      <c r="ABC719" s="391"/>
      <c r="ABD719" s="391"/>
      <c r="ABE719" s="391"/>
      <c r="ABF719" s="391"/>
      <c r="ABG719" s="391"/>
      <c r="ABH719" s="391"/>
      <c r="ABI719" s="391"/>
      <c r="ABJ719" s="391"/>
      <c r="ABK719" s="391"/>
      <c r="ABL719" s="391"/>
      <c r="ABM719" s="391"/>
      <c r="ABN719" s="391"/>
      <c r="ABO719" s="391"/>
      <c r="ABP719" s="391"/>
      <c r="ABQ719" s="391"/>
      <c r="ABR719" s="391"/>
      <c r="ABS719" s="391"/>
      <c r="ABT719" s="391"/>
      <c r="ABU719" s="391"/>
      <c r="ABV719" s="391"/>
      <c r="ABW719" s="391"/>
      <c r="ABX719" s="391"/>
      <c r="ABY719" s="391"/>
      <c r="ABZ719" s="391"/>
      <c r="ACA719" s="391"/>
      <c r="ACB719" s="391"/>
      <c r="ACC719" s="391"/>
      <c r="ACD719" s="391"/>
      <c r="ACE719" s="391"/>
      <c r="ACF719" s="391"/>
      <c r="ACG719" s="391"/>
      <c r="ACH719" s="391"/>
      <c r="ACI719" s="391"/>
      <c r="ACJ719" s="391"/>
      <c r="ACK719" s="391"/>
      <c r="ACL719" s="391"/>
      <c r="ACM719" s="391"/>
      <c r="ACN719" s="391"/>
      <c r="ACO719" s="391"/>
      <c r="ACP719" s="391"/>
      <c r="ACQ719" s="391"/>
      <c r="ACR719" s="391"/>
      <c r="ACS719" s="391"/>
      <c r="ACT719" s="391"/>
      <c r="ACU719" s="391"/>
      <c r="ACV719" s="391"/>
      <c r="ACW719" s="391"/>
      <c r="ACX719" s="391"/>
      <c r="ACY719" s="391"/>
      <c r="ACZ719" s="391"/>
      <c r="ADA719" s="391"/>
      <c r="ADB719" s="391"/>
      <c r="ADC719" s="391"/>
      <c r="ADD719" s="391"/>
      <c r="ADE719" s="391"/>
      <c r="ADF719" s="391"/>
      <c r="ADG719" s="391"/>
      <c r="ADH719" s="391"/>
      <c r="ADI719" s="391"/>
      <c r="ADJ719" s="391"/>
      <c r="ADK719" s="391"/>
      <c r="ADL719" s="391"/>
      <c r="ADM719" s="391"/>
      <c r="ADN719" s="391"/>
      <c r="ADO719" s="391"/>
      <c r="ADP719" s="391"/>
      <c r="ADQ719" s="391"/>
      <c r="ADR719" s="391"/>
      <c r="ADS719" s="391"/>
      <c r="ADT719" s="391"/>
      <c r="ADU719" s="391"/>
      <c r="ADV719" s="391"/>
      <c r="ADW719" s="391"/>
      <c r="ADX719" s="391"/>
      <c r="ADY719" s="391"/>
      <c r="ADZ719" s="391"/>
      <c r="AEA719" s="391"/>
      <c r="AEB719" s="391"/>
      <c r="AEC719" s="391"/>
      <c r="AED719" s="391"/>
      <c r="AEE719" s="391"/>
      <c r="AEF719" s="391"/>
      <c r="AEG719" s="391"/>
      <c r="AEH719" s="391"/>
      <c r="AEI719" s="391"/>
      <c r="AEJ719" s="391"/>
      <c r="AEK719" s="391"/>
      <c r="AEL719" s="391"/>
      <c r="AEM719" s="391"/>
      <c r="AEN719" s="391"/>
      <c r="AEO719" s="391"/>
      <c r="AEP719" s="391"/>
      <c r="AEQ719" s="391"/>
      <c r="AER719" s="391"/>
      <c r="AES719" s="391"/>
      <c r="AET719" s="391"/>
      <c r="AEU719" s="391"/>
      <c r="AEV719" s="391"/>
      <c r="AEW719" s="391"/>
      <c r="AEX719" s="391"/>
      <c r="AEY719" s="391"/>
      <c r="AEZ719" s="391"/>
      <c r="AFA719" s="391"/>
      <c r="AFB719" s="391"/>
      <c r="AFC719" s="391"/>
      <c r="AFD719" s="391"/>
      <c r="AFE719" s="391"/>
      <c r="AFF719" s="391"/>
      <c r="AFG719" s="391"/>
      <c r="AFH719" s="391"/>
      <c r="AFI719" s="391"/>
      <c r="AFJ719" s="391"/>
      <c r="AFK719" s="391"/>
      <c r="AFL719" s="391"/>
      <c r="AFM719" s="391"/>
      <c r="AFN719" s="391"/>
      <c r="AFO719" s="391"/>
      <c r="AFP719" s="391"/>
      <c r="AFQ719" s="391"/>
      <c r="AFR719" s="391"/>
      <c r="AFS719" s="391"/>
      <c r="AFT719" s="391"/>
      <c r="AFU719" s="391"/>
      <c r="AFV719" s="391"/>
      <c r="AFW719" s="391"/>
      <c r="AFX719" s="391"/>
      <c r="AFY719" s="391"/>
      <c r="AFZ719" s="391"/>
      <c r="AGA719" s="391"/>
      <c r="AGB719" s="391"/>
      <c r="AGC719" s="391"/>
      <c r="AGD719" s="391"/>
      <c r="AGE719" s="391"/>
      <c r="AGF719" s="391"/>
      <c r="AGG719" s="391"/>
      <c r="AGH719" s="391"/>
      <c r="AGI719" s="391"/>
      <c r="AGJ719" s="391"/>
      <c r="AGK719" s="391"/>
      <c r="AGL719" s="391"/>
      <c r="AGM719" s="391"/>
      <c r="AGN719" s="391"/>
      <c r="AGO719" s="391"/>
      <c r="AGP719" s="391"/>
      <c r="AGQ719" s="391"/>
      <c r="AGR719" s="391"/>
      <c r="AGS719" s="391"/>
      <c r="AGT719" s="391"/>
      <c r="AGU719" s="391"/>
      <c r="AGV719" s="391"/>
      <c r="AGW719" s="391"/>
      <c r="AGX719" s="391"/>
      <c r="AGY719" s="391"/>
      <c r="AGZ719" s="391"/>
      <c r="AHA719" s="391"/>
      <c r="AHB719" s="391"/>
      <c r="AHC719" s="391"/>
      <c r="AHD719" s="391"/>
      <c r="AHE719" s="391"/>
      <c r="AHF719" s="391"/>
      <c r="AHG719" s="391"/>
      <c r="AHH719" s="391"/>
      <c r="AHI719" s="391"/>
      <c r="AHJ719" s="391"/>
      <c r="AHK719" s="391"/>
      <c r="AHL719" s="391"/>
      <c r="AHM719" s="391"/>
      <c r="AHN719" s="391"/>
      <c r="AHO719" s="391"/>
      <c r="AHP719" s="391"/>
      <c r="AHQ719" s="391"/>
      <c r="AHR719" s="391"/>
      <c r="AHS719" s="391"/>
      <c r="AHT719" s="391"/>
      <c r="AHU719" s="391"/>
      <c r="AHV719" s="391"/>
      <c r="AHW719" s="391"/>
      <c r="AHX719" s="391"/>
      <c r="AHY719" s="391"/>
      <c r="AHZ719" s="391"/>
      <c r="AIA719" s="391"/>
      <c r="AIB719" s="391"/>
      <c r="AIC719" s="391"/>
      <c r="AID719" s="391"/>
      <c r="AIE719" s="391"/>
      <c r="AIF719" s="391"/>
      <c r="AIG719" s="391"/>
      <c r="AIH719" s="391"/>
      <c r="AII719" s="391"/>
      <c r="AIJ719" s="391"/>
      <c r="AIK719" s="391"/>
      <c r="AIL719" s="391"/>
      <c r="AIM719" s="391"/>
      <c r="AIN719" s="391"/>
      <c r="AIO719" s="391"/>
      <c r="AIP719" s="391"/>
      <c r="AIQ719" s="391"/>
      <c r="AIR719" s="391"/>
      <c r="AIS719" s="391"/>
      <c r="AIT719" s="391"/>
      <c r="AIU719" s="391"/>
      <c r="AIV719" s="391"/>
      <c r="AIW719" s="391"/>
      <c r="AIX719" s="391"/>
      <c r="AIY719" s="391"/>
      <c r="AIZ719" s="391"/>
      <c r="AJA719" s="391"/>
      <c r="AJB719" s="391"/>
      <c r="AJC719" s="391"/>
      <c r="AJD719" s="391"/>
      <c r="AJE719" s="391"/>
      <c r="AJF719" s="391"/>
      <c r="AJG719" s="391"/>
      <c r="AJH719" s="391"/>
      <c r="AJI719" s="391"/>
      <c r="AJJ719" s="391"/>
      <c r="AJK719" s="391"/>
      <c r="AJL719" s="391"/>
      <c r="AJM719" s="391"/>
      <c r="AJN719" s="391"/>
      <c r="AJO719" s="391"/>
      <c r="AJP719" s="391"/>
      <c r="AJQ719" s="391"/>
      <c r="AJR719" s="391"/>
      <c r="AJS719" s="391"/>
      <c r="AJT719" s="391"/>
      <c r="AJU719" s="391"/>
      <c r="AJV719" s="391"/>
      <c r="AJW719" s="391"/>
      <c r="AJX719" s="391"/>
      <c r="AJY719" s="391"/>
      <c r="AJZ719" s="391"/>
      <c r="AKA719" s="391"/>
      <c r="AKB719" s="391"/>
      <c r="AKC719" s="391"/>
      <c r="AKD719" s="391"/>
      <c r="AKE719" s="391"/>
      <c r="AKF719" s="391"/>
      <c r="AKG719" s="391"/>
      <c r="AKH719" s="391"/>
      <c r="AKI719" s="391"/>
      <c r="AKJ719" s="391"/>
      <c r="AKK719" s="391"/>
      <c r="AKL719" s="391"/>
      <c r="AKM719" s="391"/>
      <c r="AKN719" s="391"/>
      <c r="AKO719" s="391"/>
      <c r="AKP719" s="391"/>
      <c r="AKQ719" s="391"/>
      <c r="AKR719" s="391"/>
      <c r="AKS719" s="391"/>
      <c r="AKT719" s="391"/>
      <c r="AKU719" s="391"/>
      <c r="AKV719" s="391"/>
      <c r="AKW719" s="391"/>
      <c r="AKX719" s="391"/>
      <c r="AKY719" s="391"/>
      <c r="AKZ719" s="391"/>
      <c r="ALA719" s="391"/>
      <c r="ALB719" s="391"/>
      <c r="ALC719" s="391"/>
      <c r="ALD719" s="391"/>
      <c r="ALE719" s="391"/>
      <c r="ALF719" s="391"/>
      <c r="ALG719" s="391"/>
      <c r="ALH719" s="391"/>
      <c r="ALI719" s="391"/>
      <c r="ALJ719" s="391"/>
      <c r="ALK719" s="391"/>
      <c r="ALL719" s="391"/>
      <c r="ALM719" s="391"/>
      <c r="ALN719" s="391"/>
      <c r="ALO719" s="391"/>
      <c r="ALP719" s="391"/>
      <c r="ALQ719" s="391"/>
      <c r="ALR719" s="391"/>
      <c r="ALS719" s="391"/>
      <c r="ALT719" s="391"/>
      <c r="ALU719" s="391"/>
      <c r="ALV719" s="391"/>
      <c r="ALW719" s="391"/>
      <c r="ALX719" s="391"/>
      <c r="ALY719" s="391"/>
      <c r="ALZ719" s="391"/>
      <c r="AMA719" s="391"/>
      <c r="AMB719" s="391"/>
      <c r="AMC719" s="391"/>
      <c r="AMD719" s="391"/>
      <c r="AME719" s="391"/>
      <c r="AMF719" s="391"/>
      <c r="AMG719" s="391"/>
      <c r="AMH719" s="391"/>
      <c r="AMI719" s="391"/>
      <c r="AMJ719" s="391"/>
      <c r="AMT719" s="392"/>
    </row>
    <row r="720" spans="1:1034">
      <c r="A720" s="405">
        <v>30</v>
      </c>
      <c r="B720" s="342" t="s">
        <v>236</v>
      </c>
      <c r="C720" s="406">
        <v>6</v>
      </c>
      <c r="D720" s="372">
        <v>1015.939</v>
      </c>
      <c r="E720" s="373">
        <v>34.874299999999998</v>
      </c>
      <c r="F720" s="374">
        <v>698</v>
      </c>
      <c r="G720" s="375"/>
      <c r="H720" s="376"/>
      <c r="I720" s="188" t="s">
        <v>292</v>
      </c>
      <c r="J720" s="188">
        <v>1</v>
      </c>
      <c r="K720" s="298"/>
      <c r="L720" s="298">
        <v>1000</v>
      </c>
      <c r="M720" s="414">
        <v>6</v>
      </c>
      <c r="N720" s="298"/>
      <c r="O720" s="298"/>
      <c r="P720" s="298"/>
      <c r="Q720" s="298"/>
      <c r="R720" s="298"/>
      <c r="S720" s="298" t="s">
        <v>889</v>
      </c>
      <c r="T720" s="298"/>
      <c r="U720" s="298"/>
      <c r="V720" s="298" t="s">
        <v>889</v>
      </c>
      <c r="W720" s="298"/>
      <c r="X720" s="298" t="s">
        <v>889</v>
      </c>
      <c r="Y720" s="415">
        <v>6</v>
      </c>
      <c r="Z720" s="298" t="s">
        <v>890</v>
      </c>
      <c r="AA720" s="298" t="s">
        <v>889</v>
      </c>
      <c r="AB720" s="298"/>
      <c r="AC720" s="298"/>
      <c r="AD720" s="298"/>
      <c r="AE720" s="298"/>
      <c r="AF720" s="298"/>
      <c r="AG720" s="298"/>
      <c r="AH720" s="298"/>
      <c r="AI720" s="298"/>
      <c r="AJ720" s="342"/>
      <c r="AK720" s="301"/>
    </row>
    <row r="721" spans="1:1034">
      <c r="A721" s="405">
        <v>30</v>
      </c>
      <c r="B721" s="342" t="s">
        <v>236</v>
      </c>
      <c r="C721" s="406">
        <v>7</v>
      </c>
      <c r="D721" s="372">
        <v>812.89800000000002</v>
      </c>
      <c r="E721" s="373">
        <v>34.863999999999997</v>
      </c>
      <c r="F721" s="374">
        <v>699</v>
      </c>
      <c r="G721" s="375"/>
      <c r="H721" s="376"/>
      <c r="I721" s="188" t="s">
        <v>292</v>
      </c>
      <c r="J721" s="188">
        <v>1</v>
      </c>
      <c r="K721" s="298"/>
      <c r="L721" s="298">
        <v>800</v>
      </c>
      <c r="M721" s="414">
        <v>7</v>
      </c>
      <c r="N721" s="298"/>
      <c r="O721" s="298"/>
      <c r="P721" s="298"/>
      <c r="Q721" s="298"/>
      <c r="R721" s="298"/>
      <c r="S721" s="298" t="s">
        <v>889</v>
      </c>
      <c r="T721" s="298"/>
      <c r="U721" s="298"/>
      <c r="V721" s="298"/>
      <c r="W721" s="298"/>
      <c r="X721" s="298"/>
      <c r="Y721" s="415">
        <v>7</v>
      </c>
      <c r="Z721" s="298" t="s">
        <v>890</v>
      </c>
      <c r="AA721" s="298" t="s">
        <v>889</v>
      </c>
      <c r="AB721" s="298"/>
      <c r="AC721" s="298"/>
      <c r="AD721" s="298"/>
      <c r="AE721" s="298"/>
      <c r="AF721" s="298"/>
      <c r="AG721" s="298"/>
      <c r="AH721" s="298"/>
      <c r="AI721" s="298"/>
      <c r="AJ721" s="189"/>
      <c r="AK721" s="301"/>
    </row>
    <row r="722" spans="1:1034">
      <c r="A722" s="405">
        <v>30</v>
      </c>
      <c r="B722" s="342" t="s">
        <v>236</v>
      </c>
      <c r="C722" s="406">
        <v>8</v>
      </c>
      <c r="D722" s="372">
        <v>610.17200000000003</v>
      </c>
      <c r="E722" s="373">
        <v>34.853099999999998</v>
      </c>
      <c r="F722" s="374">
        <v>700</v>
      </c>
      <c r="G722" s="375"/>
      <c r="H722" s="376"/>
      <c r="I722" s="188" t="s">
        <v>292</v>
      </c>
      <c r="J722" s="188">
        <v>1</v>
      </c>
      <c r="K722" s="298"/>
      <c r="L722" s="298">
        <v>600</v>
      </c>
      <c r="M722" s="414">
        <v>8</v>
      </c>
      <c r="N722" s="298"/>
      <c r="O722" s="298"/>
      <c r="P722" s="298"/>
      <c r="Q722" s="298"/>
      <c r="R722" s="298"/>
      <c r="S722" s="298" t="s">
        <v>889</v>
      </c>
      <c r="T722" s="298"/>
      <c r="U722" s="298"/>
      <c r="V722" s="298"/>
      <c r="W722" s="298"/>
      <c r="X722" s="298"/>
      <c r="Y722" s="415">
        <v>8</v>
      </c>
      <c r="Z722" s="298" t="s">
        <v>890</v>
      </c>
      <c r="AA722" s="298" t="s">
        <v>889</v>
      </c>
      <c r="AB722" s="298"/>
      <c r="AC722" s="298"/>
      <c r="AD722" s="298"/>
      <c r="AE722" s="298"/>
      <c r="AF722" s="298"/>
      <c r="AG722" s="298"/>
      <c r="AH722" s="298"/>
      <c r="AI722" s="298"/>
      <c r="AJ722" s="342"/>
      <c r="AK722" s="301"/>
    </row>
    <row r="723" spans="1:1034">
      <c r="A723" s="405">
        <v>30</v>
      </c>
      <c r="B723" s="342" t="s">
        <v>236</v>
      </c>
      <c r="C723" s="406">
        <v>9</v>
      </c>
      <c r="D723" s="372">
        <v>504.88499999999999</v>
      </c>
      <c r="E723" s="373">
        <v>34.831099999999999</v>
      </c>
      <c r="F723" s="374">
        <v>701</v>
      </c>
      <c r="G723" s="375"/>
      <c r="H723" s="376"/>
      <c r="I723" s="188" t="s">
        <v>292</v>
      </c>
      <c r="J723" s="188">
        <v>1</v>
      </c>
      <c r="K723" s="298" t="s">
        <v>891</v>
      </c>
      <c r="L723" s="298">
        <v>496</v>
      </c>
      <c r="M723" s="414">
        <v>9</v>
      </c>
      <c r="N723" s="298"/>
      <c r="O723" s="298"/>
      <c r="P723" s="298"/>
      <c r="Q723" s="298"/>
      <c r="R723" s="298"/>
      <c r="S723" s="298" t="s">
        <v>889</v>
      </c>
      <c r="T723" s="298"/>
      <c r="U723" s="298"/>
      <c r="V723" s="298" t="s">
        <v>889</v>
      </c>
      <c r="W723" s="298"/>
      <c r="X723" s="298" t="s">
        <v>889</v>
      </c>
      <c r="Y723" s="415">
        <v>9</v>
      </c>
      <c r="Z723" s="298" t="s">
        <v>890</v>
      </c>
      <c r="AA723" s="298" t="s">
        <v>889</v>
      </c>
      <c r="AB723" s="298"/>
      <c r="AC723" s="298"/>
      <c r="AD723" s="298"/>
      <c r="AE723" s="298"/>
      <c r="AF723" s="298"/>
      <c r="AG723" s="298"/>
      <c r="AH723" s="298"/>
      <c r="AI723" s="298"/>
      <c r="AJ723" s="342"/>
      <c r="AK723" s="301"/>
    </row>
    <row r="724" spans="1:1034">
      <c r="A724" s="405">
        <v>30</v>
      </c>
      <c r="B724" s="342" t="s">
        <v>236</v>
      </c>
      <c r="C724" s="406">
        <v>10</v>
      </c>
      <c r="D724" s="372">
        <v>426.29399999999998</v>
      </c>
      <c r="E724" s="373">
        <v>34.7849</v>
      </c>
      <c r="F724" s="374">
        <v>702</v>
      </c>
      <c r="G724" s="375"/>
      <c r="H724" s="376"/>
      <c r="I724" s="188" t="s">
        <v>292</v>
      </c>
      <c r="J724" s="188">
        <v>1</v>
      </c>
      <c r="K724" s="298">
        <v>34.78</v>
      </c>
      <c r="L724" s="298">
        <v>418</v>
      </c>
      <c r="M724" s="414">
        <v>10</v>
      </c>
      <c r="N724" s="298"/>
      <c r="O724" s="189"/>
      <c r="P724" s="298"/>
      <c r="Q724" s="298"/>
      <c r="R724" s="298"/>
      <c r="S724" s="298" t="s">
        <v>889</v>
      </c>
      <c r="T724" s="298"/>
      <c r="U724" s="298"/>
      <c r="V724" s="298"/>
      <c r="W724" s="298"/>
      <c r="X724" s="298"/>
      <c r="Y724" s="415">
        <v>10</v>
      </c>
      <c r="Z724" s="298" t="s">
        <v>890</v>
      </c>
      <c r="AA724" s="298" t="s">
        <v>889</v>
      </c>
      <c r="AB724" s="298"/>
      <c r="AC724" s="298"/>
      <c r="AD724" s="298"/>
      <c r="AE724" s="298"/>
      <c r="AF724" s="298"/>
      <c r="AG724" s="298"/>
      <c r="AH724" s="298"/>
      <c r="AI724" s="298"/>
      <c r="AJ724" s="342"/>
      <c r="AK724" s="301"/>
    </row>
    <row r="725" spans="1:1034">
      <c r="A725" s="405">
        <v>30</v>
      </c>
      <c r="B725" s="342" t="s">
        <v>236</v>
      </c>
      <c r="C725" s="406">
        <v>11</v>
      </c>
      <c r="D725" s="372">
        <v>374.803</v>
      </c>
      <c r="E725" s="373">
        <v>34.719000000000001</v>
      </c>
      <c r="F725" s="374">
        <v>703</v>
      </c>
      <c r="G725" s="375"/>
      <c r="H725" s="376"/>
      <c r="I725" s="188" t="s">
        <v>292</v>
      </c>
      <c r="J725" s="188">
        <v>1</v>
      </c>
      <c r="K725" s="298">
        <v>34.700000000000003</v>
      </c>
      <c r="L725" s="298">
        <v>367</v>
      </c>
      <c r="M725" s="414">
        <v>11</v>
      </c>
      <c r="N725" s="298"/>
      <c r="O725" s="298"/>
      <c r="P725" s="298"/>
      <c r="Q725" s="298"/>
      <c r="R725" s="298"/>
      <c r="S725" s="298" t="s">
        <v>889</v>
      </c>
      <c r="T725" s="298" t="s">
        <v>889</v>
      </c>
      <c r="U725" s="298"/>
      <c r="V725" s="298"/>
      <c r="W725" s="298"/>
      <c r="X725" s="298"/>
      <c r="Y725" s="415">
        <v>11</v>
      </c>
      <c r="Z725" s="298" t="s">
        <v>890</v>
      </c>
      <c r="AA725" s="298" t="s">
        <v>889</v>
      </c>
      <c r="AB725" s="298" t="s">
        <v>889</v>
      </c>
      <c r="AC725" s="298"/>
      <c r="AD725" s="298"/>
      <c r="AE725" s="298"/>
      <c r="AF725" s="298"/>
      <c r="AG725" s="298"/>
      <c r="AH725" s="298"/>
      <c r="AI725" s="298"/>
      <c r="AJ725" s="342"/>
      <c r="AK725" s="301"/>
    </row>
    <row r="726" spans="1:1034">
      <c r="A726" s="405">
        <v>30</v>
      </c>
      <c r="B726" s="342" t="s">
        <v>236</v>
      </c>
      <c r="C726" s="406">
        <v>12</v>
      </c>
      <c r="D726" s="372">
        <v>336.81799999999998</v>
      </c>
      <c r="E726" s="373">
        <v>34.629100000000001</v>
      </c>
      <c r="F726" s="374">
        <v>704</v>
      </c>
      <c r="G726" s="375"/>
      <c r="H726" s="376"/>
      <c r="I726" s="188" t="s">
        <v>292</v>
      </c>
      <c r="J726" s="188">
        <v>1</v>
      </c>
      <c r="K726" s="298" t="s">
        <v>902</v>
      </c>
      <c r="L726" s="298">
        <v>331</v>
      </c>
      <c r="M726" s="414">
        <v>12</v>
      </c>
      <c r="N726" s="298"/>
      <c r="O726" s="298"/>
      <c r="P726" s="298"/>
      <c r="Q726" s="298"/>
      <c r="R726" s="298"/>
      <c r="S726" s="298" t="s">
        <v>889</v>
      </c>
      <c r="T726" s="298" t="s">
        <v>889</v>
      </c>
      <c r="U726" s="298"/>
      <c r="V726" s="298"/>
      <c r="W726" s="298"/>
      <c r="X726" s="298"/>
      <c r="Y726" s="415">
        <v>12</v>
      </c>
      <c r="Z726" s="298" t="s">
        <v>890</v>
      </c>
      <c r="AA726" s="298" t="s">
        <v>889</v>
      </c>
      <c r="AB726" s="298" t="s">
        <v>889</v>
      </c>
      <c r="AC726" s="298"/>
      <c r="AD726" s="298"/>
      <c r="AE726" s="298"/>
      <c r="AF726" s="298"/>
      <c r="AG726" s="298"/>
      <c r="AH726" s="298"/>
      <c r="AI726" s="298"/>
      <c r="AJ726" s="342"/>
      <c r="AK726" s="301"/>
    </row>
    <row r="727" spans="1:1034">
      <c r="A727" s="405">
        <v>30</v>
      </c>
      <c r="B727" s="342" t="s">
        <v>236</v>
      </c>
      <c r="C727" s="406">
        <v>13</v>
      </c>
      <c r="D727" s="372">
        <v>295.73</v>
      </c>
      <c r="E727" s="373">
        <v>34.381100000000004</v>
      </c>
      <c r="F727" s="374">
        <v>705</v>
      </c>
      <c r="G727" s="375"/>
      <c r="H727" s="376"/>
      <c r="I727" s="188" t="s">
        <v>291</v>
      </c>
      <c r="J727" s="188">
        <v>1</v>
      </c>
      <c r="K727" s="298">
        <v>34.4</v>
      </c>
      <c r="L727" s="298">
        <v>294</v>
      </c>
      <c r="M727" s="414">
        <v>13</v>
      </c>
      <c r="N727" s="298"/>
      <c r="O727" s="298"/>
      <c r="P727" s="298"/>
      <c r="Q727" s="298"/>
      <c r="R727" s="298"/>
      <c r="S727" s="298" t="s">
        <v>889</v>
      </c>
      <c r="T727" s="298" t="s">
        <v>889</v>
      </c>
      <c r="U727" s="298"/>
      <c r="V727" s="298" t="s">
        <v>889</v>
      </c>
      <c r="W727" s="298"/>
      <c r="X727" s="298" t="s">
        <v>889</v>
      </c>
      <c r="Y727" s="415">
        <v>13</v>
      </c>
      <c r="Z727" s="298" t="s">
        <v>890</v>
      </c>
      <c r="AA727" s="298" t="s">
        <v>889</v>
      </c>
      <c r="AB727" s="298" t="s">
        <v>889</v>
      </c>
      <c r="AC727" s="298"/>
      <c r="AD727" s="298"/>
      <c r="AE727" s="298"/>
      <c r="AF727" s="298"/>
      <c r="AG727" s="298"/>
      <c r="AH727" s="298"/>
      <c r="AI727" s="298"/>
      <c r="AJ727" s="342"/>
      <c r="AK727" s="301"/>
    </row>
    <row r="728" spans="1:1034">
      <c r="A728" s="405">
        <v>30</v>
      </c>
      <c r="B728" s="342" t="s">
        <v>236</v>
      </c>
      <c r="C728" s="406">
        <v>14</v>
      </c>
      <c r="D728" s="372">
        <v>274.63600000000002</v>
      </c>
      <c r="E728" s="373">
        <v>34.146000000000001</v>
      </c>
      <c r="F728" s="374">
        <v>706</v>
      </c>
      <c r="G728" s="375"/>
      <c r="H728" s="376"/>
      <c r="I728" s="188" t="s">
        <v>292</v>
      </c>
      <c r="J728" s="188">
        <v>1</v>
      </c>
      <c r="K728" s="298">
        <v>34.1</v>
      </c>
      <c r="L728" s="298">
        <v>270</v>
      </c>
      <c r="M728" s="414">
        <v>14</v>
      </c>
      <c r="N728" s="298"/>
      <c r="O728" s="298"/>
      <c r="P728" s="298"/>
      <c r="Q728" s="298"/>
      <c r="R728" s="298"/>
      <c r="S728" s="298" t="s">
        <v>889</v>
      </c>
      <c r="T728" s="298" t="s">
        <v>889</v>
      </c>
      <c r="U728" s="298"/>
      <c r="V728" s="298"/>
      <c r="W728" s="298"/>
      <c r="X728" s="298"/>
      <c r="Y728" s="415">
        <v>14</v>
      </c>
      <c r="Z728" s="298" t="s">
        <v>890</v>
      </c>
      <c r="AA728" s="298" t="s">
        <v>889</v>
      </c>
      <c r="AB728" s="298" t="s">
        <v>889</v>
      </c>
      <c r="AC728" s="298"/>
      <c r="AD728" s="298"/>
      <c r="AE728" s="298"/>
      <c r="AF728" s="298"/>
      <c r="AG728" s="298"/>
      <c r="AH728" s="298"/>
      <c r="AI728" s="298"/>
      <c r="AJ728" s="342"/>
      <c r="AK728" s="301"/>
    </row>
    <row r="729" spans="1:1034">
      <c r="A729" s="405">
        <v>30</v>
      </c>
      <c r="B729" s="342" t="s">
        <v>236</v>
      </c>
      <c r="C729" s="406">
        <v>15</v>
      </c>
      <c r="D729" s="372">
        <v>249.36799999999999</v>
      </c>
      <c r="E729" s="373">
        <v>33.714199999999998</v>
      </c>
      <c r="F729" s="374">
        <v>707</v>
      </c>
      <c r="G729" s="375"/>
      <c r="H729" s="376"/>
      <c r="I729" s="188" t="s">
        <v>292</v>
      </c>
      <c r="J729" s="188">
        <v>1</v>
      </c>
      <c r="K729" s="298">
        <v>33.6</v>
      </c>
      <c r="L729" s="298">
        <v>245</v>
      </c>
      <c r="M729" s="414">
        <v>15</v>
      </c>
      <c r="N729" s="298"/>
      <c r="O729" s="298"/>
      <c r="P729" s="298"/>
      <c r="Q729" s="298"/>
      <c r="R729" s="298"/>
      <c r="S729" s="298" t="s">
        <v>889</v>
      </c>
      <c r="T729" s="298" t="s">
        <v>889</v>
      </c>
      <c r="U729" s="298"/>
      <c r="V729" s="298"/>
      <c r="W729" s="298"/>
      <c r="X729" s="298"/>
      <c r="Y729" s="415">
        <v>15</v>
      </c>
      <c r="Z729" s="298" t="s">
        <v>892</v>
      </c>
      <c r="AA729" s="298" t="s">
        <v>890</v>
      </c>
      <c r="AB729" s="298" t="s">
        <v>889</v>
      </c>
      <c r="AC729" s="298"/>
      <c r="AD729" s="298"/>
      <c r="AE729" s="298"/>
      <c r="AF729" s="298"/>
      <c r="AG729" s="298"/>
      <c r="AH729" s="298"/>
      <c r="AI729" s="298"/>
      <c r="AJ729" s="342"/>
      <c r="AK729" s="301"/>
    </row>
    <row r="730" spans="1:1034" s="319" customFormat="1">
      <c r="A730" s="405">
        <v>30</v>
      </c>
      <c r="B730" s="342" t="s">
        <v>236</v>
      </c>
      <c r="C730" s="406">
        <v>16</v>
      </c>
      <c r="D730" s="372">
        <v>217.92500000000001</v>
      </c>
      <c r="E730" s="373">
        <v>33.130899999999997</v>
      </c>
      <c r="F730" s="374">
        <v>708</v>
      </c>
      <c r="G730" s="375"/>
      <c r="H730" s="376"/>
      <c r="I730" s="188" t="s">
        <v>291</v>
      </c>
      <c r="J730" s="188">
        <v>1</v>
      </c>
      <c r="K730" s="298">
        <v>33.1</v>
      </c>
      <c r="L730" s="298">
        <v>215</v>
      </c>
      <c r="M730" s="414">
        <v>16</v>
      </c>
      <c r="N730" s="298"/>
      <c r="O730" s="298"/>
      <c r="P730" s="298"/>
      <c r="Q730" s="298"/>
      <c r="R730" s="298"/>
      <c r="S730" s="298" t="s">
        <v>890</v>
      </c>
      <c r="T730" s="298" t="s">
        <v>889</v>
      </c>
      <c r="U730" s="298"/>
      <c r="V730" s="298" t="s">
        <v>889</v>
      </c>
      <c r="W730" s="298"/>
      <c r="X730" s="298" t="s">
        <v>889</v>
      </c>
      <c r="Y730" s="415">
        <v>16</v>
      </c>
      <c r="Z730" s="298" t="s">
        <v>890</v>
      </c>
      <c r="AA730" s="298" t="s">
        <v>889</v>
      </c>
      <c r="AB730" s="298" t="s">
        <v>889</v>
      </c>
      <c r="AC730" s="298"/>
      <c r="AD730" s="298"/>
      <c r="AE730" s="298"/>
      <c r="AF730" s="298"/>
      <c r="AG730" s="298"/>
      <c r="AH730" s="298"/>
      <c r="AI730" s="298"/>
      <c r="AJ730" s="342"/>
      <c r="AK730" s="301"/>
      <c r="AL730" s="188"/>
      <c r="AM730" s="188"/>
      <c r="AN730" s="188"/>
      <c r="AO730" s="188"/>
      <c r="AP730" s="188"/>
      <c r="AQ730" s="188"/>
      <c r="AR730" s="188"/>
      <c r="AS730" s="188"/>
      <c r="AT730" s="188"/>
      <c r="AU730" s="188"/>
      <c r="AV730" s="188"/>
      <c r="AW730" s="188"/>
      <c r="AX730" s="188"/>
      <c r="AY730" s="188"/>
      <c r="AZ730" s="188"/>
      <c r="BA730" s="188"/>
      <c r="BB730" s="188"/>
      <c r="BC730" s="188"/>
      <c r="BD730" s="188"/>
      <c r="BE730" s="188"/>
      <c r="BF730" s="188"/>
      <c r="BG730" s="188"/>
      <c r="BH730" s="188"/>
      <c r="BI730" s="188"/>
      <c r="BJ730" s="188"/>
      <c r="BK730" s="188"/>
      <c r="BL730" s="188"/>
      <c r="BM730" s="188"/>
      <c r="BN730" s="188"/>
      <c r="BO730" s="188"/>
      <c r="BP730" s="188"/>
      <c r="BQ730" s="188"/>
      <c r="BR730" s="188"/>
      <c r="BS730" s="188"/>
      <c r="BT730" s="188"/>
      <c r="BU730" s="188"/>
      <c r="BV730" s="188"/>
      <c r="BW730" s="188"/>
      <c r="BX730" s="188"/>
      <c r="BY730" s="188"/>
      <c r="BZ730" s="188"/>
      <c r="CA730" s="188"/>
      <c r="CB730" s="188"/>
      <c r="CC730" s="188"/>
      <c r="CD730" s="188"/>
      <c r="CE730" s="188"/>
      <c r="CF730" s="188"/>
      <c r="CG730" s="188"/>
      <c r="CH730" s="188"/>
      <c r="CI730" s="188"/>
      <c r="CJ730" s="188"/>
      <c r="CK730" s="188"/>
      <c r="CL730" s="188"/>
      <c r="CM730" s="188"/>
      <c r="CN730" s="188"/>
      <c r="CO730" s="188"/>
      <c r="CP730" s="188"/>
      <c r="CQ730" s="188"/>
      <c r="CR730" s="188"/>
      <c r="CS730" s="188"/>
      <c r="CT730" s="188"/>
      <c r="CU730" s="188"/>
      <c r="CV730" s="188"/>
      <c r="CW730" s="188"/>
      <c r="CX730" s="188"/>
      <c r="CY730" s="188"/>
      <c r="CZ730" s="188"/>
      <c r="DA730" s="188"/>
      <c r="DB730" s="188"/>
      <c r="DC730" s="188"/>
      <c r="DD730" s="188"/>
      <c r="DE730" s="188"/>
      <c r="DF730" s="188"/>
      <c r="DG730" s="188"/>
      <c r="DH730" s="188"/>
      <c r="DI730" s="188"/>
      <c r="DJ730" s="188"/>
      <c r="DK730" s="188"/>
      <c r="DL730" s="188"/>
      <c r="DM730" s="188"/>
      <c r="DN730" s="188"/>
      <c r="DO730" s="188"/>
      <c r="DP730" s="188"/>
      <c r="DQ730" s="188"/>
      <c r="DR730" s="188"/>
      <c r="DS730" s="188"/>
      <c r="DT730" s="188"/>
      <c r="DU730" s="188"/>
      <c r="DV730" s="188"/>
      <c r="DW730" s="188"/>
      <c r="DX730" s="188"/>
      <c r="DY730" s="188"/>
      <c r="DZ730" s="188"/>
      <c r="EA730" s="188"/>
      <c r="EB730" s="188"/>
      <c r="EC730" s="188"/>
      <c r="ED730" s="188"/>
      <c r="EE730" s="188"/>
      <c r="EF730" s="188"/>
      <c r="EG730" s="188"/>
      <c r="EH730" s="188"/>
      <c r="EI730" s="188"/>
      <c r="EJ730" s="188"/>
      <c r="EK730" s="188"/>
      <c r="EL730" s="188"/>
      <c r="EM730" s="188"/>
      <c r="EN730" s="188"/>
      <c r="EO730" s="188"/>
      <c r="EP730" s="188"/>
      <c r="EQ730" s="188"/>
      <c r="ER730" s="188"/>
      <c r="ES730" s="188"/>
      <c r="ET730" s="188"/>
      <c r="EU730" s="188"/>
      <c r="EV730" s="188"/>
      <c r="EW730" s="188"/>
      <c r="EX730" s="188"/>
      <c r="EY730" s="188"/>
      <c r="EZ730" s="188"/>
      <c r="FA730" s="188"/>
      <c r="FB730" s="188"/>
      <c r="FC730" s="188"/>
      <c r="FD730" s="188"/>
      <c r="FE730" s="188"/>
      <c r="FF730" s="188"/>
      <c r="FG730" s="188"/>
      <c r="FH730" s="188"/>
      <c r="FI730" s="188"/>
      <c r="FJ730" s="188"/>
      <c r="FK730" s="188"/>
      <c r="FL730" s="188"/>
      <c r="FM730" s="188"/>
      <c r="FN730" s="188"/>
      <c r="FO730" s="188"/>
      <c r="FP730" s="188"/>
      <c r="FQ730" s="188"/>
      <c r="FR730" s="188"/>
      <c r="FS730" s="188"/>
      <c r="FT730" s="188"/>
      <c r="FU730" s="188"/>
      <c r="FV730" s="188"/>
      <c r="FW730" s="188"/>
      <c r="FX730" s="188"/>
      <c r="FY730" s="188"/>
      <c r="FZ730" s="188"/>
      <c r="GA730" s="188"/>
      <c r="GB730" s="188"/>
      <c r="GC730" s="188"/>
      <c r="GD730" s="188"/>
      <c r="GE730" s="188"/>
      <c r="GF730" s="188"/>
      <c r="GG730" s="188"/>
      <c r="GH730" s="188"/>
      <c r="GI730" s="188"/>
      <c r="GJ730" s="188"/>
      <c r="GK730" s="188"/>
      <c r="GL730" s="188"/>
      <c r="GM730" s="188"/>
      <c r="GN730" s="188"/>
      <c r="GO730" s="188"/>
      <c r="GP730" s="188"/>
      <c r="GQ730" s="188"/>
      <c r="GR730" s="188"/>
      <c r="GS730" s="188"/>
      <c r="GT730" s="188"/>
      <c r="GU730" s="188"/>
      <c r="GV730" s="188"/>
      <c r="GW730" s="188"/>
      <c r="GX730" s="188"/>
      <c r="GY730" s="188"/>
      <c r="GZ730" s="188"/>
      <c r="HA730" s="188"/>
      <c r="HB730" s="188"/>
      <c r="HC730" s="188"/>
      <c r="HD730" s="188"/>
      <c r="HE730" s="188"/>
      <c r="HF730" s="188"/>
      <c r="HG730" s="188"/>
      <c r="HH730" s="188"/>
      <c r="HI730" s="188"/>
      <c r="HJ730" s="188"/>
      <c r="HK730" s="188"/>
      <c r="HL730" s="188"/>
      <c r="HM730" s="188"/>
      <c r="HN730" s="188"/>
      <c r="HO730" s="188"/>
      <c r="HP730" s="188"/>
      <c r="HQ730" s="188"/>
      <c r="HR730" s="188"/>
      <c r="HS730" s="188"/>
      <c r="HT730" s="188"/>
      <c r="HU730" s="188"/>
      <c r="HV730" s="188"/>
      <c r="HW730" s="188"/>
      <c r="HX730" s="188"/>
      <c r="HY730" s="188"/>
      <c r="HZ730" s="188"/>
      <c r="IA730" s="188"/>
      <c r="IB730" s="188"/>
      <c r="IC730" s="188"/>
      <c r="ID730" s="188"/>
      <c r="IE730" s="188"/>
      <c r="IF730" s="188"/>
      <c r="IG730" s="188"/>
      <c r="IH730" s="188"/>
      <c r="II730" s="188"/>
      <c r="IJ730" s="188"/>
      <c r="IK730" s="188"/>
      <c r="IL730" s="188"/>
      <c r="IM730" s="188"/>
      <c r="IN730" s="188"/>
      <c r="IO730" s="188"/>
      <c r="IP730" s="188"/>
      <c r="IQ730" s="188"/>
      <c r="IR730" s="188"/>
      <c r="IS730" s="188"/>
      <c r="IT730" s="188"/>
      <c r="IU730" s="188"/>
      <c r="IV730" s="188"/>
      <c r="IW730" s="188"/>
      <c r="IX730" s="188"/>
      <c r="IY730" s="188"/>
      <c r="IZ730" s="188"/>
      <c r="JA730" s="188"/>
      <c r="JB730" s="188"/>
      <c r="JC730" s="188"/>
      <c r="JD730" s="188"/>
      <c r="JE730" s="188"/>
      <c r="JF730" s="188"/>
      <c r="JG730" s="188"/>
      <c r="JH730" s="188"/>
      <c r="JI730" s="188"/>
      <c r="JJ730" s="188"/>
      <c r="JK730" s="188"/>
      <c r="JL730" s="188"/>
      <c r="JM730" s="188"/>
      <c r="JN730" s="188"/>
      <c r="JO730" s="188"/>
      <c r="JP730" s="188"/>
      <c r="JQ730" s="188"/>
      <c r="JR730" s="188"/>
      <c r="JS730" s="188"/>
      <c r="JT730" s="188"/>
      <c r="JU730" s="188"/>
      <c r="JV730" s="188"/>
      <c r="JW730" s="188"/>
      <c r="JX730" s="188"/>
      <c r="JY730" s="188"/>
      <c r="JZ730" s="188"/>
      <c r="KA730" s="188"/>
      <c r="KB730" s="188"/>
      <c r="KC730" s="188"/>
      <c r="KD730" s="188"/>
      <c r="KE730" s="188"/>
      <c r="KF730" s="188"/>
      <c r="KG730" s="188"/>
      <c r="KH730" s="188"/>
      <c r="KI730" s="188"/>
      <c r="KJ730" s="188"/>
      <c r="KK730" s="188"/>
      <c r="KL730" s="188"/>
      <c r="KM730" s="188"/>
      <c r="KN730" s="188"/>
      <c r="KO730" s="188"/>
      <c r="KP730" s="188"/>
      <c r="KQ730" s="188"/>
      <c r="KR730" s="188"/>
      <c r="KS730" s="188"/>
      <c r="KT730" s="188"/>
      <c r="KU730" s="188"/>
      <c r="KV730" s="188"/>
      <c r="KW730" s="188"/>
      <c r="KX730" s="188"/>
      <c r="KY730" s="188"/>
      <c r="KZ730" s="188"/>
      <c r="LA730" s="188"/>
      <c r="LB730" s="188"/>
      <c r="LC730" s="188"/>
      <c r="LD730" s="188"/>
      <c r="LE730" s="188"/>
      <c r="LF730" s="188"/>
      <c r="LG730" s="188"/>
      <c r="LH730" s="188"/>
      <c r="LI730" s="188"/>
      <c r="LJ730" s="188"/>
      <c r="LK730" s="188"/>
      <c r="LL730" s="188"/>
      <c r="LM730" s="188"/>
      <c r="LN730" s="188"/>
      <c r="LO730" s="188"/>
      <c r="LP730" s="188"/>
      <c r="LQ730" s="188"/>
      <c r="LR730" s="188"/>
      <c r="LS730" s="188"/>
      <c r="LT730" s="188"/>
      <c r="LU730" s="188"/>
      <c r="LV730" s="188"/>
      <c r="LW730" s="188"/>
      <c r="LX730" s="188"/>
      <c r="LY730" s="188"/>
      <c r="LZ730" s="188"/>
      <c r="MA730" s="188"/>
      <c r="MB730" s="188"/>
      <c r="MC730" s="188"/>
      <c r="MD730" s="188"/>
      <c r="ME730" s="188"/>
      <c r="MF730" s="188"/>
      <c r="MG730" s="188"/>
      <c r="MH730" s="188"/>
      <c r="MI730" s="188"/>
      <c r="MJ730" s="188"/>
      <c r="MK730" s="188"/>
      <c r="ML730" s="188"/>
      <c r="MM730" s="188"/>
      <c r="MN730" s="188"/>
      <c r="MO730" s="188"/>
      <c r="MP730" s="188"/>
      <c r="MQ730" s="188"/>
      <c r="MR730" s="188"/>
      <c r="MS730" s="188"/>
      <c r="MT730" s="188"/>
      <c r="MU730" s="188"/>
      <c r="MV730" s="188"/>
      <c r="MW730" s="188"/>
      <c r="MX730" s="188"/>
      <c r="MY730" s="188"/>
      <c r="MZ730" s="188"/>
      <c r="NA730" s="188"/>
      <c r="NB730" s="188"/>
      <c r="NC730" s="188"/>
      <c r="ND730" s="188"/>
      <c r="NE730" s="188"/>
      <c r="NF730" s="188"/>
      <c r="NG730" s="188"/>
      <c r="NH730" s="188"/>
      <c r="NI730" s="188"/>
      <c r="NJ730" s="188"/>
      <c r="NK730" s="188"/>
      <c r="NL730" s="188"/>
      <c r="NM730" s="188"/>
      <c r="NN730" s="188"/>
      <c r="NO730" s="188"/>
      <c r="NP730" s="188"/>
      <c r="NQ730" s="188"/>
      <c r="NR730" s="188"/>
      <c r="NS730" s="188"/>
      <c r="NT730" s="188"/>
      <c r="NU730" s="188"/>
      <c r="NV730" s="188"/>
      <c r="NW730" s="188"/>
      <c r="NX730" s="188"/>
      <c r="NY730" s="188"/>
      <c r="NZ730" s="188"/>
      <c r="OA730" s="188"/>
      <c r="OB730" s="188"/>
      <c r="OC730" s="188"/>
      <c r="OD730" s="188"/>
      <c r="OE730" s="188"/>
      <c r="OF730" s="188"/>
      <c r="OG730" s="188"/>
      <c r="OH730" s="188"/>
      <c r="OI730" s="188"/>
      <c r="OJ730" s="188"/>
      <c r="OK730" s="188"/>
      <c r="OL730" s="188"/>
      <c r="OM730" s="188"/>
      <c r="ON730" s="188"/>
      <c r="OO730" s="188"/>
      <c r="OP730" s="188"/>
      <c r="OQ730" s="188"/>
      <c r="OR730" s="188"/>
      <c r="OS730" s="188"/>
      <c r="OT730" s="188"/>
      <c r="OU730" s="188"/>
      <c r="OV730" s="188"/>
      <c r="OW730" s="188"/>
      <c r="OX730" s="188"/>
      <c r="OY730" s="188"/>
      <c r="OZ730" s="188"/>
      <c r="PA730" s="188"/>
      <c r="PB730" s="188"/>
      <c r="PC730" s="188"/>
      <c r="PD730" s="188"/>
      <c r="PE730" s="188"/>
      <c r="PF730" s="188"/>
      <c r="PG730" s="188"/>
      <c r="PH730" s="188"/>
      <c r="PI730" s="188"/>
      <c r="PJ730" s="188"/>
      <c r="PK730" s="188"/>
      <c r="PL730" s="188"/>
      <c r="PM730" s="188"/>
      <c r="PN730" s="188"/>
      <c r="PO730" s="188"/>
      <c r="PP730" s="188"/>
      <c r="PQ730" s="188"/>
      <c r="PR730" s="188"/>
      <c r="PS730" s="188"/>
      <c r="PT730" s="188"/>
      <c r="PU730" s="188"/>
      <c r="PV730" s="188"/>
      <c r="PW730" s="188"/>
      <c r="PX730" s="188"/>
      <c r="PY730" s="188"/>
      <c r="PZ730" s="188"/>
      <c r="QA730" s="188"/>
      <c r="QB730" s="188"/>
      <c r="QC730" s="188"/>
      <c r="QD730" s="188"/>
      <c r="QE730" s="188"/>
      <c r="QF730" s="188"/>
      <c r="QG730" s="188"/>
      <c r="QH730" s="188"/>
      <c r="QI730" s="188"/>
      <c r="QJ730" s="188"/>
      <c r="QK730" s="188"/>
      <c r="QL730" s="188"/>
      <c r="QM730" s="188"/>
      <c r="QN730" s="188"/>
      <c r="QO730" s="188"/>
      <c r="QP730" s="188"/>
      <c r="QQ730" s="188"/>
      <c r="QR730" s="188"/>
      <c r="QS730" s="188"/>
      <c r="QT730" s="188"/>
      <c r="QU730" s="188"/>
      <c r="QV730" s="188"/>
      <c r="QW730" s="188"/>
      <c r="QX730" s="188"/>
      <c r="QY730" s="188"/>
      <c r="QZ730" s="188"/>
      <c r="RA730" s="188"/>
      <c r="RB730" s="188"/>
      <c r="RC730" s="188"/>
      <c r="RD730" s="188"/>
      <c r="RE730" s="188"/>
      <c r="RF730" s="188"/>
      <c r="RG730" s="188"/>
      <c r="RH730" s="188"/>
      <c r="RI730" s="188"/>
      <c r="RJ730" s="188"/>
      <c r="RK730" s="188"/>
      <c r="RL730" s="188"/>
      <c r="RM730" s="188"/>
      <c r="RN730" s="188"/>
      <c r="RO730" s="188"/>
      <c r="RP730" s="188"/>
      <c r="RQ730" s="188"/>
      <c r="RR730" s="188"/>
      <c r="RS730" s="188"/>
      <c r="RT730" s="188"/>
      <c r="RU730" s="188"/>
      <c r="RV730" s="188"/>
      <c r="RW730" s="188"/>
      <c r="RX730" s="188"/>
      <c r="RY730" s="188"/>
      <c r="RZ730" s="188"/>
      <c r="SA730" s="188"/>
      <c r="SB730" s="188"/>
      <c r="SC730" s="188"/>
      <c r="SD730" s="188"/>
      <c r="SE730" s="188"/>
      <c r="SF730" s="188"/>
      <c r="SG730" s="188"/>
      <c r="SH730" s="188"/>
      <c r="SI730" s="188"/>
      <c r="SJ730" s="188"/>
      <c r="SK730" s="188"/>
      <c r="SL730" s="188"/>
      <c r="SM730" s="188"/>
      <c r="SN730" s="188"/>
      <c r="SO730" s="188"/>
      <c r="SP730" s="188"/>
      <c r="SQ730" s="188"/>
      <c r="SR730" s="188"/>
      <c r="SS730" s="188"/>
      <c r="ST730" s="188"/>
      <c r="SU730" s="188"/>
      <c r="SV730" s="188"/>
      <c r="SW730" s="188"/>
      <c r="SX730" s="188"/>
      <c r="SY730" s="188"/>
      <c r="SZ730" s="188"/>
      <c r="TA730" s="188"/>
      <c r="TB730" s="188"/>
      <c r="TC730" s="188"/>
      <c r="TD730" s="188"/>
      <c r="TE730" s="188"/>
      <c r="TF730" s="188"/>
      <c r="TG730" s="188"/>
      <c r="TH730" s="188"/>
      <c r="TI730" s="188"/>
      <c r="TJ730" s="188"/>
      <c r="TK730" s="188"/>
      <c r="TL730" s="188"/>
      <c r="TM730" s="188"/>
      <c r="TN730" s="188"/>
      <c r="TO730" s="188"/>
      <c r="TP730" s="188"/>
      <c r="TQ730" s="188"/>
      <c r="TR730" s="188"/>
      <c r="TS730" s="188"/>
      <c r="TT730" s="188"/>
      <c r="TU730" s="188"/>
      <c r="TV730" s="188"/>
      <c r="TW730" s="188"/>
      <c r="TX730" s="188"/>
      <c r="TY730" s="188"/>
      <c r="TZ730" s="188"/>
      <c r="UA730" s="188"/>
      <c r="UB730" s="188"/>
      <c r="UC730" s="188"/>
      <c r="UD730" s="188"/>
      <c r="UE730" s="188"/>
      <c r="UF730" s="188"/>
      <c r="UG730" s="188"/>
      <c r="UH730" s="188"/>
      <c r="UI730" s="188"/>
      <c r="UJ730" s="188"/>
      <c r="UK730" s="188"/>
      <c r="UL730" s="188"/>
      <c r="UM730" s="188"/>
      <c r="UN730" s="188"/>
      <c r="UO730" s="188"/>
      <c r="UP730" s="188"/>
      <c r="UQ730" s="188"/>
      <c r="UR730" s="188"/>
      <c r="US730" s="188"/>
      <c r="UT730" s="188"/>
      <c r="UU730" s="188"/>
      <c r="UV730" s="188"/>
      <c r="UW730" s="188"/>
      <c r="UX730" s="188"/>
      <c r="UY730" s="188"/>
      <c r="UZ730" s="188"/>
      <c r="VA730" s="188"/>
      <c r="VB730" s="188"/>
      <c r="VC730" s="188"/>
      <c r="VD730" s="188"/>
      <c r="VE730" s="188"/>
      <c r="VF730" s="188"/>
      <c r="VG730" s="188"/>
      <c r="VH730" s="188"/>
      <c r="VI730" s="188"/>
      <c r="VJ730" s="188"/>
      <c r="VK730" s="188"/>
      <c r="VL730" s="188"/>
      <c r="VM730" s="188"/>
      <c r="VN730" s="188"/>
      <c r="VO730" s="188"/>
      <c r="VP730" s="188"/>
      <c r="VQ730" s="188"/>
      <c r="VR730" s="188"/>
      <c r="VS730" s="188"/>
      <c r="VT730" s="188"/>
      <c r="VU730" s="188"/>
      <c r="VV730" s="188"/>
      <c r="VW730" s="188"/>
      <c r="VX730" s="188"/>
      <c r="VY730" s="188"/>
      <c r="VZ730" s="188"/>
      <c r="WA730" s="188"/>
      <c r="WB730" s="188"/>
      <c r="WC730" s="188"/>
      <c r="WD730" s="188"/>
      <c r="WE730" s="188"/>
      <c r="WF730" s="188"/>
      <c r="WG730" s="188"/>
      <c r="WH730" s="188"/>
      <c r="WI730" s="188"/>
      <c r="WJ730" s="188"/>
      <c r="WK730" s="188"/>
      <c r="WL730" s="188"/>
      <c r="WM730" s="188"/>
      <c r="WN730" s="188"/>
      <c r="WO730" s="188"/>
      <c r="WP730" s="188"/>
      <c r="WQ730" s="188"/>
      <c r="WR730" s="188"/>
      <c r="WS730" s="188"/>
      <c r="WT730" s="188"/>
      <c r="WU730" s="188"/>
      <c r="WV730" s="188"/>
      <c r="WW730" s="188"/>
      <c r="WX730" s="188"/>
      <c r="WY730" s="188"/>
      <c r="WZ730" s="188"/>
      <c r="XA730" s="188"/>
      <c r="XB730" s="188"/>
      <c r="XC730" s="188"/>
      <c r="XD730" s="188"/>
      <c r="XE730" s="188"/>
      <c r="XF730" s="188"/>
      <c r="XG730" s="188"/>
      <c r="XH730" s="188"/>
      <c r="XI730" s="188"/>
      <c r="XJ730" s="188"/>
      <c r="XK730" s="188"/>
      <c r="XL730" s="188"/>
      <c r="XM730" s="188"/>
      <c r="XN730" s="188"/>
      <c r="XO730" s="188"/>
      <c r="XP730" s="188"/>
      <c r="XQ730" s="188"/>
      <c r="XR730" s="188"/>
      <c r="XS730" s="188"/>
      <c r="XT730" s="188"/>
      <c r="XU730" s="188"/>
      <c r="XV730" s="188"/>
      <c r="XW730" s="188"/>
      <c r="XX730" s="188"/>
      <c r="XY730" s="188"/>
      <c r="XZ730" s="188"/>
      <c r="YA730" s="188"/>
      <c r="YB730" s="188"/>
      <c r="YC730" s="188"/>
      <c r="YD730" s="188"/>
      <c r="YE730" s="188"/>
      <c r="YF730" s="188"/>
      <c r="YG730" s="188"/>
      <c r="YH730" s="188"/>
      <c r="YI730" s="188"/>
      <c r="YJ730" s="188"/>
      <c r="YK730" s="188"/>
      <c r="YL730" s="188"/>
      <c r="YM730" s="188"/>
      <c r="YN730" s="188"/>
      <c r="YO730" s="188"/>
      <c r="YP730" s="188"/>
      <c r="YQ730" s="188"/>
      <c r="YR730" s="188"/>
      <c r="YS730" s="188"/>
      <c r="YT730" s="188"/>
      <c r="YU730" s="188"/>
      <c r="YV730" s="188"/>
      <c r="YW730" s="188"/>
      <c r="YX730" s="188"/>
      <c r="YY730" s="188"/>
      <c r="YZ730" s="188"/>
      <c r="ZA730" s="188"/>
      <c r="ZB730" s="188"/>
      <c r="ZC730" s="188"/>
      <c r="ZD730" s="188"/>
      <c r="ZE730" s="188"/>
      <c r="ZF730" s="188"/>
      <c r="ZG730" s="188"/>
      <c r="ZH730" s="188"/>
      <c r="ZI730" s="188"/>
      <c r="ZJ730" s="188"/>
      <c r="ZK730" s="188"/>
      <c r="ZL730" s="188"/>
      <c r="ZM730" s="188"/>
      <c r="ZN730" s="188"/>
      <c r="ZO730" s="188"/>
      <c r="ZP730" s="188"/>
      <c r="ZQ730" s="188"/>
      <c r="ZR730" s="188"/>
      <c r="ZS730" s="188"/>
      <c r="ZT730" s="188"/>
      <c r="ZU730" s="188"/>
      <c r="ZV730" s="188"/>
      <c r="ZW730" s="188"/>
      <c r="ZX730" s="188"/>
      <c r="ZY730" s="188"/>
      <c r="ZZ730" s="188"/>
      <c r="AAA730" s="188"/>
      <c r="AAB730" s="188"/>
      <c r="AAC730" s="188"/>
      <c r="AAD730" s="188"/>
      <c r="AAE730" s="188"/>
      <c r="AAF730" s="188"/>
      <c r="AAG730" s="188"/>
      <c r="AAH730" s="188"/>
      <c r="AAI730" s="188"/>
      <c r="AAJ730" s="188"/>
      <c r="AAK730" s="188"/>
      <c r="AAL730" s="188"/>
      <c r="AAM730" s="188"/>
      <c r="AAN730" s="188"/>
      <c r="AAO730" s="188"/>
      <c r="AAP730" s="188"/>
      <c r="AAQ730" s="188"/>
      <c r="AAR730" s="188"/>
      <c r="AAS730" s="188"/>
      <c r="AAT730" s="188"/>
      <c r="AAU730" s="188"/>
      <c r="AAV730" s="188"/>
      <c r="AAW730" s="188"/>
      <c r="AAX730" s="188"/>
      <c r="AAY730" s="188"/>
      <c r="AAZ730" s="188"/>
      <c r="ABA730" s="188"/>
      <c r="ABB730" s="188"/>
      <c r="ABC730" s="188"/>
      <c r="ABD730" s="188"/>
      <c r="ABE730" s="188"/>
      <c r="ABF730" s="188"/>
      <c r="ABG730" s="188"/>
      <c r="ABH730" s="188"/>
      <c r="ABI730" s="188"/>
      <c r="ABJ730" s="188"/>
      <c r="ABK730" s="188"/>
      <c r="ABL730" s="188"/>
      <c r="ABM730" s="188"/>
      <c r="ABN730" s="188"/>
      <c r="ABO730" s="188"/>
      <c r="ABP730" s="188"/>
      <c r="ABQ730" s="188"/>
      <c r="ABR730" s="188"/>
      <c r="ABS730" s="188"/>
      <c r="ABT730" s="188"/>
      <c r="ABU730" s="188"/>
      <c r="ABV730" s="188"/>
      <c r="ABW730" s="188"/>
      <c r="ABX730" s="188"/>
      <c r="ABY730" s="188"/>
      <c r="ABZ730" s="188"/>
      <c r="ACA730" s="188"/>
      <c r="ACB730" s="188"/>
      <c r="ACC730" s="188"/>
      <c r="ACD730" s="188"/>
      <c r="ACE730" s="188"/>
      <c r="ACF730" s="188"/>
      <c r="ACG730" s="188"/>
      <c r="ACH730" s="188"/>
      <c r="ACI730" s="188"/>
      <c r="ACJ730" s="188"/>
      <c r="ACK730" s="188"/>
      <c r="ACL730" s="188"/>
      <c r="ACM730" s="188"/>
      <c r="ACN730" s="188"/>
      <c r="ACO730" s="188"/>
      <c r="ACP730" s="188"/>
      <c r="ACQ730" s="188"/>
      <c r="ACR730" s="188"/>
      <c r="ACS730" s="188"/>
      <c r="ACT730" s="188"/>
      <c r="ACU730" s="188"/>
      <c r="ACV730" s="188"/>
      <c r="ACW730" s="188"/>
      <c r="ACX730" s="188"/>
      <c r="ACY730" s="188"/>
      <c r="ACZ730" s="188"/>
      <c r="ADA730" s="188"/>
      <c r="ADB730" s="188"/>
      <c r="ADC730" s="188"/>
      <c r="ADD730" s="188"/>
      <c r="ADE730" s="188"/>
      <c r="ADF730" s="188"/>
      <c r="ADG730" s="188"/>
      <c r="ADH730" s="188"/>
      <c r="ADI730" s="188"/>
      <c r="ADJ730" s="188"/>
      <c r="ADK730" s="188"/>
      <c r="ADL730" s="188"/>
      <c r="ADM730" s="188"/>
      <c r="ADN730" s="188"/>
      <c r="ADO730" s="188"/>
      <c r="ADP730" s="188"/>
      <c r="ADQ730" s="188"/>
      <c r="ADR730" s="188"/>
      <c r="ADS730" s="188"/>
      <c r="ADT730" s="188"/>
      <c r="ADU730" s="188"/>
      <c r="ADV730" s="188"/>
      <c r="ADW730" s="188"/>
      <c r="ADX730" s="188"/>
      <c r="ADY730" s="188"/>
      <c r="ADZ730" s="188"/>
      <c r="AEA730" s="188"/>
      <c r="AEB730" s="188"/>
      <c r="AEC730" s="188"/>
      <c r="AED730" s="188"/>
      <c r="AEE730" s="188"/>
      <c r="AEF730" s="188"/>
      <c r="AEG730" s="188"/>
      <c r="AEH730" s="188"/>
      <c r="AEI730" s="188"/>
      <c r="AEJ730" s="188"/>
      <c r="AEK730" s="188"/>
      <c r="AEL730" s="188"/>
      <c r="AEM730" s="188"/>
      <c r="AEN730" s="188"/>
      <c r="AEO730" s="188"/>
      <c r="AEP730" s="188"/>
      <c r="AEQ730" s="188"/>
      <c r="AER730" s="188"/>
      <c r="AES730" s="188"/>
      <c r="AET730" s="188"/>
      <c r="AEU730" s="188"/>
      <c r="AEV730" s="188"/>
      <c r="AEW730" s="188"/>
      <c r="AEX730" s="188"/>
      <c r="AEY730" s="188"/>
      <c r="AEZ730" s="188"/>
      <c r="AFA730" s="188"/>
      <c r="AFB730" s="188"/>
      <c r="AFC730" s="188"/>
      <c r="AFD730" s="188"/>
      <c r="AFE730" s="188"/>
      <c r="AFF730" s="188"/>
      <c r="AFG730" s="188"/>
      <c r="AFH730" s="188"/>
      <c r="AFI730" s="188"/>
      <c r="AFJ730" s="188"/>
      <c r="AFK730" s="188"/>
      <c r="AFL730" s="188"/>
      <c r="AFM730" s="188"/>
      <c r="AFN730" s="188"/>
      <c r="AFO730" s="188"/>
      <c r="AFP730" s="188"/>
      <c r="AFQ730" s="188"/>
      <c r="AFR730" s="188"/>
      <c r="AFS730" s="188"/>
      <c r="AFT730" s="188"/>
      <c r="AFU730" s="188"/>
      <c r="AFV730" s="188"/>
      <c r="AFW730" s="188"/>
      <c r="AFX730" s="188"/>
      <c r="AFY730" s="188"/>
      <c r="AFZ730" s="188"/>
      <c r="AGA730" s="188"/>
      <c r="AGB730" s="188"/>
      <c r="AGC730" s="188"/>
      <c r="AGD730" s="188"/>
      <c r="AGE730" s="188"/>
      <c r="AGF730" s="188"/>
      <c r="AGG730" s="188"/>
      <c r="AGH730" s="188"/>
      <c r="AGI730" s="188"/>
      <c r="AGJ730" s="188"/>
      <c r="AGK730" s="188"/>
      <c r="AGL730" s="188"/>
      <c r="AGM730" s="188"/>
      <c r="AGN730" s="188"/>
      <c r="AGO730" s="188"/>
      <c r="AGP730" s="188"/>
      <c r="AGQ730" s="188"/>
      <c r="AGR730" s="188"/>
      <c r="AGS730" s="188"/>
      <c r="AGT730" s="188"/>
      <c r="AGU730" s="188"/>
      <c r="AGV730" s="188"/>
      <c r="AGW730" s="188"/>
      <c r="AGX730" s="188"/>
      <c r="AGY730" s="188"/>
      <c r="AGZ730" s="188"/>
      <c r="AHA730" s="188"/>
      <c r="AHB730" s="188"/>
      <c r="AHC730" s="188"/>
      <c r="AHD730" s="188"/>
      <c r="AHE730" s="188"/>
      <c r="AHF730" s="188"/>
      <c r="AHG730" s="188"/>
      <c r="AHH730" s="188"/>
      <c r="AHI730" s="188"/>
      <c r="AHJ730" s="188"/>
      <c r="AHK730" s="188"/>
      <c r="AHL730" s="188"/>
      <c r="AHM730" s="188"/>
      <c r="AHN730" s="188"/>
      <c r="AHO730" s="188"/>
      <c r="AHP730" s="188"/>
      <c r="AHQ730" s="188"/>
      <c r="AHR730" s="188"/>
      <c r="AHS730" s="188"/>
      <c r="AHT730" s="188"/>
      <c r="AHU730" s="188"/>
      <c r="AHV730" s="188"/>
      <c r="AHW730" s="188"/>
      <c r="AHX730" s="188"/>
      <c r="AHY730" s="188"/>
      <c r="AHZ730" s="188"/>
      <c r="AIA730" s="188"/>
      <c r="AIB730" s="188"/>
      <c r="AIC730" s="188"/>
      <c r="AID730" s="188"/>
      <c r="AIE730" s="188"/>
      <c r="AIF730" s="188"/>
      <c r="AIG730" s="188"/>
      <c r="AIH730" s="188"/>
      <c r="AII730" s="188"/>
      <c r="AIJ730" s="188"/>
      <c r="AIK730" s="188"/>
      <c r="AIL730" s="188"/>
      <c r="AIM730" s="188"/>
      <c r="AIN730" s="188"/>
      <c r="AIO730" s="188"/>
      <c r="AIP730" s="188"/>
      <c r="AIQ730" s="188"/>
      <c r="AIR730" s="188"/>
      <c r="AIS730" s="188"/>
      <c r="AIT730" s="188"/>
      <c r="AIU730" s="188"/>
      <c r="AIV730" s="188"/>
      <c r="AIW730" s="188"/>
      <c r="AIX730" s="188"/>
      <c r="AIY730" s="188"/>
      <c r="AIZ730" s="188"/>
      <c r="AJA730" s="188"/>
      <c r="AJB730" s="188"/>
      <c r="AJC730" s="188"/>
      <c r="AJD730" s="188"/>
      <c r="AJE730" s="188"/>
      <c r="AJF730" s="188"/>
      <c r="AJG730" s="188"/>
      <c r="AJH730" s="188"/>
      <c r="AJI730" s="188"/>
      <c r="AJJ730" s="188"/>
      <c r="AJK730" s="188"/>
      <c r="AJL730" s="188"/>
      <c r="AJM730" s="188"/>
      <c r="AJN730" s="188"/>
      <c r="AJO730" s="188"/>
      <c r="AJP730" s="188"/>
      <c r="AJQ730" s="188"/>
      <c r="AJR730" s="188"/>
      <c r="AJS730" s="188"/>
      <c r="AJT730" s="188"/>
      <c r="AJU730" s="188"/>
      <c r="AJV730" s="188"/>
      <c r="AJW730" s="188"/>
      <c r="AJX730" s="188"/>
      <c r="AJY730" s="188"/>
      <c r="AJZ730" s="188"/>
      <c r="AKA730" s="188"/>
      <c r="AKB730" s="188"/>
      <c r="AKC730" s="188"/>
      <c r="AKD730" s="188"/>
      <c r="AKE730" s="188"/>
      <c r="AKF730" s="188"/>
      <c r="AKG730" s="188"/>
      <c r="AKH730" s="188"/>
      <c r="AKI730" s="188"/>
      <c r="AKJ730" s="188"/>
      <c r="AKK730" s="188"/>
      <c r="AKL730" s="188"/>
      <c r="AKM730" s="188"/>
      <c r="AKN730" s="188"/>
      <c r="AKO730" s="188"/>
      <c r="AKP730" s="188"/>
      <c r="AKQ730" s="188"/>
      <c r="AKR730" s="188"/>
      <c r="AKS730" s="188"/>
      <c r="AKT730" s="188"/>
      <c r="AKU730" s="188"/>
      <c r="AKV730" s="188"/>
      <c r="AKW730" s="188"/>
      <c r="AKX730" s="188"/>
      <c r="AKY730" s="188"/>
      <c r="AKZ730" s="188"/>
      <c r="ALA730" s="188"/>
      <c r="ALB730" s="188"/>
      <c r="ALC730" s="188"/>
      <c r="ALD730" s="188"/>
      <c r="ALE730" s="188"/>
      <c r="ALF730" s="188"/>
      <c r="ALG730" s="188"/>
      <c r="ALH730" s="188"/>
      <c r="ALI730" s="188"/>
      <c r="ALJ730" s="188"/>
      <c r="ALK730" s="188"/>
      <c r="ALL730" s="188"/>
      <c r="ALM730" s="188"/>
      <c r="ALN730" s="188"/>
      <c r="ALO730" s="188"/>
      <c r="ALP730" s="188"/>
      <c r="ALQ730" s="188"/>
      <c r="ALR730" s="188"/>
      <c r="ALS730" s="188"/>
      <c r="ALT730" s="188"/>
      <c r="ALU730" s="188"/>
      <c r="ALV730" s="188"/>
      <c r="ALW730" s="188"/>
      <c r="ALX730" s="188"/>
      <c r="ALY730" s="188"/>
      <c r="ALZ730" s="188"/>
      <c r="AMA730" s="188"/>
      <c r="AMB730" s="188"/>
      <c r="AMC730" s="188"/>
      <c r="AMD730" s="188"/>
      <c r="AME730" s="188"/>
      <c r="AMF730" s="188"/>
      <c r="AMG730" s="188"/>
      <c r="AMH730" s="188"/>
      <c r="AMI730" s="188"/>
      <c r="AMJ730" s="188"/>
      <c r="AMK730" s="189"/>
      <c r="AML730" s="189"/>
      <c r="AMM730" s="189"/>
      <c r="AMN730" s="189"/>
      <c r="AMO730" s="189"/>
      <c r="AMP730" s="189"/>
      <c r="AMQ730" s="189"/>
      <c r="AMR730" s="189"/>
      <c r="AMS730" s="189"/>
      <c r="AMT730" s="190"/>
    </row>
    <row r="731" spans="1:1034">
      <c r="A731" s="405">
        <v>30</v>
      </c>
      <c r="B731" s="342" t="s">
        <v>236</v>
      </c>
      <c r="C731" s="406">
        <v>17</v>
      </c>
      <c r="D731" s="372">
        <v>200.83799999999999</v>
      </c>
      <c r="E731" s="373">
        <v>32.967500000000001</v>
      </c>
      <c r="F731" s="374">
        <v>709</v>
      </c>
      <c r="G731" s="375"/>
      <c r="H731" s="376"/>
      <c r="I731" s="188" t="s">
        <v>292</v>
      </c>
      <c r="J731" s="188">
        <v>1</v>
      </c>
      <c r="K731" s="298">
        <v>32.9</v>
      </c>
      <c r="L731" s="298">
        <v>197</v>
      </c>
      <c r="M731" s="414">
        <v>17</v>
      </c>
      <c r="N731" s="298"/>
      <c r="O731" s="298"/>
      <c r="P731" s="298"/>
      <c r="Q731" s="298"/>
      <c r="R731" s="298"/>
      <c r="S731" s="298" t="s">
        <v>889</v>
      </c>
      <c r="T731" s="298" t="s">
        <v>889</v>
      </c>
      <c r="U731" s="298"/>
      <c r="V731" s="298"/>
      <c r="W731" s="298"/>
      <c r="X731" s="298"/>
      <c r="Y731" s="415">
        <v>17</v>
      </c>
      <c r="Z731" s="298" t="s">
        <v>890</v>
      </c>
      <c r="AA731" s="298" t="s">
        <v>889</v>
      </c>
      <c r="AB731" s="298" t="s">
        <v>889</v>
      </c>
      <c r="AC731" s="298"/>
      <c r="AD731" s="298"/>
      <c r="AE731" s="298"/>
      <c r="AF731" s="298"/>
      <c r="AG731" s="298"/>
      <c r="AH731" s="298"/>
      <c r="AI731" s="298"/>
      <c r="AJ731" s="342"/>
      <c r="AK731" s="301"/>
    </row>
    <row r="732" spans="1:1034">
      <c r="A732" s="405">
        <v>30</v>
      </c>
      <c r="B732" s="342" t="s">
        <v>236</v>
      </c>
      <c r="C732" s="406">
        <v>18</v>
      </c>
      <c r="D732" s="372">
        <v>168.178</v>
      </c>
      <c r="E732" s="373">
        <v>32.6417</v>
      </c>
      <c r="F732" s="374">
        <v>710</v>
      </c>
      <c r="G732" s="375"/>
      <c r="H732" s="376"/>
      <c r="I732" s="188" t="s">
        <v>292</v>
      </c>
      <c r="J732" s="188">
        <v>1</v>
      </c>
      <c r="K732" s="298">
        <v>32.6</v>
      </c>
      <c r="L732" s="298">
        <v>164</v>
      </c>
      <c r="M732" s="414">
        <v>18</v>
      </c>
      <c r="N732" s="298"/>
      <c r="O732" s="298"/>
      <c r="P732" s="298"/>
      <c r="Q732" s="298"/>
      <c r="R732" s="298"/>
      <c r="S732" s="298" t="s">
        <v>889</v>
      </c>
      <c r="T732" s="298" t="s">
        <v>890</v>
      </c>
      <c r="U732" s="298"/>
      <c r="V732" s="298"/>
      <c r="W732" s="298"/>
      <c r="X732" s="298"/>
      <c r="Y732" s="415">
        <v>18</v>
      </c>
      <c r="Z732" s="298" t="s">
        <v>890</v>
      </c>
      <c r="AA732" s="298" t="s">
        <v>889</v>
      </c>
      <c r="AB732" s="298" t="s">
        <v>889</v>
      </c>
      <c r="AC732" s="298"/>
      <c r="AD732" s="298"/>
      <c r="AE732" s="298"/>
      <c r="AF732" s="298"/>
      <c r="AG732" s="298"/>
      <c r="AH732" s="298"/>
      <c r="AI732" s="298"/>
      <c r="AJ732" s="342"/>
      <c r="AK732" s="301"/>
    </row>
    <row r="733" spans="1:1034">
      <c r="A733" s="405">
        <v>30</v>
      </c>
      <c r="B733" s="342" t="s">
        <v>236</v>
      </c>
      <c r="C733" s="406">
        <v>19</v>
      </c>
      <c r="D733" s="372">
        <v>135.05600000000001</v>
      </c>
      <c r="E733" s="373">
        <v>32.320799999999998</v>
      </c>
      <c r="F733" s="374">
        <v>711</v>
      </c>
      <c r="G733" s="375"/>
      <c r="H733" s="376"/>
      <c r="I733" s="188" t="s">
        <v>292</v>
      </c>
      <c r="J733" s="188">
        <v>1</v>
      </c>
      <c r="K733" s="298">
        <v>32.299999999999997</v>
      </c>
      <c r="L733" s="298">
        <v>132</v>
      </c>
      <c r="M733" s="414">
        <v>19</v>
      </c>
      <c r="N733" s="298"/>
      <c r="O733" s="298"/>
      <c r="P733" s="298"/>
      <c r="Q733" s="298"/>
      <c r="R733" s="298"/>
      <c r="S733" s="298" t="s">
        <v>889</v>
      </c>
      <c r="T733" s="298" t="s">
        <v>889</v>
      </c>
      <c r="U733" s="298"/>
      <c r="V733" s="298"/>
      <c r="W733" s="298" t="s">
        <v>890</v>
      </c>
      <c r="X733" s="298" t="s">
        <v>889</v>
      </c>
      <c r="Y733" s="415">
        <v>19</v>
      </c>
      <c r="Z733" s="298" t="s">
        <v>890</v>
      </c>
      <c r="AA733" s="298" t="s">
        <v>889</v>
      </c>
      <c r="AB733" s="298" t="s">
        <v>889</v>
      </c>
      <c r="AC733" s="298"/>
      <c r="AD733" s="298"/>
      <c r="AE733" s="298"/>
      <c r="AF733" s="298"/>
      <c r="AG733" s="298"/>
      <c r="AH733" s="298"/>
      <c r="AI733" s="298"/>
      <c r="AJ733" s="342"/>
      <c r="AK733" s="301"/>
    </row>
    <row r="734" spans="1:1034">
      <c r="A734" s="405">
        <v>30</v>
      </c>
      <c r="B734" s="342" t="s">
        <v>236</v>
      </c>
      <c r="C734" s="406">
        <v>20</v>
      </c>
      <c r="D734" s="372">
        <v>95.700999999999993</v>
      </c>
      <c r="E734" s="373">
        <v>31.834</v>
      </c>
      <c r="F734" s="374">
        <v>712</v>
      </c>
      <c r="G734" s="375"/>
      <c r="H734" s="376"/>
      <c r="I734" s="188" t="s">
        <v>292</v>
      </c>
      <c r="J734" s="188">
        <v>1</v>
      </c>
      <c r="K734" s="298">
        <v>31.8</v>
      </c>
      <c r="L734" s="298">
        <v>93</v>
      </c>
      <c r="M734" s="414">
        <v>20</v>
      </c>
      <c r="N734" s="298"/>
      <c r="O734" s="298"/>
      <c r="P734" s="298"/>
      <c r="Q734" s="298"/>
      <c r="R734" s="298"/>
      <c r="S734" s="298" t="s">
        <v>889</v>
      </c>
      <c r="T734" s="298" t="s">
        <v>889</v>
      </c>
      <c r="U734" s="298"/>
      <c r="V734" s="298"/>
      <c r="W734" s="298" t="s">
        <v>890</v>
      </c>
      <c r="X734" s="298"/>
      <c r="Y734" s="415">
        <v>20</v>
      </c>
      <c r="Z734" s="298" t="s">
        <v>890</v>
      </c>
      <c r="AA734" s="298" t="s">
        <v>889</v>
      </c>
      <c r="AB734" s="298" t="s">
        <v>889</v>
      </c>
      <c r="AC734" s="298"/>
      <c r="AD734" s="298"/>
      <c r="AE734" s="298"/>
      <c r="AF734" s="298"/>
      <c r="AG734" s="298"/>
      <c r="AH734" s="298"/>
      <c r="AI734" s="298"/>
      <c r="AJ734" s="342"/>
      <c r="AK734" s="301"/>
    </row>
    <row r="735" spans="1:1034">
      <c r="A735" s="405">
        <v>30</v>
      </c>
      <c r="B735" s="342" t="s">
        <v>236</v>
      </c>
      <c r="C735" s="406">
        <v>21</v>
      </c>
      <c r="D735" s="372">
        <v>70.73</v>
      </c>
      <c r="E735" s="373">
        <v>31.243099999999998</v>
      </c>
      <c r="F735" s="374">
        <v>713</v>
      </c>
      <c r="G735" s="375"/>
      <c r="H735" s="376"/>
      <c r="I735" s="188" t="s">
        <v>291</v>
      </c>
      <c r="J735" s="188">
        <v>1</v>
      </c>
      <c r="K735" s="298" t="s">
        <v>907</v>
      </c>
      <c r="L735" s="298">
        <v>68</v>
      </c>
      <c r="M735" s="414">
        <v>21</v>
      </c>
      <c r="N735" s="298"/>
      <c r="O735" s="298"/>
      <c r="P735" s="298"/>
      <c r="Q735" s="298"/>
      <c r="R735" s="298"/>
      <c r="S735" s="298" t="s">
        <v>890</v>
      </c>
      <c r="T735" s="298" t="s">
        <v>889</v>
      </c>
      <c r="U735" s="298"/>
      <c r="V735" s="298" t="s">
        <v>889</v>
      </c>
      <c r="W735" s="298" t="s">
        <v>890</v>
      </c>
      <c r="X735" s="298" t="s">
        <v>889</v>
      </c>
      <c r="Y735" s="415">
        <v>21</v>
      </c>
      <c r="Z735" s="298" t="s">
        <v>892</v>
      </c>
      <c r="AA735" s="298" t="s">
        <v>890</v>
      </c>
      <c r="AB735" s="298" t="s">
        <v>889</v>
      </c>
      <c r="AC735" s="298"/>
      <c r="AD735" s="298"/>
      <c r="AE735" s="298"/>
      <c r="AF735" s="298"/>
      <c r="AG735" s="298"/>
      <c r="AH735" s="298"/>
      <c r="AI735" s="298"/>
      <c r="AJ735" s="342"/>
      <c r="AK735" s="301"/>
    </row>
    <row r="736" spans="1:1034">
      <c r="A736" s="405">
        <v>30</v>
      </c>
      <c r="B736" s="342" t="s">
        <v>236</v>
      </c>
      <c r="C736" s="406">
        <v>22</v>
      </c>
      <c r="D736" s="372">
        <v>49.494</v>
      </c>
      <c r="E736" s="373">
        <v>29.988399999999999</v>
      </c>
      <c r="F736" s="374">
        <v>714</v>
      </c>
      <c r="G736" s="376" t="s">
        <v>197</v>
      </c>
      <c r="H736" s="376" t="s">
        <v>932</v>
      </c>
      <c r="I736" s="188" t="s">
        <v>292</v>
      </c>
      <c r="J736" s="188">
        <v>1</v>
      </c>
      <c r="K736" s="298"/>
      <c r="L736" s="298">
        <v>47</v>
      </c>
      <c r="M736" s="414">
        <v>22</v>
      </c>
      <c r="N736" s="298"/>
      <c r="O736" s="298"/>
      <c r="P736" s="298"/>
      <c r="Q736" s="298"/>
      <c r="R736" s="298"/>
      <c r="S736" s="298" t="s">
        <v>889</v>
      </c>
      <c r="T736" s="298" t="s">
        <v>889</v>
      </c>
      <c r="U736" s="298"/>
      <c r="V736" s="298"/>
      <c r="W736" s="298" t="s">
        <v>890</v>
      </c>
      <c r="X736" s="298"/>
      <c r="Y736" s="415">
        <v>22</v>
      </c>
      <c r="Z736" s="298" t="s">
        <v>890</v>
      </c>
      <c r="AA736" s="298" t="s">
        <v>890</v>
      </c>
      <c r="AB736" s="298" t="s">
        <v>889</v>
      </c>
      <c r="AC736" s="298"/>
      <c r="AD736" s="298"/>
      <c r="AE736" s="298"/>
      <c r="AF736" s="298"/>
      <c r="AG736" s="298"/>
      <c r="AH736" s="298"/>
      <c r="AI736" s="298"/>
      <c r="AJ736" s="342"/>
      <c r="AK736" s="301"/>
    </row>
    <row r="737" spans="1:1034">
      <c r="A737" s="405">
        <v>30</v>
      </c>
      <c r="B737" s="342" t="s">
        <v>236</v>
      </c>
      <c r="C737" s="406">
        <v>23</v>
      </c>
      <c r="D737" s="372">
        <v>22.317</v>
      </c>
      <c r="E737" s="373">
        <v>26.918099999999999</v>
      </c>
      <c r="F737" s="374">
        <v>715</v>
      </c>
      <c r="G737" s="375"/>
      <c r="H737" s="376"/>
      <c r="I737" s="188" t="s">
        <v>292</v>
      </c>
      <c r="J737" s="188">
        <v>1</v>
      </c>
      <c r="K737" s="298"/>
      <c r="L737" s="298">
        <v>20</v>
      </c>
      <c r="M737" s="414">
        <v>23</v>
      </c>
      <c r="N737" s="298"/>
      <c r="O737" s="298"/>
      <c r="P737" s="298"/>
      <c r="Q737" s="298"/>
      <c r="R737" s="298"/>
      <c r="S737" s="298" t="s">
        <v>889</v>
      </c>
      <c r="T737" s="298" t="s">
        <v>889</v>
      </c>
      <c r="U737" s="298"/>
      <c r="V737" s="298"/>
      <c r="W737" s="298" t="s">
        <v>890</v>
      </c>
      <c r="X737" s="298" t="s">
        <v>889</v>
      </c>
      <c r="Y737" s="415">
        <v>23</v>
      </c>
      <c r="Z737" s="298" t="s">
        <v>890</v>
      </c>
      <c r="AA737" s="298" t="s">
        <v>889</v>
      </c>
      <c r="AB737" s="298" t="s">
        <v>890</v>
      </c>
      <c r="AC737" s="298"/>
      <c r="AD737" s="298"/>
      <c r="AE737" s="298"/>
      <c r="AF737" s="298"/>
      <c r="AG737" s="298"/>
      <c r="AH737" s="298"/>
      <c r="AI737" s="298"/>
      <c r="AJ737" s="342"/>
      <c r="AK737" s="301"/>
    </row>
    <row r="738" spans="1:1034" ht="17" thickBot="1">
      <c r="A738" s="405">
        <v>30</v>
      </c>
      <c r="B738" s="342" t="s">
        <v>236</v>
      </c>
      <c r="C738" s="406">
        <v>24</v>
      </c>
      <c r="D738" s="372">
        <v>6.5229999999999997</v>
      </c>
      <c r="E738" s="373">
        <v>24.371600000000001</v>
      </c>
      <c r="F738" s="374">
        <v>716</v>
      </c>
      <c r="G738" s="375"/>
      <c r="H738" s="376"/>
      <c r="I738" s="188" t="s">
        <v>291</v>
      </c>
      <c r="J738" s="188">
        <v>1</v>
      </c>
      <c r="K738" s="298"/>
      <c r="L738" s="298">
        <v>5</v>
      </c>
      <c r="M738" s="414">
        <v>24</v>
      </c>
      <c r="N738" s="298"/>
      <c r="O738" s="298"/>
      <c r="P738" s="298"/>
      <c r="Q738" s="298"/>
      <c r="R738" s="298"/>
      <c r="S738" s="298" t="s">
        <v>889</v>
      </c>
      <c r="T738" s="298" t="s">
        <v>889</v>
      </c>
      <c r="U738" s="298"/>
      <c r="V738" s="298" t="s">
        <v>889</v>
      </c>
      <c r="W738" s="298" t="s">
        <v>890</v>
      </c>
      <c r="X738" s="298" t="s">
        <v>889</v>
      </c>
      <c r="Y738" s="415">
        <v>24</v>
      </c>
      <c r="Z738" s="298" t="s">
        <v>890</v>
      </c>
      <c r="AA738" s="298" t="s">
        <v>889</v>
      </c>
      <c r="AB738" s="298" t="s">
        <v>889</v>
      </c>
      <c r="AC738" s="298"/>
      <c r="AD738" s="298"/>
      <c r="AE738" s="298"/>
      <c r="AF738" s="298"/>
      <c r="AG738" s="298"/>
      <c r="AH738" s="298"/>
      <c r="AI738" s="298"/>
      <c r="AJ738" s="342"/>
      <c r="AK738" s="301"/>
    </row>
    <row r="739" spans="1:1034">
      <c r="A739" s="403">
        <v>31</v>
      </c>
      <c r="B739" s="344" t="s">
        <v>238</v>
      </c>
      <c r="C739" s="404">
        <v>1</v>
      </c>
      <c r="D739" s="364">
        <v>1015.611</v>
      </c>
      <c r="E739" s="365">
        <v>34.874200000000002</v>
      </c>
      <c r="F739" s="366">
        <v>717</v>
      </c>
      <c r="G739" s="367"/>
      <c r="H739" s="368"/>
      <c r="I739" s="233" t="s">
        <v>291</v>
      </c>
      <c r="J739" s="233">
        <v>1</v>
      </c>
      <c r="K739" s="284"/>
      <c r="L739" s="284" t="s">
        <v>919</v>
      </c>
      <c r="M739" s="412">
        <v>1</v>
      </c>
      <c r="N739" s="284"/>
      <c r="O739" s="284"/>
      <c r="P739" s="284"/>
      <c r="Q739" s="284"/>
      <c r="R739" s="284"/>
      <c r="S739" s="284"/>
      <c r="T739" s="284"/>
      <c r="U739" s="284"/>
      <c r="V739" s="284"/>
      <c r="W739" s="284"/>
      <c r="X739" s="284"/>
      <c r="Y739" s="413">
        <v>1</v>
      </c>
      <c r="Z739" s="284"/>
      <c r="AA739" s="284" t="s">
        <v>889</v>
      </c>
      <c r="AB739" s="284"/>
      <c r="AC739" s="284"/>
      <c r="AD739" s="284"/>
      <c r="AE739" s="284" t="s">
        <v>910</v>
      </c>
      <c r="AF739" s="284"/>
      <c r="AG739" s="284"/>
      <c r="AH739" s="284"/>
      <c r="AI739" s="284"/>
      <c r="AJ739" s="344"/>
      <c r="AK739" s="288"/>
    </row>
    <row r="740" spans="1:1034">
      <c r="A740" s="405">
        <v>31</v>
      </c>
      <c r="B740" s="342" t="s">
        <v>238</v>
      </c>
      <c r="C740" s="406">
        <v>2</v>
      </c>
      <c r="D740" s="372">
        <v>1015.46</v>
      </c>
      <c r="E740" s="373">
        <v>34.874400000000001</v>
      </c>
      <c r="F740" s="374">
        <v>718</v>
      </c>
      <c r="G740" s="375"/>
      <c r="H740" s="376"/>
      <c r="I740" s="188" t="s">
        <v>291</v>
      </c>
      <c r="J740" s="188">
        <v>1</v>
      </c>
      <c r="K740" s="298"/>
      <c r="L740" s="298" t="s">
        <v>919</v>
      </c>
      <c r="M740" s="414">
        <v>2</v>
      </c>
      <c r="N740" s="298"/>
      <c r="O740" s="298"/>
      <c r="P740" s="298"/>
      <c r="Q740" s="298"/>
      <c r="R740" s="298"/>
      <c r="S740" s="298"/>
      <c r="T740" s="298"/>
      <c r="U740" s="298"/>
      <c r="V740" s="298"/>
      <c r="W740" s="298"/>
      <c r="X740" s="298"/>
      <c r="Y740" s="415">
        <v>2</v>
      </c>
      <c r="Z740" s="298"/>
      <c r="AA740" s="298" t="s">
        <v>889</v>
      </c>
      <c r="AB740" s="298"/>
      <c r="AC740" s="298"/>
      <c r="AD740" s="298"/>
      <c r="AE740" s="298" t="s">
        <v>889</v>
      </c>
      <c r="AF740" s="298"/>
      <c r="AG740" s="298"/>
      <c r="AH740" s="298"/>
      <c r="AI740" s="298"/>
      <c r="AJ740" s="342"/>
      <c r="AK740" s="301"/>
    </row>
    <row r="741" spans="1:1034" s="319" customFormat="1">
      <c r="A741" s="405">
        <v>31</v>
      </c>
      <c r="B741" s="342" t="s">
        <v>238</v>
      </c>
      <c r="C741" s="406">
        <v>3</v>
      </c>
      <c r="D741" s="372">
        <v>1015.341</v>
      </c>
      <c r="E741" s="373">
        <v>34.874200000000002</v>
      </c>
      <c r="F741" s="374">
        <v>719</v>
      </c>
      <c r="G741" s="375"/>
      <c r="H741" s="376"/>
      <c r="I741" s="188" t="s">
        <v>291</v>
      </c>
      <c r="J741" s="188">
        <v>1</v>
      </c>
      <c r="K741" s="298"/>
      <c r="L741" s="298" t="s">
        <v>919</v>
      </c>
      <c r="M741" s="414">
        <v>3</v>
      </c>
      <c r="N741" s="298"/>
      <c r="O741" s="298"/>
      <c r="P741" s="298"/>
      <c r="Q741" s="298"/>
      <c r="R741" s="298"/>
      <c r="S741" s="298"/>
      <c r="T741" s="298"/>
      <c r="U741" s="298"/>
      <c r="V741" s="298"/>
      <c r="W741" s="298"/>
      <c r="X741" s="298"/>
      <c r="Y741" s="415">
        <v>3</v>
      </c>
      <c r="Z741" s="298"/>
      <c r="AA741" s="298" t="s">
        <v>889</v>
      </c>
      <c r="AB741" s="298"/>
      <c r="AC741" s="298"/>
      <c r="AD741" s="298"/>
      <c r="AE741" s="298" t="s">
        <v>889</v>
      </c>
      <c r="AF741" s="298"/>
      <c r="AG741" s="298"/>
      <c r="AH741" s="298"/>
      <c r="AI741" s="298"/>
      <c r="AJ741" s="342"/>
      <c r="AK741" s="301"/>
      <c r="AL741" s="188"/>
      <c r="AM741" s="188"/>
      <c r="AN741" s="188"/>
      <c r="AO741" s="188"/>
      <c r="AP741" s="188"/>
      <c r="AQ741" s="391"/>
      <c r="AR741" s="391"/>
      <c r="AS741" s="391"/>
      <c r="AT741" s="391"/>
      <c r="AU741" s="391"/>
      <c r="AV741" s="391"/>
      <c r="AW741" s="391"/>
      <c r="AX741" s="391"/>
      <c r="AY741" s="391"/>
      <c r="AZ741" s="391"/>
      <c r="BA741" s="391"/>
      <c r="BB741" s="391"/>
      <c r="BC741" s="391"/>
      <c r="BD741" s="391"/>
      <c r="BE741" s="391"/>
      <c r="BF741" s="391"/>
      <c r="BG741" s="391"/>
      <c r="BH741" s="391"/>
      <c r="BI741" s="391"/>
      <c r="BJ741" s="391"/>
      <c r="BK741" s="391"/>
      <c r="BL741" s="391"/>
      <c r="BM741" s="391"/>
      <c r="BN741" s="391"/>
      <c r="BO741" s="391"/>
      <c r="BP741" s="391"/>
      <c r="BQ741" s="391"/>
      <c r="BR741" s="391"/>
      <c r="BS741" s="391"/>
      <c r="BT741" s="391"/>
      <c r="BU741" s="391"/>
      <c r="BV741" s="391"/>
      <c r="BW741" s="391"/>
      <c r="BX741" s="391"/>
      <c r="BY741" s="391"/>
      <c r="BZ741" s="391"/>
      <c r="CA741" s="391"/>
      <c r="CB741" s="391"/>
      <c r="CC741" s="391"/>
      <c r="CD741" s="391"/>
      <c r="CE741" s="391"/>
      <c r="CF741" s="391"/>
      <c r="CG741" s="391"/>
      <c r="CH741" s="391"/>
      <c r="CI741" s="391"/>
      <c r="CJ741" s="391"/>
      <c r="CK741" s="391"/>
      <c r="CL741" s="391"/>
      <c r="CM741" s="391"/>
      <c r="CN741" s="391"/>
      <c r="CO741" s="391"/>
      <c r="CP741" s="391"/>
      <c r="CQ741" s="391"/>
      <c r="CR741" s="391"/>
      <c r="CS741" s="391"/>
      <c r="CT741" s="391"/>
      <c r="CU741" s="391"/>
      <c r="CV741" s="391"/>
      <c r="CW741" s="391"/>
      <c r="CX741" s="391"/>
      <c r="CY741" s="391"/>
      <c r="CZ741" s="391"/>
      <c r="DA741" s="391"/>
      <c r="DB741" s="391"/>
      <c r="DC741" s="391"/>
      <c r="DD741" s="391"/>
      <c r="DE741" s="391"/>
      <c r="DF741" s="391"/>
      <c r="DG741" s="391"/>
      <c r="DH741" s="391"/>
      <c r="DI741" s="391"/>
      <c r="DJ741" s="391"/>
      <c r="DK741" s="391"/>
      <c r="DL741" s="391"/>
      <c r="DM741" s="391"/>
      <c r="DN741" s="391"/>
      <c r="DO741" s="391"/>
      <c r="DP741" s="391"/>
      <c r="DQ741" s="391"/>
      <c r="DR741" s="391"/>
      <c r="DS741" s="391"/>
      <c r="DT741" s="391"/>
      <c r="DU741" s="391"/>
      <c r="DV741" s="391"/>
      <c r="DW741" s="391"/>
      <c r="DX741" s="391"/>
      <c r="DY741" s="391"/>
      <c r="DZ741" s="391"/>
      <c r="EA741" s="391"/>
      <c r="EB741" s="391"/>
      <c r="EC741" s="391"/>
      <c r="ED741" s="391"/>
      <c r="EE741" s="391"/>
      <c r="EF741" s="391"/>
      <c r="EG741" s="391"/>
      <c r="EH741" s="391"/>
      <c r="EI741" s="391"/>
      <c r="EJ741" s="391"/>
      <c r="EK741" s="391"/>
      <c r="EL741" s="391"/>
      <c r="EM741" s="391"/>
      <c r="EN741" s="391"/>
      <c r="EO741" s="391"/>
      <c r="EP741" s="391"/>
      <c r="EQ741" s="391"/>
      <c r="ER741" s="391"/>
      <c r="ES741" s="391"/>
      <c r="ET741" s="391"/>
      <c r="EU741" s="391"/>
      <c r="EV741" s="391"/>
      <c r="EW741" s="391"/>
      <c r="EX741" s="391"/>
      <c r="EY741" s="391"/>
      <c r="EZ741" s="391"/>
      <c r="FA741" s="391"/>
      <c r="FB741" s="391"/>
      <c r="FC741" s="391"/>
      <c r="FD741" s="391"/>
      <c r="FE741" s="391"/>
      <c r="FF741" s="391"/>
      <c r="FG741" s="391"/>
      <c r="FH741" s="391"/>
      <c r="FI741" s="391"/>
      <c r="FJ741" s="391"/>
      <c r="FK741" s="391"/>
      <c r="FL741" s="391"/>
      <c r="FM741" s="391"/>
      <c r="FN741" s="391"/>
      <c r="FO741" s="391"/>
      <c r="FP741" s="391"/>
      <c r="FQ741" s="391"/>
      <c r="FR741" s="391"/>
      <c r="FS741" s="391"/>
      <c r="FT741" s="391"/>
      <c r="FU741" s="391"/>
      <c r="FV741" s="391"/>
      <c r="FW741" s="391"/>
      <c r="FX741" s="391"/>
      <c r="FY741" s="391"/>
      <c r="FZ741" s="391"/>
      <c r="GA741" s="391"/>
      <c r="GB741" s="391"/>
      <c r="GC741" s="391"/>
      <c r="GD741" s="391"/>
      <c r="GE741" s="391"/>
      <c r="GF741" s="391"/>
      <c r="GG741" s="391"/>
      <c r="GH741" s="391"/>
      <c r="GI741" s="391"/>
      <c r="GJ741" s="391"/>
      <c r="GK741" s="391"/>
      <c r="GL741" s="391"/>
      <c r="GM741" s="391"/>
      <c r="GN741" s="391"/>
      <c r="GO741" s="391"/>
      <c r="GP741" s="391"/>
      <c r="GQ741" s="391"/>
      <c r="GR741" s="391"/>
      <c r="GS741" s="391"/>
      <c r="GT741" s="391"/>
      <c r="GU741" s="391"/>
      <c r="GV741" s="391"/>
      <c r="GW741" s="391"/>
      <c r="GX741" s="391"/>
      <c r="GY741" s="391"/>
      <c r="GZ741" s="391"/>
      <c r="HA741" s="391"/>
      <c r="HB741" s="391"/>
      <c r="HC741" s="391"/>
      <c r="HD741" s="391"/>
      <c r="HE741" s="391"/>
      <c r="HF741" s="391"/>
      <c r="HG741" s="391"/>
      <c r="HH741" s="391"/>
      <c r="HI741" s="391"/>
      <c r="HJ741" s="391"/>
      <c r="HK741" s="391"/>
      <c r="HL741" s="391"/>
      <c r="HM741" s="391"/>
      <c r="HN741" s="391"/>
      <c r="HO741" s="391"/>
      <c r="HP741" s="391"/>
      <c r="HQ741" s="391"/>
      <c r="HR741" s="391"/>
      <c r="HS741" s="391"/>
      <c r="HT741" s="391"/>
      <c r="HU741" s="391"/>
      <c r="HV741" s="391"/>
      <c r="HW741" s="391"/>
      <c r="HX741" s="391"/>
      <c r="HY741" s="391"/>
      <c r="HZ741" s="391"/>
      <c r="IA741" s="391"/>
      <c r="IB741" s="391"/>
      <c r="IC741" s="391"/>
      <c r="ID741" s="391"/>
      <c r="IE741" s="391"/>
      <c r="IF741" s="391"/>
      <c r="IG741" s="391"/>
      <c r="IH741" s="391"/>
      <c r="II741" s="391"/>
      <c r="IJ741" s="391"/>
      <c r="IK741" s="391"/>
      <c r="IL741" s="391"/>
      <c r="IM741" s="391"/>
      <c r="IN741" s="391"/>
      <c r="IO741" s="391"/>
      <c r="IP741" s="391"/>
      <c r="IQ741" s="391"/>
      <c r="IR741" s="391"/>
      <c r="IS741" s="391"/>
      <c r="IT741" s="391"/>
      <c r="IU741" s="391"/>
      <c r="IV741" s="391"/>
      <c r="IW741" s="391"/>
      <c r="IX741" s="391"/>
      <c r="IY741" s="391"/>
      <c r="IZ741" s="391"/>
      <c r="JA741" s="391"/>
      <c r="JB741" s="391"/>
      <c r="JC741" s="391"/>
      <c r="JD741" s="391"/>
      <c r="JE741" s="391"/>
      <c r="JF741" s="391"/>
      <c r="JG741" s="391"/>
      <c r="JH741" s="391"/>
      <c r="JI741" s="391"/>
      <c r="JJ741" s="391"/>
      <c r="JK741" s="391"/>
      <c r="JL741" s="391"/>
      <c r="JM741" s="391"/>
      <c r="JN741" s="391"/>
      <c r="JO741" s="391"/>
      <c r="JP741" s="391"/>
      <c r="JQ741" s="391"/>
      <c r="JR741" s="391"/>
      <c r="JS741" s="391"/>
      <c r="JT741" s="391"/>
      <c r="JU741" s="391"/>
      <c r="JV741" s="391"/>
      <c r="JW741" s="391"/>
      <c r="JX741" s="391"/>
      <c r="JY741" s="391"/>
      <c r="JZ741" s="391"/>
      <c r="KA741" s="391"/>
      <c r="KB741" s="391"/>
      <c r="KC741" s="391"/>
      <c r="KD741" s="391"/>
      <c r="KE741" s="391"/>
      <c r="KF741" s="391"/>
      <c r="KG741" s="391"/>
      <c r="KH741" s="391"/>
      <c r="KI741" s="391"/>
      <c r="KJ741" s="391"/>
      <c r="KK741" s="391"/>
      <c r="KL741" s="391"/>
      <c r="KM741" s="391"/>
      <c r="KN741" s="391"/>
      <c r="KO741" s="391"/>
      <c r="KP741" s="391"/>
      <c r="KQ741" s="391"/>
      <c r="KR741" s="391"/>
      <c r="KS741" s="391"/>
      <c r="KT741" s="391"/>
      <c r="KU741" s="391"/>
      <c r="KV741" s="391"/>
      <c r="KW741" s="391"/>
      <c r="KX741" s="391"/>
      <c r="KY741" s="391"/>
      <c r="KZ741" s="391"/>
      <c r="LA741" s="391"/>
      <c r="LB741" s="391"/>
      <c r="LC741" s="391"/>
      <c r="LD741" s="391"/>
      <c r="LE741" s="391"/>
      <c r="LF741" s="391"/>
      <c r="LG741" s="391"/>
      <c r="LH741" s="391"/>
      <c r="LI741" s="391"/>
      <c r="LJ741" s="391"/>
      <c r="LK741" s="391"/>
      <c r="LL741" s="391"/>
      <c r="LM741" s="391"/>
      <c r="LN741" s="391"/>
      <c r="LO741" s="391"/>
      <c r="LP741" s="391"/>
      <c r="LQ741" s="391"/>
      <c r="LR741" s="391"/>
      <c r="LS741" s="391"/>
      <c r="LT741" s="391"/>
      <c r="LU741" s="391"/>
      <c r="LV741" s="391"/>
      <c r="LW741" s="391"/>
      <c r="LX741" s="391"/>
      <c r="LY741" s="391"/>
      <c r="LZ741" s="391"/>
      <c r="MA741" s="391"/>
      <c r="MB741" s="391"/>
      <c r="MC741" s="391"/>
      <c r="MD741" s="391"/>
      <c r="ME741" s="391"/>
      <c r="MF741" s="391"/>
      <c r="MG741" s="391"/>
      <c r="MH741" s="391"/>
      <c r="MI741" s="391"/>
      <c r="MJ741" s="391"/>
      <c r="MK741" s="391"/>
      <c r="ML741" s="391"/>
      <c r="MM741" s="391"/>
      <c r="MN741" s="391"/>
      <c r="MO741" s="391"/>
      <c r="MP741" s="391"/>
      <c r="MQ741" s="391"/>
      <c r="MR741" s="391"/>
      <c r="MS741" s="391"/>
      <c r="MT741" s="391"/>
      <c r="MU741" s="391"/>
      <c r="MV741" s="391"/>
      <c r="MW741" s="391"/>
      <c r="MX741" s="391"/>
      <c r="MY741" s="391"/>
      <c r="MZ741" s="391"/>
      <c r="NA741" s="391"/>
      <c r="NB741" s="391"/>
      <c r="NC741" s="391"/>
      <c r="ND741" s="391"/>
      <c r="NE741" s="391"/>
      <c r="NF741" s="391"/>
      <c r="NG741" s="391"/>
      <c r="NH741" s="391"/>
      <c r="NI741" s="391"/>
      <c r="NJ741" s="391"/>
      <c r="NK741" s="391"/>
      <c r="NL741" s="391"/>
      <c r="NM741" s="391"/>
      <c r="NN741" s="391"/>
      <c r="NO741" s="391"/>
      <c r="NP741" s="391"/>
      <c r="NQ741" s="391"/>
      <c r="NR741" s="391"/>
      <c r="NS741" s="391"/>
      <c r="NT741" s="391"/>
      <c r="NU741" s="391"/>
      <c r="NV741" s="391"/>
      <c r="NW741" s="391"/>
      <c r="NX741" s="391"/>
      <c r="NY741" s="391"/>
      <c r="NZ741" s="391"/>
      <c r="OA741" s="391"/>
      <c r="OB741" s="391"/>
      <c r="OC741" s="391"/>
      <c r="OD741" s="391"/>
      <c r="OE741" s="391"/>
      <c r="OF741" s="391"/>
      <c r="OG741" s="391"/>
      <c r="OH741" s="391"/>
      <c r="OI741" s="391"/>
      <c r="OJ741" s="391"/>
      <c r="OK741" s="391"/>
      <c r="OL741" s="391"/>
      <c r="OM741" s="391"/>
      <c r="ON741" s="391"/>
      <c r="OO741" s="391"/>
      <c r="OP741" s="391"/>
      <c r="OQ741" s="391"/>
      <c r="OR741" s="391"/>
      <c r="OS741" s="391"/>
      <c r="OT741" s="391"/>
      <c r="OU741" s="391"/>
      <c r="OV741" s="391"/>
      <c r="OW741" s="391"/>
      <c r="OX741" s="391"/>
      <c r="OY741" s="391"/>
      <c r="OZ741" s="391"/>
      <c r="PA741" s="391"/>
      <c r="PB741" s="391"/>
      <c r="PC741" s="391"/>
      <c r="PD741" s="391"/>
      <c r="PE741" s="391"/>
      <c r="PF741" s="391"/>
      <c r="PG741" s="391"/>
      <c r="PH741" s="391"/>
      <c r="PI741" s="391"/>
      <c r="PJ741" s="391"/>
      <c r="PK741" s="391"/>
      <c r="PL741" s="391"/>
      <c r="PM741" s="391"/>
      <c r="PN741" s="391"/>
      <c r="PO741" s="391"/>
      <c r="PP741" s="391"/>
      <c r="PQ741" s="391"/>
      <c r="PR741" s="391"/>
      <c r="PS741" s="391"/>
      <c r="PT741" s="391"/>
      <c r="PU741" s="391"/>
      <c r="PV741" s="391"/>
      <c r="PW741" s="391"/>
      <c r="PX741" s="391"/>
      <c r="PY741" s="391"/>
      <c r="PZ741" s="391"/>
      <c r="QA741" s="391"/>
      <c r="QB741" s="391"/>
      <c r="QC741" s="391"/>
      <c r="QD741" s="391"/>
      <c r="QE741" s="391"/>
      <c r="QF741" s="391"/>
      <c r="QG741" s="391"/>
      <c r="QH741" s="391"/>
      <c r="QI741" s="391"/>
      <c r="QJ741" s="391"/>
      <c r="QK741" s="391"/>
      <c r="QL741" s="391"/>
      <c r="QM741" s="391"/>
      <c r="QN741" s="391"/>
      <c r="QO741" s="391"/>
      <c r="QP741" s="391"/>
      <c r="QQ741" s="391"/>
      <c r="QR741" s="391"/>
      <c r="QS741" s="391"/>
      <c r="QT741" s="391"/>
      <c r="QU741" s="391"/>
      <c r="QV741" s="391"/>
      <c r="QW741" s="391"/>
      <c r="QX741" s="391"/>
      <c r="QY741" s="391"/>
      <c r="QZ741" s="391"/>
      <c r="RA741" s="391"/>
      <c r="RB741" s="391"/>
      <c r="RC741" s="391"/>
      <c r="RD741" s="391"/>
      <c r="RE741" s="391"/>
      <c r="RF741" s="391"/>
      <c r="RG741" s="391"/>
      <c r="RH741" s="391"/>
      <c r="RI741" s="391"/>
      <c r="RJ741" s="391"/>
      <c r="RK741" s="391"/>
      <c r="RL741" s="391"/>
      <c r="RM741" s="391"/>
      <c r="RN741" s="391"/>
      <c r="RO741" s="391"/>
      <c r="RP741" s="391"/>
      <c r="RQ741" s="391"/>
      <c r="RR741" s="391"/>
      <c r="RS741" s="391"/>
      <c r="RT741" s="391"/>
      <c r="RU741" s="391"/>
      <c r="RV741" s="391"/>
      <c r="RW741" s="391"/>
      <c r="RX741" s="391"/>
      <c r="RY741" s="391"/>
      <c r="RZ741" s="391"/>
      <c r="SA741" s="391"/>
      <c r="SB741" s="391"/>
      <c r="SC741" s="391"/>
      <c r="SD741" s="391"/>
      <c r="SE741" s="391"/>
      <c r="SF741" s="391"/>
      <c r="SG741" s="391"/>
      <c r="SH741" s="391"/>
      <c r="SI741" s="391"/>
      <c r="SJ741" s="391"/>
      <c r="SK741" s="391"/>
      <c r="SL741" s="391"/>
      <c r="SM741" s="391"/>
      <c r="SN741" s="391"/>
      <c r="SO741" s="391"/>
      <c r="SP741" s="391"/>
      <c r="SQ741" s="391"/>
      <c r="SR741" s="391"/>
      <c r="SS741" s="391"/>
      <c r="ST741" s="391"/>
      <c r="SU741" s="391"/>
      <c r="SV741" s="391"/>
      <c r="SW741" s="391"/>
      <c r="SX741" s="391"/>
      <c r="SY741" s="391"/>
      <c r="SZ741" s="391"/>
      <c r="TA741" s="391"/>
      <c r="TB741" s="391"/>
      <c r="TC741" s="391"/>
      <c r="TD741" s="391"/>
      <c r="TE741" s="391"/>
      <c r="TF741" s="391"/>
      <c r="TG741" s="391"/>
      <c r="TH741" s="391"/>
      <c r="TI741" s="391"/>
      <c r="TJ741" s="391"/>
      <c r="TK741" s="391"/>
      <c r="TL741" s="391"/>
      <c r="TM741" s="391"/>
      <c r="TN741" s="391"/>
      <c r="TO741" s="391"/>
      <c r="TP741" s="391"/>
      <c r="TQ741" s="391"/>
      <c r="TR741" s="391"/>
      <c r="TS741" s="391"/>
      <c r="TT741" s="391"/>
      <c r="TU741" s="391"/>
      <c r="TV741" s="391"/>
      <c r="TW741" s="391"/>
      <c r="TX741" s="391"/>
      <c r="TY741" s="391"/>
      <c r="TZ741" s="391"/>
      <c r="UA741" s="391"/>
      <c r="UB741" s="391"/>
      <c r="UC741" s="391"/>
      <c r="UD741" s="391"/>
      <c r="UE741" s="391"/>
      <c r="UF741" s="391"/>
      <c r="UG741" s="391"/>
      <c r="UH741" s="391"/>
      <c r="UI741" s="391"/>
      <c r="UJ741" s="391"/>
      <c r="UK741" s="391"/>
      <c r="UL741" s="391"/>
      <c r="UM741" s="391"/>
      <c r="UN741" s="391"/>
      <c r="UO741" s="391"/>
      <c r="UP741" s="391"/>
      <c r="UQ741" s="391"/>
      <c r="UR741" s="391"/>
      <c r="US741" s="391"/>
      <c r="UT741" s="391"/>
      <c r="UU741" s="391"/>
      <c r="UV741" s="391"/>
      <c r="UW741" s="391"/>
      <c r="UX741" s="391"/>
      <c r="UY741" s="391"/>
      <c r="UZ741" s="391"/>
      <c r="VA741" s="391"/>
      <c r="VB741" s="391"/>
      <c r="VC741" s="391"/>
      <c r="VD741" s="391"/>
      <c r="VE741" s="391"/>
      <c r="VF741" s="391"/>
      <c r="VG741" s="391"/>
      <c r="VH741" s="391"/>
      <c r="VI741" s="391"/>
      <c r="VJ741" s="391"/>
      <c r="VK741" s="391"/>
      <c r="VL741" s="391"/>
      <c r="VM741" s="391"/>
      <c r="VN741" s="391"/>
      <c r="VO741" s="391"/>
      <c r="VP741" s="391"/>
      <c r="VQ741" s="391"/>
      <c r="VR741" s="391"/>
      <c r="VS741" s="391"/>
      <c r="VT741" s="391"/>
      <c r="VU741" s="391"/>
      <c r="VV741" s="391"/>
      <c r="VW741" s="391"/>
      <c r="VX741" s="391"/>
      <c r="VY741" s="391"/>
      <c r="VZ741" s="391"/>
      <c r="WA741" s="391"/>
      <c r="WB741" s="391"/>
      <c r="WC741" s="391"/>
      <c r="WD741" s="391"/>
      <c r="WE741" s="391"/>
      <c r="WF741" s="391"/>
      <c r="WG741" s="391"/>
      <c r="WH741" s="391"/>
      <c r="WI741" s="391"/>
      <c r="WJ741" s="391"/>
      <c r="WK741" s="391"/>
      <c r="WL741" s="391"/>
      <c r="WM741" s="391"/>
      <c r="WN741" s="391"/>
      <c r="WO741" s="391"/>
      <c r="WP741" s="391"/>
      <c r="WQ741" s="391"/>
      <c r="WR741" s="391"/>
      <c r="WS741" s="391"/>
      <c r="WT741" s="391"/>
      <c r="WU741" s="391"/>
      <c r="WV741" s="391"/>
      <c r="WW741" s="391"/>
      <c r="WX741" s="391"/>
      <c r="WY741" s="391"/>
      <c r="WZ741" s="391"/>
      <c r="XA741" s="391"/>
      <c r="XB741" s="391"/>
      <c r="XC741" s="391"/>
      <c r="XD741" s="391"/>
      <c r="XE741" s="391"/>
      <c r="XF741" s="391"/>
      <c r="XG741" s="391"/>
      <c r="XH741" s="391"/>
      <c r="XI741" s="391"/>
      <c r="XJ741" s="391"/>
      <c r="XK741" s="391"/>
      <c r="XL741" s="391"/>
      <c r="XM741" s="391"/>
      <c r="XN741" s="391"/>
      <c r="XO741" s="391"/>
      <c r="XP741" s="391"/>
      <c r="XQ741" s="391"/>
      <c r="XR741" s="391"/>
      <c r="XS741" s="391"/>
      <c r="XT741" s="391"/>
      <c r="XU741" s="391"/>
      <c r="XV741" s="391"/>
      <c r="XW741" s="391"/>
      <c r="XX741" s="391"/>
      <c r="XY741" s="391"/>
      <c r="XZ741" s="391"/>
      <c r="YA741" s="391"/>
      <c r="YB741" s="391"/>
      <c r="YC741" s="391"/>
      <c r="YD741" s="391"/>
      <c r="YE741" s="391"/>
      <c r="YF741" s="391"/>
      <c r="YG741" s="391"/>
      <c r="YH741" s="391"/>
      <c r="YI741" s="391"/>
      <c r="YJ741" s="391"/>
      <c r="YK741" s="391"/>
      <c r="YL741" s="391"/>
      <c r="YM741" s="391"/>
      <c r="YN741" s="391"/>
      <c r="YO741" s="391"/>
      <c r="YP741" s="391"/>
      <c r="YQ741" s="391"/>
      <c r="YR741" s="391"/>
      <c r="YS741" s="391"/>
      <c r="YT741" s="391"/>
      <c r="YU741" s="391"/>
      <c r="YV741" s="391"/>
      <c r="YW741" s="391"/>
      <c r="YX741" s="391"/>
      <c r="YY741" s="391"/>
      <c r="YZ741" s="391"/>
      <c r="ZA741" s="391"/>
      <c r="ZB741" s="391"/>
      <c r="ZC741" s="391"/>
      <c r="ZD741" s="391"/>
      <c r="ZE741" s="391"/>
      <c r="ZF741" s="391"/>
      <c r="ZG741" s="391"/>
      <c r="ZH741" s="391"/>
      <c r="ZI741" s="391"/>
      <c r="ZJ741" s="391"/>
      <c r="ZK741" s="391"/>
      <c r="ZL741" s="391"/>
      <c r="ZM741" s="391"/>
      <c r="ZN741" s="391"/>
      <c r="ZO741" s="391"/>
      <c r="ZP741" s="391"/>
      <c r="ZQ741" s="391"/>
      <c r="ZR741" s="391"/>
      <c r="ZS741" s="391"/>
      <c r="ZT741" s="391"/>
      <c r="ZU741" s="391"/>
      <c r="ZV741" s="391"/>
      <c r="ZW741" s="391"/>
      <c r="ZX741" s="391"/>
      <c r="ZY741" s="391"/>
      <c r="ZZ741" s="391"/>
      <c r="AAA741" s="391"/>
      <c r="AAB741" s="391"/>
      <c r="AAC741" s="391"/>
      <c r="AAD741" s="391"/>
      <c r="AAE741" s="391"/>
      <c r="AAF741" s="391"/>
      <c r="AAG741" s="391"/>
      <c r="AAH741" s="391"/>
      <c r="AAI741" s="391"/>
      <c r="AAJ741" s="391"/>
      <c r="AAK741" s="391"/>
      <c r="AAL741" s="391"/>
      <c r="AAM741" s="391"/>
      <c r="AAN741" s="391"/>
      <c r="AAO741" s="391"/>
      <c r="AAP741" s="391"/>
      <c r="AAQ741" s="391"/>
      <c r="AAR741" s="391"/>
      <c r="AAS741" s="391"/>
      <c r="AAT741" s="391"/>
      <c r="AAU741" s="391"/>
      <c r="AAV741" s="391"/>
      <c r="AAW741" s="391"/>
      <c r="AAX741" s="391"/>
      <c r="AAY741" s="391"/>
      <c r="AAZ741" s="391"/>
      <c r="ABA741" s="391"/>
      <c r="ABB741" s="391"/>
      <c r="ABC741" s="391"/>
      <c r="ABD741" s="391"/>
      <c r="ABE741" s="391"/>
      <c r="ABF741" s="391"/>
      <c r="ABG741" s="391"/>
      <c r="ABH741" s="391"/>
      <c r="ABI741" s="391"/>
      <c r="ABJ741" s="391"/>
      <c r="ABK741" s="391"/>
      <c r="ABL741" s="391"/>
      <c r="ABM741" s="391"/>
      <c r="ABN741" s="391"/>
      <c r="ABO741" s="391"/>
      <c r="ABP741" s="391"/>
      <c r="ABQ741" s="391"/>
      <c r="ABR741" s="391"/>
      <c r="ABS741" s="391"/>
      <c r="ABT741" s="391"/>
      <c r="ABU741" s="391"/>
      <c r="ABV741" s="391"/>
      <c r="ABW741" s="391"/>
      <c r="ABX741" s="391"/>
      <c r="ABY741" s="391"/>
      <c r="ABZ741" s="391"/>
      <c r="ACA741" s="391"/>
      <c r="ACB741" s="391"/>
      <c r="ACC741" s="391"/>
      <c r="ACD741" s="391"/>
      <c r="ACE741" s="391"/>
      <c r="ACF741" s="391"/>
      <c r="ACG741" s="391"/>
      <c r="ACH741" s="391"/>
      <c r="ACI741" s="391"/>
      <c r="ACJ741" s="391"/>
      <c r="ACK741" s="391"/>
      <c r="ACL741" s="391"/>
      <c r="ACM741" s="391"/>
      <c r="ACN741" s="391"/>
      <c r="ACO741" s="391"/>
      <c r="ACP741" s="391"/>
      <c r="ACQ741" s="391"/>
      <c r="ACR741" s="391"/>
      <c r="ACS741" s="391"/>
      <c r="ACT741" s="391"/>
      <c r="ACU741" s="391"/>
      <c r="ACV741" s="391"/>
      <c r="ACW741" s="391"/>
      <c r="ACX741" s="391"/>
      <c r="ACY741" s="391"/>
      <c r="ACZ741" s="391"/>
      <c r="ADA741" s="391"/>
      <c r="ADB741" s="391"/>
      <c r="ADC741" s="391"/>
      <c r="ADD741" s="391"/>
      <c r="ADE741" s="391"/>
      <c r="ADF741" s="391"/>
      <c r="ADG741" s="391"/>
      <c r="ADH741" s="391"/>
      <c r="ADI741" s="391"/>
      <c r="ADJ741" s="391"/>
      <c r="ADK741" s="391"/>
      <c r="ADL741" s="391"/>
      <c r="ADM741" s="391"/>
      <c r="ADN741" s="391"/>
      <c r="ADO741" s="391"/>
      <c r="ADP741" s="391"/>
      <c r="ADQ741" s="391"/>
      <c r="ADR741" s="391"/>
      <c r="ADS741" s="391"/>
      <c r="ADT741" s="391"/>
      <c r="ADU741" s="391"/>
      <c r="ADV741" s="391"/>
      <c r="ADW741" s="391"/>
      <c r="ADX741" s="391"/>
      <c r="ADY741" s="391"/>
      <c r="ADZ741" s="391"/>
      <c r="AEA741" s="391"/>
      <c r="AEB741" s="391"/>
      <c r="AEC741" s="391"/>
      <c r="AED741" s="391"/>
      <c r="AEE741" s="391"/>
      <c r="AEF741" s="391"/>
      <c r="AEG741" s="391"/>
      <c r="AEH741" s="391"/>
      <c r="AEI741" s="391"/>
      <c r="AEJ741" s="391"/>
      <c r="AEK741" s="391"/>
      <c r="AEL741" s="391"/>
      <c r="AEM741" s="391"/>
      <c r="AEN741" s="391"/>
      <c r="AEO741" s="391"/>
      <c r="AEP741" s="391"/>
      <c r="AEQ741" s="391"/>
      <c r="AER741" s="391"/>
      <c r="AES741" s="391"/>
      <c r="AET741" s="391"/>
      <c r="AEU741" s="391"/>
      <c r="AEV741" s="391"/>
      <c r="AEW741" s="391"/>
      <c r="AEX741" s="391"/>
      <c r="AEY741" s="391"/>
      <c r="AEZ741" s="391"/>
      <c r="AFA741" s="391"/>
      <c r="AFB741" s="391"/>
      <c r="AFC741" s="391"/>
      <c r="AFD741" s="391"/>
      <c r="AFE741" s="391"/>
      <c r="AFF741" s="391"/>
      <c r="AFG741" s="391"/>
      <c r="AFH741" s="391"/>
      <c r="AFI741" s="391"/>
      <c r="AFJ741" s="391"/>
      <c r="AFK741" s="391"/>
      <c r="AFL741" s="391"/>
      <c r="AFM741" s="391"/>
      <c r="AFN741" s="391"/>
      <c r="AFO741" s="391"/>
      <c r="AFP741" s="391"/>
      <c r="AFQ741" s="391"/>
      <c r="AFR741" s="391"/>
      <c r="AFS741" s="391"/>
      <c r="AFT741" s="391"/>
      <c r="AFU741" s="391"/>
      <c r="AFV741" s="391"/>
      <c r="AFW741" s="391"/>
      <c r="AFX741" s="391"/>
      <c r="AFY741" s="391"/>
      <c r="AFZ741" s="391"/>
      <c r="AGA741" s="391"/>
      <c r="AGB741" s="391"/>
      <c r="AGC741" s="391"/>
      <c r="AGD741" s="391"/>
      <c r="AGE741" s="391"/>
      <c r="AGF741" s="391"/>
      <c r="AGG741" s="391"/>
      <c r="AGH741" s="391"/>
      <c r="AGI741" s="391"/>
      <c r="AGJ741" s="391"/>
      <c r="AGK741" s="391"/>
      <c r="AGL741" s="391"/>
      <c r="AGM741" s="391"/>
      <c r="AGN741" s="391"/>
      <c r="AGO741" s="391"/>
      <c r="AGP741" s="391"/>
      <c r="AGQ741" s="391"/>
      <c r="AGR741" s="391"/>
      <c r="AGS741" s="391"/>
      <c r="AGT741" s="391"/>
      <c r="AGU741" s="391"/>
      <c r="AGV741" s="391"/>
      <c r="AGW741" s="391"/>
      <c r="AGX741" s="391"/>
      <c r="AGY741" s="391"/>
      <c r="AGZ741" s="391"/>
      <c r="AHA741" s="391"/>
      <c r="AHB741" s="391"/>
      <c r="AHC741" s="391"/>
      <c r="AHD741" s="391"/>
      <c r="AHE741" s="391"/>
      <c r="AHF741" s="391"/>
      <c r="AHG741" s="391"/>
      <c r="AHH741" s="391"/>
      <c r="AHI741" s="391"/>
      <c r="AHJ741" s="391"/>
      <c r="AHK741" s="391"/>
      <c r="AHL741" s="391"/>
      <c r="AHM741" s="391"/>
      <c r="AHN741" s="391"/>
      <c r="AHO741" s="391"/>
      <c r="AHP741" s="391"/>
      <c r="AHQ741" s="391"/>
      <c r="AHR741" s="391"/>
      <c r="AHS741" s="391"/>
      <c r="AHT741" s="391"/>
      <c r="AHU741" s="391"/>
      <c r="AHV741" s="391"/>
      <c r="AHW741" s="391"/>
      <c r="AHX741" s="391"/>
      <c r="AHY741" s="391"/>
      <c r="AHZ741" s="391"/>
      <c r="AIA741" s="391"/>
      <c r="AIB741" s="391"/>
      <c r="AIC741" s="391"/>
      <c r="AID741" s="391"/>
      <c r="AIE741" s="391"/>
      <c r="AIF741" s="391"/>
      <c r="AIG741" s="391"/>
      <c r="AIH741" s="391"/>
      <c r="AII741" s="391"/>
      <c r="AIJ741" s="391"/>
      <c r="AIK741" s="391"/>
      <c r="AIL741" s="391"/>
      <c r="AIM741" s="391"/>
      <c r="AIN741" s="391"/>
      <c r="AIO741" s="391"/>
      <c r="AIP741" s="391"/>
      <c r="AIQ741" s="391"/>
      <c r="AIR741" s="391"/>
      <c r="AIS741" s="391"/>
      <c r="AIT741" s="391"/>
      <c r="AIU741" s="391"/>
      <c r="AIV741" s="391"/>
      <c r="AIW741" s="391"/>
      <c r="AIX741" s="391"/>
      <c r="AIY741" s="391"/>
      <c r="AIZ741" s="391"/>
      <c r="AJA741" s="391"/>
      <c r="AJB741" s="391"/>
      <c r="AJC741" s="391"/>
      <c r="AJD741" s="391"/>
      <c r="AJE741" s="391"/>
      <c r="AJF741" s="391"/>
      <c r="AJG741" s="391"/>
      <c r="AJH741" s="391"/>
      <c r="AJI741" s="391"/>
      <c r="AJJ741" s="391"/>
      <c r="AJK741" s="391"/>
      <c r="AJL741" s="391"/>
      <c r="AJM741" s="391"/>
      <c r="AJN741" s="391"/>
      <c r="AJO741" s="391"/>
      <c r="AJP741" s="391"/>
      <c r="AJQ741" s="391"/>
      <c r="AJR741" s="391"/>
      <c r="AJS741" s="391"/>
      <c r="AJT741" s="391"/>
      <c r="AJU741" s="391"/>
      <c r="AJV741" s="391"/>
      <c r="AJW741" s="391"/>
      <c r="AJX741" s="391"/>
      <c r="AJY741" s="391"/>
      <c r="AJZ741" s="391"/>
      <c r="AKA741" s="391"/>
      <c r="AKB741" s="391"/>
      <c r="AKC741" s="391"/>
      <c r="AKD741" s="391"/>
      <c r="AKE741" s="391"/>
      <c r="AKF741" s="391"/>
      <c r="AKG741" s="391"/>
      <c r="AKH741" s="391"/>
      <c r="AKI741" s="391"/>
      <c r="AKJ741" s="391"/>
      <c r="AKK741" s="391"/>
      <c r="AKL741" s="391"/>
      <c r="AKM741" s="391"/>
      <c r="AKN741" s="391"/>
      <c r="AKO741" s="391"/>
      <c r="AKP741" s="391"/>
      <c r="AKQ741" s="391"/>
      <c r="AKR741" s="391"/>
      <c r="AKS741" s="391"/>
      <c r="AKT741" s="391"/>
      <c r="AKU741" s="391"/>
      <c r="AKV741" s="391"/>
      <c r="AKW741" s="391"/>
      <c r="AKX741" s="391"/>
      <c r="AKY741" s="391"/>
      <c r="AKZ741" s="391"/>
      <c r="ALA741" s="391"/>
      <c r="ALB741" s="391"/>
      <c r="ALC741" s="391"/>
      <c r="ALD741" s="391"/>
      <c r="ALE741" s="391"/>
      <c r="ALF741" s="391"/>
      <c r="ALG741" s="391"/>
      <c r="ALH741" s="391"/>
      <c r="ALI741" s="391"/>
      <c r="ALJ741" s="391"/>
      <c r="ALK741" s="391"/>
      <c r="ALL741" s="391"/>
      <c r="ALM741" s="391"/>
      <c r="ALN741" s="391"/>
      <c r="ALO741" s="391"/>
      <c r="ALP741" s="391"/>
      <c r="ALQ741" s="391"/>
      <c r="ALR741" s="391"/>
      <c r="ALS741" s="391"/>
      <c r="ALT741" s="391"/>
      <c r="ALU741" s="391"/>
      <c r="ALV741" s="391"/>
      <c r="ALW741" s="391"/>
      <c r="ALX741" s="391"/>
      <c r="ALY741" s="391"/>
      <c r="ALZ741" s="391"/>
      <c r="AMA741" s="391"/>
      <c r="AMB741" s="391"/>
      <c r="AMC741" s="391"/>
      <c r="AMD741" s="391"/>
      <c r="AME741" s="391"/>
      <c r="AMF741" s="391"/>
      <c r="AMG741" s="391"/>
      <c r="AMH741" s="391"/>
      <c r="AMI741" s="391"/>
      <c r="AMJ741" s="391"/>
      <c r="AMT741" s="392"/>
    </row>
    <row r="742" spans="1:1034">
      <c r="A742" s="405">
        <v>31</v>
      </c>
      <c r="B742" s="342" t="s">
        <v>238</v>
      </c>
      <c r="C742" s="406">
        <v>4</v>
      </c>
      <c r="D742" s="372">
        <v>813.41200000000003</v>
      </c>
      <c r="E742" s="373">
        <v>34.8645</v>
      </c>
      <c r="F742" s="374">
        <v>720</v>
      </c>
      <c r="G742" s="375"/>
      <c r="H742" s="376"/>
      <c r="I742" s="188" t="s">
        <v>292</v>
      </c>
      <c r="J742" s="188">
        <v>1</v>
      </c>
      <c r="K742" s="298"/>
      <c r="L742" s="298">
        <v>800</v>
      </c>
      <c r="M742" s="414">
        <v>4</v>
      </c>
      <c r="N742" s="298"/>
      <c r="O742" s="298"/>
      <c r="P742" s="298"/>
      <c r="Q742" s="298"/>
      <c r="R742" s="298"/>
      <c r="S742" s="298" t="s">
        <v>889</v>
      </c>
      <c r="T742" s="298" t="s">
        <v>889</v>
      </c>
      <c r="U742" s="298" t="s">
        <v>889</v>
      </c>
      <c r="V742" s="298"/>
      <c r="W742" s="298"/>
      <c r="X742" s="298"/>
      <c r="Y742" s="415">
        <v>4</v>
      </c>
      <c r="Z742" s="298" t="s">
        <v>890</v>
      </c>
      <c r="AA742" s="298" t="s">
        <v>889</v>
      </c>
      <c r="AB742" s="298" t="s">
        <v>889</v>
      </c>
      <c r="AC742" s="298"/>
      <c r="AD742" s="298"/>
      <c r="AE742" s="298"/>
      <c r="AF742" s="298"/>
      <c r="AG742" s="298"/>
      <c r="AH742" s="298"/>
      <c r="AI742" s="298"/>
      <c r="AJ742" s="342"/>
      <c r="AK742" s="301"/>
    </row>
    <row r="743" spans="1:1034">
      <c r="A743" s="405">
        <v>31</v>
      </c>
      <c r="B743" s="342" t="s">
        <v>238</v>
      </c>
      <c r="C743" s="406">
        <v>5</v>
      </c>
      <c r="D743" s="372">
        <v>609.92499999999995</v>
      </c>
      <c r="E743" s="373">
        <v>34.851599999999998</v>
      </c>
      <c r="F743" s="374">
        <v>721</v>
      </c>
      <c r="G743" s="375"/>
      <c r="H743" s="376"/>
      <c r="I743" s="188" t="s">
        <v>292</v>
      </c>
      <c r="J743" s="188">
        <v>1</v>
      </c>
      <c r="K743" s="298"/>
      <c r="L743" s="298">
        <v>600</v>
      </c>
      <c r="M743" s="414">
        <v>5</v>
      </c>
      <c r="N743" s="298"/>
      <c r="O743" s="298"/>
      <c r="P743" s="298"/>
      <c r="Q743" s="298"/>
      <c r="R743" s="298"/>
      <c r="S743" s="298" t="s">
        <v>889</v>
      </c>
      <c r="T743" s="298" t="s">
        <v>889</v>
      </c>
      <c r="U743" s="298" t="s">
        <v>889</v>
      </c>
      <c r="V743" s="298"/>
      <c r="W743" s="298"/>
      <c r="X743" s="298"/>
      <c r="Y743" s="415">
        <v>5</v>
      </c>
      <c r="Z743" s="298" t="s">
        <v>890</v>
      </c>
      <c r="AA743" s="298" t="s">
        <v>889</v>
      </c>
      <c r="AB743" s="298" t="s">
        <v>889</v>
      </c>
      <c r="AC743" s="298"/>
      <c r="AD743" s="298"/>
      <c r="AE743" s="298"/>
      <c r="AF743" s="298"/>
      <c r="AG743" s="298"/>
      <c r="AH743" s="298"/>
      <c r="AI743" s="298"/>
      <c r="AJ743" s="342"/>
      <c r="AK743" s="301"/>
    </row>
    <row r="744" spans="1:1034">
      <c r="A744" s="405">
        <v>31</v>
      </c>
      <c r="B744" s="342" t="s">
        <v>238</v>
      </c>
      <c r="C744" s="406">
        <v>6</v>
      </c>
      <c r="D744" s="372">
        <v>502.53800000000001</v>
      </c>
      <c r="E744" s="373">
        <v>34.830300000000001</v>
      </c>
      <c r="F744" s="374">
        <v>722</v>
      </c>
      <c r="G744" s="375"/>
      <c r="H744" s="376"/>
      <c r="I744" s="188" t="s">
        <v>291</v>
      </c>
      <c r="J744" s="188">
        <v>1</v>
      </c>
      <c r="K744" s="298" t="s">
        <v>896</v>
      </c>
      <c r="L744" s="298">
        <v>495</v>
      </c>
      <c r="M744" s="414">
        <v>6</v>
      </c>
      <c r="N744" s="298"/>
      <c r="O744" s="298"/>
      <c r="P744" s="298"/>
      <c r="Q744" s="298"/>
      <c r="R744" s="298"/>
      <c r="S744" s="298"/>
      <c r="T744" s="298"/>
      <c r="U744" s="298"/>
      <c r="V744" s="298"/>
      <c r="W744" s="298"/>
      <c r="X744" s="298"/>
      <c r="Y744" s="415">
        <v>6</v>
      </c>
      <c r="Z744" s="298"/>
      <c r="AA744" s="298" t="s">
        <v>889</v>
      </c>
      <c r="AB744" s="298"/>
      <c r="AC744" s="298"/>
      <c r="AD744" s="298"/>
      <c r="AE744" s="298" t="s">
        <v>889</v>
      </c>
      <c r="AF744" s="298"/>
      <c r="AG744" s="298"/>
      <c r="AH744" s="298"/>
      <c r="AI744" s="298"/>
      <c r="AJ744" s="342"/>
      <c r="AK744" s="301"/>
    </row>
    <row r="745" spans="1:1034">
      <c r="A745" s="405">
        <v>31</v>
      </c>
      <c r="B745" s="342" t="s">
        <v>238</v>
      </c>
      <c r="C745" s="406">
        <v>7</v>
      </c>
      <c r="D745" s="372">
        <v>502.31900000000002</v>
      </c>
      <c r="E745" s="373">
        <v>34.830399999999997</v>
      </c>
      <c r="F745" s="374">
        <v>723</v>
      </c>
      <c r="G745" s="375"/>
      <c r="H745" s="376"/>
      <c r="I745" s="188" t="s">
        <v>291</v>
      </c>
      <c r="J745" s="188">
        <v>1</v>
      </c>
      <c r="K745" s="298" t="s">
        <v>896</v>
      </c>
      <c r="L745" s="298">
        <v>495</v>
      </c>
      <c r="M745" s="414">
        <v>7</v>
      </c>
      <c r="N745" s="298"/>
      <c r="O745" s="298"/>
      <c r="P745" s="298"/>
      <c r="Q745" s="298"/>
      <c r="R745" s="298"/>
      <c r="S745" s="298"/>
      <c r="T745" s="298"/>
      <c r="U745" s="298"/>
      <c r="V745" s="298"/>
      <c r="W745" s="298"/>
      <c r="X745" s="298"/>
      <c r="Y745" s="415">
        <v>7</v>
      </c>
      <c r="Z745" s="298"/>
      <c r="AA745" s="298" t="s">
        <v>889</v>
      </c>
      <c r="AB745" s="298"/>
      <c r="AC745" s="298"/>
      <c r="AD745" s="298"/>
      <c r="AE745" s="298" t="s">
        <v>889</v>
      </c>
      <c r="AF745" s="298"/>
      <c r="AG745" s="298"/>
      <c r="AH745" s="298"/>
      <c r="AI745" s="298"/>
      <c r="AJ745" s="189"/>
      <c r="AK745" s="301"/>
    </row>
    <row r="746" spans="1:1034">
      <c r="A746" s="405">
        <v>31</v>
      </c>
      <c r="B746" s="342" t="s">
        <v>238</v>
      </c>
      <c r="C746" s="406">
        <v>8</v>
      </c>
      <c r="D746" s="372">
        <v>502.45800000000003</v>
      </c>
      <c r="E746" s="373">
        <v>34.830199999999998</v>
      </c>
      <c r="F746" s="374">
        <v>724</v>
      </c>
      <c r="G746" s="375"/>
      <c r="H746" s="376"/>
      <c r="I746" s="188" t="s">
        <v>291</v>
      </c>
      <c r="J746" s="188">
        <v>1</v>
      </c>
      <c r="K746" s="298" t="s">
        <v>896</v>
      </c>
      <c r="L746" s="298">
        <v>495</v>
      </c>
      <c r="M746" s="414">
        <v>8</v>
      </c>
      <c r="N746" s="298"/>
      <c r="O746" s="298"/>
      <c r="P746" s="298"/>
      <c r="Q746" s="298"/>
      <c r="R746" s="298"/>
      <c r="S746" s="298"/>
      <c r="T746" s="298"/>
      <c r="U746" s="298"/>
      <c r="V746" s="298"/>
      <c r="W746" s="298"/>
      <c r="X746" s="298"/>
      <c r="Y746" s="415">
        <v>8</v>
      </c>
      <c r="Z746" s="298"/>
      <c r="AA746" s="298" t="s">
        <v>889</v>
      </c>
      <c r="AB746" s="298"/>
      <c r="AC746" s="298"/>
      <c r="AD746" s="298"/>
      <c r="AE746" s="298" t="s">
        <v>889</v>
      </c>
      <c r="AF746" s="298"/>
      <c r="AG746" s="298"/>
      <c r="AH746" s="298"/>
      <c r="AI746" s="298"/>
      <c r="AJ746" s="342"/>
      <c r="AK746" s="301"/>
    </row>
    <row r="747" spans="1:1034">
      <c r="A747" s="405">
        <v>31</v>
      </c>
      <c r="B747" s="342" t="s">
        <v>238</v>
      </c>
      <c r="C747" s="406">
        <v>9</v>
      </c>
      <c r="D747" s="372">
        <v>216.96899999999999</v>
      </c>
      <c r="E747" s="373">
        <v>33.110999999999997</v>
      </c>
      <c r="F747" s="374">
        <v>725</v>
      </c>
      <c r="G747" s="375"/>
      <c r="H747" s="376"/>
      <c r="I747" s="188" t="s">
        <v>291</v>
      </c>
      <c r="J747" s="188">
        <v>1</v>
      </c>
      <c r="K747" s="298">
        <v>33.1</v>
      </c>
      <c r="L747" s="298">
        <v>213</v>
      </c>
      <c r="M747" s="414">
        <v>9</v>
      </c>
      <c r="N747" s="298"/>
      <c r="O747" s="298"/>
      <c r="P747" s="298"/>
      <c r="Q747" s="298"/>
      <c r="R747" s="298"/>
      <c r="S747" s="298"/>
      <c r="T747" s="298"/>
      <c r="U747" s="298"/>
      <c r="V747" s="298"/>
      <c r="W747" s="298"/>
      <c r="X747" s="298"/>
      <c r="Y747" s="415">
        <v>9</v>
      </c>
      <c r="Z747" s="298"/>
      <c r="AA747" s="298" t="s">
        <v>889</v>
      </c>
      <c r="AB747" s="298"/>
      <c r="AC747" s="298"/>
      <c r="AD747" s="298"/>
      <c r="AE747" s="298" t="s">
        <v>889</v>
      </c>
      <c r="AF747" s="298"/>
      <c r="AG747" s="298"/>
      <c r="AH747" s="298"/>
      <c r="AI747" s="298"/>
      <c r="AJ747" s="342"/>
      <c r="AK747" s="301"/>
    </row>
    <row r="748" spans="1:1034">
      <c r="A748" s="405">
        <v>31</v>
      </c>
      <c r="B748" s="342" t="s">
        <v>238</v>
      </c>
      <c r="C748" s="406">
        <v>10</v>
      </c>
      <c r="D748" s="372">
        <v>217.14400000000001</v>
      </c>
      <c r="E748" s="373">
        <v>33.111600000000003</v>
      </c>
      <c r="F748" s="374">
        <v>726</v>
      </c>
      <c r="G748" s="375"/>
      <c r="H748" s="376"/>
      <c r="I748" s="188" t="s">
        <v>291</v>
      </c>
      <c r="J748" s="188">
        <v>1</v>
      </c>
      <c r="K748" s="298">
        <v>33.1</v>
      </c>
      <c r="L748" s="298">
        <v>213</v>
      </c>
      <c r="M748" s="414">
        <v>10</v>
      </c>
      <c r="N748" s="298"/>
      <c r="O748" s="189"/>
      <c r="P748" s="298"/>
      <c r="Q748" s="298"/>
      <c r="R748" s="298"/>
      <c r="S748" s="298"/>
      <c r="T748" s="298"/>
      <c r="U748" s="298"/>
      <c r="V748" s="298"/>
      <c r="W748" s="298"/>
      <c r="X748" s="298"/>
      <c r="Y748" s="415">
        <v>10</v>
      </c>
      <c r="Z748" s="298"/>
      <c r="AA748" s="298" t="s">
        <v>889</v>
      </c>
      <c r="AB748" s="298"/>
      <c r="AC748" s="298"/>
      <c r="AD748" s="298"/>
      <c r="AE748" s="298" t="s">
        <v>889</v>
      </c>
      <c r="AF748" s="298"/>
      <c r="AG748" s="298"/>
      <c r="AH748" s="298"/>
      <c r="AI748" s="298"/>
      <c r="AJ748" s="342"/>
      <c r="AK748" s="301"/>
    </row>
    <row r="749" spans="1:1034">
      <c r="A749" s="405">
        <v>31</v>
      </c>
      <c r="B749" s="342" t="s">
        <v>238</v>
      </c>
      <c r="C749" s="406">
        <v>11</v>
      </c>
      <c r="D749" s="372">
        <v>216.92500000000001</v>
      </c>
      <c r="E749" s="373">
        <v>33.110999999999997</v>
      </c>
      <c r="F749" s="374">
        <v>727</v>
      </c>
      <c r="G749" s="375"/>
      <c r="H749" s="376"/>
      <c r="I749" s="188" t="s">
        <v>291</v>
      </c>
      <c r="J749" s="188">
        <v>1</v>
      </c>
      <c r="K749" s="298">
        <v>33.1</v>
      </c>
      <c r="L749" s="298">
        <v>213</v>
      </c>
      <c r="M749" s="414">
        <v>11</v>
      </c>
      <c r="N749" s="298"/>
      <c r="O749" s="298"/>
      <c r="P749" s="298"/>
      <c r="Q749" s="298"/>
      <c r="R749" s="298"/>
      <c r="S749" s="298"/>
      <c r="T749" s="298"/>
      <c r="U749" s="298"/>
      <c r="V749" s="298"/>
      <c r="W749" s="298"/>
      <c r="X749" s="298"/>
      <c r="Y749" s="415">
        <v>11</v>
      </c>
      <c r="Z749" s="298"/>
      <c r="AA749" s="298" t="s">
        <v>889</v>
      </c>
      <c r="AB749" s="298"/>
      <c r="AC749" s="298"/>
      <c r="AD749" s="298"/>
      <c r="AE749" s="298" t="s">
        <v>889</v>
      </c>
      <c r="AF749" s="298"/>
      <c r="AG749" s="298"/>
      <c r="AH749" s="298"/>
      <c r="AI749" s="298"/>
      <c r="AJ749" s="342"/>
      <c r="AK749" s="301"/>
    </row>
    <row r="750" spans="1:1034">
      <c r="A750" s="405">
        <v>31</v>
      </c>
      <c r="B750" s="342" t="s">
        <v>238</v>
      </c>
      <c r="C750" s="406">
        <v>12</v>
      </c>
      <c r="D750" s="372">
        <v>132.44999999999999</v>
      </c>
      <c r="E750" s="373">
        <v>32.284500000000001</v>
      </c>
      <c r="F750" s="374">
        <v>728</v>
      </c>
      <c r="G750" s="375"/>
      <c r="H750" s="376"/>
      <c r="I750" s="188" t="s">
        <v>291</v>
      </c>
      <c r="J750" s="188">
        <v>1</v>
      </c>
      <c r="K750" s="298">
        <v>32.299999999999997</v>
      </c>
      <c r="L750" s="298">
        <v>130</v>
      </c>
      <c r="M750" s="414">
        <v>12</v>
      </c>
      <c r="N750" s="298"/>
      <c r="O750" s="298"/>
      <c r="P750" s="298"/>
      <c r="Q750" s="298"/>
      <c r="R750" s="298"/>
      <c r="S750" s="298"/>
      <c r="T750" s="298"/>
      <c r="U750" s="298"/>
      <c r="V750" s="298"/>
      <c r="W750" s="298"/>
      <c r="X750" s="298"/>
      <c r="Y750" s="415">
        <v>12</v>
      </c>
      <c r="Z750" s="298"/>
      <c r="AA750" s="298" t="s">
        <v>889</v>
      </c>
      <c r="AB750" s="298"/>
      <c r="AC750" s="298"/>
      <c r="AD750" s="298"/>
      <c r="AE750" s="298" t="s">
        <v>889</v>
      </c>
      <c r="AF750" s="298"/>
      <c r="AG750" s="298"/>
      <c r="AH750" s="298"/>
      <c r="AI750" s="298"/>
      <c r="AJ750" s="342"/>
      <c r="AK750" s="301"/>
    </row>
    <row r="751" spans="1:1034">
      <c r="A751" s="405">
        <v>31</v>
      </c>
      <c r="B751" s="342" t="s">
        <v>238</v>
      </c>
      <c r="C751" s="406">
        <v>13</v>
      </c>
      <c r="D751" s="372">
        <v>132.066</v>
      </c>
      <c r="E751" s="373">
        <v>32.279499999999999</v>
      </c>
      <c r="F751" s="374">
        <v>729</v>
      </c>
      <c r="G751" s="375"/>
      <c r="H751" s="376"/>
      <c r="I751" s="188" t="s">
        <v>291</v>
      </c>
      <c r="J751" s="188">
        <v>1</v>
      </c>
      <c r="K751" s="298">
        <v>32.299999999999997</v>
      </c>
      <c r="L751" s="298">
        <v>130</v>
      </c>
      <c r="M751" s="414">
        <v>13</v>
      </c>
      <c r="N751" s="298"/>
      <c r="O751" s="298"/>
      <c r="P751" s="298"/>
      <c r="Q751" s="298"/>
      <c r="R751" s="298"/>
      <c r="S751" s="298"/>
      <c r="T751" s="298"/>
      <c r="U751" s="298"/>
      <c r="V751" s="298"/>
      <c r="W751" s="298"/>
      <c r="X751" s="298"/>
      <c r="Y751" s="415">
        <v>13</v>
      </c>
      <c r="Z751" s="298"/>
      <c r="AA751" s="298" t="s">
        <v>889</v>
      </c>
      <c r="AB751" s="298"/>
      <c r="AC751" s="298"/>
      <c r="AD751" s="298"/>
      <c r="AE751" s="298" t="s">
        <v>889</v>
      </c>
      <c r="AF751" s="298"/>
      <c r="AG751" s="298"/>
      <c r="AH751" s="298"/>
      <c r="AI751" s="298"/>
      <c r="AJ751" s="342"/>
      <c r="AK751" s="301"/>
    </row>
    <row r="752" spans="1:1034" s="319" customFormat="1">
      <c r="A752" s="405">
        <v>31</v>
      </c>
      <c r="B752" s="342" t="s">
        <v>238</v>
      </c>
      <c r="C752" s="406">
        <v>14</v>
      </c>
      <c r="D752" s="372">
        <v>132.75700000000001</v>
      </c>
      <c r="E752" s="373">
        <v>32.290700000000001</v>
      </c>
      <c r="F752" s="374">
        <v>730</v>
      </c>
      <c r="G752" s="375"/>
      <c r="H752" s="376"/>
      <c r="I752" s="188" t="s">
        <v>291</v>
      </c>
      <c r="J752" s="188">
        <v>1</v>
      </c>
      <c r="K752" s="298">
        <v>32.299999999999997</v>
      </c>
      <c r="L752" s="298">
        <v>130</v>
      </c>
      <c r="M752" s="414">
        <v>14</v>
      </c>
      <c r="N752" s="298"/>
      <c r="O752" s="298"/>
      <c r="P752" s="298"/>
      <c r="Q752" s="298"/>
      <c r="R752" s="298"/>
      <c r="S752" s="298"/>
      <c r="T752" s="298"/>
      <c r="U752" s="298"/>
      <c r="V752" s="298"/>
      <c r="W752" s="298"/>
      <c r="X752" s="298"/>
      <c r="Y752" s="415">
        <v>14</v>
      </c>
      <c r="Z752" s="298"/>
      <c r="AA752" s="298" t="s">
        <v>889</v>
      </c>
      <c r="AB752" s="298"/>
      <c r="AC752" s="298"/>
      <c r="AD752" s="298"/>
      <c r="AE752" s="298" t="s">
        <v>889</v>
      </c>
      <c r="AF752" s="298"/>
      <c r="AG752" s="298"/>
      <c r="AH752" s="298"/>
      <c r="AI752" s="298"/>
      <c r="AJ752" s="342"/>
      <c r="AK752" s="301"/>
      <c r="AL752" s="188"/>
      <c r="AM752" s="188"/>
      <c r="AN752" s="188"/>
      <c r="AO752" s="188"/>
      <c r="AP752" s="188"/>
      <c r="AQ752" s="188"/>
      <c r="AR752" s="188"/>
      <c r="AS752" s="188"/>
      <c r="AT752" s="188"/>
      <c r="AU752" s="188"/>
      <c r="AV752" s="188"/>
      <c r="AW752" s="188"/>
      <c r="AX752" s="188"/>
      <c r="AY752" s="188"/>
      <c r="AZ752" s="188"/>
      <c r="BA752" s="188"/>
      <c r="BB752" s="188"/>
      <c r="BC752" s="188"/>
      <c r="BD752" s="188"/>
      <c r="BE752" s="188"/>
      <c r="BF752" s="188"/>
      <c r="BG752" s="188"/>
      <c r="BH752" s="188"/>
      <c r="BI752" s="188"/>
      <c r="BJ752" s="188"/>
      <c r="BK752" s="188"/>
      <c r="BL752" s="188"/>
      <c r="BM752" s="188"/>
      <c r="BN752" s="188"/>
      <c r="BO752" s="188"/>
      <c r="BP752" s="188"/>
      <c r="BQ752" s="188"/>
      <c r="BR752" s="188"/>
      <c r="BS752" s="188"/>
      <c r="BT752" s="188"/>
      <c r="BU752" s="188"/>
      <c r="BV752" s="188"/>
      <c r="BW752" s="188"/>
      <c r="BX752" s="188"/>
      <c r="BY752" s="188"/>
      <c r="BZ752" s="188"/>
      <c r="CA752" s="188"/>
      <c r="CB752" s="188"/>
      <c r="CC752" s="188"/>
      <c r="CD752" s="188"/>
      <c r="CE752" s="188"/>
      <c r="CF752" s="188"/>
      <c r="CG752" s="188"/>
      <c r="CH752" s="188"/>
      <c r="CI752" s="188"/>
      <c r="CJ752" s="188"/>
      <c r="CK752" s="188"/>
      <c r="CL752" s="188"/>
      <c r="CM752" s="188"/>
      <c r="CN752" s="188"/>
      <c r="CO752" s="188"/>
      <c r="CP752" s="188"/>
      <c r="CQ752" s="188"/>
      <c r="CR752" s="188"/>
      <c r="CS752" s="188"/>
      <c r="CT752" s="188"/>
      <c r="CU752" s="188"/>
      <c r="CV752" s="188"/>
      <c r="CW752" s="188"/>
      <c r="CX752" s="188"/>
      <c r="CY752" s="188"/>
      <c r="CZ752" s="188"/>
      <c r="DA752" s="188"/>
      <c r="DB752" s="188"/>
      <c r="DC752" s="188"/>
      <c r="DD752" s="188"/>
      <c r="DE752" s="188"/>
      <c r="DF752" s="188"/>
      <c r="DG752" s="188"/>
      <c r="DH752" s="188"/>
      <c r="DI752" s="188"/>
      <c r="DJ752" s="188"/>
      <c r="DK752" s="188"/>
      <c r="DL752" s="188"/>
      <c r="DM752" s="188"/>
      <c r="DN752" s="188"/>
      <c r="DO752" s="188"/>
      <c r="DP752" s="188"/>
      <c r="DQ752" s="188"/>
      <c r="DR752" s="188"/>
      <c r="DS752" s="188"/>
      <c r="DT752" s="188"/>
      <c r="DU752" s="188"/>
      <c r="DV752" s="188"/>
      <c r="DW752" s="188"/>
      <c r="DX752" s="188"/>
      <c r="DY752" s="188"/>
      <c r="DZ752" s="188"/>
      <c r="EA752" s="188"/>
      <c r="EB752" s="188"/>
      <c r="EC752" s="188"/>
      <c r="ED752" s="188"/>
      <c r="EE752" s="188"/>
      <c r="EF752" s="188"/>
      <c r="EG752" s="188"/>
      <c r="EH752" s="188"/>
      <c r="EI752" s="188"/>
      <c r="EJ752" s="188"/>
      <c r="EK752" s="188"/>
      <c r="EL752" s="188"/>
      <c r="EM752" s="188"/>
      <c r="EN752" s="188"/>
      <c r="EO752" s="188"/>
      <c r="EP752" s="188"/>
      <c r="EQ752" s="188"/>
      <c r="ER752" s="188"/>
      <c r="ES752" s="188"/>
      <c r="ET752" s="188"/>
      <c r="EU752" s="188"/>
      <c r="EV752" s="188"/>
      <c r="EW752" s="188"/>
      <c r="EX752" s="188"/>
      <c r="EY752" s="188"/>
      <c r="EZ752" s="188"/>
      <c r="FA752" s="188"/>
      <c r="FB752" s="188"/>
      <c r="FC752" s="188"/>
      <c r="FD752" s="188"/>
      <c r="FE752" s="188"/>
      <c r="FF752" s="188"/>
      <c r="FG752" s="188"/>
      <c r="FH752" s="188"/>
      <c r="FI752" s="188"/>
      <c r="FJ752" s="188"/>
      <c r="FK752" s="188"/>
      <c r="FL752" s="188"/>
      <c r="FM752" s="188"/>
      <c r="FN752" s="188"/>
      <c r="FO752" s="188"/>
      <c r="FP752" s="188"/>
      <c r="FQ752" s="188"/>
      <c r="FR752" s="188"/>
      <c r="FS752" s="188"/>
      <c r="FT752" s="188"/>
      <c r="FU752" s="188"/>
      <c r="FV752" s="188"/>
      <c r="FW752" s="188"/>
      <c r="FX752" s="188"/>
      <c r="FY752" s="188"/>
      <c r="FZ752" s="188"/>
      <c r="GA752" s="188"/>
      <c r="GB752" s="188"/>
      <c r="GC752" s="188"/>
      <c r="GD752" s="188"/>
      <c r="GE752" s="188"/>
      <c r="GF752" s="188"/>
      <c r="GG752" s="188"/>
      <c r="GH752" s="188"/>
      <c r="GI752" s="188"/>
      <c r="GJ752" s="188"/>
      <c r="GK752" s="188"/>
      <c r="GL752" s="188"/>
      <c r="GM752" s="188"/>
      <c r="GN752" s="188"/>
      <c r="GO752" s="188"/>
      <c r="GP752" s="188"/>
      <c r="GQ752" s="188"/>
      <c r="GR752" s="188"/>
      <c r="GS752" s="188"/>
      <c r="GT752" s="188"/>
      <c r="GU752" s="188"/>
      <c r="GV752" s="188"/>
      <c r="GW752" s="188"/>
      <c r="GX752" s="188"/>
      <c r="GY752" s="188"/>
      <c r="GZ752" s="188"/>
      <c r="HA752" s="188"/>
      <c r="HB752" s="188"/>
      <c r="HC752" s="188"/>
      <c r="HD752" s="188"/>
      <c r="HE752" s="188"/>
      <c r="HF752" s="188"/>
      <c r="HG752" s="188"/>
      <c r="HH752" s="188"/>
      <c r="HI752" s="188"/>
      <c r="HJ752" s="188"/>
      <c r="HK752" s="188"/>
      <c r="HL752" s="188"/>
      <c r="HM752" s="188"/>
      <c r="HN752" s="188"/>
      <c r="HO752" s="188"/>
      <c r="HP752" s="188"/>
      <c r="HQ752" s="188"/>
      <c r="HR752" s="188"/>
      <c r="HS752" s="188"/>
      <c r="HT752" s="188"/>
      <c r="HU752" s="188"/>
      <c r="HV752" s="188"/>
      <c r="HW752" s="188"/>
      <c r="HX752" s="188"/>
      <c r="HY752" s="188"/>
      <c r="HZ752" s="188"/>
      <c r="IA752" s="188"/>
      <c r="IB752" s="188"/>
      <c r="IC752" s="188"/>
      <c r="ID752" s="188"/>
      <c r="IE752" s="188"/>
      <c r="IF752" s="188"/>
      <c r="IG752" s="188"/>
      <c r="IH752" s="188"/>
      <c r="II752" s="188"/>
      <c r="IJ752" s="188"/>
      <c r="IK752" s="188"/>
      <c r="IL752" s="188"/>
      <c r="IM752" s="188"/>
      <c r="IN752" s="188"/>
      <c r="IO752" s="188"/>
      <c r="IP752" s="188"/>
      <c r="IQ752" s="188"/>
      <c r="IR752" s="188"/>
      <c r="IS752" s="188"/>
      <c r="IT752" s="188"/>
      <c r="IU752" s="188"/>
      <c r="IV752" s="188"/>
      <c r="IW752" s="188"/>
      <c r="IX752" s="188"/>
      <c r="IY752" s="188"/>
      <c r="IZ752" s="188"/>
      <c r="JA752" s="188"/>
      <c r="JB752" s="188"/>
      <c r="JC752" s="188"/>
      <c r="JD752" s="188"/>
      <c r="JE752" s="188"/>
      <c r="JF752" s="188"/>
      <c r="JG752" s="188"/>
      <c r="JH752" s="188"/>
      <c r="JI752" s="188"/>
      <c r="JJ752" s="188"/>
      <c r="JK752" s="188"/>
      <c r="JL752" s="188"/>
      <c r="JM752" s="188"/>
      <c r="JN752" s="188"/>
      <c r="JO752" s="188"/>
      <c r="JP752" s="188"/>
      <c r="JQ752" s="188"/>
      <c r="JR752" s="188"/>
      <c r="JS752" s="188"/>
      <c r="JT752" s="188"/>
      <c r="JU752" s="188"/>
      <c r="JV752" s="188"/>
      <c r="JW752" s="188"/>
      <c r="JX752" s="188"/>
      <c r="JY752" s="188"/>
      <c r="JZ752" s="188"/>
      <c r="KA752" s="188"/>
      <c r="KB752" s="188"/>
      <c r="KC752" s="188"/>
      <c r="KD752" s="188"/>
      <c r="KE752" s="188"/>
      <c r="KF752" s="188"/>
      <c r="KG752" s="188"/>
      <c r="KH752" s="188"/>
      <c r="KI752" s="188"/>
      <c r="KJ752" s="188"/>
      <c r="KK752" s="188"/>
      <c r="KL752" s="188"/>
      <c r="KM752" s="188"/>
      <c r="KN752" s="188"/>
      <c r="KO752" s="188"/>
      <c r="KP752" s="188"/>
      <c r="KQ752" s="188"/>
      <c r="KR752" s="188"/>
      <c r="KS752" s="188"/>
      <c r="KT752" s="188"/>
      <c r="KU752" s="188"/>
      <c r="KV752" s="188"/>
      <c r="KW752" s="188"/>
      <c r="KX752" s="188"/>
      <c r="KY752" s="188"/>
      <c r="KZ752" s="188"/>
      <c r="LA752" s="188"/>
      <c r="LB752" s="188"/>
      <c r="LC752" s="188"/>
      <c r="LD752" s="188"/>
      <c r="LE752" s="188"/>
      <c r="LF752" s="188"/>
      <c r="LG752" s="188"/>
      <c r="LH752" s="188"/>
      <c r="LI752" s="188"/>
      <c r="LJ752" s="188"/>
      <c r="LK752" s="188"/>
      <c r="LL752" s="188"/>
      <c r="LM752" s="188"/>
      <c r="LN752" s="188"/>
      <c r="LO752" s="188"/>
      <c r="LP752" s="188"/>
      <c r="LQ752" s="188"/>
      <c r="LR752" s="188"/>
      <c r="LS752" s="188"/>
      <c r="LT752" s="188"/>
      <c r="LU752" s="188"/>
      <c r="LV752" s="188"/>
      <c r="LW752" s="188"/>
      <c r="LX752" s="188"/>
      <c r="LY752" s="188"/>
      <c r="LZ752" s="188"/>
      <c r="MA752" s="188"/>
      <c r="MB752" s="188"/>
      <c r="MC752" s="188"/>
      <c r="MD752" s="188"/>
      <c r="ME752" s="188"/>
      <c r="MF752" s="188"/>
      <c r="MG752" s="188"/>
      <c r="MH752" s="188"/>
      <c r="MI752" s="188"/>
      <c r="MJ752" s="188"/>
      <c r="MK752" s="188"/>
      <c r="ML752" s="188"/>
      <c r="MM752" s="188"/>
      <c r="MN752" s="188"/>
      <c r="MO752" s="188"/>
      <c r="MP752" s="188"/>
      <c r="MQ752" s="188"/>
      <c r="MR752" s="188"/>
      <c r="MS752" s="188"/>
      <c r="MT752" s="188"/>
      <c r="MU752" s="188"/>
      <c r="MV752" s="188"/>
      <c r="MW752" s="188"/>
      <c r="MX752" s="188"/>
      <c r="MY752" s="188"/>
      <c r="MZ752" s="188"/>
      <c r="NA752" s="188"/>
      <c r="NB752" s="188"/>
      <c r="NC752" s="188"/>
      <c r="ND752" s="188"/>
      <c r="NE752" s="188"/>
      <c r="NF752" s="188"/>
      <c r="NG752" s="188"/>
      <c r="NH752" s="188"/>
      <c r="NI752" s="188"/>
      <c r="NJ752" s="188"/>
      <c r="NK752" s="188"/>
      <c r="NL752" s="188"/>
      <c r="NM752" s="188"/>
      <c r="NN752" s="188"/>
      <c r="NO752" s="188"/>
      <c r="NP752" s="188"/>
      <c r="NQ752" s="188"/>
      <c r="NR752" s="188"/>
      <c r="NS752" s="188"/>
      <c r="NT752" s="188"/>
      <c r="NU752" s="188"/>
      <c r="NV752" s="188"/>
      <c r="NW752" s="188"/>
      <c r="NX752" s="188"/>
      <c r="NY752" s="188"/>
      <c r="NZ752" s="188"/>
      <c r="OA752" s="188"/>
      <c r="OB752" s="188"/>
      <c r="OC752" s="188"/>
      <c r="OD752" s="188"/>
      <c r="OE752" s="188"/>
      <c r="OF752" s="188"/>
      <c r="OG752" s="188"/>
      <c r="OH752" s="188"/>
      <c r="OI752" s="188"/>
      <c r="OJ752" s="188"/>
      <c r="OK752" s="188"/>
      <c r="OL752" s="188"/>
      <c r="OM752" s="188"/>
      <c r="ON752" s="188"/>
      <c r="OO752" s="188"/>
      <c r="OP752" s="188"/>
      <c r="OQ752" s="188"/>
      <c r="OR752" s="188"/>
      <c r="OS752" s="188"/>
      <c r="OT752" s="188"/>
      <c r="OU752" s="188"/>
      <c r="OV752" s="188"/>
      <c r="OW752" s="188"/>
      <c r="OX752" s="188"/>
      <c r="OY752" s="188"/>
      <c r="OZ752" s="188"/>
      <c r="PA752" s="188"/>
      <c r="PB752" s="188"/>
      <c r="PC752" s="188"/>
      <c r="PD752" s="188"/>
      <c r="PE752" s="188"/>
      <c r="PF752" s="188"/>
      <c r="PG752" s="188"/>
      <c r="PH752" s="188"/>
      <c r="PI752" s="188"/>
      <c r="PJ752" s="188"/>
      <c r="PK752" s="188"/>
      <c r="PL752" s="188"/>
      <c r="PM752" s="188"/>
      <c r="PN752" s="188"/>
      <c r="PO752" s="188"/>
      <c r="PP752" s="188"/>
      <c r="PQ752" s="188"/>
      <c r="PR752" s="188"/>
      <c r="PS752" s="188"/>
      <c r="PT752" s="188"/>
      <c r="PU752" s="188"/>
      <c r="PV752" s="188"/>
      <c r="PW752" s="188"/>
      <c r="PX752" s="188"/>
      <c r="PY752" s="188"/>
      <c r="PZ752" s="188"/>
      <c r="QA752" s="188"/>
      <c r="QB752" s="188"/>
      <c r="QC752" s="188"/>
      <c r="QD752" s="188"/>
      <c r="QE752" s="188"/>
      <c r="QF752" s="188"/>
      <c r="QG752" s="188"/>
      <c r="QH752" s="188"/>
      <c r="QI752" s="188"/>
      <c r="QJ752" s="188"/>
      <c r="QK752" s="188"/>
      <c r="QL752" s="188"/>
      <c r="QM752" s="188"/>
      <c r="QN752" s="188"/>
      <c r="QO752" s="188"/>
      <c r="QP752" s="188"/>
      <c r="QQ752" s="188"/>
      <c r="QR752" s="188"/>
      <c r="QS752" s="188"/>
      <c r="QT752" s="188"/>
      <c r="QU752" s="188"/>
      <c r="QV752" s="188"/>
      <c r="QW752" s="188"/>
      <c r="QX752" s="188"/>
      <c r="QY752" s="188"/>
      <c r="QZ752" s="188"/>
      <c r="RA752" s="188"/>
      <c r="RB752" s="188"/>
      <c r="RC752" s="188"/>
      <c r="RD752" s="188"/>
      <c r="RE752" s="188"/>
      <c r="RF752" s="188"/>
      <c r="RG752" s="188"/>
      <c r="RH752" s="188"/>
      <c r="RI752" s="188"/>
      <c r="RJ752" s="188"/>
      <c r="RK752" s="188"/>
      <c r="RL752" s="188"/>
      <c r="RM752" s="188"/>
      <c r="RN752" s="188"/>
      <c r="RO752" s="188"/>
      <c r="RP752" s="188"/>
      <c r="RQ752" s="188"/>
      <c r="RR752" s="188"/>
      <c r="RS752" s="188"/>
      <c r="RT752" s="188"/>
      <c r="RU752" s="188"/>
      <c r="RV752" s="188"/>
      <c r="RW752" s="188"/>
      <c r="RX752" s="188"/>
      <c r="RY752" s="188"/>
      <c r="RZ752" s="188"/>
      <c r="SA752" s="188"/>
      <c r="SB752" s="188"/>
      <c r="SC752" s="188"/>
      <c r="SD752" s="188"/>
      <c r="SE752" s="188"/>
      <c r="SF752" s="188"/>
      <c r="SG752" s="188"/>
      <c r="SH752" s="188"/>
      <c r="SI752" s="188"/>
      <c r="SJ752" s="188"/>
      <c r="SK752" s="188"/>
      <c r="SL752" s="188"/>
      <c r="SM752" s="188"/>
      <c r="SN752" s="188"/>
      <c r="SO752" s="188"/>
      <c r="SP752" s="188"/>
      <c r="SQ752" s="188"/>
      <c r="SR752" s="188"/>
      <c r="SS752" s="188"/>
      <c r="ST752" s="188"/>
      <c r="SU752" s="188"/>
      <c r="SV752" s="188"/>
      <c r="SW752" s="188"/>
      <c r="SX752" s="188"/>
      <c r="SY752" s="188"/>
      <c r="SZ752" s="188"/>
      <c r="TA752" s="188"/>
      <c r="TB752" s="188"/>
      <c r="TC752" s="188"/>
      <c r="TD752" s="188"/>
      <c r="TE752" s="188"/>
      <c r="TF752" s="188"/>
      <c r="TG752" s="188"/>
      <c r="TH752" s="188"/>
      <c r="TI752" s="188"/>
      <c r="TJ752" s="188"/>
      <c r="TK752" s="188"/>
      <c r="TL752" s="188"/>
      <c r="TM752" s="188"/>
      <c r="TN752" s="188"/>
      <c r="TO752" s="188"/>
      <c r="TP752" s="188"/>
      <c r="TQ752" s="188"/>
      <c r="TR752" s="188"/>
      <c r="TS752" s="188"/>
      <c r="TT752" s="188"/>
      <c r="TU752" s="188"/>
      <c r="TV752" s="188"/>
      <c r="TW752" s="188"/>
      <c r="TX752" s="188"/>
      <c r="TY752" s="188"/>
      <c r="TZ752" s="188"/>
      <c r="UA752" s="188"/>
      <c r="UB752" s="188"/>
      <c r="UC752" s="188"/>
      <c r="UD752" s="188"/>
      <c r="UE752" s="188"/>
      <c r="UF752" s="188"/>
      <c r="UG752" s="188"/>
      <c r="UH752" s="188"/>
      <c r="UI752" s="188"/>
      <c r="UJ752" s="188"/>
      <c r="UK752" s="188"/>
      <c r="UL752" s="188"/>
      <c r="UM752" s="188"/>
      <c r="UN752" s="188"/>
      <c r="UO752" s="188"/>
      <c r="UP752" s="188"/>
      <c r="UQ752" s="188"/>
      <c r="UR752" s="188"/>
      <c r="US752" s="188"/>
      <c r="UT752" s="188"/>
      <c r="UU752" s="188"/>
      <c r="UV752" s="188"/>
      <c r="UW752" s="188"/>
      <c r="UX752" s="188"/>
      <c r="UY752" s="188"/>
      <c r="UZ752" s="188"/>
      <c r="VA752" s="188"/>
      <c r="VB752" s="188"/>
      <c r="VC752" s="188"/>
      <c r="VD752" s="188"/>
      <c r="VE752" s="188"/>
      <c r="VF752" s="188"/>
      <c r="VG752" s="188"/>
      <c r="VH752" s="188"/>
      <c r="VI752" s="188"/>
      <c r="VJ752" s="188"/>
      <c r="VK752" s="188"/>
      <c r="VL752" s="188"/>
      <c r="VM752" s="188"/>
      <c r="VN752" s="188"/>
      <c r="VO752" s="188"/>
      <c r="VP752" s="188"/>
      <c r="VQ752" s="188"/>
      <c r="VR752" s="188"/>
      <c r="VS752" s="188"/>
      <c r="VT752" s="188"/>
      <c r="VU752" s="188"/>
      <c r="VV752" s="188"/>
      <c r="VW752" s="188"/>
      <c r="VX752" s="188"/>
      <c r="VY752" s="188"/>
      <c r="VZ752" s="188"/>
      <c r="WA752" s="188"/>
      <c r="WB752" s="188"/>
      <c r="WC752" s="188"/>
      <c r="WD752" s="188"/>
      <c r="WE752" s="188"/>
      <c r="WF752" s="188"/>
      <c r="WG752" s="188"/>
      <c r="WH752" s="188"/>
      <c r="WI752" s="188"/>
      <c r="WJ752" s="188"/>
      <c r="WK752" s="188"/>
      <c r="WL752" s="188"/>
      <c r="WM752" s="188"/>
      <c r="WN752" s="188"/>
      <c r="WO752" s="188"/>
      <c r="WP752" s="188"/>
      <c r="WQ752" s="188"/>
      <c r="WR752" s="188"/>
      <c r="WS752" s="188"/>
      <c r="WT752" s="188"/>
      <c r="WU752" s="188"/>
      <c r="WV752" s="188"/>
      <c r="WW752" s="188"/>
      <c r="WX752" s="188"/>
      <c r="WY752" s="188"/>
      <c r="WZ752" s="188"/>
      <c r="XA752" s="188"/>
      <c r="XB752" s="188"/>
      <c r="XC752" s="188"/>
      <c r="XD752" s="188"/>
      <c r="XE752" s="188"/>
      <c r="XF752" s="188"/>
      <c r="XG752" s="188"/>
      <c r="XH752" s="188"/>
      <c r="XI752" s="188"/>
      <c r="XJ752" s="188"/>
      <c r="XK752" s="188"/>
      <c r="XL752" s="188"/>
      <c r="XM752" s="188"/>
      <c r="XN752" s="188"/>
      <c r="XO752" s="188"/>
      <c r="XP752" s="188"/>
      <c r="XQ752" s="188"/>
      <c r="XR752" s="188"/>
      <c r="XS752" s="188"/>
      <c r="XT752" s="188"/>
      <c r="XU752" s="188"/>
      <c r="XV752" s="188"/>
      <c r="XW752" s="188"/>
      <c r="XX752" s="188"/>
      <c r="XY752" s="188"/>
      <c r="XZ752" s="188"/>
      <c r="YA752" s="188"/>
      <c r="YB752" s="188"/>
      <c r="YC752" s="188"/>
      <c r="YD752" s="188"/>
      <c r="YE752" s="188"/>
      <c r="YF752" s="188"/>
      <c r="YG752" s="188"/>
      <c r="YH752" s="188"/>
      <c r="YI752" s="188"/>
      <c r="YJ752" s="188"/>
      <c r="YK752" s="188"/>
      <c r="YL752" s="188"/>
      <c r="YM752" s="188"/>
      <c r="YN752" s="188"/>
      <c r="YO752" s="188"/>
      <c r="YP752" s="188"/>
      <c r="YQ752" s="188"/>
      <c r="YR752" s="188"/>
      <c r="YS752" s="188"/>
      <c r="YT752" s="188"/>
      <c r="YU752" s="188"/>
      <c r="YV752" s="188"/>
      <c r="YW752" s="188"/>
      <c r="YX752" s="188"/>
      <c r="YY752" s="188"/>
      <c r="YZ752" s="188"/>
      <c r="ZA752" s="188"/>
      <c r="ZB752" s="188"/>
      <c r="ZC752" s="188"/>
      <c r="ZD752" s="188"/>
      <c r="ZE752" s="188"/>
      <c r="ZF752" s="188"/>
      <c r="ZG752" s="188"/>
      <c r="ZH752" s="188"/>
      <c r="ZI752" s="188"/>
      <c r="ZJ752" s="188"/>
      <c r="ZK752" s="188"/>
      <c r="ZL752" s="188"/>
      <c r="ZM752" s="188"/>
      <c r="ZN752" s="188"/>
      <c r="ZO752" s="188"/>
      <c r="ZP752" s="188"/>
      <c r="ZQ752" s="188"/>
      <c r="ZR752" s="188"/>
      <c r="ZS752" s="188"/>
      <c r="ZT752" s="188"/>
      <c r="ZU752" s="188"/>
      <c r="ZV752" s="188"/>
      <c r="ZW752" s="188"/>
      <c r="ZX752" s="188"/>
      <c r="ZY752" s="188"/>
      <c r="ZZ752" s="188"/>
      <c r="AAA752" s="188"/>
      <c r="AAB752" s="188"/>
      <c r="AAC752" s="188"/>
      <c r="AAD752" s="188"/>
      <c r="AAE752" s="188"/>
      <c r="AAF752" s="188"/>
      <c r="AAG752" s="188"/>
      <c r="AAH752" s="188"/>
      <c r="AAI752" s="188"/>
      <c r="AAJ752" s="188"/>
      <c r="AAK752" s="188"/>
      <c r="AAL752" s="188"/>
      <c r="AAM752" s="188"/>
      <c r="AAN752" s="188"/>
      <c r="AAO752" s="188"/>
      <c r="AAP752" s="188"/>
      <c r="AAQ752" s="188"/>
      <c r="AAR752" s="188"/>
      <c r="AAS752" s="188"/>
      <c r="AAT752" s="188"/>
      <c r="AAU752" s="188"/>
      <c r="AAV752" s="188"/>
      <c r="AAW752" s="188"/>
      <c r="AAX752" s="188"/>
      <c r="AAY752" s="188"/>
      <c r="AAZ752" s="188"/>
      <c r="ABA752" s="188"/>
      <c r="ABB752" s="188"/>
      <c r="ABC752" s="188"/>
      <c r="ABD752" s="188"/>
      <c r="ABE752" s="188"/>
      <c r="ABF752" s="188"/>
      <c r="ABG752" s="188"/>
      <c r="ABH752" s="188"/>
      <c r="ABI752" s="188"/>
      <c r="ABJ752" s="188"/>
      <c r="ABK752" s="188"/>
      <c r="ABL752" s="188"/>
      <c r="ABM752" s="188"/>
      <c r="ABN752" s="188"/>
      <c r="ABO752" s="188"/>
      <c r="ABP752" s="188"/>
      <c r="ABQ752" s="188"/>
      <c r="ABR752" s="188"/>
      <c r="ABS752" s="188"/>
      <c r="ABT752" s="188"/>
      <c r="ABU752" s="188"/>
      <c r="ABV752" s="188"/>
      <c r="ABW752" s="188"/>
      <c r="ABX752" s="188"/>
      <c r="ABY752" s="188"/>
      <c r="ABZ752" s="188"/>
      <c r="ACA752" s="188"/>
      <c r="ACB752" s="188"/>
      <c r="ACC752" s="188"/>
      <c r="ACD752" s="188"/>
      <c r="ACE752" s="188"/>
      <c r="ACF752" s="188"/>
      <c r="ACG752" s="188"/>
      <c r="ACH752" s="188"/>
      <c r="ACI752" s="188"/>
      <c r="ACJ752" s="188"/>
      <c r="ACK752" s="188"/>
      <c r="ACL752" s="188"/>
      <c r="ACM752" s="188"/>
      <c r="ACN752" s="188"/>
      <c r="ACO752" s="188"/>
      <c r="ACP752" s="188"/>
      <c r="ACQ752" s="188"/>
      <c r="ACR752" s="188"/>
      <c r="ACS752" s="188"/>
      <c r="ACT752" s="188"/>
      <c r="ACU752" s="188"/>
      <c r="ACV752" s="188"/>
      <c r="ACW752" s="188"/>
      <c r="ACX752" s="188"/>
      <c r="ACY752" s="188"/>
      <c r="ACZ752" s="188"/>
      <c r="ADA752" s="188"/>
      <c r="ADB752" s="188"/>
      <c r="ADC752" s="188"/>
      <c r="ADD752" s="188"/>
      <c r="ADE752" s="188"/>
      <c r="ADF752" s="188"/>
      <c r="ADG752" s="188"/>
      <c r="ADH752" s="188"/>
      <c r="ADI752" s="188"/>
      <c r="ADJ752" s="188"/>
      <c r="ADK752" s="188"/>
      <c r="ADL752" s="188"/>
      <c r="ADM752" s="188"/>
      <c r="ADN752" s="188"/>
      <c r="ADO752" s="188"/>
      <c r="ADP752" s="188"/>
      <c r="ADQ752" s="188"/>
      <c r="ADR752" s="188"/>
      <c r="ADS752" s="188"/>
      <c r="ADT752" s="188"/>
      <c r="ADU752" s="188"/>
      <c r="ADV752" s="188"/>
      <c r="ADW752" s="188"/>
      <c r="ADX752" s="188"/>
      <c r="ADY752" s="188"/>
      <c r="ADZ752" s="188"/>
      <c r="AEA752" s="188"/>
      <c r="AEB752" s="188"/>
      <c r="AEC752" s="188"/>
      <c r="AED752" s="188"/>
      <c r="AEE752" s="188"/>
      <c r="AEF752" s="188"/>
      <c r="AEG752" s="188"/>
      <c r="AEH752" s="188"/>
      <c r="AEI752" s="188"/>
      <c r="AEJ752" s="188"/>
      <c r="AEK752" s="188"/>
      <c r="AEL752" s="188"/>
      <c r="AEM752" s="188"/>
      <c r="AEN752" s="188"/>
      <c r="AEO752" s="188"/>
      <c r="AEP752" s="188"/>
      <c r="AEQ752" s="188"/>
      <c r="AER752" s="188"/>
      <c r="AES752" s="188"/>
      <c r="AET752" s="188"/>
      <c r="AEU752" s="188"/>
      <c r="AEV752" s="188"/>
      <c r="AEW752" s="188"/>
      <c r="AEX752" s="188"/>
      <c r="AEY752" s="188"/>
      <c r="AEZ752" s="188"/>
      <c r="AFA752" s="188"/>
      <c r="AFB752" s="188"/>
      <c r="AFC752" s="188"/>
      <c r="AFD752" s="188"/>
      <c r="AFE752" s="188"/>
      <c r="AFF752" s="188"/>
      <c r="AFG752" s="188"/>
      <c r="AFH752" s="188"/>
      <c r="AFI752" s="188"/>
      <c r="AFJ752" s="188"/>
      <c r="AFK752" s="188"/>
      <c r="AFL752" s="188"/>
      <c r="AFM752" s="188"/>
      <c r="AFN752" s="188"/>
      <c r="AFO752" s="188"/>
      <c r="AFP752" s="188"/>
      <c r="AFQ752" s="188"/>
      <c r="AFR752" s="188"/>
      <c r="AFS752" s="188"/>
      <c r="AFT752" s="188"/>
      <c r="AFU752" s="188"/>
      <c r="AFV752" s="188"/>
      <c r="AFW752" s="188"/>
      <c r="AFX752" s="188"/>
      <c r="AFY752" s="188"/>
      <c r="AFZ752" s="188"/>
      <c r="AGA752" s="188"/>
      <c r="AGB752" s="188"/>
      <c r="AGC752" s="188"/>
      <c r="AGD752" s="188"/>
      <c r="AGE752" s="188"/>
      <c r="AGF752" s="188"/>
      <c r="AGG752" s="188"/>
      <c r="AGH752" s="188"/>
      <c r="AGI752" s="188"/>
      <c r="AGJ752" s="188"/>
      <c r="AGK752" s="188"/>
      <c r="AGL752" s="188"/>
      <c r="AGM752" s="188"/>
      <c r="AGN752" s="188"/>
      <c r="AGO752" s="188"/>
      <c r="AGP752" s="188"/>
      <c r="AGQ752" s="188"/>
      <c r="AGR752" s="188"/>
      <c r="AGS752" s="188"/>
      <c r="AGT752" s="188"/>
      <c r="AGU752" s="188"/>
      <c r="AGV752" s="188"/>
      <c r="AGW752" s="188"/>
      <c r="AGX752" s="188"/>
      <c r="AGY752" s="188"/>
      <c r="AGZ752" s="188"/>
      <c r="AHA752" s="188"/>
      <c r="AHB752" s="188"/>
      <c r="AHC752" s="188"/>
      <c r="AHD752" s="188"/>
      <c r="AHE752" s="188"/>
      <c r="AHF752" s="188"/>
      <c r="AHG752" s="188"/>
      <c r="AHH752" s="188"/>
      <c r="AHI752" s="188"/>
      <c r="AHJ752" s="188"/>
      <c r="AHK752" s="188"/>
      <c r="AHL752" s="188"/>
      <c r="AHM752" s="188"/>
      <c r="AHN752" s="188"/>
      <c r="AHO752" s="188"/>
      <c r="AHP752" s="188"/>
      <c r="AHQ752" s="188"/>
      <c r="AHR752" s="188"/>
      <c r="AHS752" s="188"/>
      <c r="AHT752" s="188"/>
      <c r="AHU752" s="188"/>
      <c r="AHV752" s="188"/>
      <c r="AHW752" s="188"/>
      <c r="AHX752" s="188"/>
      <c r="AHY752" s="188"/>
      <c r="AHZ752" s="188"/>
      <c r="AIA752" s="188"/>
      <c r="AIB752" s="188"/>
      <c r="AIC752" s="188"/>
      <c r="AID752" s="188"/>
      <c r="AIE752" s="188"/>
      <c r="AIF752" s="188"/>
      <c r="AIG752" s="188"/>
      <c r="AIH752" s="188"/>
      <c r="AII752" s="188"/>
      <c r="AIJ752" s="188"/>
      <c r="AIK752" s="188"/>
      <c r="AIL752" s="188"/>
      <c r="AIM752" s="188"/>
      <c r="AIN752" s="188"/>
      <c r="AIO752" s="188"/>
      <c r="AIP752" s="188"/>
      <c r="AIQ752" s="188"/>
      <c r="AIR752" s="188"/>
      <c r="AIS752" s="188"/>
      <c r="AIT752" s="188"/>
      <c r="AIU752" s="188"/>
      <c r="AIV752" s="188"/>
      <c r="AIW752" s="188"/>
      <c r="AIX752" s="188"/>
      <c r="AIY752" s="188"/>
      <c r="AIZ752" s="188"/>
      <c r="AJA752" s="188"/>
      <c r="AJB752" s="188"/>
      <c r="AJC752" s="188"/>
      <c r="AJD752" s="188"/>
      <c r="AJE752" s="188"/>
      <c r="AJF752" s="188"/>
      <c r="AJG752" s="188"/>
      <c r="AJH752" s="188"/>
      <c r="AJI752" s="188"/>
      <c r="AJJ752" s="188"/>
      <c r="AJK752" s="188"/>
      <c r="AJL752" s="188"/>
      <c r="AJM752" s="188"/>
      <c r="AJN752" s="188"/>
      <c r="AJO752" s="188"/>
      <c r="AJP752" s="188"/>
      <c r="AJQ752" s="188"/>
      <c r="AJR752" s="188"/>
      <c r="AJS752" s="188"/>
      <c r="AJT752" s="188"/>
      <c r="AJU752" s="188"/>
      <c r="AJV752" s="188"/>
      <c r="AJW752" s="188"/>
      <c r="AJX752" s="188"/>
      <c r="AJY752" s="188"/>
      <c r="AJZ752" s="188"/>
      <c r="AKA752" s="188"/>
      <c r="AKB752" s="188"/>
      <c r="AKC752" s="188"/>
      <c r="AKD752" s="188"/>
      <c r="AKE752" s="188"/>
      <c r="AKF752" s="188"/>
      <c r="AKG752" s="188"/>
      <c r="AKH752" s="188"/>
      <c r="AKI752" s="188"/>
      <c r="AKJ752" s="188"/>
      <c r="AKK752" s="188"/>
      <c r="AKL752" s="188"/>
      <c r="AKM752" s="188"/>
      <c r="AKN752" s="188"/>
      <c r="AKO752" s="188"/>
      <c r="AKP752" s="188"/>
      <c r="AKQ752" s="188"/>
      <c r="AKR752" s="188"/>
      <c r="AKS752" s="188"/>
      <c r="AKT752" s="188"/>
      <c r="AKU752" s="188"/>
      <c r="AKV752" s="188"/>
      <c r="AKW752" s="188"/>
      <c r="AKX752" s="188"/>
      <c r="AKY752" s="188"/>
      <c r="AKZ752" s="188"/>
      <c r="ALA752" s="188"/>
      <c r="ALB752" s="188"/>
      <c r="ALC752" s="188"/>
      <c r="ALD752" s="188"/>
      <c r="ALE752" s="188"/>
      <c r="ALF752" s="188"/>
      <c r="ALG752" s="188"/>
      <c r="ALH752" s="188"/>
      <c r="ALI752" s="188"/>
      <c r="ALJ752" s="188"/>
      <c r="ALK752" s="188"/>
      <c r="ALL752" s="188"/>
      <c r="ALM752" s="188"/>
      <c r="ALN752" s="188"/>
      <c r="ALO752" s="188"/>
      <c r="ALP752" s="188"/>
      <c r="ALQ752" s="188"/>
      <c r="ALR752" s="188"/>
      <c r="ALS752" s="188"/>
      <c r="ALT752" s="188"/>
      <c r="ALU752" s="188"/>
      <c r="ALV752" s="188"/>
      <c r="ALW752" s="188"/>
      <c r="ALX752" s="188"/>
      <c r="ALY752" s="188"/>
      <c r="ALZ752" s="188"/>
      <c r="AMA752" s="188"/>
      <c r="AMB752" s="188"/>
      <c r="AMC752" s="188"/>
      <c r="AMD752" s="188"/>
      <c r="AME752" s="188"/>
      <c r="AMF752" s="188"/>
      <c r="AMG752" s="188"/>
      <c r="AMH752" s="188"/>
      <c r="AMI752" s="188"/>
      <c r="AMJ752" s="188"/>
      <c r="AMK752" s="189"/>
      <c r="AML752" s="189"/>
      <c r="AMM752" s="189"/>
      <c r="AMN752" s="189"/>
      <c r="AMO752" s="189"/>
      <c r="AMP752" s="189"/>
      <c r="AMQ752" s="189"/>
      <c r="AMR752" s="189"/>
      <c r="AMS752" s="189"/>
      <c r="AMT752" s="190"/>
    </row>
    <row r="753" spans="1:1024 1034:1034">
      <c r="A753" s="405">
        <v>31</v>
      </c>
      <c r="B753" s="342" t="s">
        <v>238</v>
      </c>
      <c r="C753" s="406">
        <v>15</v>
      </c>
      <c r="D753" s="372">
        <v>69.578999999999994</v>
      </c>
      <c r="E753" s="373">
        <v>31.177800000000001</v>
      </c>
      <c r="F753" s="374">
        <v>731</v>
      </c>
      <c r="G753" s="375"/>
      <c r="H753" s="376"/>
      <c r="I753" s="188" t="s">
        <v>291</v>
      </c>
      <c r="J753" s="188">
        <v>1</v>
      </c>
      <c r="K753" s="298" t="s">
        <v>920</v>
      </c>
      <c r="L753" s="298">
        <v>68</v>
      </c>
      <c r="M753" s="414">
        <v>15</v>
      </c>
      <c r="N753" s="298"/>
      <c r="O753" s="298"/>
      <c r="P753" s="298"/>
      <c r="Q753" s="298"/>
      <c r="R753" s="298"/>
      <c r="S753" s="298"/>
      <c r="T753" s="298"/>
      <c r="U753" s="298"/>
      <c r="V753" s="298"/>
      <c r="W753" s="298"/>
      <c r="X753" s="298"/>
      <c r="Y753" s="415">
        <v>15</v>
      </c>
      <c r="Z753" s="298"/>
      <c r="AA753" s="298" t="s">
        <v>889</v>
      </c>
      <c r="AB753" s="298"/>
      <c r="AC753" s="298"/>
      <c r="AD753" s="298"/>
      <c r="AE753" s="298" t="s">
        <v>889</v>
      </c>
      <c r="AF753" s="298"/>
      <c r="AG753" s="298"/>
      <c r="AH753" s="298"/>
      <c r="AI753" s="298"/>
      <c r="AJ753" s="342"/>
      <c r="AK753" s="301"/>
    </row>
    <row r="754" spans="1:1024 1034:1034">
      <c r="A754" s="405">
        <v>31</v>
      </c>
      <c r="B754" s="342" t="s">
        <v>238</v>
      </c>
      <c r="C754" s="406">
        <v>16</v>
      </c>
      <c r="D754" s="372">
        <v>69.238</v>
      </c>
      <c r="E754" s="373">
        <v>31.170100000000001</v>
      </c>
      <c r="F754" s="374">
        <v>732</v>
      </c>
      <c r="G754" s="375"/>
      <c r="H754" s="376"/>
      <c r="I754" s="188" t="s">
        <v>291</v>
      </c>
      <c r="J754" s="188">
        <v>1</v>
      </c>
      <c r="K754" s="298" t="s">
        <v>920</v>
      </c>
      <c r="L754" s="298">
        <v>68</v>
      </c>
      <c r="M754" s="414">
        <v>16</v>
      </c>
      <c r="N754" s="298"/>
      <c r="O754" s="298"/>
      <c r="P754" s="298"/>
      <c r="Q754" s="298"/>
      <c r="R754" s="298"/>
      <c r="S754" s="298"/>
      <c r="T754" s="298"/>
      <c r="U754" s="298"/>
      <c r="V754" s="298"/>
      <c r="W754" s="298"/>
      <c r="X754" s="298"/>
      <c r="Y754" s="415">
        <v>16</v>
      </c>
      <c r="Z754" s="298"/>
      <c r="AA754" s="298" t="s">
        <v>889</v>
      </c>
      <c r="AB754" s="298"/>
      <c r="AC754" s="298"/>
      <c r="AD754" s="298"/>
      <c r="AE754" s="298" t="s">
        <v>889</v>
      </c>
      <c r="AF754" s="298"/>
      <c r="AG754" s="298"/>
      <c r="AH754" s="298"/>
      <c r="AI754" s="298"/>
      <c r="AJ754" s="342"/>
      <c r="AK754" s="301"/>
    </row>
    <row r="755" spans="1:1024 1034:1034">
      <c r="A755" s="405">
        <v>31</v>
      </c>
      <c r="B755" s="342" t="s">
        <v>238</v>
      </c>
      <c r="C755" s="406">
        <v>17</v>
      </c>
      <c r="D755" s="372">
        <v>69.289000000000001</v>
      </c>
      <c r="E755" s="373">
        <v>31.1677</v>
      </c>
      <c r="F755" s="374">
        <v>733</v>
      </c>
      <c r="G755" s="375"/>
      <c r="H755" s="376"/>
      <c r="I755" s="188" t="s">
        <v>291</v>
      </c>
      <c r="J755" s="188">
        <v>1</v>
      </c>
      <c r="K755" s="298" t="s">
        <v>920</v>
      </c>
      <c r="L755" s="298">
        <v>68</v>
      </c>
      <c r="M755" s="414">
        <v>17</v>
      </c>
      <c r="N755" s="298"/>
      <c r="O755" s="298"/>
      <c r="P755" s="298"/>
      <c r="Q755" s="298"/>
      <c r="R755" s="298"/>
      <c r="S755" s="298"/>
      <c r="T755" s="298"/>
      <c r="U755" s="298"/>
      <c r="V755" s="298"/>
      <c r="W755" s="298"/>
      <c r="X755" s="298"/>
      <c r="Y755" s="415">
        <v>17</v>
      </c>
      <c r="Z755" s="298"/>
      <c r="AA755" s="298" t="s">
        <v>889</v>
      </c>
      <c r="AB755" s="298"/>
      <c r="AC755" s="298"/>
      <c r="AD755" s="298"/>
      <c r="AE755" s="298" t="s">
        <v>889</v>
      </c>
      <c r="AF755" s="298"/>
      <c r="AG755" s="298"/>
      <c r="AH755" s="298"/>
      <c r="AI755" s="298"/>
      <c r="AJ755" s="342"/>
      <c r="AK755" s="301"/>
    </row>
    <row r="756" spans="1:1024 1034:1034">
      <c r="A756" s="405">
        <v>31</v>
      </c>
      <c r="B756" s="342" t="s">
        <v>238</v>
      </c>
      <c r="C756" s="406">
        <v>18</v>
      </c>
      <c r="D756" s="372">
        <v>34.006</v>
      </c>
      <c r="E756" s="373">
        <v>28.064800000000002</v>
      </c>
      <c r="F756" s="374">
        <v>734</v>
      </c>
      <c r="G756" s="375"/>
      <c r="H756" s="376"/>
      <c r="I756" s="188" t="s">
        <v>291</v>
      </c>
      <c r="J756" s="188">
        <v>1</v>
      </c>
      <c r="K756" s="298"/>
      <c r="L756" s="298" t="s">
        <v>933</v>
      </c>
      <c r="M756" s="414">
        <v>18</v>
      </c>
      <c r="N756" s="298"/>
      <c r="O756" s="298"/>
      <c r="P756" s="298"/>
      <c r="Q756" s="298"/>
      <c r="R756" s="298"/>
      <c r="S756" s="298" t="s">
        <v>889</v>
      </c>
      <c r="T756" s="298" t="s">
        <v>889</v>
      </c>
      <c r="U756" s="298" t="s">
        <v>889</v>
      </c>
      <c r="V756" s="298"/>
      <c r="W756" s="298" t="s">
        <v>890</v>
      </c>
      <c r="X756" s="298"/>
      <c r="Y756" s="415">
        <v>18</v>
      </c>
      <c r="Z756" s="298" t="s">
        <v>890</v>
      </c>
      <c r="AA756" s="298" t="s">
        <v>889</v>
      </c>
      <c r="AB756" s="298" t="s">
        <v>889</v>
      </c>
      <c r="AC756" s="298"/>
      <c r="AD756" s="298"/>
      <c r="AE756" s="298"/>
      <c r="AF756" s="298"/>
      <c r="AG756" s="298"/>
      <c r="AH756" s="298"/>
      <c r="AI756" s="298"/>
      <c r="AJ756" s="342"/>
      <c r="AK756" s="301"/>
    </row>
    <row r="757" spans="1:1024 1034:1034">
      <c r="A757" s="405">
        <v>31</v>
      </c>
      <c r="B757" s="342" t="s">
        <v>238</v>
      </c>
      <c r="C757" s="406">
        <v>19</v>
      </c>
      <c r="D757" s="372">
        <v>20.591000000000001</v>
      </c>
      <c r="E757" s="373">
        <v>27.27</v>
      </c>
      <c r="F757" s="374">
        <v>735</v>
      </c>
      <c r="G757" s="375"/>
      <c r="H757" s="376"/>
      <c r="I757" s="188" t="s">
        <v>291</v>
      </c>
      <c r="J757" s="188">
        <v>1</v>
      </c>
      <c r="K757" s="298"/>
      <c r="L757" s="298" t="s">
        <v>899</v>
      </c>
      <c r="M757" s="414">
        <v>19</v>
      </c>
      <c r="N757" s="298"/>
      <c r="O757" s="298"/>
      <c r="P757" s="298"/>
      <c r="Q757" s="298"/>
      <c r="R757" s="298"/>
      <c r="S757" s="298"/>
      <c r="T757" s="298"/>
      <c r="U757" s="298"/>
      <c r="V757" s="298"/>
      <c r="W757" s="298"/>
      <c r="X757" s="298"/>
      <c r="Y757" s="415">
        <v>19</v>
      </c>
      <c r="Z757" s="298"/>
      <c r="AA757" s="298" t="s">
        <v>889</v>
      </c>
      <c r="AB757" s="298"/>
      <c r="AC757" s="298"/>
      <c r="AD757" s="298"/>
      <c r="AE757" s="298" t="s">
        <v>889</v>
      </c>
      <c r="AF757" s="298"/>
      <c r="AG757" s="298"/>
      <c r="AH757" s="298"/>
      <c r="AI757" s="298"/>
      <c r="AJ757" s="342"/>
      <c r="AK757" s="301"/>
    </row>
    <row r="758" spans="1:1024 1034:1034">
      <c r="A758" s="405">
        <v>31</v>
      </c>
      <c r="B758" s="342" t="s">
        <v>238</v>
      </c>
      <c r="C758" s="406">
        <v>20</v>
      </c>
      <c r="D758" s="372">
        <v>20.581</v>
      </c>
      <c r="E758" s="373">
        <v>27.2605</v>
      </c>
      <c r="F758" s="374">
        <v>736</v>
      </c>
      <c r="G758" s="375"/>
      <c r="H758" s="376"/>
      <c r="I758" s="188" t="s">
        <v>291</v>
      </c>
      <c r="J758" s="188">
        <v>1</v>
      </c>
      <c r="K758" s="298"/>
      <c r="L758" s="298" t="s">
        <v>899</v>
      </c>
      <c r="M758" s="414">
        <v>20</v>
      </c>
      <c r="N758" s="298"/>
      <c r="O758" s="298"/>
      <c r="P758" s="298"/>
      <c r="Q758" s="298"/>
      <c r="R758" s="298"/>
      <c r="S758" s="298"/>
      <c r="T758" s="298"/>
      <c r="U758" s="298"/>
      <c r="V758" s="298"/>
      <c r="W758" s="298"/>
      <c r="X758" s="298"/>
      <c r="Y758" s="415">
        <v>20</v>
      </c>
      <c r="Z758" s="298"/>
      <c r="AA758" s="298" t="s">
        <v>889</v>
      </c>
      <c r="AB758" s="298"/>
      <c r="AC758" s="298"/>
      <c r="AD758" s="298"/>
      <c r="AE758" s="298" t="s">
        <v>889</v>
      </c>
      <c r="AF758" s="298"/>
      <c r="AG758" s="298"/>
      <c r="AH758" s="298"/>
      <c r="AI758" s="298"/>
      <c r="AJ758" s="342"/>
      <c r="AK758" s="301"/>
    </row>
    <row r="759" spans="1:1024 1034:1034">
      <c r="A759" s="405">
        <v>31</v>
      </c>
      <c r="B759" s="342" t="s">
        <v>238</v>
      </c>
      <c r="C759" s="406">
        <v>21</v>
      </c>
      <c r="D759" s="372">
        <v>20.521999999999998</v>
      </c>
      <c r="E759" s="373">
        <v>27.260899999999999</v>
      </c>
      <c r="F759" s="374">
        <v>737</v>
      </c>
      <c r="G759" s="375"/>
      <c r="H759" s="376"/>
      <c r="I759" s="188" t="s">
        <v>291</v>
      </c>
      <c r="J759" s="188">
        <v>1</v>
      </c>
      <c r="K759" s="298"/>
      <c r="L759" s="298" t="s">
        <v>899</v>
      </c>
      <c r="M759" s="414">
        <v>21</v>
      </c>
      <c r="N759" s="298"/>
      <c r="O759" s="298"/>
      <c r="P759" s="298"/>
      <c r="Q759" s="298"/>
      <c r="R759" s="298"/>
      <c r="S759" s="298"/>
      <c r="T759" s="298"/>
      <c r="U759" s="298"/>
      <c r="V759" s="298"/>
      <c r="W759" s="298"/>
      <c r="X759" s="298"/>
      <c r="Y759" s="415">
        <v>21</v>
      </c>
      <c r="Z759" s="298"/>
      <c r="AA759" s="298" t="s">
        <v>889</v>
      </c>
      <c r="AB759" s="298"/>
      <c r="AC759" s="298"/>
      <c r="AD759" s="298"/>
      <c r="AE759" s="298" t="s">
        <v>889</v>
      </c>
      <c r="AF759" s="298"/>
      <c r="AG759" s="298"/>
      <c r="AH759" s="298"/>
      <c r="AI759" s="298"/>
      <c r="AJ759" s="342"/>
      <c r="AK759" s="301"/>
    </row>
    <row r="760" spans="1:1024 1034:1034">
      <c r="A760" s="405">
        <v>31</v>
      </c>
      <c r="B760" s="342" t="s">
        <v>238</v>
      </c>
      <c r="C760" s="406">
        <v>22</v>
      </c>
      <c r="D760" s="372">
        <v>5.4569999999999999</v>
      </c>
      <c r="E760" s="373">
        <v>24.574000000000002</v>
      </c>
      <c r="F760" s="374">
        <v>738</v>
      </c>
      <c r="G760" s="375"/>
      <c r="H760" s="376"/>
      <c r="I760" s="188" t="s">
        <v>291</v>
      </c>
      <c r="J760" s="188">
        <v>1</v>
      </c>
      <c r="K760" s="298"/>
      <c r="L760" s="298" t="s">
        <v>934</v>
      </c>
      <c r="M760" s="414">
        <v>22</v>
      </c>
      <c r="N760" s="298"/>
      <c r="O760" s="298"/>
      <c r="P760" s="298"/>
      <c r="Q760" s="298"/>
      <c r="R760" s="298"/>
      <c r="S760" s="298"/>
      <c r="T760" s="298"/>
      <c r="U760" s="298"/>
      <c r="V760" s="298"/>
      <c r="W760" s="298"/>
      <c r="X760" s="298"/>
      <c r="Y760" s="415">
        <v>22</v>
      </c>
      <c r="Z760" s="298"/>
      <c r="AA760" s="298" t="s">
        <v>889</v>
      </c>
      <c r="AB760" s="298"/>
      <c r="AC760" s="298"/>
      <c r="AD760" s="298"/>
      <c r="AE760" s="298" t="s">
        <v>889</v>
      </c>
      <c r="AF760" s="298"/>
      <c r="AG760" s="298"/>
      <c r="AH760" s="298"/>
      <c r="AI760" s="298"/>
      <c r="AJ760" s="342"/>
      <c r="AK760" s="301"/>
    </row>
    <row r="761" spans="1:1024 1034:1034">
      <c r="A761" s="405">
        <v>31</v>
      </c>
      <c r="B761" s="342" t="s">
        <v>238</v>
      </c>
      <c r="C761" s="406">
        <v>23</v>
      </c>
      <c r="D761" s="372">
        <v>5.12</v>
      </c>
      <c r="E761" s="373">
        <v>24.5748</v>
      </c>
      <c r="F761" s="374">
        <v>739</v>
      </c>
      <c r="G761" s="375"/>
      <c r="H761" s="376"/>
      <c r="I761" s="188" t="s">
        <v>291</v>
      </c>
      <c r="J761" s="188">
        <v>1</v>
      </c>
      <c r="K761" s="298"/>
      <c r="L761" s="298" t="s">
        <v>934</v>
      </c>
      <c r="M761" s="414">
        <v>23</v>
      </c>
      <c r="N761" s="298"/>
      <c r="O761" s="298"/>
      <c r="P761" s="298"/>
      <c r="Q761" s="298"/>
      <c r="R761" s="298"/>
      <c r="S761" s="298"/>
      <c r="T761" s="298"/>
      <c r="U761" s="298"/>
      <c r="V761" s="298"/>
      <c r="W761" s="298"/>
      <c r="X761" s="298"/>
      <c r="Y761" s="415">
        <v>23</v>
      </c>
      <c r="Z761" s="298"/>
      <c r="AA761" s="298" t="s">
        <v>889</v>
      </c>
      <c r="AB761" s="298"/>
      <c r="AC761" s="298"/>
      <c r="AD761" s="298"/>
      <c r="AE761" s="298" t="s">
        <v>889</v>
      </c>
      <c r="AF761" s="298"/>
      <c r="AG761" s="298"/>
      <c r="AH761" s="298"/>
      <c r="AI761" s="298"/>
      <c r="AJ761" s="342"/>
      <c r="AK761" s="301"/>
    </row>
    <row r="762" spans="1:1024 1034:1034" s="319" customFormat="1" ht="17" thickBot="1">
      <c r="A762" s="407">
        <v>31</v>
      </c>
      <c r="B762" s="343" t="s">
        <v>238</v>
      </c>
      <c r="C762" s="408">
        <v>24</v>
      </c>
      <c r="D762" s="381">
        <v>5.2380000000000004</v>
      </c>
      <c r="E762" s="382">
        <v>24.570499999999999</v>
      </c>
      <c r="F762" s="383">
        <v>740</v>
      </c>
      <c r="G762" s="384"/>
      <c r="H762" s="385"/>
      <c r="I762" s="188" t="s">
        <v>291</v>
      </c>
      <c r="J762" s="309">
        <v>1</v>
      </c>
      <c r="K762" s="310"/>
      <c r="L762" s="310" t="s">
        <v>934</v>
      </c>
      <c r="M762" s="416">
        <v>24</v>
      </c>
      <c r="N762" s="310"/>
      <c r="O762" s="310"/>
      <c r="P762" s="310"/>
      <c r="Q762" s="310"/>
      <c r="R762" s="310"/>
      <c r="S762" s="310"/>
      <c r="T762" s="310"/>
      <c r="U762" s="310"/>
      <c r="V762" s="310"/>
      <c r="W762" s="310"/>
      <c r="X762" s="310"/>
      <c r="Y762" s="417">
        <v>24</v>
      </c>
      <c r="Z762" s="310"/>
      <c r="AA762" s="310" t="s">
        <v>889</v>
      </c>
      <c r="AB762" s="310"/>
      <c r="AC762" s="310"/>
      <c r="AD762" s="310"/>
      <c r="AE762" s="310" t="s">
        <v>889</v>
      </c>
      <c r="AF762" s="310"/>
      <c r="AG762" s="310"/>
      <c r="AH762" s="310"/>
      <c r="AI762" s="310"/>
      <c r="AJ762" s="343"/>
      <c r="AK762" s="314"/>
      <c r="AL762" s="188"/>
      <c r="AM762" s="188"/>
      <c r="AN762" s="188"/>
      <c r="AO762" s="188"/>
      <c r="AP762" s="188"/>
      <c r="AQ762" s="391"/>
      <c r="AR762" s="391"/>
      <c r="AS762" s="391"/>
      <c r="AT762" s="391"/>
      <c r="AU762" s="391"/>
      <c r="AV762" s="391"/>
      <c r="AW762" s="391"/>
      <c r="AX762" s="391"/>
      <c r="AY762" s="391"/>
      <c r="AZ762" s="391"/>
      <c r="BA762" s="391"/>
      <c r="BB762" s="391"/>
      <c r="BC762" s="391"/>
      <c r="BD762" s="391"/>
      <c r="BE762" s="391"/>
      <c r="BF762" s="391"/>
      <c r="BG762" s="391"/>
      <c r="BH762" s="391"/>
      <c r="BI762" s="391"/>
      <c r="BJ762" s="391"/>
      <c r="BK762" s="391"/>
      <c r="BL762" s="391"/>
      <c r="BM762" s="391"/>
      <c r="BN762" s="391"/>
      <c r="BO762" s="391"/>
      <c r="BP762" s="391"/>
      <c r="BQ762" s="391"/>
      <c r="BR762" s="391"/>
      <c r="BS762" s="391"/>
      <c r="BT762" s="391"/>
      <c r="BU762" s="391"/>
      <c r="BV762" s="391"/>
      <c r="BW762" s="391"/>
      <c r="BX762" s="391"/>
      <c r="BY762" s="391"/>
      <c r="BZ762" s="391"/>
      <c r="CA762" s="391"/>
      <c r="CB762" s="391"/>
      <c r="CC762" s="391"/>
      <c r="CD762" s="391"/>
      <c r="CE762" s="391"/>
      <c r="CF762" s="391"/>
      <c r="CG762" s="391"/>
      <c r="CH762" s="391"/>
      <c r="CI762" s="391"/>
      <c r="CJ762" s="391"/>
      <c r="CK762" s="391"/>
      <c r="CL762" s="391"/>
      <c r="CM762" s="391"/>
      <c r="CN762" s="391"/>
      <c r="CO762" s="391"/>
      <c r="CP762" s="391"/>
      <c r="CQ762" s="391"/>
      <c r="CR762" s="391"/>
      <c r="CS762" s="391"/>
      <c r="CT762" s="391"/>
      <c r="CU762" s="391"/>
      <c r="CV762" s="391"/>
      <c r="CW762" s="391"/>
      <c r="CX762" s="391"/>
      <c r="CY762" s="391"/>
      <c r="CZ762" s="391"/>
      <c r="DA762" s="391"/>
      <c r="DB762" s="391"/>
      <c r="DC762" s="391"/>
      <c r="DD762" s="391"/>
      <c r="DE762" s="391"/>
      <c r="DF762" s="391"/>
      <c r="DG762" s="391"/>
      <c r="DH762" s="391"/>
      <c r="DI762" s="391"/>
      <c r="DJ762" s="391"/>
      <c r="DK762" s="391"/>
      <c r="DL762" s="391"/>
      <c r="DM762" s="391"/>
      <c r="DN762" s="391"/>
      <c r="DO762" s="391"/>
      <c r="DP762" s="391"/>
      <c r="DQ762" s="391"/>
      <c r="DR762" s="391"/>
      <c r="DS762" s="391"/>
      <c r="DT762" s="391"/>
      <c r="DU762" s="391"/>
      <c r="DV762" s="391"/>
      <c r="DW762" s="391"/>
      <c r="DX762" s="391"/>
      <c r="DY762" s="391"/>
      <c r="DZ762" s="391"/>
      <c r="EA762" s="391"/>
      <c r="EB762" s="391"/>
      <c r="EC762" s="391"/>
      <c r="ED762" s="391"/>
      <c r="EE762" s="391"/>
      <c r="EF762" s="391"/>
      <c r="EG762" s="391"/>
      <c r="EH762" s="391"/>
      <c r="EI762" s="391"/>
      <c r="EJ762" s="391"/>
      <c r="EK762" s="391"/>
      <c r="EL762" s="391"/>
      <c r="EM762" s="391"/>
      <c r="EN762" s="391"/>
      <c r="EO762" s="391"/>
      <c r="EP762" s="391"/>
      <c r="EQ762" s="391"/>
      <c r="ER762" s="391"/>
      <c r="ES762" s="391"/>
      <c r="ET762" s="391"/>
      <c r="EU762" s="391"/>
      <c r="EV762" s="391"/>
      <c r="EW762" s="391"/>
      <c r="EX762" s="391"/>
      <c r="EY762" s="391"/>
      <c r="EZ762" s="391"/>
      <c r="FA762" s="391"/>
      <c r="FB762" s="391"/>
      <c r="FC762" s="391"/>
      <c r="FD762" s="391"/>
      <c r="FE762" s="391"/>
      <c r="FF762" s="391"/>
      <c r="FG762" s="391"/>
      <c r="FH762" s="391"/>
      <c r="FI762" s="391"/>
      <c r="FJ762" s="391"/>
      <c r="FK762" s="391"/>
      <c r="FL762" s="391"/>
      <c r="FM762" s="391"/>
      <c r="FN762" s="391"/>
      <c r="FO762" s="391"/>
      <c r="FP762" s="391"/>
      <c r="FQ762" s="391"/>
      <c r="FR762" s="391"/>
      <c r="FS762" s="391"/>
      <c r="FT762" s="391"/>
      <c r="FU762" s="391"/>
      <c r="FV762" s="391"/>
      <c r="FW762" s="391"/>
      <c r="FX762" s="391"/>
      <c r="FY762" s="391"/>
      <c r="FZ762" s="391"/>
      <c r="GA762" s="391"/>
      <c r="GB762" s="391"/>
      <c r="GC762" s="391"/>
      <c r="GD762" s="391"/>
      <c r="GE762" s="391"/>
      <c r="GF762" s="391"/>
      <c r="GG762" s="391"/>
      <c r="GH762" s="391"/>
      <c r="GI762" s="391"/>
      <c r="GJ762" s="391"/>
      <c r="GK762" s="391"/>
      <c r="GL762" s="391"/>
      <c r="GM762" s="391"/>
      <c r="GN762" s="391"/>
      <c r="GO762" s="391"/>
      <c r="GP762" s="391"/>
      <c r="GQ762" s="391"/>
      <c r="GR762" s="391"/>
      <c r="GS762" s="391"/>
      <c r="GT762" s="391"/>
      <c r="GU762" s="391"/>
      <c r="GV762" s="391"/>
      <c r="GW762" s="391"/>
      <c r="GX762" s="391"/>
      <c r="GY762" s="391"/>
      <c r="GZ762" s="391"/>
      <c r="HA762" s="391"/>
      <c r="HB762" s="391"/>
      <c r="HC762" s="391"/>
      <c r="HD762" s="391"/>
      <c r="HE762" s="391"/>
      <c r="HF762" s="391"/>
      <c r="HG762" s="391"/>
      <c r="HH762" s="391"/>
      <c r="HI762" s="391"/>
      <c r="HJ762" s="391"/>
      <c r="HK762" s="391"/>
      <c r="HL762" s="391"/>
      <c r="HM762" s="391"/>
      <c r="HN762" s="391"/>
      <c r="HO762" s="391"/>
      <c r="HP762" s="391"/>
      <c r="HQ762" s="391"/>
      <c r="HR762" s="391"/>
      <c r="HS762" s="391"/>
      <c r="HT762" s="391"/>
      <c r="HU762" s="391"/>
      <c r="HV762" s="391"/>
      <c r="HW762" s="391"/>
      <c r="HX762" s="391"/>
      <c r="HY762" s="391"/>
      <c r="HZ762" s="391"/>
      <c r="IA762" s="391"/>
      <c r="IB762" s="391"/>
      <c r="IC762" s="391"/>
      <c r="ID762" s="391"/>
      <c r="IE762" s="391"/>
      <c r="IF762" s="391"/>
      <c r="IG762" s="391"/>
      <c r="IH762" s="391"/>
      <c r="II762" s="391"/>
      <c r="IJ762" s="391"/>
      <c r="IK762" s="391"/>
      <c r="IL762" s="391"/>
      <c r="IM762" s="391"/>
      <c r="IN762" s="391"/>
      <c r="IO762" s="391"/>
      <c r="IP762" s="391"/>
      <c r="IQ762" s="391"/>
      <c r="IR762" s="391"/>
      <c r="IS762" s="391"/>
      <c r="IT762" s="391"/>
      <c r="IU762" s="391"/>
      <c r="IV762" s="391"/>
      <c r="IW762" s="391"/>
      <c r="IX762" s="391"/>
      <c r="IY762" s="391"/>
      <c r="IZ762" s="391"/>
      <c r="JA762" s="391"/>
      <c r="JB762" s="391"/>
      <c r="JC762" s="391"/>
      <c r="JD762" s="391"/>
      <c r="JE762" s="391"/>
      <c r="JF762" s="391"/>
      <c r="JG762" s="391"/>
      <c r="JH762" s="391"/>
      <c r="JI762" s="391"/>
      <c r="JJ762" s="391"/>
      <c r="JK762" s="391"/>
      <c r="JL762" s="391"/>
      <c r="JM762" s="391"/>
      <c r="JN762" s="391"/>
      <c r="JO762" s="391"/>
      <c r="JP762" s="391"/>
      <c r="JQ762" s="391"/>
      <c r="JR762" s="391"/>
      <c r="JS762" s="391"/>
      <c r="JT762" s="391"/>
      <c r="JU762" s="391"/>
      <c r="JV762" s="391"/>
      <c r="JW762" s="391"/>
      <c r="JX762" s="391"/>
      <c r="JY762" s="391"/>
      <c r="JZ762" s="391"/>
      <c r="KA762" s="391"/>
      <c r="KB762" s="391"/>
      <c r="KC762" s="391"/>
      <c r="KD762" s="391"/>
      <c r="KE762" s="391"/>
      <c r="KF762" s="391"/>
      <c r="KG762" s="391"/>
      <c r="KH762" s="391"/>
      <c r="KI762" s="391"/>
      <c r="KJ762" s="391"/>
      <c r="KK762" s="391"/>
      <c r="KL762" s="391"/>
      <c r="KM762" s="391"/>
      <c r="KN762" s="391"/>
      <c r="KO762" s="391"/>
      <c r="KP762" s="391"/>
      <c r="KQ762" s="391"/>
      <c r="KR762" s="391"/>
      <c r="KS762" s="391"/>
      <c r="KT762" s="391"/>
      <c r="KU762" s="391"/>
      <c r="KV762" s="391"/>
      <c r="KW762" s="391"/>
      <c r="KX762" s="391"/>
      <c r="KY762" s="391"/>
      <c r="KZ762" s="391"/>
      <c r="LA762" s="391"/>
      <c r="LB762" s="391"/>
      <c r="LC762" s="391"/>
      <c r="LD762" s="391"/>
      <c r="LE762" s="391"/>
      <c r="LF762" s="391"/>
      <c r="LG762" s="391"/>
      <c r="LH762" s="391"/>
      <c r="LI762" s="391"/>
      <c r="LJ762" s="391"/>
      <c r="LK762" s="391"/>
      <c r="LL762" s="391"/>
      <c r="LM762" s="391"/>
      <c r="LN762" s="391"/>
      <c r="LO762" s="391"/>
      <c r="LP762" s="391"/>
      <c r="LQ762" s="391"/>
      <c r="LR762" s="391"/>
      <c r="LS762" s="391"/>
      <c r="LT762" s="391"/>
      <c r="LU762" s="391"/>
      <c r="LV762" s="391"/>
      <c r="LW762" s="391"/>
      <c r="LX762" s="391"/>
      <c r="LY762" s="391"/>
      <c r="LZ762" s="391"/>
      <c r="MA762" s="391"/>
      <c r="MB762" s="391"/>
      <c r="MC762" s="391"/>
      <c r="MD762" s="391"/>
      <c r="ME762" s="391"/>
      <c r="MF762" s="391"/>
      <c r="MG762" s="391"/>
      <c r="MH762" s="391"/>
      <c r="MI762" s="391"/>
      <c r="MJ762" s="391"/>
      <c r="MK762" s="391"/>
      <c r="ML762" s="391"/>
      <c r="MM762" s="391"/>
      <c r="MN762" s="391"/>
      <c r="MO762" s="391"/>
      <c r="MP762" s="391"/>
      <c r="MQ762" s="391"/>
      <c r="MR762" s="391"/>
      <c r="MS762" s="391"/>
      <c r="MT762" s="391"/>
      <c r="MU762" s="391"/>
      <c r="MV762" s="391"/>
      <c r="MW762" s="391"/>
      <c r="MX762" s="391"/>
      <c r="MY762" s="391"/>
      <c r="MZ762" s="391"/>
      <c r="NA762" s="391"/>
      <c r="NB762" s="391"/>
      <c r="NC762" s="391"/>
      <c r="ND762" s="391"/>
      <c r="NE762" s="391"/>
      <c r="NF762" s="391"/>
      <c r="NG762" s="391"/>
      <c r="NH762" s="391"/>
      <c r="NI762" s="391"/>
      <c r="NJ762" s="391"/>
      <c r="NK762" s="391"/>
      <c r="NL762" s="391"/>
      <c r="NM762" s="391"/>
      <c r="NN762" s="391"/>
      <c r="NO762" s="391"/>
      <c r="NP762" s="391"/>
      <c r="NQ762" s="391"/>
      <c r="NR762" s="391"/>
      <c r="NS762" s="391"/>
      <c r="NT762" s="391"/>
      <c r="NU762" s="391"/>
      <c r="NV762" s="391"/>
      <c r="NW762" s="391"/>
      <c r="NX762" s="391"/>
      <c r="NY762" s="391"/>
      <c r="NZ762" s="391"/>
      <c r="OA762" s="391"/>
      <c r="OB762" s="391"/>
      <c r="OC762" s="391"/>
      <c r="OD762" s="391"/>
      <c r="OE762" s="391"/>
      <c r="OF762" s="391"/>
      <c r="OG762" s="391"/>
      <c r="OH762" s="391"/>
      <c r="OI762" s="391"/>
      <c r="OJ762" s="391"/>
      <c r="OK762" s="391"/>
      <c r="OL762" s="391"/>
      <c r="OM762" s="391"/>
      <c r="ON762" s="391"/>
      <c r="OO762" s="391"/>
      <c r="OP762" s="391"/>
      <c r="OQ762" s="391"/>
      <c r="OR762" s="391"/>
      <c r="OS762" s="391"/>
      <c r="OT762" s="391"/>
      <c r="OU762" s="391"/>
      <c r="OV762" s="391"/>
      <c r="OW762" s="391"/>
      <c r="OX762" s="391"/>
      <c r="OY762" s="391"/>
      <c r="OZ762" s="391"/>
      <c r="PA762" s="391"/>
      <c r="PB762" s="391"/>
      <c r="PC762" s="391"/>
      <c r="PD762" s="391"/>
      <c r="PE762" s="391"/>
      <c r="PF762" s="391"/>
      <c r="PG762" s="391"/>
      <c r="PH762" s="391"/>
      <c r="PI762" s="391"/>
      <c r="PJ762" s="391"/>
      <c r="PK762" s="391"/>
      <c r="PL762" s="391"/>
      <c r="PM762" s="391"/>
      <c r="PN762" s="391"/>
      <c r="PO762" s="391"/>
      <c r="PP762" s="391"/>
      <c r="PQ762" s="391"/>
      <c r="PR762" s="391"/>
      <c r="PS762" s="391"/>
      <c r="PT762" s="391"/>
      <c r="PU762" s="391"/>
      <c r="PV762" s="391"/>
      <c r="PW762" s="391"/>
      <c r="PX762" s="391"/>
      <c r="PY762" s="391"/>
      <c r="PZ762" s="391"/>
      <c r="QA762" s="391"/>
      <c r="QB762" s="391"/>
      <c r="QC762" s="391"/>
      <c r="QD762" s="391"/>
      <c r="QE762" s="391"/>
      <c r="QF762" s="391"/>
      <c r="QG762" s="391"/>
      <c r="QH762" s="391"/>
      <c r="QI762" s="391"/>
      <c r="QJ762" s="391"/>
      <c r="QK762" s="391"/>
      <c r="QL762" s="391"/>
      <c r="QM762" s="391"/>
      <c r="QN762" s="391"/>
      <c r="QO762" s="391"/>
      <c r="QP762" s="391"/>
      <c r="QQ762" s="391"/>
      <c r="QR762" s="391"/>
      <c r="QS762" s="391"/>
      <c r="QT762" s="391"/>
      <c r="QU762" s="391"/>
      <c r="QV762" s="391"/>
      <c r="QW762" s="391"/>
      <c r="QX762" s="391"/>
      <c r="QY762" s="391"/>
      <c r="QZ762" s="391"/>
      <c r="RA762" s="391"/>
      <c r="RB762" s="391"/>
      <c r="RC762" s="391"/>
      <c r="RD762" s="391"/>
      <c r="RE762" s="391"/>
      <c r="RF762" s="391"/>
      <c r="RG762" s="391"/>
      <c r="RH762" s="391"/>
      <c r="RI762" s="391"/>
      <c r="RJ762" s="391"/>
      <c r="RK762" s="391"/>
      <c r="RL762" s="391"/>
      <c r="RM762" s="391"/>
      <c r="RN762" s="391"/>
      <c r="RO762" s="391"/>
      <c r="RP762" s="391"/>
      <c r="RQ762" s="391"/>
      <c r="RR762" s="391"/>
      <c r="RS762" s="391"/>
      <c r="RT762" s="391"/>
      <c r="RU762" s="391"/>
      <c r="RV762" s="391"/>
      <c r="RW762" s="391"/>
      <c r="RX762" s="391"/>
      <c r="RY762" s="391"/>
      <c r="RZ762" s="391"/>
      <c r="SA762" s="391"/>
      <c r="SB762" s="391"/>
      <c r="SC762" s="391"/>
      <c r="SD762" s="391"/>
      <c r="SE762" s="391"/>
      <c r="SF762" s="391"/>
      <c r="SG762" s="391"/>
      <c r="SH762" s="391"/>
      <c r="SI762" s="391"/>
      <c r="SJ762" s="391"/>
      <c r="SK762" s="391"/>
      <c r="SL762" s="391"/>
      <c r="SM762" s="391"/>
      <c r="SN762" s="391"/>
      <c r="SO762" s="391"/>
      <c r="SP762" s="391"/>
      <c r="SQ762" s="391"/>
      <c r="SR762" s="391"/>
      <c r="SS762" s="391"/>
      <c r="ST762" s="391"/>
      <c r="SU762" s="391"/>
      <c r="SV762" s="391"/>
      <c r="SW762" s="391"/>
      <c r="SX762" s="391"/>
      <c r="SY762" s="391"/>
      <c r="SZ762" s="391"/>
      <c r="TA762" s="391"/>
      <c r="TB762" s="391"/>
      <c r="TC762" s="391"/>
      <c r="TD762" s="391"/>
      <c r="TE762" s="391"/>
      <c r="TF762" s="391"/>
      <c r="TG762" s="391"/>
      <c r="TH762" s="391"/>
      <c r="TI762" s="391"/>
      <c r="TJ762" s="391"/>
      <c r="TK762" s="391"/>
      <c r="TL762" s="391"/>
      <c r="TM762" s="391"/>
      <c r="TN762" s="391"/>
      <c r="TO762" s="391"/>
      <c r="TP762" s="391"/>
      <c r="TQ762" s="391"/>
      <c r="TR762" s="391"/>
      <c r="TS762" s="391"/>
      <c r="TT762" s="391"/>
      <c r="TU762" s="391"/>
      <c r="TV762" s="391"/>
      <c r="TW762" s="391"/>
      <c r="TX762" s="391"/>
      <c r="TY762" s="391"/>
      <c r="TZ762" s="391"/>
      <c r="UA762" s="391"/>
      <c r="UB762" s="391"/>
      <c r="UC762" s="391"/>
      <c r="UD762" s="391"/>
      <c r="UE762" s="391"/>
      <c r="UF762" s="391"/>
      <c r="UG762" s="391"/>
      <c r="UH762" s="391"/>
      <c r="UI762" s="391"/>
      <c r="UJ762" s="391"/>
      <c r="UK762" s="391"/>
      <c r="UL762" s="391"/>
      <c r="UM762" s="391"/>
      <c r="UN762" s="391"/>
      <c r="UO762" s="391"/>
      <c r="UP762" s="391"/>
      <c r="UQ762" s="391"/>
      <c r="UR762" s="391"/>
      <c r="US762" s="391"/>
      <c r="UT762" s="391"/>
      <c r="UU762" s="391"/>
      <c r="UV762" s="391"/>
      <c r="UW762" s="391"/>
      <c r="UX762" s="391"/>
      <c r="UY762" s="391"/>
      <c r="UZ762" s="391"/>
      <c r="VA762" s="391"/>
      <c r="VB762" s="391"/>
      <c r="VC762" s="391"/>
      <c r="VD762" s="391"/>
      <c r="VE762" s="391"/>
      <c r="VF762" s="391"/>
      <c r="VG762" s="391"/>
      <c r="VH762" s="391"/>
      <c r="VI762" s="391"/>
      <c r="VJ762" s="391"/>
      <c r="VK762" s="391"/>
      <c r="VL762" s="391"/>
      <c r="VM762" s="391"/>
      <c r="VN762" s="391"/>
      <c r="VO762" s="391"/>
      <c r="VP762" s="391"/>
      <c r="VQ762" s="391"/>
      <c r="VR762" s="391"/>
      <c r="VS762" s="391"/>
      <c r="VT762" s="391"/>
      <c r="VU762" s="391"/>
      <c r="VV762" s="391"/>
      <c r="VW762" s="391"/>
      <c r="VX762" s="391"/>
      <c r="VY762" s="391"/>
      <c r="VZ762" s="391"/>
      <c r="WA762" s="391"/>
      <c r="WB762" s="391"/>
      <c r="WC762" s="391"/>
      <c r="WD762" s="391"/>
      <c r="WE762" s="391"/>
      <c r="WF762" s="391"/>
      <c r="WG762" s="391"/>
      <c r="WH762" s="391"/>
      <c r="WI762" s="391"/>
      <c r="WJ762" s="391"/>
      <c r="WK762" s="391"/>
      <c r="WL762" s="391"/>
      <c r="WM762" s="391"/>
      <c r="WN762" s="391"/>
      <c r="WO762" s="391"/>
      <c r="WP762" s="391"/>
      <c r="WQ762" s="391"/>
      <c r="WR762" s="391"/>
      <c r="WS762" s="391"/>
      <c r="WT762" s="391"/>
      <c r="WU762" s="391"/>
      <c r="WV762" s="391"/>
      <c r="WW762" s="391"/>
      <c r="WX762" s="391"/>
      <c r="WY762" s="391"/>
      <c r="WZ762" s="391"/>
      <c r="XA762" s="391"/>
      <c r="XB762" s="391"/>
      <c r="XC762" s="391"/>
      <c r="XD762" s="391"/>
      <c r="XE762" s="391"/>
      <c r="XF762" s="391"/>
      <c r="XG762" s="391"/>
      <c r="XH762" s="391"/>
      <c r="XI762" s="391"/>
      <c r="XJ762" s="391"/>
      <c r="XK762" s="391"/>
      <c r="XL762" s="391"/>
      <c r="XM762" s="391"/>
      <c r="XN762" s="391"/>
      <c r="XO762" s="391"/>
      <c r="XP762" s="391"/>
      <c r="XQ762" s="391"/>
      <c r="XR762" s="391"/>
      <c r="XS762" s="391"/>
      <c r="XT762" s="391"/>
      <c r="XU762" s="391"/>
      <c r="XV762" s="391"/>
      <c r="XW762" s="391"/>
      <c r="XX762" s="391"/>
      <c r="XY762" s="391"/>
      <c r="XZ762" s="391"/>
      <c r="YA762" s="391"/>
      <c r="YB762" s="391"/>
      <c r="YC762" s="391"/>
      <c r="YD762" s="391"/>
      <c r="YE762" s="391"/>
      <c r="YF762" s="391"/>
      <c r="YG762" s="391"/>
      <c r="YH762" s="391"/>
      <c r="YI762" s="391"/>
      <c r="YJ762" s="391"/>
      <c r="YK762" s="391"/>
      <c r="YL762" s="391"/>
      <c r="YM762" s="391"/>
      <c r="YN762" s="391"/>
      <c r="YO762" s="391"/>
      <c r="YP762" s="391"/>
      <c r="YQ762" s="391"/>
      <c r="YR762" s="391"/>
      <c r="YS762" s="391"/>
      <c r="YT762" s="391"/>
      <c r="YU762" s="391"/>
      <c r="YV762" s="391"/>
      <c r="YW762" s="391"/>
      <c r="YX762" s="391"/>
      <c r="YY762" s="391"/>
      <c r="YZ762" s="391"/>
      <c r="ZA762" s="391"/>
      <c r="ZB762" s="391"/>
      <c r="ZC762" s="391"/>
      <c r="ZD762" s="391"/>
      <c r="ZE762" s="391"/>
      <c r="ZF762" s="391"/>
      <c r="ZG762" s="391"/>
      <c r="ZH762" s="391"/>
      <c r="ZI762" s="391"/>
      <c r="ZJ762" s="391"/>
      <c r="ZK762" s="391"/>
      <c r="ZL762" s="391"/>
      <c r="ZM762" s="391"/>
      <c r="ZN762" s="391"/>
      <c r="ZO762" s="391"/>
      <c r="ZP762" s="391"/>
      <c r="ZQ762" s="391"/>
      <c r="ZR762" s="391"/>
      <c r="ZS762" s="391"/>
      <c r="ZT762" s="391"/>
      <c r="ZU762" s="391"/>
      <c r="ZV762" s="391"/>
      <c r="ZW762" s="391"/>
      <c r="ZX762" s="391"/>
      <c r="ZY762" s="391"/>
      <c r="ZZ762" s="391"/>
      <c r="AAA762" s="391"/>
      <c r="AAB762" s="391"/>
      <c r="AAC762" s="391"/>
      <c r="AAD762" s="391"/>
      <c r="AAE762" s="391"/>
      <c r="AAF762" s="391"/>
      <c r="AAG762" s="391"/>
      <c r="AAH762" s="391"/>
      <c r="AAI762" s="391"/>
      <c r="AAJ762" s="391"/>
      <c r="AAK762" s="391"/>
      <c r="AAL762" s="391"/>
      <c r="AAM762" s="391"/>
      <c r="AAN762" s="391"/>
      <c r="AAO762" s="391"/>
      <c r="AAP762" s="391"/>
      <c r="AAQ762" s="391"/>
      <c r="AAR762" s="391"/>
      <c r="AAS762" s="391"/>
      <c r="AAT762" s="391"/>
      <c r="AAU762" s="391"/>
      <c r="AAV762" s="391"/>
      <c r="AAW762" s="391"/>
      <c r="AAX762" s="391"/>
      <c r="AAY762" s="391"/>
      <c r="AAZ762" s="391"/>
      <c r="ABA762" s="391"/>
      <c r="ABB762" s="391"/>
      <c r="ABC762" s="391"/>
      <c r="ABD762" s="391"/>
      <c r="ABE762" s="391"/>
      <c r="ABF762" s="391"/>
      <c r="ABG762" s="391"/>
      <c r="ABH762" s="391"/>
      <c r="ABI762" s="391"/>
      <c r="ABJ762" s="391"/>
      <c r="ABK762" s="391"/>
      <c r="ABL762" s="391"/>
      <c r="ABM762" s="391"/>
      <c r="ABN762" s="391"/>
      <c r="ABO762" s="391"/>
      <c r="ABP762" s="391"/>
      <c r="ABQ762" s="391"/>
      <c r="ABR762" s="391"/>
      <c r="ABS762" s="391"/>
      <c r="ABT762" s="391"/>
      <c r="ABU762" s="391"/>
      <c r="ABV762" s="391"/>
      <c r="ABW762" s="391"/>
      <c r="ABX762" s="391"/>
      <c r="ABY762" s="391"/>
      <c r="ABZ762" s="391"/>
      <c r="ACA762" s="391"/>
      <c r="ACB762" s="391"/>
      <c r="ACC762" s="391"/>
      <c r="ACD762" s="391"/>
      <c r="ACE762" s="391"/>
      <c r="ACF762" s="391"/>
      <c r="ACG762" s="391"/>
      <c r="ACH762" s="391"/>
      <c r="ACI762" s="391"/>
      <c r="ACJ762" s="391"/>
      <c r="ACK762" s="391"/>
      <c r="ACL762" s="391"/>
      <c r="ACM762" s="391"/>
      <c r="ACN762" s="391"/>
      <c r="ACO762" s="391"/>
      <c r="ACP762" s="391"/>
      <c r="ACQ762" s="391"/>
      <c r="ACR762" s="391"/>
      <c r="ACS762" s="391"/>
      <c r="ACT762" s="391"/>
      <c r="ACU762" s="391"/>
      <c r="ACV762" s="391"/>
      <c r="ACW762" s="391"/>
      <c r="ACX762" s="391"/>
      <c r="ACY762" s="391"/>
      <c r="ACZ762" s="391"/>
      <c r="ADA762" s="391"/>
      <c r="ADB762" s="391"/>
      <c r="ADC762" s="391"/>
      <c r="ADD762" s="391"/>
      <c r="ADE762" s="391"/>
      <c r="ADF762" s="391"/>
      <c r="ADG762" s="391"/>
      <c r="ADH762" s="391"/>
      <c r="ADI762" s="391"/>
      <c r="ADJ762" s="391"/>
      <c r="ADK762" s="391"/>
      <c r="ADL762" s="391"/>
      <c r="ADM762" s="391"/>
      <c r="ADN762" s="391"/>
      <c r="ADO762" s="391"/>
      <c r="ADP762" s="391"/>
      <c r="ADQ762" s="391"/>
      <c r="ADR762" s="391"/>
      <c r="ADS762" s="391"/>
      <c r="ADT762" s="391"/>
      <c r="ADU762" s="391"/>
      <c r="ADV762" s="391"/>
      <c r="ADW762" s="391"/>
      <c r="ADX762" s="391"/>
      <c r="ADY762" s="391"/>
      <c r="ADZ762" s="391"/>
      <c r="AEA762" s="391"/>
      <c r="AEB762" s="391"/>
      <c r="AEC762" s="391"/>
      <c r="AED762" s="391"/>
      <c r="AEE762" s="391"/>
      <c r="AEF762" s="391"/>
      <c r="AEG762" s="391"/>
      <c r="AEH762" s="391"/>
      <c r="AEI762" s="391"/>
      <c r="AEJ762" s="391"/>
      <c r="AEK762" s="391"/>
      <c r="AEL762" s="391"/>
      <c r="AEM762" s="391"/>
      <c r="AEN762" s="391"/>
      <c r="AEO762" s="391"/>
      <c r="AEP762" s="391"/>
      <c r="AEQ762" s="391"/>
      <c r="AER762" s="391"/>
      <c r="AES762" s="391"/>
      <c r="AET762" s="391"/>
      <c r="AEU762" s="391"/>
      <c r="AEV762" s="391"/>
      <c r="AEW762" s="391"/>
      <c r="AEX762" s="391"/>
      <c r="AEY762" s="391"/>
      <c r="AEZ762" s="391"/>
      <c r="AFA762" s="391"/>
      <c r="AFB762" s="391"/>
      <c r="AFC762" s="391"/>
      <c r="AFD762" s="391"/>
      <c r="AFE762" s="391"/>
      <c r="AFF762" s="391"/>
      <c r="AFG762" s="391"/>
      <c r="AFH762" s="391"/>
      <c r="AFI762" s="391"/>
      <c r="AFJ762" s="391"/>
      <c r="AFK762" s="391"/>
      <c r="AFL762" s="391"/>
      <c r="AFM762" s="391"/>
      <c r="AFN762" s="391"/>
      <c r="AFO762" s="391"/>
      <c r="AFP762" s="391"/>
      <c r="AFQ762" s="391"/>
      <c r="AFR762" s="391"/>
      <c r="AFS762" s="391"/>
      <c r="AFT762" s="391"/>
      <c r="AFU762" s="391"/>
      <c r="AFV762" s="391"/>
      <c r="AFW762" s="391"/>
      <c r="AFX762" s="391"/>
      <c r="AFY762" s="391"/>
      <c r="AFZ762" s="391"/>
      <c r="AGA762" s="391"/>
      <c r="AGB762" s="391"/>
      <c r="AGC762" s="391"/>
      <c r="AGD762" s="391"/>
      <c r="AGE762" s="391"/>
      <c r="AGF762" s="391"/>
      <c r="AGG762" s="391"/>
      <c r="AGH762" s="391"/>
      <c r="AGI762" s="391"/>
      <c r="AGJ762" s="391"/>
      <c r="AGK762" s="391"/>
      <c r="AGL762" s="391"/>
      <c r="AGM762" s="391"/>
      <c r="AGN762" s="391"/>
      <c r="AGO762" s="391"/>
      <c r="AGP762" s="391"/>
      <c r="AGQ762" s="391"/>
      <c r="AGR762" s="391"/>
      <c r="AGS762" s="391"/>
      <c r="AGT762" s="391"/>
      <c r="AGU762" s="391"/>
      <c r="AGV762" s="391"/>
      <c r="AGW762" s="391"/>
      <c r="AGX762" s="391"/>
      <c r="AGY762" s="391"/>
      <c r="AGZ762" s="391"/>
      <c r="AHA762" s="391"/>
      <c r="AHB762" s="391"/>
      <c r="AHC762" s="391"/>
      <c r="AHD762" s="391"/>
      <c r="AHE762" s="391"/>
      <c r="AHF762" s="391"/>
      <c r="AHG762" s="391"/>
      <c r="AHH762" s="391"/>
      <c r="AHI762" s="391"/>
      <c r="AHJ762" s="391"/>
      <c r="AHK762" s="391"/>
      <c r="AHL762" s="391"/>
      <c r="AHM762" s="391"/>
      <c r="AHN762" s="391"/>
      <c r="AHO762" s="391"/>
      <c r="AHP762" s="391"/>
      <c r="AHQ762" s="391"/>
      <c r="AHR762" s="391"/>
      <c r="AHS762" s="391"/>
      <c r="AHT762" s="391"/>
      <c r="AHU762" s="391"/>
      <c r="AHV762" s="391"/>
      <c r="AHW762" s="391"/>
      <c r="AHX762" s="391"/>
      <c r="AHY762" s="391"/>
      <c r="AHZ762" s="391"/>
      <c r="AIA762" s="391"/>
      <c r="AIB762" s="391"/>
      <c r="AIC762" s="391"/>
      <c r="AID762" s="391"/>
      <c r="AIE762" s="391"/>
      <c r="AIF762" s="391"/>
      <c r="AIG762" s="391"/>
      <c r="AIH762" s="391"/>
      <c r="AII762" s="391"/>
      <c r="AIJ762" s="391"/>
      <c r="AIK762" s="391"/>
      <c r="AIL762" s="391"/>
      <c r="AIM762" s="391"/>
      <c r="AIN762" s="391"/>
      <c r="AIO762" s="391"/>
      <c r="AIP762" s="391"/>
      <c r="AIQ762" s="391"/>
      <c r="AIR762" s="391"/>
      <c r="AIS762" s="391"/>
      <c r="AIT762" s="391"/>
      <c r="AIU762" s="391"/>
      <c r="AIV762" s="391"/>
      <c r="AIW762" s="391"/>
      <c r="AIX762" s="391"/>
      <c r="AIY762" s="391"/>
      <c r="AIZ762" s="391"/>
      <c r="AJA762" s="391"/>
      <c r="AJB762" s="391"/>
      <c r="AJC762" s="391"/>
      <c r="AJD762" s="391"/>
      <c r="AJE762" s="391"/>
      <c r="AJF762" s="391"/>
      <c r="AJG762" s="391"/>
      <c r="AJH762" s="391"/>
      <c r="AJI762" s="391"/>
      <c r="AJJ762" s="391"/>
      <c r="AJK762" s="391"/>
      <c r="AJL762" s="391"/>
      <c r="AJM762" s="391"/>
      <c r="AJN762" s="391"/>
      <c r="AJO762" s="391"/>
      <c r="AJP762" s="391"/>
      <c r="AJQ762" s="391"/>
      <c r="AJR762" s="391"/>
      <c r="AJS762" s="391"/>
      <c r="AJT762" s="391"/>
      <c r="AJU762" s="391"/>
      <c r="AJV762" s="391"/>
      <c r="AJW762" s="391"/>
      <c r="AJX762" s="391"/>
      <c r="AJY762" s="391"/>
      <c r="AJZ762" s="391"/>
      <c r="AKA762" s="391"/>
      <c r="AKB762" s="391"/>
      <c r="AKC762" s="391"/>
      <c r="AKD762" s="391"/>
      <c r="AKE762" s="391"/>
      <c r="AKF762" s="391"/>
      <c r="AKG762" s="391"/>
      <c r="AKH762" s="391"/>
      <c r="AKI762" s="391"/>
      <c r="AKJ762" s="391"/>
      <c r="AKK762" s="391"/>
      <c r="AKL762" s="391"/>
      <c r="AKM762" s="391"/>
      <c r="AKN762" s="391"/>
      <c r="AKO762" s="391"/>
      <c r="AKP762" s="391"/>
      <c r="AKQ762" s="391"/>
      <c r="AKR762" s="391"/>
      <c r="AKS762" s="391"/>
      <c r="AKT762" s="391"/>
      <c r="AKU762" s="391"/>
      <c r="AKV762" s="391"/>
      <c r="AKW762" s="391"/>
      <c r="AKX762" s="391"/>
      <c r="AKY762" s="391"/>
      <c r="AKZ762" s="391"/>
      <c r="ALA762" s="391"/>
      <c r="ALB762" s="391"/>
      <c r="ALC762" s="391"/>
      <c r="ALD762" s="391"/>
      <c r="ALE762" s="391"/>
      <c r="ALF762" s="391"/>
      <c r="ALG762" s="391"/>
      <c r="ALH762" s="391"/>
      <c r="ALI762" s="391"/>
      <c r="ALJ762" s="391"/>
      <c r="ALK762" s="391"/>
      <c r="ALL762" s="391"/>
      <c r="ALM762" s="391"/>
      <c r="ALN762" s="391"/>
      <c r="ALO762" s="391"/>
      <c r="ALP762" s="391"/>
      <c r="ALQ762" s="391"/>
      <c r="ALR762" s="391"/>
      <c r="ALS762" s="391"/>
      <c r="ALT762" s="391"/>
      <c r="ALU762" s="391"/>
      <c r="ALV762" s="391"/>
      <c r="ALW762" s="391"/>
      <c r="ALX762" s="391"/>
      <c r="ALY762" s="391"/>
      <c r="ALZ762" s="391"/>
      <c r="AMA762" s="391"/>
      <c r="AMB762" s="391"/>
      <c r="AMC762" s="391"/>
      <c r="AMD762" s="391"/>
      <c r="AME762" s="391"/>
      <c r="AMF762" s="391"/>
      <c r="AMG762" s="391"/>
      <c r="AMH762" s="391"/>
      <c r="AMI762" s="391"/>
      <c r="AMJ762" s="391"/>
      <c r="AMT762" s="392"/>
    </row>
    <row r="763" spans="1:1024 1034:1034">
      <c r="A763" s="403">
        <v>32</v>
      </c>
      <c r="B763" s="344" t="s">
        <v>240</v>
      </c>
      <c r="C763" s="404">
        <v>1</v>
      </c>
      <c r="D763" s="364">
        <v>3798.6979999999999</v>
      </c>
      <c r="E763" s="365">
        <v>34.955599999999997</v>
      </c>
      <c r="F763" s="366">
        <v>741</v>
      </c>
      <c r="G763" s="367"/>
      <c r="H763" s="368"/>
      <c r="I763" s="233" t="s">
        <v>291</v>
      </c>
      <c r="J763" s="233">
        <v>1</v>
      </c>
      <c r="K763" s="284" t="s">
        <v>906</v>
      </c>
      <c r="L763" s="284">
        <v>3725</v>
      </c>
      <c r="M763" s="285">
        <v>1</v>
      </c>
      <c r="N763" s="284"/>
      <c r="O763" s="284"/>
      <c r="P763" s="284"/>
      <c r="Q763" s="284"/>
      <c r="R763" s="284"/>
      <c r="S763" s="284"/>
      <c r="T763" s="284"/>
      <c r="U763" s="284"/>
      <c r="V763" s="284"/>
      <c r="W763" s="284"/>
      <c r="X763" s="284"/>
      <c r="Y763" s="286">
        <v>1</v>
      </c>
      <c r="Z763" s="284"/>
      <c r="AA763" s="284" t="s">
        <v>889</v>
      </c>
      <c r="AB763" s="284"/>
      <c r="AC763" s="284"/>
      <c r="AD763" s="284"/>
      <c r="AE763" s="284" t="s">
        <v>889</v>
      </c>
      <c r="AF763" s="284"/>
      <c r="AG763" s="284"/>
      <c r="AH763" s="284"/>
      <c r="AI763" s="284"/>
      <c r="AJ763" s="344"/>
      <c r="AK763" s="288"/>
    </row>
    <row r="764" spans="1:1024 1034:1034">
      <c r="A764" s="405">
        <v>32</v>
      </c>
      <c r="B764" s="342" t="s">
        <v>240</v>
      </c>
      <c r="C764" s="406">
        <v>2</v>
      </c>
      <c r="D764" s="372">
        <v>3797.9589999999998</v>
      </c>
      <c r="E764" s="373">
        <v>34.9557</v>
      </c>
      <c r="F764" s="374">
        <v>742</v>
      </c>
      <c r="G764" s="375"/>
      <c r="H764" s="376"/>
      <c r="I764" s="188" t="s">
        <v>291</v>
      </c>
      <c r="J764" s="188">
        <v>1</v>
      </c>
      <c r="K764" s="298" t="s">
        <v>906</v>
      </c>
      <c r="L764" s="298">
        <v>3725</v>
      </c>
      <c r="M764" s="299">
        <v>2</v>
      </c>
      <c r="N764" s="298"/>
      <c r="O764" s="298"/>
      <c r="P764" s="298"/>
      <c r="Q764" s="298"/>
      <c r="R764" s="298"/>
      <c r="S764" s="298"/>
      <c r="T764" s="298"/>
      <c r="U764" s="298"/>
      <c r="V764" s="298"/>
      <c r="W764" s="298"/>
      <c r="X764" s="298"/>
      <c r="Y764" s="300">
        <v>2</v>
      </c>
      <c r="Z764" s="298"/>
      <c r="AA764" s="298" t="s">
        <v>889</v>
      </c>
      <c r="AB764" s="298"/>
      <c r="AC764" s="298"/>
      <c r="AD764" s="298"/>
      <c r="AE764" s="298" t="s">
        <v>889</v>
      </c>
      <c r="AF764" s="298"/>
      <c r="AG764" s="298"/>
      <c r="AH764" s="298"/>
      <c r="AI764" s="298"/>
      <c r="AJ764" s="342"/>
      <c r="AK764" s="301"/>
    </row>
    <row r="765" spans="1:1024 1034:1034">
      <c r="A765" s="405">
        <v>32</v>
      </c>
      <c r="B765" s="342" t="s">
        <v>240</v>
      </c>
      <c r="C765" s="406">
        <v>3</v>
      </c>
      <c r="D765" s="372">
        <v>3798.5740000000001</v>
      </c>
      <c r="E765" s="373">
        <v>34.955500000000001</v>
      </c>
      <c r="F765" s="374">
        <v>743</v>
      </c>
      <c r="G765" s="375"/>
      <c r="H765" s="376"/>
      <c r="I765" s="188" t="s">
        <v>291</v>
      </c>
      <c r="J765" s="188">
        <v>1</v>
      </c>
      <c r="K765" s="298" t="s">
        <v>906</v>
      </c>
      <c r="L765" s="298">
        <v>3725</v>
      </c>
      <c r="M765" s="299">
        <v>3</v>
      </c>
      <c r="N765" s="298"/>
      <c r="O765" s="298"/>
      <c r="P765" s="298"/>
      <c r="Q765" s="298"/>
      <c r="R765" s="298"/>
      <c r="S765" s="298" t="s">
        <v>889</v>
      </c>
      <c r="T765" s="298" t="s">
        <v>889</v>
      </c>
      <c r="U765" s="298" t="s">
        <v>889</v>
      </c>
      <c r="V765" s="298" t="s">
        <v>889</v>
      </c>
      <c r="W765" s="298"/>
      <c r="X765" s="298" t="s">
        <v>889</v>
      </c>
      <c r="Y765" s="300">
        <v>3</v>
      </c>
      <c r="Z765" s="298" t="s">
        <v>890</v>
      </c>
      <c r="AA765" s="298" t="s">
        <v>889</v>
      </c>
      <c r="AB765" s="298" t="s">
        <v>889</v>
      </c>
      <c r="AC765" s="298"/>
      <c r="AD765" s="298"/>
      <c r="AE765" s="298" t="s">
        <v>889</v>
      </c>
      <c r="AF765" s="298"/>
      <c r="AG765" s="298" t="s">
        <v>889</v>
      </c>
      <c r="AH765" s="298"/>
      <c r="AI765" s="298"/>
      <c r="AJ765" s="342"/>
      <c r="AK765" s="301"/>
    </row>
    <row r="766" spans="1:1024 1034:1034">
      <c r="A766" s="405">
        <v>32</v>
      </c>
      <c r="B766" s="342" t="s">
        <v>240</v>
      </c>
      <c r="C766" s="406">
        <v>4</v>
      </c>
      <c r="D766" s="372">
        <v>3569.3870000000002</v>
      </c>
      <c r="E766" s="373">
        <v>34.955300000000001</v>
      </c>
      <c r="F766" s="374">
        <v>744</v>
      </c>
      <c r="G766" s="375"/>
      <c r="H766" s="376"/>
      <c r="I766" s="188" t="s">
        <v>292</v>
      </c>
      <c r="J766" s="188">
        <v>1</v>
      </c>
      <c r="K766" s="298"/>
      <c r="L766" s="298">
        <v>3500</v>
      </c>
      <c r="M766" s="299">
        <v>4</v>
      </c>
      <c r="N766" s="298"/>
      <c r="O766" s="298"/>
      <c r="P766" s="298"/>
      <c r="Q766" s="298"/>
      <c r="R766" s="298"/>
      <c r="S766" s="298" t="s">
        <v>889</v>
      </c>
      <c r="T766" s="298"/>
      <c r="U766" s="298"/>
      <c r="V766" s="298"/>
      <c r="W766" s="298"/>
      <c r="X766" s="298"/>
      <c r="Y766" s="300">
        <v>4</v>
      </c>
      <c r="Z766" s="298" t="s">
        <v>890</v>
      </c>
      <c r="AA766" s="298" t="s">
        <v>889</v>
      </c>
      <c r="AB766" s="298"/>
      <c r="AC766" s="298"/>
      <c r="AD766" s="298"/>
      <c r="AE766" s="298"/>
      <c r="AF766" s="298"/>
      <c r="AG766" s="298" t="s">
        <v>889</v>
      </c>
      <c r="AH766" s="298"/>
      <c r="AI766" s="298"/>
      <c r="AJ766" s="342"/>
      <c r="AK766" s="301"/>
    </row>
    <row r="767" spans="1:1024 1034:1034">
      <c r="A767" s="405">
        <v>32</v>
      </c>
      <c r="B767" s="342" t="s">
        <v>240</v>
      </c>
      <c r="C767" s="406">
        <v>5</v>
      </c>
      <c r="D767" s="372">
        <v>3056.2179999999998</v>
      </c>
      <c r="E767" s="373">
        <v>34.955100000000002</v>
      </c>
      <c r="F767" s="374">
        <v>745</v>
      </c>
      <c r="G767" s="375"/>
      <c r="H767" s="376"/>
      <c r="I767" s="188" t="s">
        <v>292</v>
      </c>
      <c r="J767" s="188">
        <v>1</v>
      </c>
      <c r="K767" s="298"/>
      <c r="L767" s="298">
        <v>3000</v>
      </c>
      <c r="M767" s="299">
        <v>5</v>
      </c>
      <c r="N767" s="298"/>
      <c r="O767" s="298"/>
      <c r="P767" s="298"/>
      <c r="Q767" s="298"/>
      <c r="R767" s="298"/>
      <c r="S767" s="298" t="s">
        <v>890</v>
      </c>
      <c r="T767" s="298" t="s">
        <v>889</v>
      </c>
      <c r="U767" s="298" t="s">
        <v>889</v>
      </c>
      <c r="V767" s="298"/>
      <c r="W767" s="298"/>
      <c r="X767" s="298" t="s">
        <v>290</v>
      </c>
      <c r="Y767" s="300">
        <v>5</v>
      </c>
      <c r="Z767" s="298" t="s">
        <v>890</v>
      </c>
      <c r="AA767" s="298" t="s">
        <v>890</v>
      </c>
      <c r="AB767" s="298" t="s">
        <v>889</v>
      </c>
      <c r="AC767" s="298"/>
      <c r="AD767" s="298"/>
      <c r="AE767" s="298"/>
      <c r="AF767" s="298"/>
      <c r="AG767" s="298" t="s">
        <v>889</v>
      </c>
      <c r="AH767" s="298"/>
      <c r="AI767" s="298"/>
      <c r="AJ767" s="342"/>
      <c r="AK767" s="301"/>
    </row>
    <row r="768" spans="1:1024 1034:1034">
      <c r="A768" s="405">
        <v>32</v>
      </c>
      <c r="B768" s="342" t="s">
        <v>240</v>
      </c>
      <c r="C768" s="406">
        <v>6</v>
      </c>
      <c r="D768" s="372">
        <v>2519.0030000000002</v>
      </c>
      <c r="E768" s="373">
        <v>34.949599999999997</v>
      </c>
      <c r="F768" s="374">
        <v>746</v>
      </c>
      <c r="G768" s="375"/>
      <c r="H768" s="376"/>
      <c r="I768" s="188" t="s">
        <v>292</v>
      </c>
      <c r="J768" s="188">
        <v>1</v>
      </c>
      <c r="K768" s="298" t="s">
        <v>904</v>
      </c>
      <c r="L768" s="298">
        <v>2475</v>
      </c>
      <c r="M768" s="299">
        <v>6</v>
      </c>
      <c r="N768" s="298"/>
      <c r="O768" s="298"/>
      <c r="P768" s="298"/>
      <c r="Q768" s="298"/>
      <c r="R768" s="298"/>
      <c r="S768" s="298" t="s">
        <v>890</v>
      </c>
      <c r="T768" s="298" t="s">
        <v>889</v>
      </c>
      <c r="U768" s="298" t="s">
        <v>889</v>
      </c>
      <c r="V768" s="298" t="s">
        <v>889</v>
      </c>
      <c r="W768" s="298"/>
      <c r="X768" s="298" t="s">
        <v>290</v>
      </c>
      <c r="Y768" s="300">
        <v>6</v>
      </c>
      <c r="Z768" s="298" t="s">
        <v>892</v>
      </c>
      <c r="AA768" s="298" t="s">
        <v>890</v>
      </c>
      <c r="AB768" s="298" t="s">
        <v>889</v>
      </c>
      <c r="AC768" s="298"/>
      <c r="AD768" s="298"/>
      <c r="AE768" s="298"/>
      <c r="AF768" s="298"/>
      <c r="AG768" s="298" t="s">
        <v>889</v>
      </c>
      <c r="AH768" s="298"/>
      <c r="AI768" s="298"/>
      <c r="AJ768" s="342"/>
      <c r="AK768" s="301"/>
    </row>
    <row r="769" spans="1:1034">
      <c r="A769" s="405">
        <v>32</v>
      </c>
      <c r="B769" s="342" t="s">
        <v>240</v>
      </c>
      <c r="C769" s="406">
        <v>7</v>
      </c>
      <c r="D769" s="372">
        <v>2034.7059999999999</v>
      </c>
      <c r="E769" s="373">
        <v>34.936</v>
      </c>
      <c r="F769" s="374">
        <v>747</v>
      </c>
      <c r="G769" s="375"/>
      <c r="H769" s="376"/>
      <c r="I769" s="188" t="s">
        <v>292</v>
      </c>
      <c r="J769" s="188">
        <v>1</v>
      </c>
      <c r="K769" s="298"/>
      <c r="L769" s="298">
        <v>2000</v>
      </c>
      <c r="M769" s="299">
        <v>7</v>
      </c>
      <c r="N769" s="298"/>
      <c r="O769" s="298"/>
      <c r="P769" s="298"/>
      <c r="Q769" s="298"/>
      <c r="R769" s="298"/>
      <c r="S769" s="298" t="s">
        <v>889</v>
      </c>
      <c r="T769" s="298" t="s">
        <v>889</v>
      </c>
      <c r="U769" s="298" t="s">
        <v>889</v>
      </c>
      <c r="V769" s="298" t="s">
        <v>889</v>
      </c>
      <c r="W769" s="298"/>
      <c r="X769" s="298" t="s">
        <v>290</v>
      </c>
      <c r="Y769" s="300">
        <v>7</v>
      </c>
      <c r="Z769" s="298" t="s">
        <v>890</v>
      </c>
      <c r="AA769" s="298" t="s">
        <v>889</v>
      </c>
      <c r="AB769" s="298" t="s">
        <v>889</v>
      </c>
      <c r="AC769" s="298"/>
      <c r="AD769" s="298"/>
      <c r="AE769" s="298"/>
      <c r="AF769" s="298"/>
      <c r="AG769" s="298" t="s">
        <v>889</v>
      </c>
      <c r="AH769" s="298"/>
      <c r="AI769" s="298"/>
      <c r="AJ769" s="189"/>
      <c r="AK769" s="301"/>
    </row>
    <row r="770" spans="1:1034">
      <c r="A770" s="405">
        <v>32</v>
      </c>
      <c r="B770" s="342" t="s">
        <v>240</v>
      </c>
      <c r="C770" s="406">
        <v>8</v>
      </c>
      <c r="D770" s="372">
        <v>1524.192</v>
      </c>
      <c r="E770" s="373">
        <v>34.904000000000003</v>
      </c>
      <c r="F770" s="374">
        <v>748</v>
      </c>
      <c r="G770" s="375"/>
      <c r="H770" s="376"/>
      <c r="I770" s="188" t="s">
        <v>292</v>
      </c>
      <c r="J770" s="188">
        <v>1</v>
      </c>
      <c r="K770" s="298"/>
      <c r="L770" s="298">
        <v>1500</v>
      </c>
      <c r="M770" s="299">
        <v>8</v>
      </c>
      <c r="N770" s="298"/>
      <c r="O770" s="298"/>
      <c r="P770" s="298"/>
      <c r="Q770" s="298"/>
      <c r="R770" s="298"/>
      <c r="S770" s="298" t="s">
        <v>889</v>
      </c>
      <c r="T770" s="298" t="s">
        <v>889</v>
      </c>
      <c r="U770" s="298" t="s">
        <v>889</v>
      </c>
      <c r="V770" s="298"/>
      <c r="W770" s="298"/>
      <c r="X770" s="298"/>
      <c r="Y770" s="300">
        <v>8</v>
      </c>
      <c r="Z770" s="298" t="s">
        <v>890</v>
      </c>
      <c r="AA770" s="298" t="s">
        <v>889</v>
      </c>
      <c r="AB770" s="298" t="s">
        <v>889</v>
      </c>
      <c r="AC770" s="298"/>
      <c r="AD770" s="298"/>
      <c r="AE770" s="298"/>
      <c r="AF770" s="298"/>
      <c r="AG770" s="298" t="s">
        <v>889</v>
      </c>
      <c r="AH770" s="298"/>
      <c r="AI770" s="298"/>
      <c r="AJ770" s="342"/>
      <c r="AK770" s="301"/>
    </row>
    <row r="771" spans="1:1034">
      <c r="A771" s="405">
        <v>32</v>
      </c>
      <c r="B771" s="342" t="s">
        <v>240</v>
      </c>
      <c r="C771" s="406">
        <v>9</v>
      </c>
      <c r="D771" s="372">
        <v>1016.117</v>
      </c>
      <c r="E771" s="373">
        <v>34.8733</v>
      </c>
      <c r="F771" s="374">
        <v>749</v>
      </c>
      <c r="G771" s="375"/>
      <c r="H771" s="376"/>
      <c r="I771" s="188" t="s">
        <v>292</v>
      </c>
      <c r="J771" s="188">
        <v>1</v>
      </c>
      <c r="K771" s="298"/>
      <c r="L771" s="298">
        <v>1000</v>
      </c>
      <c r="M771" s="299">
        <v>9</v>
      </c>
      <c r="N771" s="298"/>
      <c r="O771" s="298"/>
      <c r="P771" s="298"/>
      <c r="Q771" s="298"/>
      <c r="R771" s="298"/>
      <c r="S771" s="298" t="s">
        <v>890</v>
      </c>
      <c r="T771" s="298" t="s">
        <v>889</v>
      </c>
      <c r="U771" s="298" t="s">
        <v>889</v>
      </c>
      <c r="V771" s="298" t="s">
        <v>889</v>
      </c>
      <c r="W771" s="298"/>
      <c r="X771" s="298" t="s">
        <v>889</v>
      </c>
      <c r="Y771" s="300">
        <v>9</v>
      </c>
      <c r="Z771" s="298" t="s">
        <v>892</v>
      </c>
      <c r="AA771" s="298" t="s">
        <v>889</v>
      </c>
      <c r="AB771" s="298" t="s">
        <v>889</v>
      </c>
      <c r="AC771" s="298"/>
      <c r="AD771" s="298"/>
      <c r="AE771" s="298"/>
      <c r="AF771" s="298"/>
      <c r="AG771" s="298" t="s">
        <v>889</v>
      </c>
      <c r="AH771" s="298"/>
      <c r="AI771" s="298"/>
      <c r="AJ771" s="342"/>
      <c r="AK771" s="301"/>
    </row>
    <row r="772" spans="1:1034">
      <c r="A772" s="405">
        <v>32</v>
      </c>
      <c r="B772" s="342" t="s">
        <v>240</v>
      </c>
      <c r="C772" s="406">
        <v>10</v>
      </c>
      <c r="D772" s="372">
        <v>492.68900000000002</v>
      </c>
      <c r="E772" s="373">
        <v>34.8294</v>
      </c>
      <c r="F772" s="374">
        <v>750</v>
      </c>
      <c r="G772" s="375"/>
      <c r="H772" s="376"/>
      <c r="I772" s="188" t="s">
        <v>292</v>
      </c>
      <c r="J772" s="188">
        <v>1</v>
      </c>
      <c r="K772" s="298" t="s">
        <v>891</v>
      </c>
      <c r="L772" s="298">
        <v>484</v>
      </c>
      <c r="M772" s="299">
        <v>10</v>
      </c>
      <c r="N772" s="298"/>
      <c r="O772" s="189"/>
      <c r="P772" s="298"/>
      <c r="Q772" s="298"/>
      <c r="R772" s="298"/>
      <c r="S772" s="298" t="s">
        <v>889</v>
      </c>
      <c r="T772" s="298" t="s">
        <v>889</v>
      </c>
      <c r="U772" s="298" t="s">
        <v>889</v>
      </c>
      <c r="V772" s="298" t="s">
        <v>889</v>
      </c>
      <c r="W772" s="298"/>
      <c r="X772" s="298" t="s">
        <v>889</v>
      </c>
      <c r="Y772" s="300">
        <v>10</v>
      </c>
      <c r="Z772" s="298" t="s">
        <v>890</v>
      </c>
      <c r="AA772" s="298" t="s">
        <v>889</v>
      </c>
      <c r="AB772" s="298" t="s">
        <v>889</v>
      </c>
      <c r="AC772" s="298"/>
      <c r="AD772" s="298"/>
      <c r="AE772" s="298"/>
      <c r="AF772" s="298"/>
      <c r="AG772" s="298" t="s">
        <v>889</v>
      </c>
      <c r="AH772" s="298"/>
      <c r="AI772" s="298"/>
      <c r="AJ772" s="342"/>
      <c r="AK772" s="301"/>
    </row>
    <row r="773" spans="1:1034" s="319" customFormat="1">
      <c r="A773" s="405">
        <v>32</v>
      </c>
      <c r="B773" s="342" t="s">
        <v>240</v>
      </c>
      <c r="C773" s="406">
        <v>11</v>
      </c>
      <c r="D773" s="372">
        <v>415.947</v>
      </c>
      <c r="E773" s="373">
        <v>34.783200000000001</v>
      </c>
      <c r="F773" s="374">
        <v>751</v>
      </c>
      <c r="G773" s="375"/>
      <c r="H773" s="376"/>
      <c r="I773" s="188" t="s">
        <v>292</v>
      </c>
      <c r="J773" s="188">
        <v>1</v>
      </c>
      <c r="K773" s="298">
        <v>34.78</v>
      </c>
      <c r="L773" s="298">
        <v>408</v>
      </c>
      <c r="M773" s="299">
        <v>11</v>
      </c>
      <c r="N773" s="298"/>
      <c r="O773" s="298"/>
      <c r="P773" s="298"/>
      <c r="Q773" s="298"/>
      <c r="R773" s="298"/>
      <c r="S773" s="298" t="s">
        <v>889</v>
      </c>
      <c r="T773" s="298" t="s">
        <v>889</v>
      </c>
      <c r="U773" s="298" t="s">
        <v>889</v>
      </c>
      <c r="V773" s="298"/>
      <c r="W773" s="298"/>
      <c r="X773" s="298"/>
      <c r="Y773" s="300">
        <v>11</v>
      </c>
      <c r="Z773" s="298" t="s">
        <v>890</v>
      </c>
      <c r="AA773" s="298" t="s">
        <v>889</v>
      </c>
      <c r="AB773" s="298" t="s">
        <v>889</v>
      </c>
      <c r="AC773" s="298"/>
      <c r="AD773" s="298"/>
      <c r="AE773" s="298"/>
      <c r="AF773" s="298"/>
      <c r="AG773" s="298" t="s">
        <v>889</v>
      </c>
      <c r="AH773" s="298"/>
      <c r="AI773" s="298"/>
      <c r="AJ773" s="342"/>
      <c r="AK773" s="301"/>
      <c r="AL773" s="188"/>
      <c r="AM773" s="188"/>
      <c r="AN773" s="188"/>
      <c r="AO773" s="188"/>
      <c r="AP773" s="188"/>
      <c r="AQ773" s="188"/>
      <c r="AR773" s="188"/>
      <c r="AS773" s="188"/>
      <c r="AT773" s="188"/>
      <c r="AU773" s="188"/>
      <c r="AV773" s="188"/>
      <c r="AW773" s="188"/>
      <c r="AX773" s="188"/>
      <c r="AY773" s="188"/>
      <c r="AZ773" s="188"/>
      <c r="BA773" s="188"/>
      <c r="BB773" s="188"/>
      <c r="BC773" s="188"/>
      <c r="BD773" s="188"/>
      <c r="BE773" s="188"/>
      <c r="BF773" s="188"/>
      <c r="BG773" s="188"/>
      <c r="BH773" s="188"/>
      <c r="BI773" s="188"/>
      <c r="BJ773" s="188"/>
      <c r="BK773" s="188"/>
      <c r="BL773" s="188"/>
      <c r="BM773" s="188"/>
      <c r="BN773" s="188"/>
      <c r="BO773" s="188"/>
      <c r="BP773" s="188"/>
      <c r="BQ773" s="188"/>
      <c r="BR773" s="188"/>
      <c r="BS773" s="188"/>
      <c r="BT773" s="188"/>
      <c r="BU773" s="188"/>
      <c r="BV773" s="188"/>
      <c r="BW773" s="188"/>
      <c r="BX773" s="188"/>
      <c r="BY773" s="188"/>
      <c r="BZ773" s="188"/>
      <c r="CA773" s="188"/>
      <c r="CB773" s="188"/>
      <c r="CC773" s="188"/>
      <c r="CD773" s="188"/>
      <c r="CE773" s="188"/>
      <c r="CF773" s="188"/>
      <c r="CG773" s="188"/>
      <c r="CH773" s="188"/>
      <c r="CI773" s="188"/>
      <c r="CJ773" s="188"/>
      <c r="CK773" s="188"/>
      <c r="CL773" s="188"/>
      <c r="CM773" s="188"/>
      <c r="CN773" s="188"/>
      <c r="CO773" s="188"/>
      <c r="CP773" s="188"/>
      <c r="CQ773" s="188"/>
      <c r="CR773" s="188"/>
      <c r="CS773" s="188"/>
      <c r="CT773" s="188"/>
      <c r="CU773" s="188"/>
      <c r="CV773" s="188"/>
      <c r="CW773" s="188"/>
      <c r="CX773" s="188"/>
      <c r="CY773" s="188"/>
      <c r="CZ773" s="188"/>
      <c r="DA773" s="188"/>
      <c r="DB773" s="188"/>
      <c r="DC773" s="188"/>
      <c r="DD773" s="188"/>
      <c r="DE773" s="188"/>
      <c r="DF773" s="188"/>
      <c r="DG773" s="188"/>
      <c r="DH773" s="188"/>
      <c r="DI773" s="188"/>
      <c r="DJ773" s="188"/>
      <c r="DK773" s="188"/>
      <c r="DL773" s="188"/>
      <c r="DM773" s="188"/>
      <c r="DN773" s="188"/>
      <c r="DO773" s="188"/>
      <c r="DP773" s="188"/>
      <c r="DQ773" s="188"/>
      <c r="DR773" s="188"/>
      <c r="DS773" s="188"/>
      <c r="DT773" s="188"/>
      <c r="DU773" s="188"/>
      <c r="DV773" s="188"/>
      <c r="DW773" s="188"/>
      <c r="DX773" s="188"/>
      <c r="DY773" s="188"/>
      <c r="DZ773" s="188"/>
      <c r="EA773" s="188"/>
      <c r="EB773" s="188"/>
      <c r="EC773" s="188"/>
      <c r="ED773" s="188"/>
      <c r="EE773" s="188"/>
      <c r="EF773" s="188"/>
      <c r="EG773" s="188"/>
      <c r="EH773" s="188"/>
      <c r="EI773" s="188"/>
      <c r="EJ773" s="188"/>
      <c r="EK773" s="188"/>
      <c r="EL773" s="188"/>
      <c r="EM773" s="188"/>
      <c r="EN773" s="188"/>
      <c r="EO773" s="188"/>
      <c r="EP773" s="188"/>
      <c r="EQ773" s="188"/>
      <c r="ER773" s="188"/>
      <c r="ES773" s="188"/>
      <c r="ET773" s="188"/>
      <c r="EU773" s="188"/>
      <c r="EV773" s="188"/>
      <c r="EW773" s="188"/>
      <c r="EX773" s="188"/>
      <c r="EY773" s="188"/>
      <c r="EZ773" s="188"/>
      <c r="FA773" s="188"/>
      <c r="FB773" s="188"/>
      <c r="FC773" s="188"/>
      <c r="FD773" s="188"/>
      <c r="FE773" s="188"/>
      <c r="FF773" s="188"/>
      <c r="FG773" s="188"/>
      <c r="FH773" s="188"/>
      <c r="FI773" s="188"/>
      <c r="FJ773" s="188"/>
      <c r="FK773" s="188"/>
      <c r="FL773" s="188"/>
      <c r="FM773" s="188"/>
      <c r="FN773" s="188"/>
      <c r="FO773" s="188"/>
      <c r="FP773" s="188"/>
      <c r="FQ773" s="188"/>
      <c r="FR773" s="188"/>
      <c r="FS773" s="188"/>
      <c r="FT773" s="188"/>
      <c r="FU773" s="188"/>
      <c r="FV773" s="188"/>
      <c r="FW773" s="188"/>
      <c r="FX773" s="188"/>
      <c r="FY773" s="188"/>
      <c r="FZ773" s="188"/>
      <c r="GA773" s="188"/>
      <c r="GB773" s="188"/>
      <c r="GC773" s="188"/>
      <c r="GD773" s="188"/>
      <c r="GE773" s="188"/>
      <c r="GF773" s="188"/>
      <c r="GG773" s="188"/>
      <c r="GH773" s="188"/>
      <c r="GI773" s="188"/>
      <c r="GJ773" s="188"/>
      <c r="GK773" s="188"/>
      <c r="GL773" s="188"/>
      <c r="GM773" s="188"/>
      <c r="GN773" s="188"/>
      <c r="GO773" s="188"/>
      <c r="GP773" s="188"/>
      <c r="GQ773" s="188"/>
      <c r="GR773" s="188"/>
      <c r="GS773" s="188"/>
      <c r="GT773" s="188"/>
      <c r="GU773" s="188"/>
      <c r="GV773" s="188"/>
      <c r="GW773" s="188"/>
      <c r="GX773" s="188"/>
      <c r="GY773" s="188"/>
      <c r="GZ773" s="188"/>
      <c r="HA773" s="188"/>
      <c r="HB773" s="188"/>
      <c r="HC773" s="188"/>
      <c r="HD773" s="188"/>
      <c r="HE773" s="188"/>
      <c r="HF773" s="188"/>
      <c r="HG773" s="188"/>
      <c r="HH773" s="188"/>
      <c r="HI773" s="188"/>
      <c r="HJ773" s="188"/>
      <c r="HK773" s="188"/>
      <c r="HL773" s="188"/>
      <c r="HM773" s="188"/>
      <c r="HN773" s="188"/>
      <c r="HO773" s="188"/>
      <c r="HP773" s="188"/>
      <c r="HQ773" s="188"/>
      <c r="HR773" s="188"/>
      <c r="HS773" s="188"/>
      <c r="HT773" s="188"/>
      <c r="HU773" s="188"/>
      <c r="HV773" s="188"/>
      <c r="HW773" s="188"/>
      <c r="HX773" s="188"/>
      <c r="HY773" s="188"/>
      <c r="HZ773" s="188"/>
      <c r="IA773" s="188"/>
      <c r="IB773" s="188"/>
      <c r="IC773" s="188"/>
      <c r="ID773" s="188"/>
      <c r="IE773" s="188"/>
      <c r="IF773" s="188"/>
      <c r="IG773" s="188"/>
      <c r="IH773" s="188"/>
      <c r="II773" s="188"/>
      <c r="IJ773" s="188"/>
      <c r="IK773" s="188"/>
      <c r="IL773" s="188"/>
      <c r="IM773" s="188"/>
      <c r="IN773" s="188"/>
      <c r="IO773" s="188"/>
      <c r="IP773" s="188"/>
      <c r="IQ773" s="188"/>
      <c r="IR773" s="188"/>
      <c r="IS773" s="188"/>
      <c r="IT773" s="188"/>
      <c r="IU773" s="188"/>
      <c r="IV773" s="188"/>
      <c r="IW773" s="188"/>
      <c r="IX773" s="188"/>
      <c r="IY773" s="188"/>
      <c r="IZ773" s="188"/>
      <c r="JA773" s="188"/>
      <c r="JB773" s="188"/>
      <c r="JC773" s="188"/>
      <c r="JD773" s="188"/>
      <c r="JE773" s="188"/>
      <c r="JF773" s="188"/>
      <c r="JG773" s="188"/>
      <c r="JH773" s="188"/>
      <c r="JI773" s="188"/>
      <c r="JJ773" s="188"/>
      <c r="JK773" s="188"/>
      <c r="JL773" s="188"/>
      <c r="JM773" s="188"/>
      <c r="JN773" s="188"/>
      <c r="JO773" s="188"/>
      <c r="JP773" s="188"/>
      <c r="JQ773" s="188"/>
      <c r="JR773" s="188"/>
      <c r="JS773" s="188"/>
      <c r="JT773" s="188"/>
      <c r="JU773" s="188"/>
      <c r="JV773" s="188"/>
      <c r="JW773" s="188"/>
      <c r="JX773" s="188"/>
      <c r="JY773" s="188"/>
      <c r="JZ773" s="188"/>
      <c r="KA773" s="188"/>
      <c r="KB773" s="188"/>
      <c r="KC773" s="188"/>
      <c r="KD773" s="188"/>
      <c r="KE773" s="188"/>
      <c r="KF773" s="188"/>
      <c r="KG773" s="188"/>
      <c r="KH773" s="188"/>
      <c r="KI773" s="188"/>
      <c r="KJ773" s="188"/>
      <c r="KK773" s="188"/>
      <c r="KL773" s="188"/>
      <c r="KM773" s="188"/>
      <c r="KN773" s="188"/>
      <c r="KO773" s="188"/>
      <c r="KP773" s="188"/>
      <c r="KQ773" s="188"/>
      <c r="KR773" s="188"/>
      <c r="KS773" s="188"/>
      <c r="KT773" s="188"/>
      <c r="KU773" s="188"/>
      <c r="KV773" s="188"/>
      <c r="KW773" s="188"/>
      <c r="KX773" s="188"/>
      <c r="KY773" s="188"/>
      <c r="KZ773" s="188"/>
      <c r="LA773" s="188"/>
      <c r="LB773" s="188"/>
      <c r="LC773" s="188"/>
      <c r="LD773" s="188"/>
      <c r="LE773" s="188"/>
      <c r="LF773" s="188"/>
      <c r="LG773" s="188"/>
      <c r="LH773" s="188"/>
      <c r="LI773" s="188"/>
      <c r="LJ773" s="188"/>
      <c r="LK773" s="188"/>
      <c r="LL773" s="188"/>
      <c r="LM773" s="188"/>
      <c r="LN773" s="188"/>
      <c r="LO773" s="188"/>
      <c r="LP773" s="188"/>
      <c r="LQ773" s="188"/>
      <c r="LR773" s="188"/>
      <c r="LS773" s="188"/>
      <c r="LT773" s="188"/>
      <c r="LU773" s="188"/>
      <c r="LV773" s="188"/>
      <c r="LW773" s="188"/>
      <c r="LX773" s="188"/>
      <c r="LY773" s="188"/>
      <c r="LZ773" s="188"/>
      <c r="MA773" s="188"/>
      <c r="MB773" s="188"/>
      <c r="MC773" s="188"/>
      <c r="MD773" s="188"/>
      <c r="ME773" s="188"/>
      <c r="MF773" s="188"/>
      <c r="MG773" s="188"/>
      <c r="MH773" s="188"/>
      <c r="MI773" s="188"/>
      <c r="MJ773" s="188"/>
      <c r="MK773" s="188"/>
      <c r="ML773" s="188"/>
      <c r="MM773" s="188"/>
      <c r="MN773" s="188"/>
      <c r="MO773" s="188"/>
      <c r="MP773" s="188"/>
      <c r="MQ773" s="188"/>
      <c r="MR773" s="188"/>
      <c r="MS773" s="188"/>
      <c r="MT773" s="188"/>
      <c r="MU773" s="188"/>
      <c r="MV773" s="188"/>
      <c r="MW773" s="188"/>
      <c r="MX773" s="188"/>
      <c r="MY773" s="188"/>
      <c r="MZ773" s="188"/>
      <c r="NA773" s="188"/>
      <c r="NB773" s="188"/>
      <c r="NC773" s="188"/>
      <c r="ND773" s="188"/>
      <c r="NE773" s="188"/>
      <c r="NF773" s="188"/>
      <c r="NG773" s="188"/>
      <c r="NH773" s="188"/>
      <c r="NI773" s="188"/>
      <c r="NJ773" s="188"/>
      <c r="NK773" s="188"/>
      <c r="NL773" s="188"/>
      <c r="NM773" s="188"/>
      <c r="NN773" s="188"/>
      <c r="NO773" s="188"/>
      <c r="NP773" s="188"/>
      <c r="NQ773" s="188"/>
      <c r="NR773" s="188"/>
      <c r="NS773" s="188"/>
      <c r="NT773" s="188"/>
      <c r="NU773" s="188"/>
      <c r="NV773" s="188"/>
      <c r="NW773" s="188"/>
      <c r="NX773" s="188"/>
      <c r="NY773" s="188"/>
      <c r="NZ773" s="188"/>
      <c r="OA773" s="188"/>
      <c r="OB773" s="188"/>
      <c r="OC773" s="188"/>
      <c r="OD773" s="188"/>
      <c r="OE773" s="188"/>
      <c r="OF773" s="188"/>
      <c r="OG773" s="188"/>
      <c r="OH773" s="188"/>
      <c r="OI773" s="188"/>
      <c r="OJ773" s="188"/>
      <c r="OK773" s="188"/>
      <c r="OL773" s="188"/>
      <c r="OM773" s="188"/>
      <c r="ON773" s="188"/>
      <c r="OO773" s="188"/>
      <c r="OP773" s="188"/>
      <c r="OQ773" s="188"/>
      <c r="OR773" s="188"/>
      <c r="OS773" s="188"/>
      <c r="OT773" s="188"/>
      <c r="OU773" s="188"/>
      <c r="OV773" s="188"/>
      <c r="OW773" s="188"/>
      <c r="OX773" s="188"/>
      <c r="OY773" s="188"/>
      <c r="OZ773" s="188"/>
      <c r="PA773" s="188"/>
      <c r="PB773" s="188"/>
      <c r="PC773" s="188"/>
      <c r="PD773" s="188"/>
      <c r="PE773" s="188"/>
      <c r="PF773" s="188"/>
      <c r="PG773" s="188"/>
      <c r="PH773" s="188"/>
      <c r="PI773" s="188"/>
      <c r="PJ773" s="188"/>
      <c r="PK773" s="188"/>
      <c r="PL773" s="188"/>
      <c r="PM773" s="188"/>
      <c r="PN773" s="188"/>
      <c r="PO773" s="188"/>
      <c r="PP773" s="188"/>
      <c r="PQ773" s="188"/>
      <c r="PR773" s="188"/>
      <c r="PS773" s="188"/>
      <c r="PT773" s="188"/>
      <c r="PU773" s="188"/>
      <c r="PV773" s="188"/>
      <c r="PW773" s="188"/>
      <c r="PX773" s="188"/>
      <c r="PY773" s="188"/>
      <c r="PZ773" s="188"/>
      <c r="QA773" s="188"/>
      <c r="QB773" s="188"/>
      <c r="QC773" s="188"/>
      <c r="QD773" s="188"/>
      <c r="QE773" s="188"/>
      <c r="QF773" s="188"/>
      <c r="QG773" s="188"/>
      <c r="QH773" s="188"/>
      <c r="QI773" s="188"/>
      <c r="QJ773" s="188"/>
      <c r="QK773" s="188"/>
      <c r="QL773" s="188"/>
      <c r="QM773" s="188"/>
      <c r="QN773" s="188"/>
      <c r="QO773" s="188"/>
      <c r="QP773" s="188"/>
      <c r="QQ773" s="188"/>
      <c r="QR773" s="188"/>
      <c r="QS773" s="188"/>
      <c r="QT773" s="188"/>
      <c r="QU773" s="188"/>
      <c r="QV773" s="188"/>
      <c r="QW773" s="188"/>
      <c r="QX773" s="188"/>
      <c r="QY773" s="188"/>
      <c r="QZ773" s="188"/>
      <c r="RA773" s="188"/>
      <c r="RB773" s="188"/>
      <c r="RC773" s="188"/>
      <c r="RD773" s="188"/>
      <c r="RE773" s="188"/>
      <c r="RF773" s="188"/>
      <c r="RG773" s="188"/>
      <c r="RH773" s="188"/>
      <c r="RI773" s="188"/>
      <c r="RJ773" s="188"/>
      <c r="RK773" s="188"/>
      <c r="RL773" s="188"/>
      <c r="RM773" s="188"/>
      <c r="RN773" s="188"/>
      <c r="RO773" s="188"/>
      <c r="RP773" s="188"/>
      <c r="RQ773" s="188"/>
      <c r="RR773" s="188"/>
      <c r="RS773" s="188"/>
      <c r="RT773" s="188"/>
      <c r="RU773" s="188"/>
      <c r="RV773" s="188"/>
      <c r="RW773" s="188"/>
      <c r="RX773" s="188"/>
      <c r="RY773" s="188"/>
      <c r="RZ773" s="188"/>
      <c r="SA773" s="188"/>
      <c r="SB773" s="188"/>
      <c r="SC773" s="188"/>
      <c r="SD773" s="188"/>
      <c r="SE773" s="188"/>
      <c r="SF773" s="188"/>
      <c r="SG773" s="188"/>
      <c r="SH773" s="188"/>
      <c r="SI773" s="188"/>
      <c r="SJ773" s="188"/>
      <c r="SK773" s="188"/>
      <c r="SL773" s="188"/>
      <c r="SM773" s="188"/>
      <c r="SN773" s="188"/>
      <c r="SO773" s="188"/>
      <c r="SP773" s="188"/>
      <c r="SQ773" s="188"/>
      <c r="SR773" s="188"/>
      <c r="SS773" s="188"/>
      <c r="ST773" s="188"/>
      <c r="SU773" s="188"/>
      <c r="SV773" s="188"/>
      <c r="SW773" s="188"/>
      <c r="SX773" s="188"/>
      <c r="SY773" s="188"/>
      <c r="SZ773" s="188"/>
      <c r="TA773" s="188"/>
      <c r="TB773" s="188"/>
      <c r="TC773" s="188"/>
      <c r="TD773" s="188"/>
      <c r="TE773" s="188"/>
      <c r="TF773" s="188"/>
      <c r="TG773" s="188"/>
      <c r="TH773" s="188"/>
      <c r="TI773" s="188"/>
      <c r="TJ773" s="188"/>
      <c r="TK773" s="188"/>
      <c r="TL773" s="188"/>
      <c r="TM773" s="188"/>
      <c r="TN773" s="188"/>
      <c r="TO773" s="188"/>
      <c r="TP773" s="188"/>
      <c r="TQ773" s="188"/>
      <c r="TR773" s="188"/>
      <c r="TS773" s="188"/>
      <c r="TT773" s="188"/>
      <c r="TU773" s="188"/>
      <c r="TV773" s="188"/>
      <c r="TW773" s="188"/>
      <c r="TX773" s="188"/>
      <c r="TY773" s="188"/>
      <c r="TZ773" s="188"/>
      <c r="UA773" s="188"/>
      <c r="UB773" s="188"/>
      <c r="UC773" s="188"/>
      <c r="UD773" s="188"/>
      <c r="UE773" s="188"/>
      <c r="UF773" s="188"/>
      <c r="UG773" s="188"/>
      <c r="UH773" s="188"/>
      <c r="UI773" s="188"/>
      <c r="UJ773" s="188"/>
      <c r="UK773" s="188"/>
      <c r="UL773" s="188"/>
      <c r="UM773" s="188"/>
      <c r="UN773" s="188"/>
      <c r="UO773" s="188"/>
      <c r="UP773" s="188"/>
      <c r="UQ773" s="188"/>
      <c r="UR773" s="188"/>
      <c r="US773" s="188"/>
      <c r="UT773" s="188"/>
      <c r="UU773" s="188"/>
      <c r="UV773" s="188"/>
      <c r="UW773" s="188"/>
      <c r="UX773" s="188"/>
      <c r="UY773" s="188"/>
      <c r="UZ773" s="188"/>
      <c r="VA773" s="188"/>
      <c r="VB773" s="188"/>
      <c r="VC773" s="188"/>
      <c r="VD773" s="188"/>
      <c r="VE773" s="188"/>
      <c r="VF773" s="188"/>
      <c r="VG773" s="188"/>
      <c r="VH773" s="188"/>
      <c r="VI773" s="188"/>
      <c r="VJ773" s="188"/>
      <c r="VK773" s="188"/>
      <c r="VL773" s="188"/>
      <c r="VM773" s="188"/>
      <c r="VN773" s="188"/>
      <c r="VO773" s="188"/>
      <c r="VP773" s="188"/>
      <c r="VQ773" s="188"/>
      <c r="VR773" s="188"/>
      <c r="VS773" s="188"/>
      <c r="VT773" s="188"/>
      <c r="VU773" s="188"/>
      <c r="VV773" s="188"/>
      <c r="VW773" s="188"/>
      <c r="VX773" s="188"/>
      <c r="VY773" s="188"/>
      <c r="VZ773" s="188"/>
      <c r="WA773" s="188"/>
      <c r="WB773" s="188"/>
      <c r="WC773" s="188"/>
      <c r="WD773" s="188"/>
      <c r="WE773" s="188"/>
      <c r="WF773" s="188"/>
      <c r="WG773" s="188"/>
      <c r="WH773" s="188"/>
      <c r="WI773" s="188"/>
      <c r="WJ773" s="188"/>
      <c r="WK773" s="188"/>
      <c r="WL773" s="188"/>
      <c r="WM773" s="188"/>
      <c r="WN773" s="188"/>
      <c r="WO773" s="188"/>
      <c r="WP773" s="188"/>
      <c r="WQ773" s="188"/>
      <c r="WR773" s="188"/>
      <c r="WS773" s="188"/>
      <c r="WT773" s="188"/>
      <c r="WU773" s="188"/>
      <c r="WV773" s="188"/>
      <c r="WW773" s="188"/>
      <c r="WX773" s="188"/>
      <c r="WY773" s="188"/>
      <c r="WZ773" s="188"/>
      <c r="XA773" s="188"/>
      <c r="XB773" s="188"/>
      <c r="XC773" s="188"/>
      <c r="XD773" s="188"/>
      <c r="XE773" s="188"/>
      <c r="XF773" s="188"/>
      <c r="XG773" s="188"/>
      <c r="XH773" s="188"/>
      <c r="XI773" s="188"/>
      <c r="XJ773" s="188"/>
      <c r="XK773" s="188"/>
      <c r="XL773" s="188"/>
      <c r="XM773" s="188"/>
      <c r="XN773" s="188"/>
      <c r="XO773" s="188"/>
      <c r="XP773" s="188"/>
      <c r="XQ773" s="188"/>
      <c r="XR773" s="188"/>
      <c r="XS773" s="188"/>
      <c r="XT773" s="188"/>
      <c r="XU773" s="188"/>
      <c r="XV773" s="188"/>
      <c r="XW773" s="188"/>
      <c r="XX773" s="188"/>
      <c r="XY773" s="188"/>
      <c r="XZ773" s="188"/>
      <c r="YA773" s="188"/>
      <c r="YB773" s="188"/>
      <c r="YC773" s="188"/>
      <c r="YD773" s="188"/>
      <c r="YE773" s="188"/>
      <c r="YF773" s="188"/>
      <c r="YG773" s="188"/>
      <c r="YH773" s="188"/>
      <c r="YI773" s="188"/>
      <c r="YJ773" s="188"/>
      <c r="YK773" s="188"/>
      <c r="YL773" s="188"/>
      <c r="YM773" s="188"/>
      <c r="YN773" s="188"/>
      <c r="YO773" s="188"/>
      <c r="YP773" s="188"/>
      <c r="YQ773" s="188"/>
      <c r="YR773" s="188"/>
      <c r="YS773" s="188"/>
      <c r="YT773" s="188"/>
      <c r="YU773" s="188"/>
      <c r="YV773" s="188"/>
      <c r="YW773" s="188"/>
      <c r="YX773" s="188"/>
      <c r="YY773" s="188"/>
      <c r="YZ773" s="188"/>
      <c r="ZA773" s="188"/>
      <c r="ZB773" s="188"/>
      <c r="ZC773" s="188"/>
      <c r="ZD773" s="188"/>
      <c r="ZE773" s="188"/>
      <c r="ZF773" s="188"/>
      <c r="ZG773" s="188"/>
      <c r="ZH773" s="188"/>
      <c r="ZI773" s="188"/>
      <c r="ZJ773" s="188"/>
      <c r="ZK773" s="188"/>
      <c r="ZL773" s="188"/>
      <c r="ZM773" s="188"/>
      <c r="ZN773" s="188"/>
      <c r="ZO773" s="188"/>
      <c r="ZP773" s="188"/>
      <c r="ZQ773" s="188"/>
      <c r="ZR773" s="188"/>
      <c r="ZS773" s="188"/>
      <c r="ZT773" s="188"/>
      <c r="ZU773" s="188"/>
      <c r="ZV773" s="188"/>
      <c r="ZW773" s="188"/>
      <c r="ZX773" s="188"/>
      <c r="ZY773" s="188"/>
      <c r="ZZ773" s="188"/>
      <c r="AAA773" s="188"/>
      <c r="AAB773" s="188"/>
      <c r="AAC773" s="188"/>
      <c r="AAD773" s="188"/>
      <c r="AAE773" s="188"/>
      <c r="AAF773" s="188"/>
      <c r="AAG773" s="188"/>
      <c r="AAH773" s="188"/>
      <c r="AAI773" s="188"/>
      <c r="AAJ773" s="188"/>
      <c r="AAK773" s="188"/>
      <c r="AAL773" s="188"/>
      <c r="AAM773" s="188"/>
      <c r="AAN773" s="188"/>
      <c r="AAO773" s="188"/>
      <c r="AAP773" s="188"/>
      <c r="AAQ773" s="188"/>
      <c r="AAR773" s="188"/>
      <c r="AAS773" s="188"/>
      <c r="AAT773" s="188"/>
      <c r="AAU773" s="188"/>
      <c r="AAV773" s="188"/>
      <c r="AAW773" s="188"/>
      <c r="AAX773" s="188"/>
      <c r="AAY773" s="188"/>
      <c r="AAZ773" s="188"/>
      <c r="ABA773" s="188"/>
      <c r="ABB773" s="188"/>
      <c r="ABC773" s="188"/>
      <c r="ABD773" s="188"/>
      <c r="ABE773" s="188"/>
      <c r="ABF773" s="188"/>
      <c r="ABG773" s="188"/>
      <c r="ABH773" s="188"/>
      <c r="ABI773" s="188"/>
      <c r="ABJ773" s="188"/>
      <c r="ABK773" s="188"/>
      <c r="ABL773" s="188"/>
      <c r="ABM773" s="188"/>
      <c r="ABN773" s="188"/>
      <c r="ABO773" s="188"/>
      <c r="ABP773" s="188"/>
      <c r="ABQ773" s="188"/>
      <c r="ABR773" s="188"/>
      <c r="ABS773" s="188"/>
      <c r="ABT773" s="188"/>
      <c r="ABU773" s="188"/>
      <c r="ABV773" s="188"/>
      <c r="ABW773" s="188"/>
      <c r="ABX773" s="188"/>
      <c r="ABY773" s="188"/>
      <c r="ABZ773" s="188"/>
      <c r="ACA773" s="188"/>
      <c r="ACB773" s="188"/>
      <c r="ACC773" s="188"/>
      <c r="ACD773" s="188"/>
      <c r="ACE773" s="188"/>
      <c r="ACF773" s="188"/>
      <c r="ACG773" s="188"/>
      <c r="ACH773" s="188"/>
      <c r="ACI773" s="188"/>
      <c r="ACJ773" s="188"/>
      <c r="ACK773" s="188"/>
      <c r="ACL773" s="188"/>
      <c r="ACM773" s="188"/>
      <c r="ACN773" s="188"/>
      <c r="ACO773" s="188"/>
      <c r="ACP773" s="188"/>
      <c r="ACQ773" s="188"/>
      <c r="ACR773" s="188"/>
      <c r="ACS773" s="188"/>
      <c r="ACT773" s="188"/>
      <c r="ACU773" s="188"/>
      <c r="ACV773" s="188"/>
      <c r="ACW773" s="188"/>
      <c r="ACX773" s="188"/>
      <c r="ACY773" s="188"/>
      <c r="ACZ773" s="188"/>
      <c r="ADA773" s="188"/>
      <c r="ADB773" s="188"/>
      <c r="ADC773" s="188"/>
      <c r="ADD773" s="188"/>
      <c r="ADE773" s="188"/>
      <c r="ADF773" s="188"/>
      <c r="ADG773" s="188"/>
      <c r="ADH773" s="188"/>
      <c r="ADI773" s="188"/>
      <c r="ADJ773" s="188"/>
      <c r="ADK773" s="188"/>
      <c r="ADL773" s="188"/>
      <c r="ADM773" s="188"/>
      <c r="ADN773" s="188"/>
      <c r="ADO773" s="188"/>
      <c r="ADP773" s="188"/>
      <c r="ADQ773" s="188"/>
      <c r="ADR773" s="188"/>
      <c r="ADS773" s="188"/>
      <c r="ADT773" s="188"/>
      <c r="ADU773" s="188"/>
      <c r="ADV773" s="188"/>
      <c r="ADW773" s="188"/>
      <c r="ADX773" s="188"/>
      <c r="ADY773" s="188"/>
      <c r="ADZ773" s="188"/>
      <c r="AEA773" s="188"/>
      <c r="AEB773" s="188"/>
      <c r="AEC773" s="188"/>
      <c r="AED773" s="188"/>
      <c r="AEE773" s="188"/>
      <c r="AEF773" s="188"/>
      <c r="AEG773" s="188"/>
      <c r="AEH773" s="188"/>
      <c r="AEI773" s="188"/>
      <c r="AEJ773" s="188"/>
      <c r="AEK773" s="188"/>
      <c r="AEL773" s="188"/>
      <c r="AEM773" s="188"/>
      <c r="AEN773" s="188"/>
      <c r="AEO773" s="188"/>
      <c r="AEP773" s="188"/>
      <c r="AEQ773" s="188"/>
      <c r="AER773" s="188"/>
      <c r="AES773" s="188"/>
      <c r="AET773" s="188"/>
      <c r="AEU773" s="188"/>
      <c r="AEV773" s="188"/>
      <c r="AEW773" s="188"/>
      <c r="AEX773" s="188"/>
      <c r="AEY773" s="188"/>
      <c r="AEZ773" s="188"/>
      <c r="AFA773" s="188"/>
      <c r="AFB773" s="188"/>
      <c r="AFC773" s="188"/>
      <c r="AFD773" s="188"/>
      <c r="AFE773" s="188"/>
      <c r="AFF773" s="188"/>
      <c r="AFG773" s="188"/>
      <c r="AFH773" s="188"/>
      <c r="AFI773" s="188"/>
      <c r="AFJ773" s="188"/>
      <c r="AFK773" s="188"/>
      <c r="AFL773" s="188"/>
      <c r="AFM773" s="188"/>
      <c r="AFN773" s="188"/>
      <c r="AFO773" s="188"/>
      <c r="AFP773" s="188"/>
      <c r="AFQ773" s="188"/>
      <c r="AFR773" s="188"/>
      <c r="AFS773" s="188"/>
      <c r="AFT773" s="188"/>
      <c r="AFU773" s="188"/>
      <c r="AFV773" s="188"/>
      <c r="AFW773" s="188"/>
      <c r="AFX773" s="188"/>
      <c r="AFY773" s="188"/>
      <c r="AFZ773" s="188"/>
      <c r="AGA773" s="188"/>
      <c r="AGB773" s="188"/>
      <c r="AGC773" s="188"/>
      <c r="AGD773" s="188"/>
      <c r="AGE773" s="188"/>
      <c r="AGF773" s="188"/>
      <c r="AGG773" s="188"/>
      <c r="AGH773" s="188"/>
      <c r="AGI773" s="188"/>
      <c r="AGJ773" s="188"/>
      <c r="AGK773" s="188"/>
      <c r="AGL773" s="188"/>
      <c r="AGM773" s="188"/>
      <c r="AGN773" s="188"/>
      <c r="AGO773" s="188"/>
      <c r="AGP773" s="188"/>
      <c r="AGQ773" s="188"/>
      <c r="AGR773" s="188"/>
      <c r="AGS773" s="188"/>
      <c r="AGT773" s="188"/>
      <c r="AGU773" s="188"/>
      <c r="AGV773" s="188"/>
      <c r="AGW773" s="188"/>
      <c r="AGX773" s="188"/>
      <c r="AGY773" s="188"/>
      <c r="AGZ773" s="188"/>
      <c r="AHA773" s="188"/>
      <c r="AHB773" s="188"/>
      <c r="AHC773" s="188"/>
      <c r="AHD773" s="188"/>
      <c r="AHE773" s="188"/>
      <c r="AHF773" s="188"/>
      <c r="AHG773" s="188"/>
      <c r="AHH773" s="188"/>
      <c r="AHI773" s="188"/>
      <c r="AHJ773" s="188"/>
      <c r="AHK773" s="188"/>
      <c r="AHL773" s="188"/>
      <c r="AHM773" s="188"/>
      <c r="AHN773" s="188"/>
      <c r="AHO773" s="188"/>
      <c r="AHP773" s="188"/>
      <c r="AHQ773" s="188"/>
      <c r="AHR773" s="188"/>
      <c r="AHS773" s="188"/>
      <c r="AHT773" s="188"/>
      <c r="AHU773" s="188"/>
      <c r="AHV773" s="188"/>
      <c r="AHW773" s="188"/>
      <c r="AHX773" s="188"/>
      <c r="AHY773" s="188"/>
      <c r="AHZ773" s="188"/>
      <c r="AIA773" s="188"/>
      <c r="AIB773" s="188"/>
      <c r="AIC773" s="188"/>
      <c r="AID773" s="188"/>
      <c r="AIE773" s="188"/>
      <c r="AIF773" s="188"/>
      <c r="AIG773" s="188"/>
      <c r="AIH773" s="188"/>
      <c r="AII773" s="188"/>
      <c r="AIJ773" s="188"/>
      <c r="AIK773" s="188"/>
      <c r="AIL773" s="188"/>
      <c r="AIM773" s="188"/>
      <c r="AIN773" s="188"/>
      <c r="AIO773" s="188"/>
      <c r="AIP773" s="188"/>
      <c r="AIQ773" s="188"/>
      <c r="AIR773" s="188"/>
      <c r="AIS773" s="188"/>
      <c r="AIT773" s="188"/>
      <c r="AIU773" s="188"/>
      <c r="AIV773" s="188"/>
      <c r="AIW773" s="188"/>
      <c r="AIX773" s="188"/>
      <c r="AIY773" s="188"/>
      <c r="AIZ773" s="188"/>
      <c r="AJA773" s="188"/>
      <c r="AJB773" s="188"/>
      <c r="AJC773" s="188"/>
      <c r="AJD773" s="188"/>
      <c r="AJE773" s="188"/>
      <c r="AJF773" s="188"/>
      <c r="AJG773" s="188"/>
      <c r="AJH773" s="188"/>
      <c r="AJI773" s="188"/>
      <c r="AJJ773" s="188"/>
      <c r="AJK773" s="188"/>
      <c r="AJL773" s="188"/>
      <c r="AJM773" s="188"/>
      <c r="AJN773" s="188"/>
      <c r="AJO773" s="188"/>
      <c r="AJP773" s="188"/>
      <c r="AJQ773" s="188"/>
      <c r="AJR773" s="188"/>
      <c r="AJS773" s="188"/>
      <c r="AJT773" s="188"/>
      <c r="AJU773" s="188"/>
      <c r="AJV773" s="188"/>
      <c r="AJW773" s="188"/>
      <c r="AJX773" s="188"/>
      <c r="AJY773" s="188"/>
      <c r="AJZ773" s="188"/>
      <c r="AKA773" s="188"/>
      <c r="AKB773" s="188"/>
      <c r="AKC773" s="188"/>
      <c r="AKD773" s="188"/>
      <c r="AKE773" s="188"/>
      <c r="AKF773" s="188"/>
      <c r="AKG773" s="188"/>
      <c r="AKH773" s="188"/>
      <c r="AKI773" s="188"/>
      <c r="AKJ773" s="188"/>
      <c r="AKK773" s="188"/>
      <c r="AKL773" s="188"/>
      <c r="AKM773" s="188"/>
      <c r="AKN773" s="188"/>
      <c r="AKO773" s="188"/>
      <c r="AKP773" s="188"/>
      <c r="AKQ773" s="188"/>
      <c r="AKR773" s="188"/>
      <c r="AKS773" s="188"/>
      <c r="AKT773" s="188"/>
      <c r="AKU773" s="188"/>
      <c r="AKV773" s="188"/>
      <c r="AKW773" s="188"/>
      <c r="AKX773" s="188"/>
      <c r="AKY773" s="188"/>
      <c r="AKZ773" s="188"/>
      <c r="ALA773" s="188"/>
      <c r="ALB773" s="188"/>
      <c r="ALC773" s="188"/>
      <c r="ALD773" s="188"/>
      <c r="ALE773" s="188"/>
      <c r="ALF773" s="188"/>
      <c r="ALG773" s="188"/>
      <c r="ALH773" s="188"/>
      <c r="ALI773" s="188"/>
      <c r="ALJ773" s="188"/>
      <c r="ALK773" s="188"/>
      <c r="ALL773" s="188"/>
      <c r="ALM773" s="188"/>
      <c r="ALN773" s="188"/>
      <c r="ALO773" s="188"/>
      <c r="ALP773" s="188"/>
      <c r="ALQ773" s="188"/>
      <c r="ALR773" s="188"/>
      <c r="ALS773" s="188"/>
      <c r="ALT773" s="188"/>
      <c r="ALU773" s="188"/>
      <c r="ALV773" s="188"/>
      <c r="ALW773" s="188"/>
      <c r="ALX773" s="188"/>
      <c r="ALY773" s="188"/>
      <c r="ALZ773" s="188"/>
      <c r="AMA773" s="188"/>
      <c r="AMB773" s="188"/>
      <c r="AMC773" s="188"/>
      <c r="AMD773" s="188"/>
      <c r="AME773" s="188"/>
      <c r="AMF773" s="188"/>
      <c r="AMG773" s="188"/>
      <c r="AMH773" s="188"/>
      <c r="AMI773" s="188"/>
      <c r="AMJ773" s="188"/>
      <c r="AMK773" s="189"/>
      <c r="AML773" s="189"/>
      <c r="AMM773" s="189"/>
      <c r="AMN773" s="189"/>
      <c r="AMO773" s="189"/>
      <c r="AMP773" s="189"/>
      <c r="AMQ773" s="189"/>
      <c r="AMR773" s="189"/>
      <c r="AMS773" s="189"/>
      <c r="AMT773" s="190"/>
    </row>
    <row r="774" spans="1:1034">
      <c r="A774" s="405">
        <v>32</v>
      </c>
      <c r="B774" s="342" t="s">
        <v>240</v>
      </c>
      <c r="C774" s="406">
        <v>12</v>
      </c>
      <c r="D774" s="372">
        <v>369.86</v>
      </c>
      <c r="E774" s="373">
        <v>34.718800000000002</v>
      </c>
      <c r="F774" s="374">
        <v>752</v>
      </c>
      <c r="G774" s="375"/>
      <c r="H774" s="376"/>
      <c r="I774" s="188" t="s">
        <v>292</v>
      </c>
      <c r="J774" s="188">
        <v>1</v>
      </c>
      <c r="K774" s="298">
        <v>34.700000000000003</v>
      </c>
      <c r="L774" s="298">
        <v>363</v>
      </c>
      <c r="M774" s="299">
        <v>12</v>
      </c>
      <c r="N774" s="298"/>
      <c r="O774" s="298"/>
      <c r="P774" s="298"/>
      <c r="Q774" s="298"/>
      <c r="R774" s="298"/>
      <c r="S774" s="298" t="s">
        <v>889</v>
      </c>
      <c r="T774" s="298" t="s">
        <v>889</v>
      </c>
      <c r="U774" s="298" t="s">
        <v>889</v>
      </c>
      <c r="V774" s="298"/>
      <c r="W774" s="298"/>
      <c r="X774" s="298"/>
      <c r="Y774" s="300">
        <v>12</v>
      </c>
      <c r="Z774" s="298" t="s">
        <v>890</v>
      </c>
      <c r="AA774" s="298" t="s">
        <v>889</v>
      </c>
      <c r="AB774" s="298" t="s">
        <v>890</v>
      </c>
      <c r="AC774" s="298"/>
      <c r="AD774" s="298"/>
      <c r="AE774" s="298"/>
      <c r="AF774" s="298"/>
      <c r="AG774" s="298" t="s">
        <v>889</v>
      </c>
      <c r="AH774" s="298"/>
      <c r="AI774" s="298"/>
      <c r="AJ774" s="342"/>
      <c r="AK774" s="301"/>
    </row>
    <row r="775" spans="1:1034">
      <c r="A775" s="405">
        <v>32</v>
      </c>
      <c r="B775" s="342" t="s">
        <v>240</v>
      </c>
      <c r="C775" s="406">
        <v>13</v>
      </c>
      <c r="D775" s="372">
        <v>292.64699999999999</v>
      </c>
      <c r="E775" s="373">
        <v>34.395499999999998</v>
      </c>
      <c r="F775" s="374">
        <v>753</v>
      </c>
      <c r="G775" s="375"/>
      <c r="H775" s="376"/>
      <c r="I775" s="188" t="s">
        <v>291</v>
      </c>
      <c r="J775" s="188">
        <v>1</v>
      </c>
      <c r="K775" s="298">
        <v>34.4</v>
      </c>
      <c r="L775" s="298">
        <v>290</v>
      </c>
      <c r="M775" s="299">
        <v>13</v>
      </c>
      <c r="N775" s="298"/>
      <c r="O775" s="298"/>
      <c r="P775" s="298"/>
      <c r="Q775" s="298"/>
      <c r="R775" s="298"/>
      <c r="S775" s="298" t="s">
        <v>889</v>
      </c>
      <c r="T775" s="298" t="s">
        <v>889</v>
      </c>
      <c r="U775" s="298" t="s">
        <v>889</v>
      </c>
      <c r="V775" s="298" t="s">
        <v>889</v>
      </c>
      <c r="W775" s="298"/>
      <c r="X775" s="298" t="s">
        <v>889</v>
      </c>
      <c r="Y775" s="300">
        <v>13</v>
      </c>
      <c r="Z775" s="298" t="s">
        <v>890</v>
      </c>
      <c r="AA775" s="298" t="s">
        <v>889</v>
      </c>
      <c r="AB775" s="298" t="s">
        <v>889</v>
      </c>
      <c r="AC775" s="298"/>
      <c r="AD775" s="298"/>
      <c r="AE775" s="298"/>
      <c r="AF775" s="298"/>
      <c r="AG775" s="298" t="s">
        <v>889</v>
      </c>
      <c r="AH775" s="298"/>
      <c r="AI775" s="298"/>
      <c r="AJ775" s="342"/>
      <c r="AK775" s="301"/>
    </row>
    <row r="776" spans="1:1034">
      <c r="A776" s="405">
        <v>32</v>
      </c>
      <c r="B776" s="342" t="s">
        <v>240</v>
      </c>
      <c r="C776" s="406">
        <v>14</v>
      </c>
      <c r="D776" s="372">
        <v>270.75</v>
      </c>
      <c r="E776" s="373">
        <v>34.172600000000003</v>
      </c>
      <c r="F776" s="374">
        <v>754</v>
      </c>
      <c r="G776" s="375"/>
      <c r="H776" s="376"/>
      <c r="I776" s="188" t="s">
        <v>292</v>
      </c>
      <c r="J776" s="188">
        <v>1</v>
      </c>
      <c r="K776" s="298">
        <v>34.1</v>
      </c>
      <c r="L776" s="298">
        <v>266</v>
      </c>
      <c r="M776" s="299">
        <v>14</v>
      </c>
      <c r="N776" s="298"/>
      <c r="O776" s="298"/>
      <c r="P776" s="298"/>
      <c r="Q776" s="298"/>
      <c r="R776" s="298"/>
      <c r="S776" s="298" t="s">
        <v>889</v>
      </c>
      <c r="T776" s="298" t="s">
        <v>889</v>
      </c>
      <c r="U776" s="298" t="s">
        <v>889</v>
      </c>
      <c r="V776" s="298"/>
      <c r="W776" s="298"/>
      <c r="X776" s="298"/>
      <c r="Y776" s="300">
        <v>14</v>
      </c>
      <c r="Z776" s="298" t="s">
        <v>890</v>
      </c>
      <c r="AA776" s="298" t="s">
        <v>889</v>
      </c>
      <c r="AB776" s="298" t="s">
        <v>889</v>
      </c>
      <c r="AC776" s="298"/>
      <c r="AD776" s="298"/>
      <c r="AE776" s="298"/>
      <c r="AF776" s="298"/>
      <c r="AG776" s="298" t="s">
        <v>889</v>
      </c>
      <c r="AH776" s="298"/>
      <c r="AI776" s="298"/>
      <c r="AJ776" s="342"/>
      <c r="AK776" s="301"/>
    </row>
    <row r="777" spans="1:1034">
      <c r="A777" s="405">
        <v>32</v>
      </c>
      <c r="B777" s="342" t="s">
        <v>240</v>
      </c>
      <c r="C777" s="406">
        <v>15</v>
      </c>
      <c r="D777" s="372">
        <v>246.29300000000001</v>
      </c>
      <c r="E777" s="373">
        <v>33.681600000000003</v>
      </c>
      <c r="F777" s="374">
        <v>755</v>
      </c>
      <c r="G777" s="375"/>
      <c r="H777" s="376"/>
      <c r="I777" s="188" t="s">
        <v>292</v>
      </c>
      <c r="J777" s="188">
        <v>1</v>
      </c>
      <c r="K777" s="298">
        <v>33.6</v>
      </c>
      <c r="L777" s="298">
        <v>242</v>
      </c>
      <c r="M777" s="299">
        <v>15</v>
      </c>
      <c r="N777" s="298"/>
      <c r="O777" s="298"/>
      <c r="P777" s="298"/>
      <c r="Q777" s="298"/>
      <c r="R777" s="298"/>
      <c r="S777" s="298" t="s">
        <v>889</v>
      </c>
      <c r="T777" s="298" t="s">
        <v>889</v>
      </c>
      <c r="U777" s="298" t="s">
        <v>889</v>
      </c>
      <c r="V777" s="298"/>
      <c r="W777" s="298"/>
      <c r="X777" s="298"/>
      <c r="Y777" s="300">
        <v>15</v>
      </c>
      <c r="Z777" s="298" t="s">
        <v>890</v>
      </c>
      <c r="AA777" s="298" t="s">
        <v>889</v>
      </c>
      <c r="AB777" s="298" t="s">
        <v>889</v>
      </c>
      <c r="AC777" s="298"/>
      <c r="AD777" s="298"/>
      <c r="AE777" s="298"/>
      <c r="AF777" s="298"/>
      <c r="AG777" s="298" t="s">
        <v>889</v>
      </c>
      <c r="AH777" s="298"/>
      <c r="AI777" s="298"/>
      <c r="AJ777" s="342"/>
      <c r="AK777" s="301"/>
    </row>
    <row r="778" spans="1:1034">
      <c r="A778" s="405">
        <v>32</v>
      </c>
      <c r="B778" s="342" t="s">
        <v>240</v>
      </c>
      <c r="C778" s="406">
        <v>16</v>
      </c>
      <c r="D778" s="372">
        <v>217.11</v>
      </c>
      <c r="E778" s="373">
        <v>33.170400000000001</v>
      </c>
      <c r="F778" s="374">
        <v>756</v>
      </c>
      <c r="G778" s="375"/>
      <c r="H778" s="376"/>
      <c r="I778" s="188" t="s">
        <v>291</v>
      </c>
      <c r="J778" s="188">
        <v>1</v>
      </c>
      <c r="K778" s="298">
        <v>33.1</v>
      </c>
      <c r="L778" s="298">
        <v>214</v>
      </c>
      <c r="M778" s="299">
        <v>16</v>
      </c>
      <c r="N778" s="298"/>
      <c r="O778" s="298"/>
      <c r="P778" s="298"/>
      <c r="Q778" s="298"/>
      <c r="R778" s="298"/>
      <c r="S778" s="298" t="s">
        <v>889</v>
      </c>
      <c r="T778" s="298" t="s">
        <v>890</v>
      </c>
      <c r="U778" s="298" t="s">
        <v>889</v>
      </c>
      <c r="V778" s="298" t="s">
        <v>889</v>
      </c>
      <c r="W778" s="298"/>
      <c r="X778" s="298" t="s">
        <v>889</v>
      </c>
      <c r="Y778" s="300">
        <v>16</v>
      </c>
      <c r="Z778" s="298" t="s">
        <v>890</v>
      </c>
      <c r="AA778" s="298" t="s">
        <v>889</v>
      </c>
      <c r="AB778" s="298" t="s">
        <v>889</v>
      </c>
      <c r="AC778" s="298"/>
      <c r="AD778" s="298"/>
      <c r="AE778" s="298"/>
      <c r="AF778" s="298"/>
      <c r="AG778" s="298" t="s">
        <v>889</v>
      </c>
      <c r="AH778" s="298"/>
      <c r="AI778" s="298"/>
      <c r="AJ778" s="342"/>
      <c r="AK778" s="301"/>
    </row>
    <row r="779" spans="1:1034">
      <c r="A779" s="405">
        <v>32</v>
      </c>
      <c r="B779" s="342" t="s">
        <v>240</v>
      </c>
      <c r="C779" s="406">
        <v>17</v>
      </c>
      <c r="D779" s="372">
        <v>197.63499999999999</v>
      </c>
      <c r="E779" s="373">
        <v>32.924999999999997</v>
      </c>
      <c r="F779" s="374">
        <v>757</v>
      </c>
      <c r="G779" s="375"/>
      <c r="H779" s="376"/>
      <c r="I779" s="188" t="s">
        <v>292</v>
      </c>
      <c r="J779" s="188">
        <v>1</v>
      </c>
      <c r="K779" s="298">
        <v>32.9</v>
      </c>
      <c r="L779" s="298">
        <v>194</v>
      </c>
      <c r="M779" s="299">
        <v>17</v>
      </c>
      <c r="N779" s="298"/>
      <c r="O779" s="298"/>
      <c r="P779" s="298"/>
      <c r="Q779" s="298"/>
      <c r="R779" s="298"/>
      <c r="S779" s="298" t="s">
        <v>889</v>
      </c>
      <c r="T779" s="298" t="s">
        <v>889</v>
      </c>
      <c r="U779" s="298" t="s">
        <v>889</v>
      </c>
      <c r="V779" s="298"/>
      <c r="W779" s="298"/>
      <c r="X779" s="298"/>
      <c r="Y779" s="300">
        <v>17</v>
      </c>
      <c r="Z779" s="298" t="s">
        <v>890</v>
      </c>
      <c r="AA779" s="298" t="s">
        <v>889</v>
      </c>
      <c r="AB779" s="298" t="s">
        <v>889</v>
      </c>
      <c r="AC779" s="298"/>
      <c r="AD779" s="298"/>
      <c r="AE779" s="298"/>
      <c r="AF779" s="298"/>
      <c r="AG779" s="298" t="s">
        <v>889</v>
      </c>
      <c r="AH779" s="298"/>
      <c r="AI779" s="298"/>
      <c r="AJ779" s="342"/>
      <c r="AK779" s="301"/>
    </row>
    <row r="780" spans="1:1034">
      <c r="A780" s="405">
        <v>32</v>
      </c>
      <c r="B780" s="342" t="s">
        <v>240</v>
      </c>
      <c r="C780" s="406">
        <v>18</v>
      </c>
      <c r="D780" s="372">
        <v>165.029</v>
      </c>
      <c r="E780" s="373">
        <v>32.6372</v>
      </c>
      <c r="F780" s="374">
        <v>758</v>
      </c>
      <c r="G780" s="375"/>
      <c r="H780" s="376"/>
      <c r="I780" s="188" t="s">
        <v>292</v>
      </c>
      <c r="J780" s="188">
        <v>1</v>
      </c>
      <c r="K780" s="298">
        <v>32.6</v>
      </c>
      <c r="L780" s="298">
        <v>162</v>
      </c>
      <c r="M780" s="299">
        <v>18</v>
      </c>
      <c r="N780" s="298"/>
      <c r="O780" s="298"/>
      <c r="P780" s="298"/>
      <c r="Q780" s="298"/>
      <c r="R780" s="298"/>
      <c r="S780" s="298" t="s">
        <v>890</v>
      </c>
      <c r="T780" s="298" t="s">
        <v>889</v>
      </c>
      <c r="U780" s="298" t="s">
        <v>889</v>
      </c>
      <c r="V780" s="298"/>
      <c r="W780" s="298"/>
      <c r="X780" s="298"/>
      <c r="Y780" s="300">
        <v>18</v>
      </c>
      <c r="Z780" s="298" t="s">
        <v>892</v>
      </c>
      <c r="AA780" s="298" t="s">
        <v>890</v>
      </c>
      <c r="AB780" s="298" t="s">
        <v>889</v>
      </c>
      <c r="AC780" s="298"/>
      <c r="AD780" s="298"/>
      <c r="AE780" s="298"/>
      <c r="AF780" s="298"/>
      <c r="AG780" s="298" t="s">
        <v>889</v>
      </c>
      <c r="AH780" s="298"/>
      <c r="AI780" s="298"/>
      <c r="AJ780" s="342"/>
      <c r="AK780" s="301"/>
    </row>
    <row r="781" spans="1:1034">
      <c r="A781" s="405">
        <v>32</v>
      </c>
      <c r="B781" s="342" t="s">
        <v>240</v>
      </c>
      <c r="C781" s="406">
        <v>19</v>
      </c>
      <c r="D781" s="372">
        <v>133.804</v>
      </c>
      <c r="E781" s="373">
        <v>32.352800000000002</v>
      </c>
      <c r="F781" s="374">
        <v>759</v>
      </c>
      <c r="G781" s="375"/>
      <c r="H781" s="376"/>
      <c r="I781" s="188" t="s">
        <v>292</v>
      </c>
      <c r="J781" s="188">
        <v>1</v>
      </c>
      <c r="K781" s="298">
        <v>32.299999999999997</v>
      </c>
      <c r="L781" s="298">
        <v>131</v>
      </c>
      <c r="M781" s="299">
        <v>19</v>
      </c>
      <c r="N781" s="298"/>
      <c r="O781" s="298"/>
      <c r="P781" s="298"/>
      <c r="Q781" s="298"/>
      <c r="R781" s="298"/>
      <c r="S781" s="298" t="s">
        <v>889</v>
      </c>
      <c r="T781" s="298" t="s">
        <v>889</v>
      </c>
      <c r="U781" s="298" t="s">
        <v>889</v>
      </c>
      <c r="V781" s="298"/>
      <c r="W781" s="298" t="s">
        <v>890</v>
      </c>
      <c r="X781" s="298" t="s">
        <v>889</v>
      </c>
      <c r="Y781" s="300">
        <v>19</v>
      </c>
      <c r="Z781" s="298" t="s">
        <v>890</v>
      </c>
      <c r="AA781" s="298" t="s">
        <v>889</v>
      </c>
      <c r="AB781" s="298" t="s">
        <v>889</v>
      </c>
      <c r="AC781" s="298"/>
      <c r="AD781" s="298"/>
      <c r="AE781" s="298"/>
      <c r="AF781" s="298"/>
      <c r="AG781" s="298"/>
      <c r="AH781" s="298"/>
      <c r="AI781" s="298"/>
      <c r="AJ781" s="342"/>
      <c r="AK781" s="301"/>
    </row>
    <row r="782" spans="1:1034">
      <c r="A782" s="405">
        <v>32</v>
      </c>
      <c r="B782" s="342" t="s">
        <v>240</v>
      </c>
      <c r="C782" s="406">
        <v>20</v>
      </c>
      <c r="D782" s="372">
        <v>94.76</v>
      </c>
      <c r="E782" s="373">
        <v>31.878399999999999</v>
      </c>
      <c r="F782" s="374">
        <v>760</v>
      </c>
      <c r="G782" s="375"/>
      <c r="H782" s="376"/>
      <c r="I782" s="188" t="s">
        <v>292</v>
      </c>
      <c r="J782" s="188">
        <v>1</v>
      </c>
      <c r="K782" s="298">
        <v>31.8</v>
      </c>
      <c r="L782" s="298">
        <v>92</v>
      </c>
      <c r="M782" s="299">
        <v>20</v>
      </c>
      <c r="N782" s="298"/>
      <c r="O782" s="298"/>
      <c r="P782" s="298"/>
      <c r="Q782" s="298"/>
      <c r="R782" s="298"/>
      <c r="S782" s="298" t="s">
        <v>889</v>
      </c>
      <c r="T782" s="298" t="s">
        <v>889</v>
      </c>
      <c r="U782" s="298" t="s">
        <v>889</v>
      </c>
      <c r="V782" s="298"/>
      <c r="W782" s="298" t="s">
        <v>890</v>
      </c>
      <c r="X782" s="298"/>
      <c r="Y782" s="300">
        <v>20</v>
      </c>
      <c r="Z782" s="298" t="s">
        <v>890</v>
      </c>
      <c r="AA782" s="298" t="s">
        <v>889</v>
      </c>
      <c r="AB782" s="298" t="s">
        <v>889</v>
      </c>
      <c r="AC782" s="298"/>
      <c r="AD782" s="298"/>
      <c r="AE782" s="298"/>
      <c r="AF782" s="298"/>
      <c r="AG782" s="298"/>
      <c r="AH782" s="298"/>
      <c r="AI782" s="298"/>
      <c r="AJ782" s="342"/>
      <c r="AK782" s="301"/>
    </row>
    <row r="783" spans="1:1034">
      <c r="A783" s="405">
        <v>32</v>
      </c>
      <c r="B783" s="342" t="s">
        <v>240</v>
      </c>
      <c r="C783" s="406">
        <v>21</v>
      </c>
      <c r="D783" s="372">
        <v>67.241</v>
      </c>
      <c r="E783" s="373">
        <v>31.102499999999999</v>
      </c>
      <c r="F783" s="374">
        <v>761</v>
      </c>
      <c r="G783" s="375"/>
      <c r="H783" s="376"/>
      <c r="I783" s="188" t="s">
        <v>291</v>
      </c>
      <c r="J783" s="188">
        <v>1</v>
      </c>
      <c r="K783" s="298" t="s">
        <v>907</v>
      </c>
      <c r="L783" s="298">
        <v>66</v>
      </c>
      <c r="M783" s="299">
        <v>21</v>
      </c>
      <c r="N783" s="298"/>
      <c r="O783" s="298"/>
      <c r="P783" s="298"/>
      <c r="Q783" s="298"/>
      <c r="R783" s="298"/>
      <c r="S783" s="298" t="s">
        <v>889</v>
      </c>
      <c r="T783" s="298" t="s">
        <v>889</v>
      </c>
      <c r="U783" s="298" t="s">
        <v>889</v>
      </c>
      <c r="V783" s="298" t="s">
        <v>889</v>
      </c>
      <c r="W783" s="298" t="s">
        <v>890</v>
      </c>
      <c r="X783" s="298" t="s">
        <v>889</v>
      </c>
      <c r="Y783" s="300">
        <v>21</v>
      </c>
      <c r="Z783" s="298" t="s">
        <v>890</v>
      </c>
      <c r="AA783" s="298" t="s">
        <v>889</v>
      </c>
      <c r="AB783" s="298" t="s">
        <v>890</v>
      </c>
      <c r="AC783" s="298"/>
      <c r="AD783" s="298"/>
      <c r="AE783" s="298"/>
      <c r="AF783" s="298"/>
      <c r="AG783" s="298" t="s">
        <v>889</v>
      </c>
      <c r="AH783" s="298"/>
      <c r="AI783" s="298"/>
      <c r="AJ783" s="342"/>
      <c r="AK783" s="301"/>
    </row>
    <row r="784" spans="1:1034">
      <c r="A784" s="405">
        <v>32</v>
      </c>
      <c r="B784" s="342" t="s">
        <v>240</v>
      </c>
      <c r="C784" s="406">
        <v>22</v>
      </c>
      <c r="D784" s="372">
        <v>42.076000000000001</v>
      </c>
      <c r="E784" s="373">
        <v>28.714400000000001</v>
      </c>
      <c r="F784" s="374">
        <v>762</v>
      </c>
      <c r="G784" s="375"/>
      <c r="H784" s="376"/>
      <c r="I784" s="188" t="s">
        <v>292</v>
      </c>
      <c r="J784" s="188">
        <v>1</v>
      </c>
      <c r="K784" s="298"/>
      <c r="L784" s="298">
        <v>40</v>
      </c>
      <c r="M784" s="299">
        <v>22</v>
      </c>
      <c r="N784" s="298"/>
      <c r="O784" s="298"/>
      <c r="P784" s="298"/>
      <c r="Q784" s="298"/>
      <c r="R784" s="298"/>
      <c r="S784" s="298" t="s">
        <v>889</v>
      </c>
      <c r="T784" s="298" t="s">
        <v>889</v>
      </c>
      <c r="U784" s="298" t="s">
        <v>889</v>
      </c>
      <c r="V784" s="298"/>
      <c r="W784" s="298" t="s">
        <v>890</v>
      </c>
      <c r="X784" s="298"/>
      <c r="Y784" s="300">
        <v>22</v>
      </c>
      <c r="Z784" s="298" t="s">
        <v>890</v>
      </c>
      <c r="AA784" s="298" t="s">
        <v>889</v>
      </c>
      <c r="AB784" s="298" t="s">
        <v>889</v>
      </c>
      <c r="AC784" s="298"/>
      <c r="AD784" s="298"/>
      <c r="AE784" s="298"/>
      <c r="AF784" s="298"/>
      <c r="AG784" s="298" t="s">
        <v>889</v>
      </c>
      <c r="AH784" s="298"/>
      <c r="AI784" s="298"/>
      <c r="AJ784" s="342"/>
      <c r="AK784" s="301"/>
    </row>
    <row r="785" spans="1:1034">
      <c r="A785" s="405">
        <v>32</v>
      </c>
      <c r="B785" s="342" t="s">
        <v>240</v>
      </c>
      <c r="C785" s="406">
        <v>23</v>
      </c>
      <c r="D785" s="372">
        <v>22.001000000000001</v>
      </c>
      <c r="E785" s="373">
        <v>27.456399999999999</v>
      </c>
      <c r="F785" s="374">
        <v>763</v>
      </c>
      <c r="G785" s="375"/>
      <c r="H785" s="376"/>
      <c r="I785" s="188" t="s">
        <v>292</v>
      </c>
      <c r="J785" s="188">
        <v>1</v>
      </c>
      <c r="K785" s="298"/>
      <c r="L785" s="298">
        <v>20</v>
      </c>
      <c r="M785" s="299">
        <v>23</v>
      </c>
      <c r="N785" s="298"/>
      <c r="O785" s="298"/>
      <c r="P785" s="298"/>
      <c r="Q785" s="298"/>
      <c r="R785" s="298"/>
      <c r="S785" s="298" t="s">
        <v>889</v>
      </c>
      <c r="T785" s="298" t="s">
        <v>889</v>
      </c>
      <c r="U785" s="298" t="s">
        <v>889</v>
      </c>
      <c r="V785" s="298"/>
      <c r="W785" s="298" t="s">
        <v>890</v>
      </c>
      <c r="X785" s="298" t="s">
        <v>889</v>
      </c>
      <c r="Y785" s="300">
        <v>23</v>
      </c>
      <c r="Z785" s="298" t="s">
        <v>890</v>
      </c>
      <c r="AA785" s="298" t="s">
        <v>889</v>
      </c>
      <c r="AB785" s="298" t="s">
        <v>890</v>
      </c>
      <c r="AC785" s="298"/>
      <c r="AD785" s="298"/>
      <c r="AE785" s="298"/>
      <c r="AF785" s="298"/>
      <c r="AG785" s="298" t="s">
        <v>889</v>
      </c>
      <c r="AH785" s="298"/>
      <c r="AI785" s="298"/>
      <c r="AJ785" s="342"/>
      <c r="AK785" s="301"/>
    </row>
    <row r="786" spans="1:1034" s="319" customFormat="1" ht="17" thickBot="1">
      <c r="A786" s="405">
        <v>32</v>
      </c>
      <c r="B786" s="342" t="s">
        <v>240</v>
      </c>
      <c r="C786" s="406">
        <v>24</v>
      </c>
      <c r="D786" s="372">
        <v>4.7009999999999996</v>
      </c>
      <c r="E786" s="373">
        <v>24.828199999999999</v>
      </c>
      <c r="F786" s="374">
        <v>764</v>
      </c>
      <c r="G786" s="375"/>
      <c r="H786" s="376"/>
      <c r="I786" s="188" t="s">
        <v>291</v>
      </c>
      <c r="J786" s="188">
        <v>1</v>
      </c>
      <c r="K786" s="298"/>
      <c r="L786" s="298">
        <v>5</v>
      </c>
      <c r="M786" s="299">
        <v>24</v>
      </c>
      <c r="N786" s="298"/>
      <c r="O786" s="298"/>
      <c r="P786" s="298"/>
      <c r="Q786" s="298"/>
      <c r="R786" s="298"/>
      <c r="S786" s="298" t="s">
        <v>889</v>
      </c>
      <c r="T786" s="298" t="s">
        <v>889</v>
      </c>
      <c r="U786" s="298" t="s">
        <v>889</v>
      </c>
      <c r="V786" s="298" t="s">
        <v>889</v>
      </c>
      <c r="W786" s="298" t="s">
        <v>890</v>
      </c>
      <c r="X786" s="298" t="s">
        <v>889</v>
      </c>
      <c r="Y786" s="300">
        <v>24</v>
      </c>
      <c r="Z786" s="298" t="s">
        <v>890</v>
      </c>
      <c r="AA786" s="298" t="s">
        <v>889</v>
      </c>
      <c r="AB786" s="298" t="s">
        <v>889</v>
      </c>
      <c r="AC786" s="298"/>
      <c r="AD786" s="298"/>
      <c r="AE786" s="298"/>
      <c r="AF786" s="298"/>
      <c r="AG786" s="298" t="s">
        <v>889</v>
      </c>
      <c r="AH786" s="298"/>
      <c r="AI786" s="298"/>
      <c r="AJ786" s="342"/>
      <c r="AK786" s="301"/>
      <c r="AL786" s="188"/>
      <c r="AM786" s="188"/>
      <c r="AN786" s="188"/>
      <c r="AO786" s="188"/>
      <c r="AP786" s="188"/>
      <c r="AQ786" s="391"/>
      <c r="AR786" s="391"/>
      <c r="AS786" s="391"/>
      <c r="AT786" s="391"/>
      <c r="AU786" s="391"/>
      <c r="AV786" s="391"/>
      <c r="AW786" s="391"/>
      <c r="AX786" s="391"/>
      <c r="AY786" s="391"/>
      <c r="AZ786" s="391"/>
      <c r="BA786" s="391"/>
      <c r="BB786" s="391"/>
      <c r="BC786" s="391"/>
      <c r="BD786" s="391"/>
      <c r="BE786" s="391"/>
      <c r="BF786" s="391"/>
      <c r="BG786" s="391"/>
      <c r="BH786" s="391"/>
      <c r="BI786" s="391"/>
      <c r="BJ786" s="391"/>
      <c r="BK786" s="391"/>
      <c r="BL786" s="391"/>
      <c r="BM786" s="391"/>
      <c r="BN786" s="391"/>
      <c r="BO786" s="391"/>
      <c r="BP786" s="391"/>
      <c r="BQ786" s="391"/>
      <c r="BR786" s="391"/>
      <c r="BS786" s="391"/>
      <c r="BT786" s="391"/>
      <c r="BU786" s="391"/>
      <c r="BV786" s="391"/>
      <c r="BW786" s="391"/>
      <c r="BX786" s="391"/>
      <c r="BY786" s="391"/>
      <c r="BZ786" s="391"/>
      <c r="CA786" s="391"/>
      <c r="CB786" s="391"/>
      <c r="CC786" s="391"/>
      <c r="CD786" s="391"/>
      <c r="CE786" s="391"/>
      <c r="CF786" s="391"/>
      <c r="CG786" s="391"/>
      <c r="CH786" s="391"/>
      <c r="CI786" s="391"/>
      <c r="CJ786" s="391"/>
      <c r="CK786" s="391"/>
      <c r="CL786" s="391"/>
      <c r="CM786" s="391"/>
      <c r="CN786" s="391"/>
      <c r="CO786" s="391"/>
      <c r="CP786" s="391"/>
      <c r="CQ786" s="391"/>
      <c r="CR786" s="391"/>
      <c r="CS786" s="391"/>
      <c r="CT786" s="391"/>
      <c r="CU786" s="391"/>
      <c r="CV786" s="391"/>
      <c r="CW786" s="391"/>
      <c r="CX786" s="391"/>
      <c r="CY786" s="391"/>
      <c r="CZ786" s="391"/>
      <c r="DA786" s="391"/>
      <c r="DB786" s="391"/>
      <c r="DC786" s="391"/>
      <c r="DD786" s="391"/>
      <c r="DE786" s="391"/>
      <c r="DF786" s="391"/>
      <c r="DG786" s="391"/>
      <c r="DH786" s="391"/>
      <c r="DI786" s="391"/>
      <c r="DJ786" s="391"/>
      <c r="DK786" s="391"/>
      <c r="DL786" s="391"/>
      <c r="DM786" s="391"/>
      <c r="DN786" s="391"/>
      <c r="DO786" s="391"/>
      <c r="DP786" s="391"/>
      <c r="DQ786" s="391"/>
      <c r="DR786" s="391"/>
      <c r="DS786" s="391"/>
      <c r="DT786" s="391"/>
      <c r="DU786" s="391"/>
      <c r="DV786" s="391"/>
      <c r="DW786" s="391"/>
      <c r="DX786" s="391"/>
      <c r="DY786" s="391"/>
      <c r="DZ786" s="391"/>
      <c r="EA786" s="391"/>
      <c r="EB786" s="391"/>
      <c r="EC786" s="391"/>
      <c r="ED786" s="391"/>
      <c r="EE786" s="391"/>
      <c r="EF786" s="391"/>
      <c r="EG786" s="391"/>
      <c r="EH786" s="391"/>
      <c r="EI786" s="391"/>
      <c r="EJ786" s="391"/>
      <c r="EK786" s="391"/>
      <c r="EL786" s="391"/>
      <c r="EM786" s="391"/>
      <c r="EN786" s="391"/>
      <c r="EO786" s="391"/>
      <c r="EP786" s="391"/>
      <c r="EQ786" s="391"/>
      <c r="ER786" s="391"/>
      <c r="ES786" s="391"/>
      <c r="ET786" s="391"/>
      <c r="EU786" s="391"/>
      <c r="EV786" s="391"/>
      <c r="EW786" s="391"/>
      <c r="EX786" s="391"/>
      <c r="EY786" s="391"/>
      <c r="EZ786" s="391"/>
      <c r="FA786" s="391"/>
      <c r="FB786" s="391"/>
      <c r="FC786" s="391"/>
      <c r="FD786" s="391"/>
      <c r="FE786" s="391"/>
      <c r="FF786" s="391"/>
      <c r="FG786" s="391"/>
      <c r="FH786" s="391"/>
      <c r="FI786" s="391"/>
      <c r="FJ786" s="391"/>
      <c r="FK786" s="391"/>
      <c r="FL786" s="391"/>
      <c r="FM786" s="391"/>
      <c r="FN786" s="391"/>
      <c r="FO786" s="391"/>
      <c r="FP786" s="391"/>
      <c r="FQ786" s="391"/>
      <c r="FR786" s="391"/>
      <c r="FS786" s="391"/>
      <c r="FT786" s="391"/>
      <c r="FU786" s="391"/>
      <c r="FV786" s="391"/>
      <c r="FW786" s="391"/>
      <c r="FX786" s="391"/>
      <c r="FY786" s="391"/>
      <c r="FZ786" s="391"/>
      <c r="GA786" s="391"/>
      <c r="GB786" s="391"/>
      <c r="GC786" s="391"/>
      <c r="GD786" s="391"/>
      <c r="GE786" s="391"/>
      <c r="GF786" s="391"/>
      <c r="GG786" s="391"/>
      <c r="GH786" s="391"/>
      <c r="GI786" s="391"/>
      <c r="GJ786" s="391"/>
      <c r="GK786" s="391"/>
      <c r="GL786" s="391"/>
      <c r="GM786" s="391"/>
      <c r="GN786" s="391"/>
      <c r="GO786" s="391"/>
      <c r="GP786" s="391"/>
      <c r="GQ786" s="391"/>
      <c r="GR786" s="391"/>
      <c r="GS786" s="391"/>
      <c r="GT786" s="391"/>
      <c r="GU786" s="391"/>
      <c r="GV786" s="391"/>
      <c r="GW786" s="391"/>
      <c r="GX786" s="391"/>
      <c r="GY786" s="391"/>
      <c r="GZ786" s="391"/>
      <c r="HA786" s="391"/>
      <c r="HB786" s="391"/>
      <c r="HC786" s="391"/>
      <c r="HD786" s="391"/>
      <c r="HE786" s="391"/>
      <c r="HF786" s="391"/>
      <c r="HG786" s="391"/>
      <c r="HH786" s="391"/>
      <c r="HI786" s="391"/>
      <c r="HJ786" s="391"/>
      <c r="HK786" s="391"/>
      <c r="HL786" s="391"/>
      <c r="HM786" s="391"/>
      <c r="HN786" s="391"/>
      <c r="HO786" s="391"/>
      <c r="HP786" s="391"/>
      <c r="HQ786" s="391"/>
      <c r="HR786" s="391"/>
      <c r="HS786" s="391"/>
      <c r="HT786" s="391"/>
      <c r="HU786" s="391"/>
      <c r="HV786" s="391"/>
      <c r="HW786" s="391"/>
      <c r="HX786" s="391"/>
      <c r="HY786" s="391"/>
      <c r="HZ786" s="391"/>
      <c r="IA786" s="391"/>
      <c r="IB786" s="391"/>
      <c r="IC786" s="391"/>
      <c r="ID786" s="391"/>
      <c r="IE786" s="391"/>
      <c r="IF786" s="391"/>
      <c r="IG786" s="391"/>
      <c r="IH786" s="391"/>
      <c r="II786" s="391"/>
      <c r="IJ786" s="391"/>
      <c r="IK786" s="391"/>
      <c r="IL786" s="391"/>
      <c r="IM786" s="391"/>
      <c r="IN786" s="391"/>
      <c r="IO786" s="391"/>
      <c r="IP786" s="391"/>
      <c r="IQ786" s="391"/>
      <c r="IR786" s="391"/>
      <c r="IS786" s="391"/>
      <c r="IT786" s="391"/>
      <c r="IU786" s="391"/>
      <c r="IV786" s="391"/>
      <c r="IW786" s="391"/>
      <c r="IX786" s="391"/>
      <c r="IY786" s="391"/>
      <c r="IZ786" s="391"/>
      <c r="JA786" s="391"/>
      <c r="JB786" s="391"/>
      <c r="JC786" s="391"/>
      <c r="JD786" s="391"/>
      <c r="JE786" s="391"/>
      <c r="JF786" s="391"/>
      <c r="JG786" s="391"/>
      <c r="JH786" s="391"/>
      <c r="JI786" s="391"/>
      <c r="JJ786" s="391"/>
      <c r="JK786" s="391"/>
      <c r="JL786" s="391"/>
      <c r="JM786" s="391"/>
      <c r="JN786" s="391"/>
      <c r="JO786" s="391"/>
      <c r="JP786" s="391"/>
      <c r="JQ786" s="391"/>
      <c r="JR786" s="391"/>
      <c r="JS786" s="391"/>
      <c r="JT786" s="391"/>
      <c r="JU786" s="391"/>
      <c r="JV786" s="391"/>
      <c r="JW786" s="391"/>
      <c r="JX786" s="391"/>
      <c r="JY786" s="391"/>
      <c r="JZ786" s="391"/>
      <c r="KA786" s="391"/>
      <c r="KB786" s="391"/>
      <c r="KC786" s="391"/>
      <c r="KD786" s="391"/>
      <c r="KE786" s="391"/>
      <c r="KF786" s="391"/>
      <c r="KG786" s="391"/>
      <c r="KH786" s="391"/>
      <c r="KI786" s="391"/>
      <c r="KJ786" s="391"/>
      <c r="KK786" s="391"/>
      <c r="KL786" s="391"/>
      <c r="KM786" s="391"/>
      <c r="KN786" s="391"/>
      <c r="KO786" s="391"/>
      <c r="KP786" s="391"/>
      <c r="KQ786" s="391"/>
      <c r="KR786" s="391"/>
      <c r="KS786" s="391"/>
      <c r="KT786" s="391"/>
      <c r="KU786" s="391"/>
      <c r="KV786" s="391"/>
      <c r="KW786" s="391"/>
      <c r="KX786" s="391"/>
      <c r="KY786" s="391"/>
      <c r="KZ786" s="391"/>
      <c r="LA786" s="391"/>
      <c r="LB786" s="391"/>
      <c r="LC786" s="391"/>
      <c r="LD786" s="391"/>
      <c r="LE786" s="391"/>
      <c r="LF786" s="391"/>
      <c r="LG786" s="391"/>
      <c r="LH786" s="391"/>
      <c r="LI786" s="391"/>
      <c r="LJ786" s="391"/>
      <c r="LK786" s="391"/>
      <c r="LL786" s="391"/>
      <c r="LM786" s="391"/>
      <c r="LN786" s="391"/>
      <c r="LO786" s="391"/>
      <c r="LP786" s="391"/>
      <c r="LQ786" s="391"/>
      <c r="LR786" s="391"/>
      <c r="LS786" s="391"/>
      <c r="LT786" s="391"/>
      <c r="LU786" s="391"/>
      <c r="LV786" s="391"/>
      <c r="LW786" s="391"/>
      <c r="LX786" s="391"/>
      <c r="LY786" s="391"/>
      <c r="LZ786" s="391"/>
      <c r="MA786" s="391"/>
      <c r="MB786" s="391"/>
      <c r="MC786" s="391"/>
      <c r="MD786" s="391"/>
      <c r="ME786" s="391"/>
      <c r="MF786" s="391"/>
      <c r="MG786" s="391"/>
      <c r="MH786" s="391"/>
      <c r="MI786" s="391"/>
      <c r="MJ786" s="391"/>
      <c r="MK786" s="391"/>
      <c r="ML786" s="391"/>
      <c r="MM786" s="391"/>
      <c r="MN786" s="391"/>
      <c r="MO786" s="391"/>
      <c r="MP786" s="391"/>
      <c r="MQ786" s="391"/>
      <c r="MR786" s="391"/>
      <c r="MS786" s="391"/>
      <c r="MT786" s="391"/>
      <c r="MU786" s="391"/>
      <c r="MV786" s="391"/>
      <c r="MW786" s="391"/>
      <c r="MX786" s="391"/>
      <c r="MY786" s="391"/>
      <c r="MZ786" s="391"/>
      <c r="NA786" s="391"/>
      <c r="NB786" s="391"/>
      <c r="NC786" s="391"/>
      <c r="ND786" s="391"/>
      <c r="NE786" s="391"/>
      <c r="NF786" s="391"/>
      <c r="NG786" s="391"/>
      <c r="NH786" s="391"/>
      <c r="NI786" s="391"/>
      <c r="NJ786" s="391"/>
      <c r="NK786" s="391"/>
      <c r="NL786" s="391"/>
      <c r="NM786" s="391"/>
      <c r="NN786" s="391"/>
      <c r="NO786" s="391"/>
      <c r="NP786" s="391"/>
      <c r="NQ786" s="391"/>
      <c r="NR786" s="391"/>
      <c r="NS786" s="391"/>
      <c r="NT786" s="391"/>
      <c r="NU786" s="391"/>
      <c r="NV786" s="391"/>
      <c r="NW786" s="391"/>
      <c r="NX786" s="391"/>
      <c r="NY786" s="391"/>
      <c r="NZ786" s="391"/>
      <c r="OA786" s="391"/>
      <c r="OB786" s="391"/>
      <c r="OC786" s="391"/>
      <c r="OD786" s="391"/>
      <c r="OE786" s="391"/>
      <c r="OF786" s="391"/>
      <c r="OG786" s="391"/>
      <c r="OH786" s="391"/>
      <c r="OI786" s="391"/>
      <c r="OJ786" s="391"/>
      <c r="OK786" s="391"/>
      <c r="OL786" s="391"/>
      <c r="OM786" s="391"/>
      <c r="ON786" s="391"/>
      <c r="OO786" s="391"/>
      <c r="OP786" s="391"/>
      <c r="OQ786" s="391"/>
      <c r="OR786" s="391"/>
      <c r="OS786" s="391"/>
      <c r="OT786" s="391"/>
      <c r="OU786" s="391"/>
      <c r="OV786" s="391"/>
      <c r="OW786" s="391"/>
      <c r="OX786" s="391"/>
      <c r="OY786" s="391"/>
      <c r="OZ786" s="391"/>
      <c r="PA786" s="391"/>
      <c r="PB786" s="391"/>
      <c r="PC786" s="391"/>
      <c r="PD786" s="391"/>
      <c r="PE786" s="391"/>
      <c r="PF786" s="391"/>
      <c r="PG786" s="391"/>
      <c r="PH786" s="391"/>
      <c r="PI786" s="391"/>
      <c r="PJ786" s="391"/>
      <c r="PK786" s="391"/>
      <c r="PL786" s="391"/>
      <c r="PM786" s="391"/>
      <c r="PN786" s="391"/>
      <c r="PO786" s="391"/>
      <c r="PP786" s="391"/>
      <c r="PQ786" s="391"/>
      <c r="PR786" s="391"/>
      <c r="PS786" s="391"/>
      <c r="PT786" s="391"/>
      <c r="PU786" s="391"/>
      <c r="PV786" s="391"/>
      <c r="PW786" s="391"/>
      <c r="PX786" s="391"/>
      <c r="PY786" s="391"/>
      <c r="PZ786" s="391"/>
      <c r="QA786" s="391"/>
      <c r="QB786" s="391"/>
      <c r="QC786" s="391"/>
      <c r="QD786" s="391"/>
      <c r="QE786" s="391"/>
      <c r="QF786" s="391"/>
      <c r="QG786" s="391"/>
      <c r="QH786" s="391"/>
      <c r="QI786" s="391"/>
      <c r="QJ786" s="391"/>
      <c r="QK786" s="391"/>
      <c r="QL786" s="391"/>
      <c r="QM786" s="391"/>
      <c r="QN786" s="391"/>
      <c r="QO786" s="391"/>
      <c r="QP786" s="391"/>
      <c r="QQ786" s="391"/>
      <c r="QR786" s="391"/>
      <c r="QS786" s="391"/>
      <c r="QT786" s="391"/>
      <c r="QU786" s="391"/>
      <c r="QV786" s="391"/>
      <c r="QW786" s="391"/>
      <c r="QX786" s="391"/>
      <c r="QY786" s="391"/>
      <c r="QZ786" s="391"/>
      <c r="RA786" s="391"/>
      <c r="RB786" s="391"/>
      <c r="RC786" s="391"/>
      <c r="RD786" s="391"/>
      <c r="RE786" s="391"/>
      <c r="RF786" s="391"/>
      <c r="RG786" s="391"/>
      <c r="RH786" s="391"/>
      <c r="RI786" s="391"/>
      <c r="RJ786" s="391"/>
      <c r="RK786" s="391"/>
      <c r="RL786" s="391"/>
      <c r="RM786" s="391"/>
      <c r="RN786" s="391"/>
      <c r="RO786" s="391"/>
      <c r="RP786" s="391"/>
      <c r="RQ786" s="391"/>
      <c r="RR786" s="391"/>
      <c r="RS786" s="391"/>
      <c r="RT786" s="391"/>
      <c r="RU786" s="391"/>
      <c r="RV786" s="391"/>
      <c r="RW786" s="391"/>
      <c r="RX786" s="391"/>
      <c r="RY786" s="391"/>
      <c r="RZ786" s="391"/>
      <c r="SA786" s="391"/>
      <c r="SB786" s="391"/>
      <c r="SC786" s="391"/>
      <c r="SD786" s="391"/>
      <c r="SE786" s="391"/>
      <c r="SF786" s="391"/>
      <c r="SG786" s="391"/>
      <c r="SH786" s="391"/>
      <c r="SI786" s="391"/>
      <c r="SJ786" s="391"/>
      <c r="SK786" s="391"/>
      <c r="SL786" s="391"/>
      <c r="SM786" s="391"/>
      <c r="SN786" s="391"/>
      <c r="SO786" s="391"/>
      <c r="SP786" s="391"/>
      <c r="SQ786" s="391"/>
      <c r="SR786" s="391"/>
      <c r="SS786" s="391"/>
      <c r="ST786" s="391"/>
      <c r="SU786" s="391"/>
      <c r="SV786" s="391"/>
      <c r="SW786" s="391"/>
      <c r="SX786" s="391"/>
      <c r="SY786" s="391"/>
      <c r="SZ786" s="391"/>
      <c r="TA786" s="391"/>
      <c r="TB786" s="391"/>
      <c r="TC786" s="391"/>
      <c r="TD786" s="391"/>
      <c r="TE786" s="391"/>
      <c r="TF786" s="391"/>
      <c r="TG786" s="391"/>
      <c r="TH786" s="391"/>
      <c r="TI786" s="391"/>
      <c r="TJ786" s="391"/>
      <c r="TK786" s="391"/>
      <c r="TL786" s="391"/>
      <c r="TM786" s="391"/>
      <c r="TN786" s="391"/>
      <c r="TO786" s="391"/>
      <c r="TP786" s="391"/>
      <c r="TQ786" s="391"/>
      <c r="TR786" s="391"/>
      <c r="TS786" s="391"/>
      <c r="TT786" s="391"/>
      <c r="TU786" s="391"/>
      <c r="TV786" s="391"/>
      <c r="TW786" s="391"/>
      <c r="TX786" s="391"/>
      <c r="TY786" s="391"/>
      <c r="TZ786" s="391"/>
      <c r="UA786" s="391"/>
      <c r="UB786" s="391"/>
      <c r="UC786" s="391"/>
      <c r="UD786" s="391"/>
      <c r="UE786" s="391"/>
      <c r="UF786" s="391"/>
      <c r="UG786" s="391"/>
      <c r="UH786" s="391"/>
      <c r="UI786" s="391"/>
      <c r="UJ786" s="391"/>
      <c r="UK786" s="391"/>
      <c r="UL786" s="391"/>
      <c r="UM786" s="391"/>
      <c r="UN786" s="391"/>
      <c r="UO786" s="391"/>
      <c r="UP786" s="391"/>
      <c r="UQ786" s="391"/>
      <c r="UR786" s="391"/>
      <c r="US786" s="391"/>
      <c r="UT786" s="391"/>
      <c r="UU786" s="391"/>
      <c r="UV786" s="391"/>
      <c r="UW786" s="391"/>
      <c r="UX786" s="391"/>
      <c r="UY786" s="391"/>
      <c r="UZ786" s="391"/>
      <c r="VA786" s="391"/>
      <c r="VB786" s="391"/>
      <c r="VC786" s="391"/>
      <c r="VD786" s="391"/>
      <c r="VE786" s="391"/>
      <c r="VF786" s="391"/>
      <c r="VG786" s="391"/>
      <c r="VH786" s="391"/>
      <c r="VI786" s="391"/>
      <c r="VJ786" s="391"/>
      <c r="VK786" s="391"/>
      <c r="VL786" s="391"/>
      <c r="VM786" s="391"/>
      <c r="VN786" s="391"/>
      <c r="VO786" s="391"/>
      <c r="VP786" s="391"/>
      <c r="VQ786" s="391"/>
      <c r="VR786" s="391"/>
      <c r="VS786" s="391"/>
      <c r="VT786" s="391"/>
      <c r="VU786" s="391"/>
      <c r="VV786" s="391"/>
      <c r="VW786" s="391"/>
      <c r="VX786" s="391"/>
      <c r="VY786" s="391"/>
      <c r="VZ786" s="391"/>
      <c r="WA786" s="391"/>
      <c r="WB786" s="391"/>
      <c r="WC786" s="391"/>
      <c r="WD786" s="391"/>
      <c r="WE786" s="391"/>
      <c r="WF786" s="391"/>
      <c r="WG786" s="391"/>
      <c r="WH786" s="391"/>
      <c r="WI786" s="391"/>
      <c r="WJ786" s="391"/>
      <c r="WK786" s="391"/>
      <c r="WL786" s="391"/>
      <c r="WM786" s="391"/>
      <c r="WN786" s="391"/>
      <c r="WO786" s="391"/>
      <c r="WP786" s="391"/>
      <c r="WQ786" s="391"/>
      <c r="WR786" s="391"/>
      <c r="WS786" s="391"/>
      <c r="WT786" s="391"/>
      <c r="WU786" s="391"/>
      <c r="WV786" s="391"/>
      <c r="WW786" s="391"/>
      <c r="WX786" s="391"/>
      <c r="WY786" s="391"/>
      <c r="WZ786" s="391"/>
      <c r="XA786" s="391"/>
      <c r="XB786" s="391"/>
      <c r="XC786" s="391"/>
      <c r="XD786" s="391"/>
      <c r="XE786" s="391"/>
      <c r="XF786" s="391"/>
      <c r="XG786" s="391"/>
      <c r="XH786" s="391"/>
      <c r="XI786" s="391"/>
      <c r="XJ786" s="391"/>
      <c r="XK786" s="391"/>
      <c r="XL786" s="391"/>
      <c r="XM786" s="391"/>
      <c r="XN786" s="391"/>
      <c r="XO786" s="391"/>
      <c r="XP786" s="391"/>
      <c r="XQ786" s="391"/>
      <c r="XR786" s="391"/>
      <c r="XS786" s="391"/>
      <c r="XT786" s="391"/>
      <c r="XU786" s="391"/>
      <c r="XV786" s="391"/>
      <c r="XW786" s="391"/>
      <c r="XX786" s="391"/>
      <c r="XY786" s="391"/>
      <c r="XZ786" s="391"/>
      <c r="YA786" s="391"/>
      <c r="YB786" s="391"/>
      <c r="YC786" s="391"/>
      <c r="YD786" s="391"/>
      <c r="YE786" s="391"/>
      <c r="YF786" s="391"/>
      <c r="YG786" s="391"/>
      <c r="YH786" s="391"/>
      <c r="YI786" s="391"/>
      <c r="YJ786" s="391"/>
      <c r="YK786" s="391"/>
      <c r="YL786" s="391"/>
      <c r="YM786" s="391"/>
      <c r="YN786" s="391"/>
      <c r="YO786" s="391"/>
      <c r="YP786" s="391"/>
      <c r="YQ786" s="391"/>
      <c r="YR786" s="391"/>
      <c r="YS786" s="391"/>
      <c r="YT786" s="391"/>
      <c r="YU786" s="391"/>
      <c r="YV786" s="391"/>
      <c r="YW786" s="391"/>
      <c r="YX786" s="391"/>
      <c r="YY786" s="391"/>
      <c r="YZ786" s="391"/>
      <c r="ZA786" s="391"/>
      <c r="ZB786" s="391"/>
      <c r="ZC786" s="391"/>
      <c r="ZD786" s="391"/>
      <c r="ZE786" s="391"/>
      <c r="ZF786" s="391"/>
      <c r="ZG786" s="391"/>
      <c r="ZH786" s="391"/>
      <c r="ZI786" s="391"/>
      <c r="ZJ786" s="391"/>
      <c r="ZK786" s="391"/>
      <c r="ZL786" s="391"/>
      <c r="ZM786" s="391"/>
      <c r="ZN786" s="391"/>
      <c r="ZO786" s="391"/>
      <c r="ZP786" s="391"/>
      <c r="ZQ786" s="391"/>
      <c r="ZR786" s="391"/>
      <c r="ZS786" s="391"/>
      <c r="ZT786" s="391"/>
      <c r="ZU786" s="391"/>
      <c r="ZV786" s="391"/>
      <c r="ZW786" s="391"/>
      <c r="ZX786" s="391"/>
      <c r="ZY786" s="391"/>
      <c r="ZZ786" s="391"/>
      <c r="AAA786" s="391"/>
      <c r="AAB786" s="391"/>
      <c r="AAC786" s="391"/>
      <c r="AAD786" s="391"/>
      <c r="AAE786" s="391"/>
      <c r="AAF786" s="391"/>
      <c r="AAG786" s="391"/>
      <c r="AAH786" s="391"/>
      <c r="AAI786" s="391"/>
      <c r="AAJ786" s="391"/>
      <c r="AAK786" s="391"/>
      <c r="AAL786" s="391"/>
      <c r="AAM786" s="391"/>
      <c r="AAN786" s="391"/>
      <c r="AAO786" s="391"/>
      <c r="AAP786" s="391"/>
      <c r="AAQ786" s="391"/>
      <c r="AAR786" s="391"/>
      <c r="AAS786" s="391"/>
      <c r="AAT786" s="391"/>
      <c r="AAU786" s="391"/>
      <c r="AAV786" s="391"/>
      <c r="AAW786" s="391"/>
      <c r="AAX786" s="391"/>
      <c r="AAY786" s="391"/>
      <c r="AAZ786" s="391"/>
      <c r="ABA786" s="391"/>
      <c r="ABB786" s="391"/>
      <c r="ABC786" s="391"/>
      <c r="ABD786" s="391"/>
      <c r="ABE786" s="391"/>
      <c r="ABF786" s="391"/>
      <c r="ABG786" s="391"/>
      <c r="ABH786" s="391"/>
      <c r="ABI786" s="391"/>
      <c r="ABJ786" s="391"/>
      <c r="ABK786" s="391"/>
      <c r="ABL786" s="391"/>
      <c r="ABM786" s="391"/>
      <c r="ABN786" s="391"/>
      <c r="ABO786" s="391"/>
      <c r="ABP786" s="391"/>
      <c r="ABQ786" s="391"/>
      <c r="ABR786" s="391"/>
      <c r="ABS786" s="391"/>
      <c r="ABT786" s="391"/>
      <c r="ABU786" s="391"/>
      <c r="ABV786" s="391"/>
      <c r="ABW786" s="391"/>
      <c r="ABX786" s="391"/>
      <c r="ABY786" s="391"/>
      <c r="ABZ786" s="391"/>
      <c r="ACA786" s="391"/>
      <c r="ACB786" s="391"/>
      <c r="ACC786" s="391"/>
      <c r="ACD786" s="391"/>
      <c r="ACE786" s="391"/>
      <c r="ACF786" s="391"/>
      <c r="ACG786" s="391"/>
      <c r="ACH786" s="391"/>
      <c r="ACI786" s="391"/>
      <c r="ACJ786" s="391"/>
      <c r="ACK786" s="391"/>
      <c r="ACL786" s="391"/>
      <c r="ACM786" s="391"/>
      <c r="ACN786" s="391"/>
      <c r="ACO786" s="391"/>
      <c r="ACP786" s="391"/>
      <c r="ACQ786" s="391"/>
      <c r="ACR786" s="391"/>
      <c r="ACS786" s="391"/>
      <c r="ACT786" s="391"/>
      <c r="ACU786" s="391"/>
      <c r="ACV786" s="391"/>
      <c r="ACW786" s="391"/>
      <c r="ACX786" s="391"/>
      <c r="ACY786" s="391"/>
      <c r="ACZ786" s="391"/>
      <c r="ADA786" s="391"/>
      <c r="ADB786" s="391"/>
      <c r="ADC786" s="391"/>
      <c r="ADD786" s="391"/>
      <c r="ADE786" s="391"/>
      <c r="ADF786" s="391"/>
      <c r="ADG786" s="391"/>
      <c r="ADH786" s="391"/>
      <c r="ADI786" s="391"/>
      <c r="ADJ786" s="391"/>
      <c r="ADK786" s="391"/>
      <c r="ADL786" s="391"/>
      <c r="ADM786" s="391"/>
      <c r="ADN786" s="391"/>
      <c r="ADO786" s="391"/>
      <c r="ADP786" s="391"/>
      <c r="ADQ786" s="391"/>
      <c r="ADR786" s="391"/>
      <c r="ADS786" s="391"/>
      <c r="ADT786" s="391"/>
      <c r="ADU786" s="391"/>
      <c r="ADV786" s="391"/>
      <c r="ADW786" s="391"/>
      <c r="ADX786" s="391"/>
      <c r="ADY786" s="391"/>
      <c r="ADZ786" s="391"/>
      <c r="AEA786" s="391"/>
      <c r="AEB786" s="391"/>
      <c r="AEC786" s="391"/>
      <c r="AED786" s="391"/>
      <c r="AEE786" s="391"/>
      <c r="AEF786" s="391"/>
      <c r="AEG786" s="391"/>
      <c r="AEH786" s="391"/>
      <c r="AEI786" s="391"/>
      <c r="AEJ786" s="391"/>
      <c r="AEK786" s="391"/>
      <c r="AEL786" s="391"/>
      <c r="AEM786" s="391"/>
      <c r="AEN786" s="391"/>
      <c r="AEO786" s="391"/>
      <c r="AEP786" s="391"/>
      <c r="AEQ786" s="391"/>
      <c r="AER786" s="391"/>
      <c r="AES786" s="391"/>
      <c r="AET786" s="391"/>
      <c r="AEU786" s="391"/>
      <c r="AEV786" s="391"/>
      <c r="AEW786" s="391"/>
      <c r="AEX786" s="391"/>
      <c r="AEY786" s="391"/>
      <c r="AEZ786" s="391"/>
      <c r="AFA786" s="391"/>
      <c r="AFB786" s="391"/>
      <c r="AFC786" s="391"/>
      <c r="AFD786" s="391"/>
      <c r="AFE786" s="391"/>
      <c r="AFF786" s="391"/>
      <c r="AFG786" s="391"/>
      <c r="AFH786" s="391"/>
      <c r="AFI786" s="391"/>
      <c r="AFJ786" s="391"/>
      <c r="AFK786" s="391"/>
      <c r="AFL786" s="391"/>
      <c r="AFM786" s="391"/>
      <c r="AFN786" s="391"/>
      <c r="AFO786" s="391"/>
      <c r="AFP786" s="391"/>
      <c r="AFQ786" s="391"/>
      <c r="AFR786" s="391"/>
      <c r="AFS786" s="391"/>
      <c r="AFT786" s="391"/>
      <c r="AFU786" s="391"/>
      <c r="AFV786" s="391"/>
      <c r="AFW786" s="391"/>
      <c r="AFX786" s="391"/>
      <c r="AFY786" s="391"/>
      <c r="AFZ786" s="391"/>
      <c r="AGA786" s="391"/>
      <c r="AGB786" s="391"/>
      <c r="AGC786" s="391"/>
      <c r="AGD786" s="391"/>
      <c r="AGE786" s="391"/>
      <c r="AGF786" s="391"/>
      <c r="AGG786" s="391"/>
      <c r="AGH786" s="391"/>
      <c r="AGI786" s="391"/>
      <c r="AGJ786" s="391"/>
      <c r="AGK786" s="391"/>
      <c r="AGL786" s="391"/>
      <c r="AGM786" s="391"/>
      <c r="AGN786" s="391"/>
      <c r="AGO786" s="391"/>
      <c r="AGP786" s="391"/>
      <c r="AGQ786" s="391"/>
      <c r="AGR786" s="391"/>
      <c r="AGS786" s="391"/>
      <c r="AGT786" s="391"/>
      <c r="AGU786" s="391"/>
      <c r="AGV786" s="391"/>
      <c r="AGW786" s="391"/>
      <c r="AGX786" s="391"/>
      <c r="AGY786" s="391"/>
      <c r="AGZ786" s="391"/>
      <c r="AHA786" s="391"/>
      <c r="AHB786" s="391"/>
      <c r="AHC786" s="391"/>
      <c r="AHD786" s="391"/>
      <c r="AHE786" s="391"/>
      <c r="AHF786" s="391"/>
      <c r="AHG786" s="391"/>
      <c r="AHH786" s="391"/>
      <c r="AHI786" s="391"/>
      <c r="AHJ786" s="391"/>
      <c r="AHK786" s="391"/>
      <c r="AHL786" s="391"/>
      <c r="AHM786" s="391"/>
      <c r="AHN786" s="391"/>
      <c r="AHO786" s="391"/>
      <c r="AHP786" s="391"/>
      <c r="AHQ786" s="391"/>
      <c r="AHR786" s="391"/>
      <c r="AHS786" s="391"/>
      <c r="AHT786" s="391"/>
      <c r="AHU786" s="391"/>
      <c r="AHV786" s="391"/>
      <c r="AHW786" s="391"/>
      <c r="AHX786" s="391"/>
      <c r="AHY786" s="391"/>
      <c r="AHZ786" s="391"/>
      <c r="AIA786" s="391"/>
      <c r="AIB786" s="391"/>
      <c r="AIC786" s="391"/>
      <c r="AID786" s="391"/>
      <c r="AIE786" s="391"/>
      <c r="AIF786" s="391"/>
      <c r="AIG786" s="391"/>
      <c r="AIH786" s="391"/>
      <c r="AII786" s="391"/>
      <c r="AIJ786" s="391"/>
      <c r="AIK786" s="391"/>
      <c r="AIL786" s="391"/>
      <c r="AIM786" s="391"/>
      <c r="AIN786" s="391"/>
      <c r="AIO786" s="391"/>
      <c r="AIP786" s="391"/>
      <c r="AIQ786" s="391"/>
      <c r="AIR786" s="391"/>
      <c r="AIS786" s="391"/>
      <c r="AIT786" s="391"/>
      <c r="AIU786" s="391"/>
      <c r="AIV786" s="391"/>
      <c r="AIW786" s="391"/>
      <c r="AIX786" s="391"/>
      <c r="AIY786" s="391"/>
      <c r="AIZ786" s="391"/>
      <c r="AJA786" s="391"/>
      <c r="AJB786" s="391"/>
      <c r="AJC786" s="391"/>
      <c r="AJD786" s="391"/>
      <c r="AJE786" s="391"/>
      <c r="AJF786" s="391"/>
      <c r="AJG786" s="391"/>
      <c r="AJH786" s="391"/>
      <c r="AJI786" s="391"/>
      <c r="AJJ786" s="391"/>
      <c r="AJK786" s="391"/>
      <c r="AJL786" s="391"/>
      <c r="AJM786" s="391"/>
      <c r="AJN786" s="391"/>
      <c r="AJO786" s="391"/>
      <c r="AJP786" s="391"/>
      <c r="AJQ786" s="391"/>
      <c r="AJR786" s="391"/>
      <c r="AJS786" s="391"/>
      <c r="AJT786" s="391"/>
      <c r="AJU786" s="391"/>
      <c r="AJV786" s="391"/>
      <c r="AJW786" s="391"/>
      <c r="AJX786" s="391"/>
      <c r="AJY786" s="391"/>
      <c r="AJZ786" s="391"/>
      <c r="AKA786" s="391"/>
      <c r="AKB786" s="391"/>
      <c r="AKC786" s="391"/>
      <c r="AKD786" s="391"/>
      <c r="AKE786" s="391"/>
      <c r="AKF786" s="391"/>
      <c r="AKG786" s="391"/>
      <c r="AKH786" s="391"/>
      <c r="AKI786" s="391"/>
      <c r="AKJ786" s="391"/>
      <c r="AKK786" s="391"/>
      <c r="AKL786" s="391"/>
      <c r="AKM786" s="391"/>
      <c r="AKN786" s="391"/>
      <c r="AKO786" s="391"/>
      <c r="AKP786" s="391"/>
      <c r="AKQ786" s="391"/>
      <c r="AKR786" s="391"/>
      <c r="AKS786" s="391"/>
      <c r="AKT786" s="391"/>
      <c r="AKU786" s="391"/>
      <c r="AKV786" s="391"/>
      <c r="AKW786" s="391"/>
      <c r="AKX786" s="391"/>
      <c r="AKY786" s="391"/>
      <c r="AKZ786" s="391"/>
      <c r="ALA786" s="391"/>
      <c r="ALB786" s="391"/>
      <c r="ALC786" s="391"/>
      <c r="ALD786" s="391"/>
      <c r="ALE786" s="391"/>
      <c r="ALF786" s="391"/>
      <c r="ALG786" s="391"/>
      <c r="ALH786" s="391"/>
      <c r="ALI786" s="391"/>
      <c r="ALJ786" s="391"/>
      <c r="ALK786" s="391"/>
      <c r="ALL786" s="391"/>
      <c r="ALM786" s="391"/>
      <c r="ALN786" s="391"/>
      <c r="ALO786" s="391"/>
      <c r="ALP786" s="391"/>
      <c r="ALQ786" s="391"/>
      <c r="ALR786" s="391"/>
      <c r="ALS786" s="391"/>
      <c r="ALT786" s="391"/>
      <c r="ALU786" s="391"/>
      <c r="ALV786" s="391"/>
      <c r="ALW786" s="391"/>
      <c r="ALX786" s="391"/>
      <c r="ALY786" s="391"/>
      <c r="ALZ786" s="391"/>
      <c r="AMA786" s="391"/>
      <c r="AMB786" s="391"/>
      <c r="AMC786" s="391"/>
      <c r="AMD786" s="391"/>
      <c r="AME786" s="391"/>
      <c r="AMF786" s="391"/>
      <c r="AMG786" s="391"/>
      <c r="AMH786" s="391"/>
      <c r="AMI786" s="391"/>
      <c r="AMJ786" s="391"/>
      <c r="AMT786" s="392"/>
    </row>
    <row r="787" spans="1:1034">
      <c r="A787" s="418">
        <v>33</v>
      </c>
      <c r="B787" s="419" t="s">
        <v>242</v>
      </c>
      <c r="C787" s="419">
        <v>1</v>
      </c>
      <c r="D787" s="419">
        <v>230.001</v>
      </c>
      <c r="E787" s="419">
        <v>33.729999999999997</v>
      </c>
      <c r="F787" s="420">
        <v>765</v>
      </c>
      <c r="G787" s="421"/>
      <c r="H787" s="422" t="s">
        <v>198</v>
      </c>
      <c r="I787" s="233" t="s">
        <v>292</v>
      </c>
      <c r="J787" s="233">
        <v>1</v>
      </c>
      <c r="K787" s="284" t="s">
        <v>906</v>
      </c>
      <c r="L787" s="284">
        <v>3723</v>
      </c>
      <c r="M787" s="285">
        <v>13</v>
      </c>
      <c r="N787" s="284"/>
      <c r="O787" s="284"/>
      <c r="P787" s="284"/>
      <c r="Q787" s="284"/>
      <c r="R787" s="284"/>
      <c r="S787" s="284" t="s">
        <v>889</v>
      </c>
      <c r="T787" s="284"/>
      <c r="U787" s="284" t="s">
        <v>889</v>
      </c>
      <c r="V787" s="284" t="s">
        <v>889</v>
      </c>
      <c r="W787" s="284"/>
      <c r="X787" s="284" t="s">
        <v>889</v>
      </c>
      <c r="Y787" s="286">
        <v>1</v>
      </c>
      <c r="Z787" s="284" t="s">
        <v>890</v>
      </c>
      <c r="AA787" s="284" t="s">
        <v>889</v>
      </c>
      <c r="AB787" s="284"/>
      <c r="AC787" s="284"/>
      <c r="AD787" s="284"/>
      <c r="AE787" s="284"/>
      <c r="AF787" s="284"/>
      <c r="AG787" s="284"/>
      <c r="AH787" s="284"/>
      <c r="AI787" s="284"/>
      <c r="AJ787" s="344"/>
      <c r="AK787" s="288"/>
    </row>
    <row r="788" spans="1:1034">
      <c r="A788" s="423">
        <v>33</v>
      </c>
      <c r="B788" s="424" t="s">
        <v>242</v>
      </c>
      <c r="C788" s="424">
        <v>2</v>
      </c>
      <c r="D788" s="424">
        <v>198.17099999999999</v>
      </c>
      <c r="E788" s="424">
        <v>33.121899999999997</v>
      </c>
      <c r="F788" s="425">
        <v>766</v>
      </c>
      <c r="G788" s="426"/>
      <c r="H788" s="427" t="s">
        <v>198</v>
      </c>
      <c r="I788" s="188" t="s">
        <v>291</v>
      </c>
      <c r="J788" s="188">
        <v>1</v>
      </c>
      <c r="K788" s="298" t="s">
        <v>904</v>
      </c>
      <c r="L788" s="298">
        <v>2595</v>
      </c>
      <c r="M788" s="299">
        <v>14</v>
      </c>
      <c r="N788" s="298"/>
      <c r="O788" s="298"/>
      <c r="P788" s="298"/>
      <c r="Q788" s="298"/>
      <c r="R788" s="298"/>
      <c r="S788" s="298" t="s">
        <v>889</v>
      </c>
      <c r="T788" s="298"/>
      <c r="U788" s="298" t="s">
        <v>889</v>
      </c>
      <c r="V788" s="298" t="s">
        <v>889</v>
      </c>
      <c r="W788" s="298"/>
      <c r="X788" s="298"/>
      <c r="Y788" s="300">
        <v>2</v>
      </c>
      <c r="Z788" s="298" t="s">
        <v>890</v>
      </c>
      <c r="AA788" s="298" t="s">
        <v>889</v>
      </c>
      <c r="AB788" s="298"/>
      <c r="AC788" s="298"/>
      <c r="AD788" s="298"/>
      <c r="AE788" s="298"/>
      <c r="AF788" s="298"/>
      <c r="AG788" s="298"/>
      <c r="AH788" s="298"/>
      <c r="AI788" s="298"/>
      <c r="AJ788" s="342"/>
      <c r="AK788" s="301"/>
    </row>
    <row r="789" spans="1:1034">
      <c r="A789" s="423">
        <v>33</v>
      </c>
      <c r="B789" s="424" t="s">
        <v>242</v>
      </c>
      <c r="C789" s="424">
        <v>3</v>
      </c>
      <c r="D789" s="424">
        <v>181.66300000000001</v>
      </c>
      <c r="E789" s="424">
        <v>32.9664</v>
      </c>
      <c r="F789" s="425">
        <v>767</v>
      </c>
      <c r="G789" s="426"/>
      <c r="H789" s="427" t="s">
        <v>198</v>
      </c>
      <c r="I789" s="188" t="s">
        <v>292</v>
      </c>
      <c r="J789" s="188">
        <v>1</v>
      </c>
      <c r="K789" s="298"/>
      <c r="L789" s="298">
        <v>2000</v>
      </c>
      <c r="M789" s="299">
        <v>15</v>
      </c>
      <c r="N789" s="298"/>
      <c r="O789" s="298"/>
      <c r="P789" s="298"/>
      <c r="Q789" s="298"/>
      <c r="R789" s="298"/>
      <c r="S789" s="298" t="s">
        <v>889</v>
      </c>
      <c r="T789" s="298"/>
      <c r="U789" s="298" t="s">
        <v>889</v>
      </c>
      <c r="V789" s="298" t="s">
        <v>889</v>
      </c>
      <c r="W789" s="298"/>
      <c r="X789" s="298"/>
      <c r="Y789" s="300">
        <v>3</v>
      </c>
      <c r="Z789" s="298" t="s">
        <v>890</v>
      </c>
      <c r="AA789" s="298" t="s">
        <v>889</v>
      </c>
      <c r="AB789" s="298"/>
      <c r="AC789" s="298"/>
      <c r="AD789" s="298"/>
      <c r="AE789" s="298"/>
      <c r="AF789" s="298"/>
      <c r="AG789" s="298"/>
      <c r="AH789" s="298"/>
      <c r="AI789" s="298"/>
      <c r="AJ789" s="342"/>
      <c r="AK789" s="301"/>
    </row>
    <row r="790" spans="1:1034">
      <c r="A790" s="423">
        <v>33</v>
      </c>
      <c r="B790" s="424" t="s">
        <v>242</v>
      </c>
      <c r="C790" s="424">
        <v>4</v>
      </c>
      <c r="D790" s="424">
        <v>149.58500000000001</v>
      </c>
      <c r="E790" s="424">
        <v>32.625300000000003</v>
      </c>
      <c r="F790" s="425">
        <v>768</v>
      </c>
      <c r="G790" s="426"/>
      <c r="H790" s="427" t="s">
        <v>198</v>
      </c>
      <c r="I790" s="188" t="s">
        <v>292</v>
      </c>
      <c r="J790" s="188">
        <v>1</v>
      </c>
      <c r="K790" s="298"/>
      <c r="L790" s="298">
        <v>1500</v>
      </c>
      <c r="M790" s="299">
        <v>16</v>
      </c>
      <c r="N790" s="298"/>
      <c r="O790" s="298"/>
      <c r="P790" s="298"/>
      <c r="Q790" s="298"/>
      <c r="R790" s="298"/>
      <c r="S790" s="298" t="s">
        <v>889</v>
      </c>
      <c r="T790" s="298"/>
      <c r="U790" s="298" t="s">
        <v>889</v>
      </c>
      <c r="V790" s="298"/>
      <c r="W790" s="298"/>
      <c r="X790" s="298"/>
      <c r="Y790" s="300">
        <v>4</v>
      </c>
      <c r="Z790" s="298" t="s">
        <v>890</v>
      </c>
      <c r="AA790" s="298" t="s">
        <v>889</v>
      </c>
      <c r="AB790" s="298"/>
      <c r="AC790" s="298"/>
      <c r="AD790" s="298"/>
      <c r="AE790" s="298"/>
      <c r="AF790" s="298"/>
      <c r="AG790" s="298"/>
      <c r="AH790" s="298"/>
      <c r="AI790" s="298"/>
      <c r="AJ790" s="342"/>
      <c r="AK790" s="301"/>
    </row>
    <row r="791" spans="1:1034">
      <c r="A791" s="423">
        <v>33</v>
      </c>
      <c r="B791" s="424" t="s">
        <v>242</v>
      </c>
      <c r="C791" s="424">
        <v>5</v>
      </c>
      <c r="D791" s="424">
        <v>115.098</v>
      </c>
      <c r="E791" s="424">
        <v>32.316200000000002</v>
      </c>
      <c r="F791" s="425">
        <v>769</v>
      </c>
      <c r="G791" s="426"/>
      <c r="H791" s="427" t="s">
        <v>198</v>
      </c>
      <c r="I791" s="188" t="s">
        <v>292</v>
      </c>
      <c r="J791" s="188">
        <v>1</v>
      </c>
      <c r="K791" s="298"/>
      <c r="L791" s="298">
        <v>1000</v>
      </c>
      <c r="M791" s="299">
        <v>17</v>
      </c>
      <c r="N791" s="298"/>
      <c r="O791" s="298"/>
      <c r="P791" s="298"/>
      <c r="Q791" s="298"/>
      <c r="R791" s="298"/>
      <c r="S791" s="298" t="s">
        <v>890</v>
      </c>
      <c r="T791" s="298"/>
      <c r="U791" s="298" t="s">
        <v>889</v>
      </c>
      <c r="V791" s="298" t="s">
        <v>889</v>
      </c>
      <c r="W791" s="298"/>
      <c r="X791" s="298" t="s">
        <v>889</v>
      </c>
      <c r="Y791" s="300">
        <v>5</v>
      </c>
      <c r="Z791" s="298" t="s">
        <v>892</v>
      </c>
      <c r="AA791" s="298" t="s">
        <v>889</v>
      </c>
      <c r="AB791" s="298"/>
      <c r="AC791" s="298"/>
      <c r="AD791" s="298"/>
      <c r="AE791" s="298"/>
      <c r="AF791" s="298"/>
      <c r="AG791" s="298"/>
      <c r="AH791" s="298"/>
      <c r="AI791" s="298"/>
      <c r="AJ791" s="342"/>
      <c r="AK791" s="301"/>
    </row>
    <row r="792" spans="1:1034">
      <c r="A792" s="423">
        <v>33</v>
      </c>
      <c r="B792" s="424" t="s">
        <v>242</v>
      </c>
      <c r="C792" s="424">
        <v>6</v>
      </c>
      <c r="D792" s="424">
        <v>78.19</v>
      </c>
      <c r="E792" s="424">
        <v>31.761099999999999</v>
      </c>
      <c r="F792" s="425">
        <v>770</v>
      </c>
      <c r="G792" s="426"/>
      <c r="H792" s="427" t="s">
        <v>198</v>
      </c>
      <c r="I792" s="188" t="s">
        <v>292</v>
      </c>
      <c r="J792" s="188">
        <v>1</v>
      </c>
      <c r="K792" s="298"/>
      <c r="L792" s="298">
        <v>800</v>
      </c>
      <c r="M792" s="299">
        <v>18</v>
      </c>
      <c r="N792" s="298"/>
      <c r="O792" s="298"/>
      <c r="P792" s="298"/>
      <c r="Q792" s="298"/>
      <c r="R792" s="298"/>
      <c r="S792" s="298" t="s">
        <v>889</v>
      </c>
      <c r="T792" s="298"/>
      <c r="U792" s="298" t="s">
        <v>889</v>
      </c>
      <c r="V792" s="298"/>
      <c r="W792" s="298"/>
      <c r="X792" s="298"/>
      <c r="Y792" s="300">
        <v>6</v>
      </c>
      <c r="Z792" s="298" t="s">
        <v>890</v>
      </c>
      <c r="AA792" s="298" t="s">
        <v>889</v>
      </c>
      <c r="AB792" s="298"/>
      <c r="AC792" s="298"/>
      <c r="AD792" s="298"/>
      <c r="AE792" s="298"/>
      <c r="AF792" s="298"/>
      <c r="AG792" s="298"/>
      <c r="AH792" s="298"/>
      <c r="AI792" s="298"/>
      <c r="AJ792" s="342"/>
      <c r="AK792" s="301"/>
    </row>
    <row r="793" spans="1:1034">
      <c r="A793" s="423">
        <v>33</v>
      </c>
      <c r="B793" s="424" t="s">
        <v>242</v>
      </c>
      <c r="C793" s="424">
        <v>7</v>
      </c>
      <c r="D793" s="424">
        <v>34.436999999999998</v>
      </c>
      <c r="E793" s="424">
        <v>29.468900000000001</v>
      </c>
      <c r="F793" s="425">
        <v>771</v>
      </c>
      <c r="G793" s="426"/>
      <c r="H793" s="427" t="s">
        <v>198</v>
      </c>
      <c r="I793" s="188" t="s">
        <v>291</v>
      </c>
      <c r="J793" s="188">
        <v>1</v>
      </c>
      <c r="K793" s="298"/>
      <c r="L793" s="298">
        <v>600</v>
      </c>
      <c r="M793" s="299">
        <v>19</v>
      </c>
      <c r="N793" s="298"/>
      <c r="O793" s="298"/>
      <c r="P793" s="298"/>
      <c r="Q793" s="298"/>
      <c r="R793" s="298"/>
      <c r="S793" s="298" t="s">
        <v>890</v>
      </c>
      <c r="T793" s="298"/>
      <c r="U793" s="298" t="s">
        <v>889</v>
      </c>
      <c r="V793" s="298"/>
      <c r="W793" s="298"/>
      <c r="X793" s="298"/>
      <c r="Y793" s="300">
        <v>7</v>
      </c>
      <c r="Z793" s="298" t="s">
        <v>892</v>
      </c>
      <c r="AA793" s="298" t="s">
        <v>890</v>
      </c>
      <c r="AB793" s="298"/>
      <c r="AC793" s="298"/>
      <c r="AD793" s="298"/>
      <c r="AE793" s="298"/>
      <c r="AF793" s="298"/>
      <c r="AG793" s="298"/>
      <c r="AH793" s="298"/>
      <c r="AI793" s="298"/>
      <c r="AJ793" s="189"/>
      <c r="AK793" s="301"/>
    </row>
    <row r="794" spans="1:1034">
      <c r="A794" s="423">
        <v>33</v>
      </c>
      <c r="B794" s="424" t="s">
        <v>242</v>
      </c>
      <c r="C794" s="424">
        <v>8</v>
      </c>
      <c r="D794" s="424">
        <v>34.655000000000001</v>
      </c>
      <c r="E794" s="424">
        <v>29.482199999999999</v>
      </c>
      <c r="F794" s="425">
        <v>772</v>
      </c>
      <c r="G794" s="426"/>
      <c r="H794" s="427" t="s">
        <v>198</v>
      </c>
      <c r="I794" s="188" t="s">
        <v>291</v>
      </c>
      <c r="J794" s="188">
        <v>1</v>
      </c>
      <c r="K794" s="298" t="s">
        <v>891</v>
      </c>
      <c r="L794" s="298">
        <v>516</v>
      </c>
      <c r="M794" s="299">
        <v>20</v>
      </c>
      <c r="N794" s="298"/>
      <c r="O794" s="298"/>
      <c r="P794" s="298"/>
      <c r="Q794" s="298"/>
      <c r="R794" s="298"/>
      <c r="S794" s="298" t="s">
        <v>889</v>
      </c>
      <c r="T794" s="298"/>
      <c r="U794" s="298" t="s">
        <v>889</v>
      </c>
      <c r="V794" s="298" t="s">
        <v>889</v>
      </c>
      <c r="W794" s="298"/>
      <c r="X794" s="298" t="s">
        <v>889</v>
      </c>
      <c r="Y794" s="300">
        <v>8</v>
      </c>
      <c r="Z794" s="298" t="s">
        <v>890</v>
      </c>
      <c r="AA794" s="298" t="s">
        <v>889</v>
      </c>
      <c r="AB794" s="298"/>
      <c r="AC794" s="298"/>
      <c r="AD794" s="298"/>
      <c r="AE794" s="298"/>
      <c r="AF794" s="298"/>
      <c r="AG794" s="298"/>
      <c r="AH794" s="298"/>
      <c r="AI794" s="298"/>
      <c r="AJ794" s="342"/>
      <c r="AK794" s="301"/>
    </row>
    <row r="795" spans="1:1034">
      <c r="A795" s="423">
        <v>33</v>
      </c>
      <c r="B795" s="424" t="s">
        <v>242</v>
      </c>
      <c r="C795" s="424">
        <v>9</v>
      </c>
      <c r="D795" s="424">
        <v>319.91500000000002</v>
      </c>
      <c r="E795" s="424">
        <v>34.619900000000001</v>
      </c>
      <c r="F795" s="425">
        <v>773</v>
      </c>
      <c r="G795" s="426"/>
      <c r="H795" s="427" t="s">
        <v>244</v>
      </c>
      <c r="I795" s="188" t="s">
        <v>292</v>
      </c>
      <c r="J795" s="188">
        <v>1</v>
      </c>
      <c r="K795" s="298">
        <v>34.78</v>
      </c>
      <c r="L795" s="298">
        <v>399</v>
      </c>
      <c r="M795" s="299">
        <v>21</v>
      </c>
      <c r="N795" s="298"/>
      <c r="O795" s="298"/>
      <c r="P795" s="298"/>
      <c r="Q795" s="298"/>
      <c r="R795" s="298"/>
      <c r="S795" s="298" t="s">
        <v>889</v>
      </c>
      <c r="T795" s="298"/>
      <c r="U795" s="298" t="s">
        <v>889</v>
      </c>
      <c r="V795" s="298"/>
      <c r="W795" s="298"/>
      <c r="X795" s="298"/>
      <c r="Y795" s="300">
        <v>9</v>
      </c>
      <c r="Z795" s="298" t="s">
        <v>890</v>
      </c>
      <c r="AA795" s="298" t="s">
        <v>889</v>
      </c>
      <c r="AB795" s="298"/>
      <c r="AC795" s="298"/>
      <c r="AD795" s="298"/>
      <c r="AE795" s="298"/>
      <c r="AF795" s="298"/>
      <c r="AG795" s="298"/>
      <c r="AH795" s="298"/>
      <c r="AI795" s="298"/>
      <c r="AJ795" s="342"/>
      <c r="AK795" s="301"/>
    </row>
    <row r="796" spans="1:1034">
      <c r="A796" s="423">
        <v>33</v>
      </c>
      <c r="B796" s="424" t="s">
        <v>242</v>
      </c>
      <c r="C796" s="424">
        <v>10</v>
      </c>
      <c r="D796" s="424">
        <v>22.145</v>
      </c>
      <c r="E796" s="424">
        <v>27.9665</v>
      </c>
      <c r="F796" s="425">
        <v>774</v>
      </c>
      <c r="G796" s="426"/>
      <c r="H796" s="427" t="s">
        <v>198</v>
      </c>
      <c r="I796" s="188" t="s">
        <v>292</v>
      </c>
      <c r="J796" s="188">
        <v>1</v>
      </c>
      <c r="K796" s="298">
        <v>34.700000000000003</v>
      </c>
      <c r="L796" s="298">
        <v>347</v>
      </c>
      <c r="M796" s="299">
        <v>22</v>
      </c>
      <c r="N796" s="298"/>
      <c r="O796" s="189"/>
      <c r="P796" s="298"/>
      <c r="Q796" s="298"/>
      <c r="R796" s="298"/>
      <c r="S796" s="298" t="s">
        <v>889</v>
      </c>
      <c r="T796" s="298" t="s">
        <v>889</v>
      </c>
      <c r="U796" s="298" t="s">
        <v>889</v>
      </c>
      <c r="V796" s="298"/>
      <c r="W796" s="298"/>
      <c r="X796" s="298"/>
      <c r="Y796" s="300">
        <v>10</v>
      </c>
      <c r="Z796" s="298" t="s">
        <v>890</v>
      </c>
      <c r="AA796" s="298" t="s">
        <v>889</v>
      </c>
      <c r="AB796" s="298" t="s">
        <v>889</v>
      </c>
      <c r="AC796" s="298"/>
      <c r="AD796" s="298"/>
      <c r="AE796" s="298"/>
      <c r="AF796" s="298"/>
      <c r="AG796" s="298"/>
      <c r="AH796" s="298"/>
      <c r="AI796" s="298"/>
      <c r="AJ796" s="342"/>
      <c r="AK796" s="301"/>
    </row>
    <row r="797" spans="1:1034" s="319" customFormat="1">
      <c r="A797" s="423">
        <v>33</v>
      </c>
      <c r="B797" s="424" t="s">
        <v>242</v>
      </c>
      <c r="C797" s="424">
        <v>11</v>
      </c>
      <c r="D797" s="424">
        <v>5.202</v>
      </c>
      <c r="E797" s="424">
        <v>24.6312</v>
      </c>
      <c r="F797" s="425">
        <v>775</v>
      </c>
      <c r="G797" s="426"/>
      <c r="H797" s="427" t="s">
        <v>198</v>
      </c>
      <c r="I797" s="188" t="s">
        <v>291</v>
      </c>
      <c r="J797" s="188">
        <v>1</v>
      </c>
      <c r="K797" s="298">
        <v>34.4</v>
      </c>
      <c r="L797" s="298">
        <v>278</v>
      </c>
      <c r="M797" s="299">
        <v>23</v>
      </c>
      <c r="N797" s="298"/>
      <c r="O797" s="298"/>
      <c r="P797" s="298"/>
      <c r="Q797" s="298"/>
      <c r="R797" s="298"/>
      <c r="S797" s="298" t="s">
        <v>889</v>
      </c>
      <c r="T797" s="298" t="s">
        <v>889</v>
      </c>
      <c r="U797" s="298" t="s">
        <v>889</v>
      </c>
      <c r="V797" s="298" t="s">
        <v>889</v>
      </c>
      <c r="W797" s="298"/>
      <c r="X797" s="298" t="s">
        <v>889</v>
      </c>
      <c r="Y797" s="300">
        <v>11</v>
      </c>
      <c r="Z797" s="298" t="s">
        <v>890</v>
      </c>
      <c r="AA797" s="298" t="s">
        <v>889</v>
      </c>
      <c r="AB797" s="298" t="s">
        <v>889</v>
      </c>
      <c r="AC797" s="298"/>
      <c r="AD797" s="298"/>
      <c r="AE797" s="298"/>
      <c r="AF797" s="298"/>
      <c r="AG797" s="298"/>
      <c r="AH797" s="298"/>
      <c r="AI797" s="298"/>
      <c r="AJ797" s="342"/>
      <c r="AK797" s="301"/>
      <c r="AL797" s="188"/>
      <c r="AM797" s="188"/>
      <c r="AN797" s="188"/>
      <c r="AO797" s="188"/>
      <c r="AP797" s="188"/>
      <c r="AQ797" s="188"/>
      <c r="AR797" s="188"/>
      <c r="AS797" s="188"/>
      <c r="AT797" s="188"/>
      <c r="AU797" s="188"/>
      <c r="AV797" s="188"/>
      <c r="AW797" s="188"/>
      <c r="AX797" s="188"/>
      <c r="AY797" s="188"/>
      <c r="AZ797" s="188"/>
      <c r="BA797" s="188"/>
      <c r="BB797" s="188"/>
      <c r="BC797" s="188"/>
      <c r="BD797" s="188"/>
      <c r="BE797" s="188"/>
      <c r="BF797" s="188"/>
      <c r="BG797" s="188"/>
      <c r="BH797" s="188"/>
      <c r="BI797" s="188"/>
      <c r="BJ797" s="188"/>
      <c r="BK797" s="188"/>
      <c r="BL797" s="188"/>
      <c r="BM797" s="188"/>
      <c r="BN797" s="188"/>
      <c r="BO797" s="188"/>
      <c r="BP797" s="188"/>
      <c r="BQ797" s="188"/>
      <c r="BR797" s="188"/>
      <c r="BS797" s="188"/>
      <c r="BT797" s="188"/>
      <c r="BU797" s="188"/>
      <c r="BV797" s="188"/>
      <c r="BW797" s="188"/>
      <c r="BX797" s="188"/>
      <c r="BY797" s="188"/>
      <c r="BZ797" s="188"/>
      <c r="CA797" s="188"/>
      <c r="CB797" s="188"/>
      <c r="CC797" s="188"/>
      <c r="CD797" s="188"/>
      <c r="CE797" s="188"/>
      <c r="CF797" s="188"/>
      <c r="CG797" s="188"/>
      <c r="CH797" s="188"/>
      <c r="CI797" s="188"/>
      <c r="CJ797" s="188"/>
      <c r="CK797" s="188"/>
      <c r="CL797" s="188"/>
      <c r="CM797" s="188"/>
      <c r="CN797" s="188"/>
      <c r="CO797" s="188"/>
      <c r="CP797" s="188"/>
      <c r="CQ797" s="188"/>
      <c r="CR797" s="188"/>
      <c r="CS797" s="188"/>
      <c r="CT797" s="188"/>
      <c r="CU797" s="188"/>
      <c r="CV797" s="188"/>
      <c r="CW797" s="188"/>
      <c r="CX797" s="188"/>
      <c r="CY797" s="188"/>
      <c r="CZ797" s="188"/>
      <c r="DA797" s="188"/>
      <c r="DB797" s="188"/>
      <c r="DC797" s="188"/>
      <c r="DD797" s="188"/>
      <c r="DE797" s="188"/>
      <c r="DF797" s="188"/>
      <c r="DG797" s="188"/>
      <c r="DH797" s="188"/>
      <c r="DI797" s="188"/>
      <c r="DJ797" s="188"/>
      <c r="DK797" s="188"/>
      <c r="DL797" s="188"/>
      <c r="DM797" s="188"/>
      <c r="DN797" s="188"/>
      <c r="DO797" s="188"/>
      <c r="DP797" s="188"/>
      <c r="DQ797" s="188"/>
      <c r="DR797" s="188"/>
      <c r="DS797" s="188"/>
      <c r="DT797" s="188"/>
      <c r="DU797" s="188"/>
      <c r="DV797" s="188"/>
      <c r="DW797" s="188"/>
      <c r="DX797" s="188"/>
      <c r="DY797" s="188"/>
      <c r="DZ797" s="188"/>
      <c r="EA797" s="188"/>
      <c r="EB797" s="188"/>
      <c r="EC797" s="188"/>
      <c r="ED797" s="188"/>
      <c r="EE797" s="188"/>
      <c r="EF797" s="188"/>
      <c r="EG797" s="188"/>
      <c r="EH797" s="188"/>
      <c r="EI797" s="188"/>
      <c r="EJ797" s="188"/>
      <c r="EK797" s="188"/>
      <c r="EL797" s="188"/>
      <c r="EM797" s="188"/>
      <c r="EN797" s="188"/>
      <c r="EO797" s="188"/>
      <c r="EP797" s="188"/>
      <c r="EQ797" s="188"/>
      <c r="ER797" s="188"/>
      <c r="ES797" s="188"/>
      <c r="ET797" s="188"/>
      <c r="EU797" s="188"/>
      <c r="EV797" s="188"/>
      <c r="EW797" s="188"/>
      <c r="EX797" s="188"/>
      <c r="EY797" s="188"/>
      <c r="EZ797" s="188"/>
      <c r="FA797" s="188"/>
      <c r="FB797" s="188"/>
      <c r="FC797" s="188"/>
      <c r="FD797" s="188"/>
      <c r="FE797" s="188"/>
      <c r="FF797" s="188"/>
      <c r="FG797" s="188"/>
      <c r="FH797" s="188"/>
      <c r="FI797" s="188"/>
      <c r="FJ797" s="188"/>
      <c r="FK797" s="188"/>
      <c r="FL797" s="188"/>
      <c r="FM797" s="188"/>
      <c r="FN797" s="188"/>
      <c r="FO797" s="188"/>
      <c r="FP797" s="188"/>
      <c r="FQ797" s="188"/>
      <c r="FR797" s="188"/>
      <c r="FS797" s="188"/>
      <c r="FT797" s="188"/>
      <c r="FU797" s="188"/>
      <c r="FV797" s="188"/>
      <c r="FW797" s="188"/>
      <c r="FX797" s="188"/>
      <c r="FY797" s="188"/>
      <c r="FZ797" s="188"/>
      <c r="GA797" s="188"/>
      <c r="GB797" s="188"/>
      <c r="GC797" s="188"/>
      <c r="GD797" s="188"/>
      <c r="GE797" s="188"/>
      <c r="GF797" s="188"/>
      <c r="GG797" s="188"/>
      <c r="GH797" s="188"/>
      <c r="GI797" s="188"/>
      <c r="GJ797" s="188"/>
      <c r="GK797" s="188"/>
      <c r="GL797" s="188"/>
      <c r="GM797" s="188"/>
      <c r="GN797" s="188"/>
      <c r="GO797" s="188"/>
      <c r="GP797" s="188"/>
      <c r="GQ797" s="188"/>
      <c r="GR797" s="188"/>
      <c r="GS797" s="188"/>
      <c r="GT797" s="188"/>
      <c r="GU797" s="188"/>
      <c r="GV797" s="188"/>
      <c r="GW797" s="188"/>
      <c r="GX797" s="188"/>
      <c r="GY797" s="188"/>
      <c r="GZ797" s="188"/>
      <c r="HA797" s="188"/>
      <c r="HB797" s="188"/>
      <c r="HC797" s="188"/>
      <c r="HD797" s="188"/>
      <c r="HE797" s="188"/>
      <c r="HF797" s="188"/>
      <c r="HG797" s="188"/>
      <c r="HH797" s="188"/>
      <c r="HI797" s="188"/>
      <c r="HJ797" s="188"/>
      <c r="HK797" s="188"/>
      <c r="HL797" s="188"/>
      <c r="HM797" s="188"/>
      <c r="HN797" s="188"/>
      <c r="HO797" s="188"/>
      <c r="HP797" s="188"/>
      <c r="HQ797" s="188"/>
      <c r="HR797" s="188"/>
      <c r="HS797" s="188"/>
      <c r="HT797" s="188"/>
      <c r="HU797" s="188"/>
      <c r="HV797" s="188"/>
      <c r="HW797" s="188"/>
      <c r="HX797" s="188"/>
      <c r="HY797" s="188"/>
      <c r="HZ797" s="188"/>
      <c r="IA797" s="188"/>
      <c r="IB797" s="188"/>
      <c r="IC797" s="188"/>
      <c r="ID797" s="188"/>
      <c r="IE797" s="188"/>
      <c r="IF797" s="188"/>
      <c r="IG797" s="188"/>
      <c r="IH797" s="188"/>
      <c r="II797" s="188"/>
      <c r="IJ797" s="188"/>
      <c r="IK797" s="188"/>
      <c r="IL797" s="188"/>
      <c r="IM797" s="188"/>
      <c r="IN797" s="188"/>
      <c r="IO797" s="188"/>
      <c r="IP797" s="188"/>
      <c r="IQ797" s="188"/>
      <c r="IR797" s="188"/>
      <c r="IS797" s="188"/>
      <c r="IT797" s="188"/>
      <c r="IU797" s="188"/>
      <c r="IV797" s="188"/>
      <c r="IW797" s="188"/>
      <c r="IX797" s="188"/>
      <c r="IY797" s="188"/>
      <c r="IZ797" s="188"/>
      <c r="JA797" s="188"/>
      <c r="JB797" s="188"/>
      <c r="JC797" s="188"/>
      <c r="JD797" s="188"/>
      <c r="JE797" s="188"/>
      <c r="JF797" s="188"/>
      <c r="JG797" s="188"/>
      <c r="JH797" s="188"/>
      <c r="JI797" s="188"/>
      <c r="JJ797" s="188"/>
      <c r="JK797" s="188"/>
      <c r="JL797" s="188"/>
      <c r="JM797" s="188"/>
      <c r="JN797" s="188"/>
      <c r="JO797" s="188"/>
      <c r="JP797" s="188"/>
      <c r="JQ797" s="188"/>
      <c r="JR797" s="188"/>
      <c r="JS797" s="188"/>
      <c r="JT797" s="188"/>
      <c r="JU797" s="188"/>
      <c r="JV797" s="188"/>
      <c r="JW797" s="188"/>
      <c r="JX797" s="188"/>
      <c r="JY797" s="188"/>
      <c r="JZ797" s="188"/>
      <c r="KA797" s="188"/>
      <c r="KB797" s="188"/>
      <c r="KC797" s="188"/>
      <c r="KD797" s="188"/>
      <c r="KE797" s="188"/>
      <c r="KF797" s="188"/>
      <c r="KG797" s="188"/>
      <c r="KH797" s="188"/>
      <c r="KI797" s="188"/>
      <c r="KJ797" s="188"/>
      <c r="KK797" s="188"/>
      <c r="KL797" s="188"/>
      <c r="KM797" s="188"/>
      <c r="KN797" s="188"/>
      <c r="KO797" s="188"/>
      <c r="KP797" s="188"/>
      <c r="KQ797" s="188"/>
      <c r="KR797" s="188"/>
      <c r="KS797" s="188"/>
      <c r="KT797" s="188"/>
      <c r="KU797" s="188"/>
      <c r="KV797" s="188"/>
      <c r="KW797" s="188"/>
      <c r="KX797" s="188"/>
      <c r="KY797" s="188"/>
      <c r="KZ797" s="188"/>
      <c r="LA797" s="188"/>
      <c r="LB797" s="188"/>
      <c r="LC797" s="188"/>
      <c r="LD797" s="188"/>
      <c r="LE797" s="188"/>
      <c r="LF797" s="188"/>
      <c r="LG797" s="188"/>
      <c r="LH797" s="188"/>
      <c r="LI797" s="188"/>
      <c r="LJ797" s="188"/>
      <c r="LK797" s="188"/>
      <c r="LL797" s="188"/>
      <c r="LM797" s="188"/>
      <c r="LN797" s="188"/>
      <c r="LO797" s="188"/>
      <c r="LP797" s="188"/>
      <c r="LQ797" s="188"/>
      <c r="LR797" s="188"/>
      <c r="LS797" s="188"/>
      <c r="LT797" s="188"/>
      <c r="LU797" s="188"/>
      <c r="LV797" s="188"/>
      <c r="LW797" s="188"/>
      <c r="LX797" s="188"/>
      <c r="LY797" s="188"/>
      <c r="LZ797" s="188"/>
      <c r="MA797" s="188"/>
      <c r="MB797" s="188"/>
      <c r="MC797" s="188"/>
      <c r="MD797" s="188"/>
      <c r="ME797" s="188"/>
      <c r="MF797" s="188"/>
      <c r="MG797" s="188"/>
      <c r="MH797" s="188"/>
      <c r="MI797" s="188"/>
      <c r="MJ797" s="188"/>
      <c r="MK797" s="188"/>
      <c r="ML797" s="188"/>
      <c r="MM797" s="188"/>
      <c r="MN797" s="188"/>
      <c r="MO797" s="188"/>
      <c r="MP797" s="188"/>
      <c r="MQ797" s="188"/>
      <c r="MR797" s="188"/>
      <c r="MS797" s="188"/>
      <c r="MT797" s="188"/>
      <c r="MU797" s="188"/>
      <c r="MV797" s="188"/>
      <c r="MW797" s="188"/>
      <c r="MX797" s="188"/>
      <c r="MY797" s="188"/>
      <c r="MZ797" s="188"/>
      <c r="NA797" s="188"/>
      <c r="NB797" s="188"/>
      <c r="NC797" s="188"/>
      <c r="ND797" s="188"/>
      <c r="NE797" s="188"/>
      <c r="NF797" s="188"/>
      <c r="NG797" s="188"/>
      <c r="NH797" s="188"/>
      <c r="NI797" s="188"/>
      <c r="NJ797" s="188"/>
      <c r="NK797" s="188"/>
      <c r="NL797" s="188"/>
      <c r="NM797" s="188"/>
      <c r="NN797" s="188"/>
      <c r="NO797" s="188"/>
      <c r="NP797" s="188"/>
      <c r="NQ797" s="188"/>
      <c r="NR797" s="188"/>
      <c r="NS797" s="188"/>
      <c r="NT797" s="188"/>
      <c r="NU797" s="188"/>
      <c r="NV797" s="188"/>
      <c r="NW797" s="188"/>
      <c r="NX797" s="188"/>
      <c r="NY797" s="188"/>
      <c r="NZ797" s="188"/>
      <c r="OA797" s="188"/>
      <c r="OB797" s="188"/>
      <c r="OC797" s="188"/>
      <c r="OD797" s="188"/>
      <c r="OE797" s="188"/>
      <c r="OF797" s="188"/>
      <c r="OG797" s="188"/>
      <c r="OH797" s="188"/>
      <c r="OI797" s="188"/>
      <c r="OJ797" s="188"/>
      <c r="OK797" s="188"/>
      <c r="OL797" s="188"/>
      <c r="OM797" s="188"/>
      <c r="ON797" s="188"/>
      <c r="OO797" s="188"/>
      <c r="OP797" s="188"/>
      <c r="OQ797" s="188"/>
      <c r="OR797" s="188"/>
      <c r="OS797" s="188"/>
      <c r="OT797" s="188"/>
      <c r="OU797" s="188"/>
      <c r="OV797" s="188"/>
      <c r="OW797" s="188"/>
      <c r="OX797" s="188"/>
      <c r="OY797" s="188"/>
      <c r="OZ797" s="188"/>
      <c r="PA797" s="188"/>
      <c r="PB797" s="188"/>
      <c r="PC797" s="188"/>
      <c r="PD797" s="188"/>
      <c r="PE797" s="188"/>
      <c r="PF797" s="188"/>
      <c r="PG797" s="188"/>
      <c r="PH797" s="188"/>
      <c r="PI797" s="188"/>
      <c r="PJ797" s="188"/>
      <c r="PK797" s="188"/>
      <c r="PL797" s="188"/>
      <c r="PM797" s="188"/>
      <c r="PN797" s="188"/>
      <c r="PO797" s="188"/>
      <c r="PP797" s="188"/>
      <c r="PQ797" s="188"/>
      <c r="PR797" s="188"/>
      <c r="PS797" s="188"/>
      <c r="PT797" s="188"/>
      <c r="PU797" s="188"/>
      <c r="PV797" s="188"/>
      <c r="PW797" s="188"/>
      <c r="PX797" s="188"/>
      <c r="PY797" s="188"/>
      <c r="PZ797" s="188"/>
      <c r="QA797" s="188"/>
      <c r="QB797" s="188"/>
      <c r="QC797" s="188"/>
      <c r="QD797" s="188"/>
      <c r="QE797" s="188"/>
      <c r="QF797" s="188"/>
      <c r="QG797" s="188"/>
      <c r="QH797" s="188"/>
      <c r="QI797" s="188"/>
      <c r="QJ797" s="188"/>
      <c r="QK797" s="188"/>
      <c r="QL797" s="188"/>
      <c r="QM797" s="188"/>
      <c r="QN797" s="188"/>
      <c r="QO797" s="188"/>
      <c r="QP797" s="188"/>
      <c r="QQ797" s="188"/>
      <c r="QR797" s="188"/>
      <c r="QS797" s="188"/>
      <c r="QT797" s="188"/>
      <c r="QU797" s="188"/>
      <c r="QV797" s="188"/>
      <c r="QW797" s="188"/>
      <c r="QX797" s="188"/>
      <c r="QY797" s="188"/>
      <c r="QZ797" s="188"/>
      <c r="RA797" s="188"/>
      <c r="RB797" s="188"/>
      <c r="RC797" s="188"/>
      <c r="RD797" s="188"/>
      <c r="RE797" s="188"/>
      <c r="RF797" s="188"/>
      <c r="RG797" s="188"/>
      <c r="RH797" s="188"/>
      <c r="RI797" s="188"/>
      <c r="RJ797" s="188"/>
      <c r="RK797" s="188"/>
      <c r="RL797" s="188"/>
      <c r="RM797" s="188"/>
      <c r="RN797" s="188"/>
      <c r="RO797" s="188"/>
      <c r="RP797" s="188"/>
      <c r="RQ797" s="188"/>
      <c r="RR797" s="188"/>
      <c r="RS797" s="188"/>
      <c r="RT797" s="188"/>
      <c r="RU797" s="188"/>
      <c r="RV797" s="188"/>
      <c r="RW797" s="188"/>
      <c r="RX797" s="188"/>
      <c r="RY797" s="188"/>
      <c r="RZ797" s="188"/>
      <c r="SA797" s="188"/>
      <c r="SB797" s="188"/>
      <c r="SC797" s="188"/>
      <c r="SD797" s="188"/>
      <c r="SE797" s="188"/>
      <c r="SF797" s="188"/>
      <c r="SG797" s="188"/>
      <c r="SH797" s="188"/>
      <c r="SI797" s="188"/>
      <c r="SJ797" s="188"/>
      <c r="SK797" s="188"/>
      <c r="SL797" s="188"/>
      <c r="SM797" s="188"/>
      <c r="SN797" s="188"/>
      <c r="SO797" s="188"/>
      <c r="SP797" s="188"/>
      <c r="SQ797" s="188"/>
      <c r="SR797" s="188"/>
      <c r="SS797" s="188"/>
      <c r="ST797" s="188"/>
      <c r="SU797" s="188"/>
      <c r="SV797" s="188"/>
      <c r="SW797" s="188"/>
      <c r="SX797" s="188"/>
      <c r="SY797" s="188"/>
      <c r="SZ797" s="188"/>
      <c r="TA797" s="188"/>
      <c r="TB797" s="188"/>
      <c r="TC797" s="188"/>
      <c r="TD797" s="188"/>
      <c r="TE797" s="188"/>
      <c r="TF797" s="188"/>
      <c r="TG797" s="188"/>
      <c r="TH797" s="188"/>
      <c r="TI797" s="188"/>
      <c r="TJ797" s="188"/>
      <c r="TK797" s="188"/>
      <c r="TL797" s="188"/>
      <c r="TM797" s="188"/>
      <c r="TN797" s="188"/>
      <c r="TO797" s="188"/>
      <c r="TP797" s="188"/>
      <c r="TQ797" s="188"/>
      <c r="TR797" s="188"/>
      <c r="TS797" s="188"/>
      <c r="TT797" s="188"/>
      <c r="TU797" s="188"/>
      <c r="TV797" s="188"/>
      <c r="TW797" s="188"/>
      <c r="TX797" s="188"/>
      <c r="TY797" s="188"/>
      <c r="TZ797" s="188"/>
      <c r="UA797" s="188"/>
      <c r="UB797" s="188"/>
      <c r="UC797" s="188"/>
      <c r="UD797" s="188"/>
      <c r="UE797" s="188"/>
      <c r="UF797" s="188"/>
      <c r="UG797" s="188"/>
      <c r="UH797" s="188"/>
      <c r="UI797" s="188"/>
      <c r="UJ797" s="188"/>
      <c r="UK797" s="188"/>
      <c r="UL797" s="188"/>
      <c r="UM797" s="188"/>
      <c r="UN797" s="188"/>
      <c r="UO797" s="188"/>
      <c r="UP797" s="188"/>
      <c r="UQ797" s="188"/>
      <c r="UR797" s="188"/>
      <c r="US797" s="188"/>
      <c r="UT797" s="188"/>
      <c r="UU797" s="188"/>
      <c r="UV797" s="188"/>
      <c r="UW797" s="188"/>
      <c r="UX797" s="188"/>
      <c r="UY797" s="188"/>
      <c r="UZ797" s="188"/>
      <c r="VA797" s="188"/>
      <c r="VB797" s="188"/>
      <c r="VC797" s="188"/>
      <c r="VD797" s="188"/>
      <c r="VE797" s="188"/>
      <c r="VF797" s="188"/>
      <c r="VG797" s="188"/>
      <c r="VH797" s="188"/>
      <c r="VI797" s="188"/>
      <c r="VJ797" s="188"/>
      <c r="VK797" s="188"/>
      <c r="VL797" s="188"/>
      <c r="VM797" s="188"/>
      <c r="VN797" s="188"/>
      <c r="VO797" s="188"/>
      <c r="VP797" s="188"/>
      <c r="VQ797" s="188"/>
      <c r="VR797" s="188"/>
      <c r="VS797" s="188"/>
      <c r="VT797" s="188"/>
      <c r="VU797" s="188"/>
      <c r="VV797" s="188"/>
      <c r="VW797" s="188"/>
      <c r="VX797" s="188"/>
      <c r="VY797" s="188"/>
      <c r="VZ797" s="188"/>
      <c r="WA797" s="188"/>
      <c r="WB797" s="188"/>
      <c r="WC797" s="188"/>
      <c r="WD797" s="188"/>
      <c r="WE797" s="188"/>
      <c r="WF797" s="188"/>
      <c r="WG797" s="188"/>
      <c r="WH797" s="188"/>
      <c r="WI797" s="188"/>
      <c r="WJ797" s="188"/>
      <c r="WK797" s="188"/>
      <c r="WL797" s="188"/>
      <c r="WM797" s="188"/>
      <c r="WN797" s="188"/>
      <c r="WO797" s="188"/>
      <c r="WP797" s="188"/>
      <c r="WQ797" s="188"/>
      <c r="WR797" s="188"/>
      <c r="WS797" s="188"/>
      <c r="WT797" s="188"/>
      <c r="WU797" s="188"/>
      <c r="WV797" s="188"/>
      <c r="WW797" s="188"/>
      <c r="WX797" s="188"/>
      <c r="WY797" s="188"/>
      <c r="WZ797" s="188"/>
      <c r="XA797" s="188"/>
      <c r="XB797" s="188"/>
      <c r="XC797" s="188"/>
      <c r="XD797" s="188"/>
      <c r="XE797" s="188"/>
      <c r="XF797" s="188"/>
      <c r="XG797" s="188"/>
      <c r="XH797" s="188"/>
      <c r="XI797" s="188"/>
      <c r="XJ797" s="188"/>
      <c r="XK797" s="188"/>
      <c r="XL797" s="188"/>
      <c r="XM797" s="188"/>
      <c r="XN797" s="188"/>
      <c r="XO797" s="188"/>
      <c r="XP797" s="188"/>
      <c r="XQ797" s="188"/>
      <c r="XR797" s="188"/>
      <c r="XS797" s="188"/>
      <c r="XT797" s="188"/>
      <c r="XU797" s="188"/>
      <c r="XV797" s="188"/>
      <c r="XW797" s="188"/>
      <c r="XX797" s="188"/>
      <c r="XY797" s="188"/>
      <c r="XZ797" s="188"/>
      <c r="YA797" s="188"/>
      <c r="YB797" s="188"/>
      <c r="YC797" s="188"/>
      <c r="YD797" s="188"/>
      <c r="YE797" s="188"/>
      <c r="YF797" s="188"/>
      <c r="YG797" s="188"/>
      <c r="YH797" s="188"/>
      <c r="YI797" s="188"/>
      <c r="YJ797" s="188"/>
      <c r="YK797" s="188"/>
      <c r="YL797" s="188"/>
      <c r="YM797" s="188"/>
      <c r="YN797" s="188"/>
      <c r="YO797" s="188"/>
      <c r="YP797" s="188"/>
      <c r="YQ797" s="188"/>
      <c r="YR797" s="188"/>
      <c r="YS797" s="188"/>
      <c r="YT797" s="188"/>
      <c r="YU797" s="188"/>
      <c r="YV797" s="188"/>
      <c r="YW797" s="188"/>
      <c r="YX797" s="188"/>
      <c r="YY797" s="188"/>
      <c r="YZ797" s="188"/>
      <c r="ZA797" s="188"/>
      <c r="ZB797" s="188"/>
      <c r="ZC797" s="188"/>
      <c r="ZD797" s="188"/>
      <c r="ZE797" s="188"/>
      <c r="ZF797" s="188"/>
      <c r="ZG797" s="188"/>
      <c r="ZH797" s="188"/>
      <c r="ZI797" s="188"/>
      <c r="ZJ797" s="188"/>
      <c r="ZK797" s="188"/>
      <c r="ZL797" s="188"/>
      <c r="ZM797" s="188"/>
      <c r="ZN797" s="188"/>
      <c r="ZO797" s="188"/>
      <c r="ZP797" s="188"/>
      <c r="ZQ797" s="188"/>
      <c r="ZR797" s="188"/>
      <c r="ZS797" s="188"/>
      <c r="ZT797" s="188"/>
      <c r="ZU797" s="188"/>
      <c r="ZV797" s="188"/>
      <c r="ZW797" s="188"/>
      <c r="ZX797" s="188"/>
      <c r="ZY797" s="188"/>
      <c r="ZZ797" s="188"/>
      <c r="AAA797" s="188"/>
      <c r="AAB797" s="188"/>
      <c r="AAC797" s="188"/>
      <c r="AAD797" s="188"/>
      <c r="AAE797" s="188"/>
      <c r="AAF797" s="188"/>
      <c r="AAG797" s="188"/>
      <c r="AAH797" s="188"/>
      <c r="AAI797" s="188"/>
      <c r="AAJ797" s="188"/>
      <c r="AAK797" s="188"/>
      <c r="AAL797" s="188"/>
      <c r="AAM797" s="188"/>
      <c r="AAN797" s="188"/>
      <c r="AAO797" s="188"/>
      <c r="AAP797" s="188"/>
      <c r="AAQ797" s="188"/>
      <c r="AAR797" s="188"/>
      <c r="AAS797" s="188"/>
      <c r="AAT797" s="188"/>
      <c r="AAU797" s="188"/>
      <c r="AAV797" s="188"/>
      <c r="AAW797" s="188"/>
      <c r="AAX797" s="188"/>
      <c r="AAY797" s="188"/>
      <c r="AAZ797" s="188"/>
      <c r="ABA797" s="188"/>
      <c r="ABB797" s="188"/>
      <c r="ABC797" s="188"/>
      <c r="ABD797" s="188"/>
      <c r="ABE797" s="188"/>
      <c r="ABF797" s="188"/>
      <c r="ABG797" s="188"/>
      <c r="ABH797" s="188"/>
      <c r="ABI797" s="188"/>
      <c r="ABJ797" s="188"/>
      <c r="ABK797" s="188"/>
      <c r="ABL797" s="188"/>
      <c r="ABM797" s="188"/>
      <c r="ABN797" s="188"/>
      <c r="ABO797" s="188"/>
      <c r="ABP797" s="188"/>
      <c r="ABQ797" s="188"/>
      <c r="ABR797" s="188"/>
      <c r="ABS797" s="188"/>
      <c r="ABT797" s="188"/>
      <c r="ABU797" s="188"/>
      <c r="ABV797" s="188"/>
      <c r="ABW797" s="188"/>
      <c r="ABX797" s="188"/>
      <c r="ABY797" s="188"/>
      <c r="ABZ797" s="188"/>
      <c r="ACA797" s="188"/>
      <c r="ACB797" s="188"/>
      <c r="ACC797" s="188"/>
      <c r="ACD797" s="188"/>
      <c r="ACE797" s="188"/>
      <c r="ACF797" s="188"/>
      <c r="ACG797" s="188"/>
      <c r="ACH797" s="188"/>
      <c r="ACI797" s="188"/>
      <c r="ACJ797" s="188"/>
      <c r="ACK797" s="188"/>
      <c r="ACL797" s="188"/>
      <c r="ACM797" s="188"/>
      <c r="ACN797" s="188"/>
      <c r="ACO797" s="188"/>
      <c r="ACP797" s="188"/>
      <c r="ACQ797" s="188"/>
      <c r="ACR797" s="188"/>
      <c r="ACS797" s="188"/>
      <c r="ACT797" s="188"/>
      <c r="ACU797" s="188"/>
      <c r="ACV797" s="188"/>
      <c r="ACW797" s="188"/>
      <c r="ACX797" s="188"/>
      <c r="ACY797" s="188"/>
      <c r="ACZ797" s="188"/>
      <c r="ADA797" s="188"/>
      <c r="ADB797" s="188"/>
      <c r="ADC797" s="188"/>
      <c r="ADD797" s="188"/>
      <c r="ADE797" s="188"/>
      <c r="ADF797" s="188"/>
      <c r="ADG797" s="188"/>
      <c r="ADH797" s="188"/>
      <c r="ADI797" s="188"/>
      <c r="ADJ797" s="188"/>
      <c r="ADK797" s="188"/>
      <c r="ADL797" s="188"/>
      <c r="ADM797" s="188"/>
      <c r="ADN797" s="188"/>
      <c r="ADO797" s="188"/>
      <c r="ADP797" s="188"/>
      <c r="ADQ797" s="188"/>
      <c r="ADR797" s="188"/>
      <c r="ADS797" s="188"/>
      <c r="ADT797" s="188"/>
      <c r="ADU797" s="188"/>
      <c r="ADV797" s="188"/>
      <c r="ADW797" s="188"/>
      <c r="ADX797" s="188"/>
      <c r="ADY797" s="188"/>
      <c r="ADZ797" s="188"/>
      <c r="AEA797" s="188"/>
      <c r="AEB797" s="188"/>
      <c r="AEC797" s="188"/>
      <c r="AED797" s="188"/>
      <c r="AEE797" s="188"/>
      <c r="AEF797" s="188"/>
      <c r="AEG797" s="188"/>
      <c r="AEH797" s="188"/>
      <c r="AEI797" s="188"/>
      <c r="AEJ797" s="188"/>
      <c r="AEK797" s="188"/>
      <c r="AEL797" s="188"/>
      <c r="AEM797" s="188"/>
      <c r="AEN797" s="188"/>
      <c r="AEO797" s="188"/>
      <c r="AEP797" s="188"/>
      <c r="AEQ797" s="188"/>
      <c r="AER797" s="188"/>
      <c r="AES797" s="188"/>
      <c r="AET797" s="188"/>
      <c r="AEU797" s="188"/>
      <c r="AEV797" s="188"/>
      <c r="AEW797" s="188"/>
      <c r="AEX797" s="188"/>
      <c r="AEY797" s="188"/>
      <c r="AEZ797" s="188"/>
      <c r="AFA797" s="188"/>
      <c r="AFB797" s="188"/>
      <c r="AFC797" s="188"/>
      <c r="AFD797" s="188"/>
      <c r="AFE797" s="188"/>
      <c r="AFF797" s="188"/>
      <c r="AFG797" s="188"/>
      <c r="AFH797" s="188"/>
      <c r="AFI797" s="188"/>
      <c r="AFJ797" s="188"/>
      <c r="AFK797" s="188"/>
      <c r="AFL797" s="188"/>
      <c r="AFM797" s="188"/>
      <c r="AFN797" s="188"/>
      <c r="AFO797" s="188"/>
      <c r="AFP797" s="188"/>
      <c r="AFQ797" s="188"/>
      <c r="AFR797" s="188"/>
      <c r="AFS797" s="188"/>
      <c r="AFT797" s="188"/>
      <c r="AFU797" s="188"/>
      <c r="AFV797" s="188"/>
      <c r="AFW797" s="188"/>
      <c r="AFX797" s="188"/>
      <c r="AFY797" s="188"/>
      <c r="AFZ797" s="188"/>
      <c r="AGA797" s="188"/>
      <c r="AGB797" s="188"/>
      <c r="AGC797" s="188"/>
      <c r="AGD797" s="188"/>
      <c r="AGE797" s="188"/>
      <c r="AGF797" s="188"/>
      <c r="AGG797" s="188"/>
      <c r="AGH797" s="188"/>
      <c r="AGI797" s="188"/>
      <c r="AGJ797" s="188"/>
      <c r="AGK797" s="188"/>
      <c r="AGL797" s="188"/>
      <c r="AGM797" s="188"/>
      <c r="AGN797" s="188"/>
      <c r="AGO797" s="188"/>
      <c r="AGP797" s="188"/>
      <c r="AGQ797" s="188"/>
      <c r="AGR797" s="188"/>
      <c r="AGS797" s="188"/>
      <c r="AGT797" s="188"/>
      <c r="AGU797" s="188"/>
      <c r="AGV797" s="188"/>
      <c r="AGW797" s="188"/>
      <c r="AGX797" s="188"/>
      <c r="AGY797" s="188"/>
      <c r="AGZ797" s="188"/>
      <c r="AHA797" s="188"/>
      <c r="AHB797" s="188"/>
      <c r="AHC797" s="188"/>
      <c r="AHD797" s="188"/>
      <c r="AHE797" s="188"/>
      <c r="AHF797" s="188"/>
      <c r="AHG797" s="188"/>
      <c r="AHH797" s="188"/>
      <c r="AHI797" s="188"/>
      <c r="AHJ797" s="188"/>
      <c r="AHK797" s="188"/>
      <c r="AHL797" s="188"/>
      <c r="AHM797" s="188"/>
      <c r="AHN797" s="188"/>
      <c r="AHO797" s="188"/>
      <c r="AHP797" s="188"/>
      <c r="AHQ797" s="188"/>
      <c r="AHR797" s="188"/>
      <c r="AHS797" s="188"/>
      <c r="AHT797" s="188"/>
      <c r="AHU797" s="188"/>
      <c r="AHV797" s="188"/>
      <c r="AHW797" s="188"/>
      <c r="AHX797" s="188"/>
      <c r="AHY797" s="188"/>
      <c r="AHZ797" s="188"/>
      <c r="AIA797" s="188"/>
      <c r="AIB797" s="188"/>
      <c r="AIC797" s="188"/>
      <c r="AID797" s="188"/>
      <c r="AIE797" s="188"/>
      <c r="AIF797" s="188"/>
      <c r="AIG797" s="188"/>
      <c r="AIH797" s="188"/>
      <c r="AII797" s="188"/>
      <c r="AIJ797" s="188"/>
      <c r="AIK797" s="188"/>
      <c r="AIL797" s="188"/>
      <c r="AIM797" s="188"/>
      <c r="AIN797" s="188"/>
      <c r="AIO797" s="188"/>
      <c r="AIP797" s="188"/>
      <c r="AIQ797" s="188"/>
      <c r="AIR797" s="188"/>
      <c r="AIS797" s="188"/>
      <c r="AIT797" s="188"/>
      <c r="AIU797" s="188"/>
      <c r="AIV797" s="188"/>
      <c r="AIW797" s="188"/>
      <c r="AIX797" s="188"/>
      <c r="AIY797" s="188"/>
      <c r="AIZ797" s="188"/>
      <c r="AJA797" s="188"/>
      <c r="AJB797" s="188"/>
      <c r="AJC797" s="188"/>
      <c r="AJD797" s="188"/>
      <c r="AJE797" s="188"/>
      <c r="AJF797" s="188"/>
      <c r="AJG797" s="188"/>
      <c r="AJH797" s="188"/>
      <c r="AJI797" s="188"/>
      <c r="AJJ797" s="188"/>
      <c r="AJK797" s="188"/>
      <c r="AJL797" s="188"/>
      <c r="AJM797" s="188"/>
      <c r="AJN797" s="188"/>
      <c r="AJO797" s="188"/>
      <c r="AJP797" s="188"/>
      <c r="AJQ797" s="188"/>
      <c r="AJR797" s="188"/>
      <c r="AJS797" s="188"/>
      <c r="AJT797" s="188"/>
      <c r="AJU797" s="188"/>
      <c r="AJV797" s="188"/>
      <c r="AJW797" s="188"/>
      <c r="AJX797" s="188"/>
      <c r="AJY797" s="188"/>
      <c r="AJZ797" s="188"/>
      <c r="AKA797" s="188"/>
      <c r="AKB797" s="188"/>
      <c r="AKC797" s="188"/>
      <c r="AKD797" s="188"/>
      <c r="AKE797" s="188"/>
      <c r="AKF797" s="188"/>
      <c r="AKG797" s="188"/>
      <c r="AKH797" s="188"/>
      <c r="AKI797" s="188"/>
      <c r="AKJ797" s="188"/>
      <c r="AKK797" s="188"/>
      <c r="AKL797" s="188"/>
      <c r="AKM797" s="188"/>
      <c r="AKN797" s="188"/>
      <c r="AKO797" s="188"/>
      <c r="AKP797" s="188"/>
      <c r="AKQ797" s="188"/>
      <c r="AKR797" s="188"/>
      <c r="AKS797" s="188"/>
      <c r="AKT797" s="188"/>
      <c r="AKU797" s="188"/>
      <c r="AKV797" s="188"/>
      <c r="AKW797" s="188"/>
      <c r="AKX797" s="188"/>
      <c r="AKY797" s="188"/>
      <c r="AKZ797" s="188"/>
      <c r="ALA797" s="188"/>
      <c r="ALB797" s="188"/>
      <c r="ALC797" s="188"/>
      <c r="ALD797" s="188"/>
      <c r="ALE797" s="188"/>
      <c r="ALF797" s="188"/>
      <c r="ALG797" s="188"/>
      <c r="ALH797" s="188"/>
      <c r="ALI797" s="188"/>
      <c r="ALJ797" s="188"/>
      <c r="ALK797" s="188"/>
      <c r="ALL797" s="188"/>
      <c r="ALM797" s="188"/>
      <c r="ALN797" s="188"/>
      <c r="ALO797" s="188"/>
      <c r="ALP797" s="188"/>
      <c r="ALQ797" s="188"/>
      <c r="ALR797" s="188"/>
      <c r="ALS797" s="188"/>
      <c r="ALT797" s="188"/>
      <c r="ALU797" s="188"/>
      <c r="ALV797" s="188"/>
      <c r="ALW797" s="188"/>
      <c r="ALX797" s="188"/>
      <c r="ALY797" s="188"/>
      <c r="ALZ797" s="188"/>
      <c r="AMA797" s="188"/>
      <c r="AMB797" s="188"/>
      <c r="AMC797" s="188"/>
      <c r="AMD797" s="188"/>
      <c r="AME797" s="188"/>
      <c r="AMF797" s="188"/>
      <c r="AMG797" s="188"/>
      <c r="AMH797" s="188"/>
      <c r="AMI797" s="188"/>
      <c r="AMJ797" s="188"/>
      <c r="AMK797" s="189"/>
      <c r="AML797" s="189"/>
      <c r="AMM797" s="189"/>
      <c r="AMN797" s="189"/>
      <c r="AMO797" s="189"/>
      <c r="AMP797" s="189"/>
      <c r="AMQ797" s="189"/>
      <c r="AMR797" s="189"/>
      <c r="AMS797" s="189"/>
      <c r="AMT797" s="190"/>
    </row>
    <row r="798" spans="1:1034">
      <c r="A798" s="423">
        <v>33</v>
      </c>
      <c r="B798" s="424" t="s">
        <v>242</v>
      </c>
      <c r="C798" s="424">
        <v>12</v>
      </c>
      <c r="D798" s="424">
        <v>5.01</v>
      </c>
      <c r="E798" s="424">
        <v>24.6313</v>
      </c>
      <c r="F798" s="425">
        <v>776</v>
      </c>
      <c r="G798" s="426"/>
      <c r="H798" s="427" t="s">
        <v>198</v>
      </c>
      <c r="I798" s="188" t="s">
        <v>291</v>
      </c>
      <c r="J798" s="188">
        <v>1</v>
      </c>
      <c r="K798" s="298">
        <v>34.1</v>
      </c>
      <c r="L798" s="298">
        <v>252</v>
      </c>
      <c r="M798" s="299">
        <v>24</v>
      </c>
      <c r="N798" s="298"/>
      <c r="O798" s="298"/>
      <c r="P798" s="298"/>
      <c r="Q798" s="298"/>
      <c r="R798" s="298"/>
      <c r="S798" s="298" t="s">
        <v>889</v>
      </c>
      <c r="T798" s="298" t="s">
        <v>890</v>
      </c>
      <c r="U798" s="298" t="s">
        <v>889</v>
      </c>
      <c r="V798" s="298"/>
      <c r="W798" s="298"/>
      <c r="X798" s="298"/>
      <c r="Y798" s="300">
        <v>12</v>
      </c>
      <c r="Z798" s="298" t="s">
        <v>890</v>
      </c>
      <c r="AA798" s="298" t="s">
        <v>889</v>
      </c>
      <c r="AB798" s="298" t="s">
        <v>890</v>
      </c>
      <c r="AC798" s="298"/>
      <c r="AD798" s="298"/>
      <c r="AE798" s="298"/>
      <c r="AF798" s="298"/>
      <c r="AG798" s="298"/>
      <c r="AH798" s="298"/>
      <c r="AI798" s="298"/>
      <c r="AJ798" s="342"/>
      <c r="AK798" s="301"/>
    </row>
    <row r="799" spans="1:1034">
      <c r="A799" s="423">
        <v>33</v>
      </c>
      <c r="B799" s="424" t="s">
        <v>242</v>
      </c>
      <c r="C799" s="424">
        <v>13</v>
      </c>
      <c r="D799" s="424">
        <v>3798.6089999999999</v>
      </c>
      <c r="E799" s="424">
        <v>34.955300000000001</v>
      </c>
      <c r="F799" s="425">
        <v>777</v>
      </c>
      <c r="G799" s="426"/>
      <c r="H799" s="427" t="s">
        <v>198</v>
      </c>
      <c r="I799" s="188" t="s">
        <v>292</v>
      </c>
      <c r="J799" s="188">
        <v>1</v>
      </c>
      <c r="K799" s="298">
        <v>33.6</v>
      </c>
      <c r="L799" s="298">
        <v>226</v>
      </c>
      <c r="M799" s="299">
        <v>1</v>
      </c>
      <c r="N799" s="298"/>
      <c r="O799" s="298"/>
      <c r="P799" s="298"/>
      <c r="Q799" s="298"/>
      <c r="R799" s="298"/>
      <c r="S799" s="298" t="s">
        <v>889</v>
      </c>
      <c r="T799" s="298" t="s">
        <v>889</v>
      </c>
      <c r="U799" s="298" t="s">
        <v>890</v>
      </c>
      <c r="V799" s="298"/>
      <c r="W799" s="298"/>
      <c r="X799" s="298"/>
      <c r="Y799" s="300">
        <v>13</v>
      </c>
      <c r="Z799" s="298" t="s">
        <v>890</v>
      </c>
      <c r="AA799" s="298" t="s">
        <v>889</v>
      </c>
      <c r="AB799" s="298" t="s">
        <v>889</v>
      </c>
      <c r="AC799" s="298"/>
      <c r="AD799" s="298"/>
      <c r="AE799" s="298"/>
      <c r="AF799" s="298"/>
      <c r="AG799" s="298"/>
      <c r="AH799" s="298"/>
      <c r="AI799" s="298"/>
      <c r="AJ799" s="342"/>
      <c r="AK799" s="301"/>
    </row>
    <row r="800" spans="1:1034">
      <c r="A800" s="423">
        <v>33</v>
      </c>
      <c r="B800" s="424" t="s">
        <v>242</v>
      </c>
      <c r="C800" s="424">
        <v>14</v>
      </c>
      <c r="D800" s="424">
        <v>2641.8969999999999</v>
      </c>
      <c r="E800" s="424">
        <v>34.950499999999998</v>
      </c>
      <c r="F800" s="425">
        <v>778</v>
      </c>
      <c r="G800" s="426"/>
      <c r="H800" s="427" t="s">
        <v>198</v>
      </c>
      <c r="I800" s="188" t="s">
        <v>292</v>
      </c>
      <c r="J800" s="188">
        <v>1</v>
      </c>
      <c r="K800" s="298">
        <v>33.1</v>
      </c>
      <c r="L800" s="298">
        <v>195</v>
      </c>
      <c r="M800" s="299">
        <v>2</v>
      </c>
      <c r="N800" s="298"/>
      <c r="O800" s="298"/>
      <c r="P800" s="298"/>
      <c r="Q800" s="298"/>
      <c r="R800" s="298"/>
      <c r="S800" s="298" t="s">
        <v>889</v>
      </c>
      <c r="T800" s="298" t="s">
        <v>889</v>
      </c>
      <c r="U800" s="298" t="s">
        <v>889</v>
      </c>
      <c r="V800" s="298" t="s">
        <v>889</v>
      </c>
      <c r="W800" s="298"/>
      <c r="X800" s="298" t="s">
        <v>889</v>
      </c>
      <c r="Y800" s="300">
        <v>14</v>
      </c>
      <c r="Z800" s="298" t="s">
        <v>890</v>
      </c>
      <c r="AA800" s="298" t="s">
        <v>889</v>
      </c>
      <c r="AB800" s="298" t="s">
        <v>889</v>
      </c>
      <c r="AC800" s="298"/>
      <c r="AD800" s="298"/>
      <c r="AE800" s="298"/>
      <c r="AF800" s="298"/>
      <c r="AG800" s="298"/>
      <c r="AH800" s="298"/>
      <c r="AI800" s="298"/>
      <c r="AJ800" s="342"/>
      <c r="AK800" s="301"/>
    </row>
    <row r="801" spans="1:1024 1034:1034">
      <c r="A801" s="423">
        <v>33</v>
      </c>
      <c r="B801" s="424" t="s">
        <v>242</v>
      </c>
      <c r="C801" s="424">
        <v>15</v>
      </c>
      <c r="D801" s="424">
        <v>2034.0709999999999</v>
      </c>
      <c r="E801" s="424">
        <v>34.935000000000002</v>
      </c>
      <c r="F801" s="425">
        <v>779</v>
      </c>
      <c r="G801" s="426"/>
      <c r="H801" s="427" t="s">
        <v>198</v>
      </c>
      <c r="I801" s="188" t="s">
        <v>292</v>
      </c>
      <c r="J801" s="188">
        <v>1</v>
      </c>
      <c r="K801" s="298">
        <v>32.9</v>
      </c>
      <c r="L801" s="298">
        <v>177</v>
      </c>
      <c r="M801" s="299">
        <v>3</v>
      </c>
      <c r="N801" s="298"/>
      <c r="O801" s="298"/>
      <c r="P801" s="298"/>
      <c r="Q801" s="298"/>
      <c r="R801" s="298"/>
      <c r="S801" s="298" t="s">
        <v>889</v>
      </c>
      <c r="T801" s="298" t="s">
        <v>290</v>
      </c>
      <c r="U801" s="298" t="s">
        <v>889</v>
      </c>
      <c r="V801" s="298"/>
      <c r="W801" s="298"/>
      <c r="X801" s="298"/>
      <c r="Y801" s="300">
        <v>15</v>
      </c>
      <c r="Z801" s="298" t="s">
        <v>890</v>
      </c>
      <c r="AA801" s="298" t="s">
        <v>889</v>
      </c>
      <c r="AB801" s="298" t="s">
        <v>889</v>
      </c>
      <c r="AC801" s="298"/>
      <c r="AD801" s="298"/>
      <c r="AE801" s="298"/>
      <c r="AF801" s="298"/>
      <c r="AG801" s="298"/>
      <c r="AH801" s="298"/>
      <c r="AI801" s="298"/>
      <c r="AJ801" s="342"/>
      <c r="AK801" s="301"/>
    </row>
    <row r="802" spans="1:1024 1034:1034">
      <c r="A802" s="423">
        <v>33</v>
      </c>
      <c r="B802" s="424" t="s">
        <v>242</v>
      </c>
      <c r="C802" s="424">
        <v>16</v>
      </c>
      <c r="D802" s="424">
        <v>1524.1020000000001</v>
      </c>
      <c r="E802" s="424">
        <v>34.9024</v>
      </c>
      <c r="F802" s="425">
        <v>780</v>
      </c>
      <c r="G802" s="426"/>
      <c r="H802" s="427" t="s">
        <v>198</v>
      </c>
      <c r="I802" s="188" t="s">
        <v>292</v>
      </c>
      <c r="J802" s="188">
        <v>1</v>
      </c>
      <c r="K802" s="298">
        <v>32.6</v>
      </c>
      <c r="L802" s="298">
        <v>146</v>
      </c>
      <c r="M802" s="299">
        <v>4</v>
      </c>
      <c r="N802" s="298"/>
      <c r="O802" s="298"/>
      <c r="P802" s="298"/>
      <c r="Q802" s="298"/>
      <c r="R802" s="298"/>
      <c r="S802" s="298" t="s">
        <v>889</v>
      </c>
      <c r="T802" s="298" t="s">
        <v>889</v>
      </c>
      <c r="U802" s="298" t="s">
        <v>889</v>
      </c>
      <c r="V802" s="298"/>
      <c r="W802" s="298" t="s">
        <v>890</v>
      </c>
      <c r="X802" s="298"/>
      <c r="Y802" s="300">
        <v>16</v>
      </c>
      <c r="Z802" s="298" t="s">
        <v>892</v>
      </c>
      <c r="AA802" s="298" t="s">
        <v>890</v>
      </c>
      <c r="AB802" s="298" t="s">
        <v>889</v>
      </c>
      <c r="AC802" s="298"/>
      <c r="AD802" s="298"/>
      <c r="AE802" s="298"/>
      <c r="AF802" s="298"/>
      <c r="AG802" s="298"/>
      <c r="AH802" s="298"/>
      <c r="AI802" s="298"/>
      <c r="AJ802" s="342"/>
      <c r="AK802" s="301"/>
    </row>
    <row r="803" spans="1:1024 1034:1034">
      <c r="A803" s="423">
        <v>33</v>
      </c>
      <c r="B803" s="424" t="s">
        <v>242</v>
      </c>
      <c r="C803" s="424">
        <v>17</v>
      </c>
      <c r="D803" s="424">
        <v>1016.226</v>
      </c>
      <c r="E803" s="424">
        <v>34.874400000000001</v>
      </c>
      <c r="F803" s="425">
        <v>781</v>
      </c>
      <c r="G803" s="426"/>
      <c r="H803" s="427" t="s">
        <v>198</v>
      </c>
      <c r="I803" s="188" t="s">
        <v>292</v>
      </c>
      <c r="J803" s="188">
        <v>1</v>
      </c>
      <c r="K803" s="298">
        <v>32.299999999999997</v>
      </c>
      <c r="L803" s="298">
        <v>112</v>
      </c>
      <c r="M803" s="299">
        <v>5</v>
      </c>
      <c r="N803" s="298"/>
      <c r="O803" s="298"/>
      <c r="P803" s="298"/>
      <c r="Q803" s="298"/>
      <c r="R803" s="298"/>
      <c r="S803" s="298" t="s">
        <v>889</v>
      </c>
      <c r="T803" s="298" t="s">
        <v>889</v>
      </c>
      <c r="U803" s="298" t="s">
        <v>889</v>
      </c>
      <c r="V803" s="298"/>
      <c r="W803" s="298" t="s">
        <v>890</v>
      </c>
      <c r="X803" s="298" t="s">
        <v>889</v>
      </c>
      <c r="Y803" s="300">
        <v>17</v>
      </c>
      <c r="Z803" s="298" t="s">
        <v>890</v>
      </c>
      <c r="AA803" s="298" t="s">
        <v>889</v>
      </c>
      <c r="AB803" s="298" t="s">
        <v>889</v>
      </c>
      <c r="AC803" s="298"/>
      <c r="AD803" s="298"/>
      <c r="AE803" s="298"/>
      <c r="AF803" s="298"/>
      <c r="AG803" s="298"/>
      <c r="AH803" s="298"/>
      <c r="AI803" s="298"/>
      <c r="AJ803" s="342"/>
      <c r="AK803" s="301"/>
    </row>
    <row r="804" spans="1:1024 1034:1034">
      <c r="A804" s="423">
        <v>33</v>
      </c>
      <c r="B804" s="424" t="s">
        <v>242</v>
      </c>
      <c r="C804" s="424">
        <v>18</v>
      </c>
      <c r="D804" s="424">
        <v>812.80200000000002</v>
      </c>
      <c r="E804" s="424">
        <v>34.8658</v>
      </c>
      <c r="F804" s="425">
        <v>782</v>
      </c>
      <c r="G804" s="426"/>
      <c r="H804" s="427" t="s">
        <v>198</v>
      </c>
      <c r="I804" s="188" t="s">
        <v>292</v>
      </c>
      <c r="J804" s="188">
        <v>1</v>
      </c>
      <c r="K804" s="298">
        <v>31.8</v>
      </c>
      <c r="L804" s="298">
        <v>76</v>
      </c>
      <c r="M804" s="299">
        <v>6</v>
      </c>
      <c r="N804" s="298"/>
      <c r="O804" s="298"/>
      <c r="P804" s="298"/>
      <c r="Q804" s="298"/>
      <c r="R804" s="298"/>
      <c r="S804" s="298" t="s">
        <v>889</v>
      </c>
      <c r="T804" s="298" t="s">
        <v>889</v>
      </c>
      <c r="U804" s="298" t="s">
        <v>889</v>
      </c>
      <c r="V804" s="298"/>
      <c r="W804" s="298" t="s">
        <v>890</v>
      </c>
      <c r="X804" s="298"/>
      <c r="Y804" s="300">
        <v>18</v>
      </c>
      <c r="Z804" s="298" t="s">
        <v>890</v>
      </c>
      <c r="AA804" s="298" t="s">
        <v>889</v>
      </c>
      <c r="AB804" s="298" t="s">
        <v>889</v>
      </c>
      <c r="AC804" s="298"/>
      <c r="AD804" s="298"/>
      <c r="AE804" s="298"/>
      <c r="AF804" s="298"/>
      <c r="AG804" s="298"/>
      <c r="AH804" s="298"/>
      <c r="AI804" s="298"/>
      <c r="AJ804" s="342"/>
      <c r="AK804" s="301"/>
    </row>
    <row r="805" spans="1:1024 1034:1034">
      <c r="A805" s="423">
        <v>33</v>
      </c>
      <c r="B805" s="424" t="s">
        <v>242</v>
      </c>
      <c r="C805" s="424">
        <v>19</v>
      </c>
      <c r="D805" s="424">
        <v>609.91</v>
      </c>
      <c r="E805" s="424">
        <v>34.854399999999998</v>
      </c>
      <c r="F805" s="425">
        <v>783</v>
      </c>
      <c r="G805" s="426"/>
      <c r="H805" s="427" t="s">
        <v>198</v>
      </c>
      <c r="I805" s="188" t="s">
        <v>292</v>
      </c>
      <c r="J805" s="188">
        <v>1</v>
      </c>
      <c r="K805" s="298" t="s">
        <v>907</v>
      </c>
      <c r="L805" s="298">
        <v>34</v>
      </c>
      <c r="M805" s="299">
        <v>7</v>
      </c>
      <c r="N805" s="298"/>
      <c r="O805" s="298"/>
      <c r="P805" s="298"/>
      <c r="Q805" s="298"/>
      <c r="R805" s="298"/>
      <c r="S805" s="298" t="s">
        <v>889</v>
      </c>
      <c r="T805" s="298" t="s">
        <v>889</v>
      </c>
      <c r="U805" s="298" t="s">
        <v>889</v>
      </c>
      <c r="V805" s="298" t="s">
        <v>889</v>
      </c>
      <c r="W805" s="298" t="s">
        <v>890</v>
      </c>
      <c r="X805" s="298" t="s">
        <v>889</v>
      </c>
      <c r="Y805" s="300">
        <v>19</v>
      </c>
      <c r="Z805" s="298" t="s">
        <v>890</v>
      </c>
      <c r="AA805" s="298" t="s">
        <v>889</v>
      </c>
      <c r="AB805" s="298" t="s">
        <v>889</v>
      </c>
      <c r="AC805" s="298"/>
      <c r="AD805" s="298"/>
      <c r="AE805" s="298"/>
      <c r="AF805" s="298"/>
      <c r="AG805" s="298"/>
      <c r="AH805" s="298"/>
      <c r="AI805" s="298"/>
      <c r="AJ805" s="342"/>
      <c r="AK805" s="301"/>
    </row>
    <row r="806" spans="1:1024 1034:1034">
      <c r="A806" s="423">
        <v>33</v>
      </c>
      <c r="B806" s="424" t="s">
        <v>242</v>
      </c>
      <c r="C806" s="424">
        <v>20</v>
      </c>
      <c r="D806" s="424">
        <v>525.01900000000001</v>
      </c>
      <c r="E806" s="424">
        <v>34.839500000000001</v>
      </c>
      <c r="F806" s="425">
        <v>784</v>
      </c>
      <c r="G806" s="426"/>
      <c r="H806" s="427" t="s">
        <v>198</v>
      </c>
      <c r="I806" s="188" t="s">
        <v>292</v>
      </c>
      <c r="J806" s="188">
        <v>1</v>
      </c>
      <c r="K806" s="298" t="s">
        <v>907</v>
      </c>
      <c r="L806" s="298">
        <v>34</v>
      </c>
      <c r="M806" s="299">
        <v>8</v>
      </c>
      <c r="N806" s="298"/>
      <c r="O806" s="298"/>
      <c r="P806" s="298"/>
      <c r="Q806" s="298"/>
      <c r="R806" s="298"/>
      <c r="S806" s="298"/>
      <c r="T806" s="298"/>
      <c r="U806" s="298"/>
      <c r="V806" s="298"/>
      <c r="W806" s="298"/>
      <c r="X806" s="298"/>
      <c r="Y806" s="300">
        <v>20</v>
      </c>
      <c r="Z806" s="298" t="s">
        <v>290</v>
      </c>
      <c r="AA806" s="298" t="s">
        <v>889</v>
      </c>
      <c r="AB806" s="298"/>
      <c r="AC806" s="298"/>
      <c r="AD806" s="298"/>
      <c r="AE806" s="298" t="s">
        <v>918</v>
      </c>
      <c r="AF806" s="298"/>
      <c r="AG806" s="298"/>
      <c r="AH806" s="298"/>
      <c r="AI806" s="298"/>
      <c r="AJ806" s="342"/>
      <c r="AK806" s="301"/>
    </row>
    <row r="807" spans="1:1024 1034:1034">
      <c r="A807" s="423">
        <v>33</v>
      </c>
      <c r="B807" s="424" t="s">
        <v>242</v>
      </c>
      <c r="C807" s="424">
        <v>21</v>
      </c>
      <c r="D807" s="424">
        <v>405.31700000000001</v>
      </c>
      <c r="E807" s="424">
        <v>34.783499999999997</v>
      </c>
      <c r="F807" s="425">
        <v>785</v>
      </c>
      <c r="G807" s="426"/>
      <c r="H807" s="427" t="s">
        <v>198</v>
      </c>
      <c r="I807" s="188" t="s">
        <v>292</v>
      </c>
      <c r="J807" s="188">
        <v>1</v>
      </c>
      <c r="K807" s="298"/>
      <c r="L807" s="298">
        <v>313</v>
      </c>
      <c r="M807" s="299">
        <v>9</v>
      </c>
      <c r="N807" s="298"/>
      <c r="O807" s="298"/>
      <c r="P807" s="298"/>
      <c r="Q807" s="298"/>
      <c r="R807" s="298"/>
      <c r="S807" s="298" t="s">
        <v>889</v>
      </c>
      <c r="T807" s="298" t="s">
        <v>889</v>
      </c>
      <c r="U807" s="298" t="s">
        <v>889</v>
      </c>
      <c r="V807" s="298"/>
      <c r="W807" s="298"/>
      <c r="X807" s="298"/>
      <c r="Y807" s="300">
        <v>21</v>
      </c>
      <c r="Z807" s="298" t="s">
        <v>890</v>
      </c>
      <c r="AA807" s="298" t="s">
        <v>889</v>
      </c>
      <c r="AB807" s="298" t="s">
        <v>889</v>
      </c>
      <c r="AC807" s="298"/>
      <c r="AD807" s="298"/>
      <c r="AE807" s="298"/>
      <c r="AF807" s="298"/>
      <c r="AG807" s="298"/>
      <c r="AH807" s="298"/>
      <c r="AI807" s="298"/>
      <c r="AJ807" s="342"/>
      <c r="AK807" s="301"/>
    </row>
    <row r="808" spans="1:1024 1034:1034">
      <c r="A808" s="423">
        <v>33</v>
      </c>
      <c r="B808" s="424" t="s">
        <v>242</v>
      </c>
      <c r="C808" s="424">
        <v>22</v>
      </c>
      <c r="D808" s="424">
        <v>354.09300000000002</v>
      </c>
      <c r="E808" s="424">
        <v>34.710900000000002</v>
      </c>
      <c r="F808" s="425">
        <v>786</v>
      </c>
      <c r="G808" s="426"/>
      <c r="H808" s="427" t="s">
        <v>198</v>
      </c>
      <c r="I808" s="188" t="s">
        <v>292</v>
      </c>
      <c r="J808" s="188">
        <v>1</v>
      </c>
      <c r="K808" s="298"/>
      <c r="L808" s="298">
        <v>20</v>
      </c>
      <c r="M808" s="299">
        <v>10</v>
      </c>
      <c r="N808" s="298"/>
      <c r="O808" s="298"/>
      <c r="P808" s="298"/>
      <c r="Q808" s="298"/>
      <c r="R808" s="298"/>
      <c r="S808" s="298" t="s">
        <v>889</v>
      </c>
      <c r="T808" s="298" t="s">
        <v>889</v>
      </c>
      <c r="U808" s="298" t="s">
        <v>889</v>
      </c>
      <c r="V808" s="298"/>
      <c r="W808" s="298" t="s">
        <v>890</v>
      </c>
      <c r="X808" s="298" t="s">
        <v>889</v>
      </c>
      <c r="Y808" s="300">
        <v>22</v>
      </c>
      <c r="Z808" s="298" t="s">
        <v>890</v>
      </c>
      <c r="AA808" s="298" t="s">
        <v>889</v>
      </c>
      <c r="AB808" s="298" t="s">
        <v>889</v>
      </c>
      <c r="AC808" s="298"/>
      <c r="AD808" s="298"/>
      <c r="AE808" s="298"/>
      <c r="AF808" s="298"/>
      <c r="AG808" s="298"/>
      <c r="AH808" s="298"/>
      <c r="AI808" s="298"/>
      <c r="AJ808" s="342"/>
      <c r="AK808" s="301"/>
    </row>
    <row r="809" spans="1:1024 1034:1034">
      <c r="A809" s="423">
        <v>33</v>
      </c>
      <c r="B809" s="424" t="s">
        <v>242</v>
      </c>
      <c r="C809" s="424">
        <v>23</v>
      </c>
      <c r="D809" s="424">
        <v>281.892</v>
      </c>
      <c r="E809" s="424">
        <v>34.424599999999998</v>
      </c>
      <c r="F809" s="425">
        <v>787</v>
      </c>
      <c r="G809" s="426"/>
      <c r="H809" s="427" t="s">
        <v>198</v>
      </c>
      <c r="I809" s="188" t="s">
        <v>291</v>
      </c>
      <c r="J809" s="188">
        <v>1</v>
      </c>
      <c r="K809" s="298"/>
      <c r="L809" s="298">
        <v>5</v>
      </c>
      <c r="M809" s="299">
        <v>11</v>
      </c>
      <c r="N809" s="298"/>
      <c r="O809" s="298"/>
      <c r="P809" s="298"/>
      <c r="Q809" s="298"/>
      <c r="R809" s="298"/>
      <c r="S809" s="298"/>
      <c r="T809" s="298"/>
      <c r="U809" s="298"/>
      <c r="V809" s="298"/>
      <c r="W809" s="298"/>
      <c r="X809" s="298"/>
      <c r="Y809" s="300">
        <v>23</v>
      </c>
      <c r="Z809" s="298" t="s">
        <v>290</v>
      </c>
      <c r="AA809" s="298" t="s">
        <v>889</v>
      </c>
      <c r="AB809" s="298"/>
      <c r="AC809" s="298"/>
      <c r="AD809" s="298"/>
      <c r="AE809" s="298" t="s">
        <v>918</v>
      </c>
      <c r="AF809" s="298"/>
      <c r="AG809" s="298"/>
      <c r="AH809" s="298"/>
      <c r="AI809" s="298"/>
      <c r="AJ809" s="342"/>
      <c r="AK809" s="301"/>
    </row>
    <row r="810" spans="1:1024 1034:1034" s="319" customFormat="1" ht="17" thickBot="1">
      <c r="A810" s="423">
        <v>33</v>
      </c>
      <c r="B810" s="424" t="s">
        <v>242</v>
      </c>
      <c r="C810" s="424">
        <v>24</v>
      </c>
      <c r="D810" s="424">
        <v>257.45299999999997</v>
      </c>
      <c r="E810" s="424">
        <v>34.199599999999997</v>
      </c>
      <c r="F810" s="425">
        <v>788</v>
      </c>
      <c r="G810" s="426"/>
      <c r="H810" s="427" t="s">
        <v>198</v>
      </c>
      <c r="I810" s="188" t="s">
        <v>292</v>
      </c>
      <c r="J810" s="188">
        <v>1</v>
      </c>
      <c r="K810" s="298"/>
      <c r="L810" s="298">
        <v>5</v>
      </c>
      <c r="M810" s="299">
        <v>12</v>
      </c>
      <c r="N810" s="298"/>
      <c r="O810" s="298"/>
      <c r="P810" s="298"/>
      <c r="Q810" s="298"/>
      <c r="R810" s="298"/>
      <c r="S810" s="298" t="s">
        <v>890</v>
      </c>
      <c r="T810" s="298" t="s">
        <v>889</v>
      </c>
      <c r="U810" s="298" t="s">
        <v>889</v>
      </c>
      <c r="V810" s="298" t="s">
        <v>889</v>
      </c>
      <c r="W810" s="298" t="s">
        <v>890</v>
      </c>
      <c r="X810" s="298" t="s">
        <v>889</v>
      </c>
      <c r="Y810" s="300">
        <v>24</v>
      </c>
      <c r="Z810" s="298" t="s">
        <v>890</v>
      </c>
      <c r="AA810" s="298" t="s">
        <v>889</v>
      </c>
      <c r="AB810" s="298" t="s">
        <v>889</v>
      </c>
      <c r="AC810" s="298"/>
      <c r="AD810" s="298"/>
      <c r="AE810" s="298"/>
      <c r="AF810" s="298"/>
      <c r="AG810" s="298"/>
      <c r="AH810" s="298"/>
      <c r="AI810" s="298"/>
      <c r="AJ810" s="342"/>
      <c r="AK810" s="301"/>
      <c r="AL810" s="188"/>
      <c r="AM810" s="188"/>
      <c r="AN810" s="188"/>
      <c r="AO810" s="188"/>
      <c r="AP810" s="188"/>
      <c r="AQ810" s="391"/>
      <c r="AR810" s="391"/>
      <c r="AS810" s="391"/>
      <c r="AT810" s="391"/>
      <c r="AU810" s="391"/>
      <c r="AV810" s="391"/>
      <c r="AW810" s="391"/>
      <c r="AX810" s="391"/>
      <c r="AY810" s="391"/>
      <c r="AZ810" s="391"/>
      <c r="BA810" s="391"/>
      <c r="BB810" s="391"/>
      <c r="BC810" s="391"/>
      <c r="BD810" s="391"/>
      <c r="BE810" s="391"/>
      <c r="BF810" s="391"/>
      <c r="BG810" s="391"/>
      <c r="BH810" s="391"/>
      <c r="BI810" s="391"/>
      <c r="BJ810" s="391"/>
      <c r="BK810" s="391"/>
      <c r="BL810" s="391"/>
      <c r="BM810" s="391"/>
      <c r="BN810" s="391"/>
      <c r="BO810" s="391"/>
      <c r="BP810" s="391"/>
      <c r="BQ810" s="391"/>
      <c r="BR810" s="391"/>
      <c r="BS810" s="391"/>
      <c r="BT810" s="391"/>
      <c r="BU810" s="391"/>
      <c r="BV810" s="391"/>
      <c r="BW810" s="391"/>
      <c r="BX810" s="391"/>
      <c r="BY810" s="391"/>
      <c r="BZ810" s="391"/>
      <c r="CA810" s="391"/>
      <c r="CB810" s="391"/>
      <c r="CC810" s="391"/>
      <c r="CD810" s="391"/>
      <c r="CE810" s="391"/>
      <c r="CF810" s="391"/>
      <c r="CG810" s="391"/>
      <c r="CH810" s="391"/>
      <c r="CI810" s="391"/>
      <c r="CJ810" s="391"/>
      <c r="CK810" s="391"/>
      <c r="CL810" s="391"/>
      <c r="CM810" s="391"/>
      <c r="CN810" s="391"/>
      <c r="CO810" s="391"/>
      <c r="CP810" s="391"/>
      <c r="CQ810" s="391"/>
      <c r="CR810" s="391"/>
      <c r="CS810" s="391"/>
      <c r="CT810" s="391"/>
      <c r="CU810" s="391"/>
      <c r="CV810" s="391"/>
      <c r="CW810" s="391"/>
      <c r="CX810" s="391"/>
      <c r="CY810" s="391"/>
      <c r="CZ810" s="391"/>
      <c r="DA810" s="391"/>
      <c r="DB810" s="391"/>
      <c r="DC810" s="391"/>
      <c r="DD810" s="391"/>
      <c r="DE810" s="391"/>
      <c r="DF810" s="391"/>
      <c r="DG810" s="391"/>
      <c r="DH810" s="391"/>
      <c r="DI810" s="391"/>
      <c r="DJ810" s="391"/>
      <c r="DK810" s="391"/>
      <c r="DL810" s="391"/>
      <c r="DM810" s="391"/>
      <c r="DN810" s="391"/>
      <c r="DO810" s="391"/>
      <c r="DP810" s="391"/>
      <c r="DQ810" s="391"/>
      <c r="DR810" s="391"/>
      <c r="DS810" s="391"/>
      <c r="DT810" s="391"/>
      <c r="DU810" s="391"/>
      <c r="DV810" s="391"/>
      <c r="DW810" s="391"/>
      <c r="DX810" s="391"/>
      <c r="DY810" s="391"/>
      <c r="DZ810" s="391"/>
      <c r="EA810" s="391"/>
      <c r="EB810" s="391"/>
      <c r="EC810" s="391"/>
      <c r="ED810" s="391"/>
      <c r="EE810" s="391"/>
      <c r="EF810" s="391"/>
      <c r="EG810" s="391"/>
      <c r="EH810" s="391"/>
      <c r="EI810" s="391"/>
      <c r="EJ810" s="391"/>
      <c r="EK810" s="391"/>
      <c r="EL810" s="391"/>
      <c r="EM810" s="391"/>
      <c r="EN810" s="391"/>
      <c r="EO810" s="391"/>
      <c r="EP810" s="391"/>
      <c r="EQ810" s="391"/>
      <c r="ER810" s="391"/>
      <c r="ES810" s="391"/>
      <c r="ET810" s="391"/>
      <c r="EU810" s="391"/>
      <c r="EV810" s="391"/>
      <c r="EW810" s="391"/>
      <c r="EX810" s="391"/>
      <c r="EY810" s="391"/>
      <c r="EZ810" s="391"/>
      <c r="FA810" s="391"/>
      <c r="FB810" s="391"/>
      <c r="FC810" s="391"/>
      <c r="FD810" s="391"/>
      <c r="FE810" s="391"/>
      <c r="FF810" s="391"/>
      <c r="FG810" s="391"/>
      <c r="FH810" s="391"/>
      <c r="FI810" s="391"/>
      <c r="FJ810" s="391"/>
      <c r="FK810" s="391"/>
      <c r="FL810" s="391"/>
      <c r="FM810" s="391"/>
      <c r="FN810" s="391"/>
      <c r="FO810" s="391"/>
      <c r="FP810" s="391"/>
      <c r="FQ810" s="391"/>
      <c r="FR810" s="391"/>
      <c r="FS810" s="391"/>
      <c r="FT810" s="391"/>
      <c r="FU810" s="391"/>
      <c r="FV810" s="391"/>
      <c r="FW810" s="391"/>
      <c r="FX810" s="391"/>
      <c r="FY810" s="391"/>
      <c r="FZ810" s="391"/>
      <c r="GA810" s="391"/>
      <c r="GB810" s="391"/>
      <c r="GC810" s="391"/>
      <c r="GD810" s="391"/>
      <c r="GE810" s="391"/>
      <c r="GF810" s="391"/>
      <c r="GG810" s="391"/>
      <c r="GH810" s="391"/>
      <c r="GI810" s="391"/>
      <c r="GJ810" s="391"/>
      <c r="GK810" s="391"/>
      <c r="GL810" s="391"/>
      <c r="GM810" s="391"/>
      <c r="GN810" s="391"/>
      <c r="GO810" s="391"/>
      <c r="GP810" s="391"/>
      <c r="GQ810" s="391"/>
      <c r="GR810" s="391"/>
      <c r="GS810" s="391"/>
      <c r="GT810" s="391"/>
      <c r="GU810" s="391"/>
      <c r="GV810" s="391"/>
      <c r="GW810" s="391"/>
      <c r="GX810" s="391"/>
      <c r="GY810" s="391"/>
      <c r="GZ810" s="391"/>
      <c r="HA810" s="391"/>
      <c r="HB810" s="391"/>
      <c r="HC810" s="391"/>
      <c r="HD810" s="391"/>
      <c r="HE810" s="391"/>
      <c r="HF810" s="391"/>
      <c r="HG810" s="391"/>
      <c r="HH810" s="391"/>
      <c r="HI810" s="391"/>
      <c r="HJ810" s="391"/>
      <c r="HK810" s="391"/>
      <c r="HL810" s="391"/>
      <c r="HM810" s="391"/>
      <c r="HN810" s="391"/>
      <c r="HO810" s="391"/>
      <c r="HP810" s="391"/>
      <c r="HQ810" s="391"/>
      <c r="HR810" s="391"/>
      <c r="HS810" s="391"/>
      <c r="HT810" s="391"/>
      <c r="HU810" s="391"/>
      <c r="HV810" s="391"/>
      <c r="HW810" s="391"/>
      <c r="HX810" s="391"/>
      <c r="HY810" s="391"/>
      <c r="HZ810" s="391"/>
      <c r="IA810" s="391"/>
      <c r="IB810" s="391"/>
      <c r="IC810" s="391"/>
      <c r="ID810" s="391"/>
      <c r="IE810" s="391"/>
      <c r="IF810" s="391"/>
      <c r="IG810" s="391"/>
      <c r="IH810" s="391"/>
      <c r="II810" s="391"/>
      <c r="IJ810" s="391"/>
      <c r="IK810" s="391"/>
      <c r="IL810" s="391"/>
      <c r="IM810" s="391"/>
      <c r="IN810" s="391"/>
      <c r="IO810" s="391"/>
      <c r="IP810" s="391"/>
      <c r="IQ810" s="391"/>
      <c r="IR810" s="391"/>
      <c r="IS810" s="391"/>
      <c r="IT810" s="391"/>
      <c r="IU810" s="391"/>
      <c r="IV810" s="391"/>
      <c r="IW810" s="391"/>
      <c r="IX810" s="391"/>
      <c r="IY810" s="391"/>
      <c r="IZ810" s="391"/>
      <c r="JA810" s="391"/>
      <c r="JB810" s="391"/>
      <c r="JC810" s="391"/>
      <c r="JD810" s="391"/>
      <c r="JE810" s="391"/>
      <c r="JF810" s="391"/>
      <c r="JG810" s="391"/>
      <c r="JH810" s="391"/>
      <c r="JI810" s="391"/>
      <c r="JJ810" s="391"/>
      <c r="JK810" s="391"/>
      <c r="JL810" s="391"/>
      <c r="JM810" s="391"/>
      <c r="JN810" s="391"/>
      <c r="JO810" s="391"/>
      <c r="JP810" s="391"/>
      <c r="JQ810" s="391"/>
      <c r="JR810" s="391"/>
      <c r="JS810" s="391"/>
      <c r="JT810" s="391"/>
      <c r="JU810" s="391"/>
      <c r="JV810" s="391"/>
      <c r="JW810" s="391"/>
      <c r="JX810" s="391"/>
      <c r="JY810" s="391"/>
      <c r="JZ810" s="391"/>
      <c r="KA810" s="391"/>
      <c r="KB810" s="391"/>
      <c r="KC810" s="391"/>
      <c r="KD810" s="391"/>
      <c r="KE810" s="391"/>
      <c r="KF810" s="391"/>
      <c r="KG810" s="391"/>
      <c r="KH810" s="391"/>
      <c r="KI810" s="391"/>
      <c r="KJ810" s="391"/>
      <c r="KK810" s="391"/>
      <c r="KL810" s="391"/>
      <c r="KM810" s="391"/>
      <c r="KN810" s="391"/>
      <c r="KO810" s="391"/>
      <c r="KP810" s="391"/>
      <c r="KQ810" s="391"/>
      <c r="KR810" s="391"/>
      <c r="KS810" s="391"/>
      <c r="KT810" s="391"/>
      <c r="KU810" s="391"/>
      <c r="KV810" s="391"/>
      <c r="KW810" s="391"/>
      <c r="KX810" s="391"/>
      <c r="KY810" s="391"/>
      <c r="KZ810" s="391"/>
      <c r="LA810" s="391"/>
      <c r="LB810" s="391"/>
      <c r="LC810" s="391"/>
      <c r="LD810" s="391"/>
      <c r="LE810" s="391"/>
      <c r="LF810" s="391"/>
      <c r="LG810" s="391"/>
      <c r="LH810" s="391"/>
      <c r="LI810" s="391"/>
      <c r="LJ810" s="391"/>
      <c r="LK810" s="391"/>
      <c r="LL810" s="391"/>
      <c r="LM810" s="391"/>
      <c r="LN810" s="391"/>
      <c r="LO810" s="391"/>
      <c r="LP810" s="391"/>
      <c r="LQ810" s="391"/>
      <c r="LR810" s="391"/>
      <c r="LS810" s="391"/>
      <c r="LT810" s="391"/>
      <c r="LU810" s="391"/>
      <c r="LV810" s="391"/>
      <c r="LW810" s="391"/>
      <c r="LX810" s="391"/>
      <c r="LY810" s="391"/>
      <c r="LZ810" s="391"/>
      <c r="MA810" s="391"/>
      <c r="MB810" s="391"/>
      <c r="MC810" s="391"/>
      <c r="MD810" s="391"/>
      <c r="ME810" s="391"/>
      <c r="MF810" s="391"/>
      <c r="MG810" s="391"/>
      <c r="MH810" s="391"/>
      <c r="MI810" s="391"/>
      <c r="MJ810" s="391"/>
      <c r="MK810" s="391"/>
      <c r="ML810" s="391"/>
      <c r="MM810" s="391"/>
      <c r="MN810" s="391"/>
      <c r="MO810" s="391"/>
      <c r="MP810" s="391"/>
      <c r="MQ810" s="391"/>
      <c r="MR810" s="391"/>
      <c r="MS810" s="391"/>
      <c r="MT810" s="391"/>
      <c r="MU810" s="391"/>
      <c r="MV810" s="391"/>
      <c r="MW810" s="391"/>
      <c r="MX810" s="391"/>
      <c r="MY810" s="391"/>
      <c r="MZ810" s="391"/>
      <c r="NA810" s="391"/>
      <c r="NB810" s="391"/>
      <c r="NC810" s="391"/>
      <c r="ND810" s="391"/>
      <c r="NE810" s="391"/>
      <c r="NF810" s="391"/>
      <c r="NG810" s="391"/>
      <c r="NH810" s="391"/>
      <c r="NI810" s="391"/>
      <c r="NJ810" s="391"/>
      <c r="NK810" s="391"/>
      <c r="NL810" s="391"/>
      <c r="NM810" s="391"/>
      <c r="NN810" s="391"/>
      <c r="NO810" s="391"/>
      <c r="NP810" s="391"/>
      <c r="NQ810" s="391"/>
      <c r="NR810" s="391"/>
      <c r="NS810" s="391"/>
      <c r="NT810" s="391"/>
      <c r="NU810" s="391"/>
      <c r="NV810" s="391"/>
      <c r="NW810" s="391"/>
      <c r="NX810" s="391"/>
      <c r="NY810" s="391"/>
      <c r="NZ810" s="391"/>
      <c r="OA810" s="391"/>
      <c r="OB810" s="391"/>
      <c r="OC810" s="391"/>
      <c r="OD810" s="391"/>
      <c r="OE810" s="391"/>
      <c r="OF810" s="391"/>
      <c r="OG810" s="391"/>
      <c r="OH810" s="391"/>
      <c r="OI810" s="391"/>
      <c r="OJ810" s="391"/>
      <c r="OK810" s="391"/>
      <c r="OL810" s="391"/>
      <c r="OM810" s="391"/>
      <c r="ON810" s="391"/>
      <c r="OO810" s="391"/>
      <c r="OP810" s="391"/>
      <c r="OQ810" s="391"/>
      <c r="OR810" s="391"/>
      <c r="OS810" s="391"/>
      <c r="OT810" s="391"/>
      <c r="OU810" s="391"/>
      <c r="OV810" s="391"/>
      <c r="OW810" s="391"/>
      <c r="OX810" s="391"/>
      <c r="OY810" s="391"/>
      <c r="OZ810" s="391"/>
      <c r="PA810" s="391"/>
      <c r="PB810" s="391"/>
      <c r="PC810" s="391"/>
      <c r="PD810" s="391"/>
      <c r="PE810" s="391"/>
      <c r="PF810" s="391"/>
      <c r="PG810" s="391"/>
      <c r="PH810" s="391"/>
      <c r="PI810" s="391"/>
      <c r="PJ810" s="391"/>
      <c r="PK810" s="391"/>
      <c r="PL810" s="391"/>
      <c r="PM810" s="391"/>
      <c r="PN810" s="391"/>
      <c r="PO810" s="391"/>
      <c r="PP810" s="391"/>
      <c r="PQ810" s="391"/>
      <c r="PR810" s="391"/>
      <c r="PS810" s="391"/>
      <c r="PT810" s="391"/>
      <c r="PU810" s="391"/>
      <c r="PV810" s="391"/>
      <c r="PW810" s="391"/>
      <c r="PX810" s="391"/>
      <c r="PY810" s="391"/>
      <c r="PZ810" s="391"/>
      <c r="QA810" s="391"/>
      <c r="QB810" s="391"/>
      <c r="QC810" s="391"/>
      <c r="QD810" s="391"/>
      <c r="QE810" s="391"/>
      <c r="QF810" s="391"/>
      <c r="QG810" s="391"/>
      <c r="QH810" s="391"/>
      <c r="QI810" s="391"/>
      <c r="QJ810" s="391"/>
      <c r="QK810" s="391"/>
      <c r="QL810" s="391"/>
      <c r="QM810" s="391"/>
      <c r="QN810" s="391"/>
      <c r="QO810" s="391"/>
      <c r="QP810" s="391"/>
      <c r="QQ810" s="391"/>
      <c r="QR810" s="391"/>
      <c r="QS810" s="391"/>
      <c r="QT810" s="391"/>
      <c r="QU810" s="391"/>
      <c r="QV810" s="391"/>
      <c r="QW810" s="391"/>
      <c r="QX810" s="391"/>
      <c r="QY810" s="391"/>
      <c r="QZ810" s="391"/>
      <c r="RA810" s="391"/>
      <c r="RB810" s="391"/>
      <c r="RC810" s="391"/>
      <c r="RD810" s="391"/>
      <c r="RE810" s="391"/>
      <c r="RF810" s="391"/>
      <c r="RG810" s="391"/>
      <c r="RH810" s="391"/>
      <c r="RI810" s="391"/>
      <c r="RJ810" s="391"/>
      <c r="RK810" s="391"/>
      <c r="RL810" s="391"/>
      <c r="RM810" s="391"/>
      <c r="RN810" s="391"/>
      <c r="RO810" s="391"/>
      <c r="RP810" s="391"/>
      <c r="RQ810" s="391"/>
      <c r="RR810" s="391"/>
      <c r="RS810" s="391"/>
      <c r="RT810" s="391"/>
      <c r="RU810" s="391"/>
      <c r="RV810" s="391"/>
      <c r="RW810" s="391"/>
      <c r="RX810" s="391"/>
      <c r="RY810" s="391"/>
      <c r="RZ810" s="391"/>
      <c r="SA810" s="391"/>
      <c r="SB810" s="391"/>
      <c r="SC810" s="391"/>
      <c r="SD810" s="391"/>
      <c r="SE810" s="391"/>
      <c r="SF810" s="391"/>
      <c r="SG810" s="391"/>
      <c r="SH810" s="391"/>
      <c r="SI810" s="391"/>
      <c r="SJ810" s="391"/>
      <c r="SK810" s="391"/>
      <c r="SL810" s="391"/>
      <c r="SM810" s="391"/>
      <c r="SN810" s="391"/>
      <c r="SO810" s="391"/>
      <c r="SP810" s="391"/>
      <c r="SQ810" s="391"/>
      <c r="SR810" s="391"/>
      <c r="SS810" s="391"/>
      <c r="ST810" s="391"/>
      <c r="SU810" s="391"/>
      <c r="SV810" s="391"/>
      <c r="SW810" s="391"/>
      <c r="SX810" s="391"/>
      <c r="SY810" s="391"/>
      <c r="SZ810" s="391"/>
      <c r="TA810" s="391"/>
      <c r="TB810" s="391"/>
      <c r="TC810" s="391"/>
      <c r="TD810" s="391"/>
      <c r="TE810" s="391"/>
      <c r="TF810" s="391"/>
      <c r="TG810" s="391"/>
      <c r="TH810" s="391"/>
      <c r="TI810" s="391"/>
      <c r="TJ810" s="391"/>
      <c r="TK810" s="391"/>
      <c r="TL810" s="391"/>
      <c r="TM810" s="391"/>
      <c r="TN810" s="391"/>
      <c r="TO810" s="391"/>
      <c r="TP810" s="391"/>
      <c r="TQ810" s="391"/>
      <c r="TR810" s="391"/>
      <c r="TS810" s="391"/>
      <c r="TT810" s="391"/>
      <c r="TU810" s="391"/>
      <c r="TV810" s="391"/>
      <c r="TW810" s="391"/>
      <c r="TX810" s="391"/>
      <c r="TY810" s="391"/>
      <c r="TZ810" s="391"/>
      <c r="UA810" s="391"/>
      <c r="UB810" s="391"/>
      <c r="UC810" s="391"/>
      <c r="UD810" s="391"/>
      <c r="UE810" s="391"/>
      <c r="UF810" s="391"/>
      <c r="UG810" s="391"/>
      <c r="UH810" s="391"/>
      <c r="UI810" s="391"/>
      <c r="UJ810" s="391"/>
      <c r="UK810" s="391"/>
      <c r="UL810" s="391"/>
      <c r="UM810" s="391"/>
      <c r="UN810" s="391"/>
      <c r="UO810" s="391"/>
      <c r="UP810" s="391"/>
      <c r="UQ810" s="391"/>
      <c r="UR810" s="391"/>
      <c r="US810" s="391"/>
      <c r="UT810" s="391"/>
      <c r="UU810" s="391"/>
      <c r="UV810" s="391"/>
      <c r="UW810" s="391"/>
      <c r="UX810" s="391"/>
      <c r="UY810" s="391"/>
      <c r="UZ810" s="391"/>
      <c r="VA810" s="391"/>
      <c r="VB810" s="391"/>
      <c r="VC810" s="391"/>
      <c r="VD810" s="391"/>
      <c r="VE810" s="391"/>
      <c r="VF810" s="391"/>
      <c r="VG810" s="391"/>
      <c r="VH810" s="391"/>
      <c r="VI810" s="391"/>
      <c r="VJ810" s="391"/>
      <c r="VK810" s="391"/>
      <c r="VL810" s="391"/>
      <c r="VM810" s="391"/>
      <c r="VN810" s="391"/>
      <c r="VO810" s="391"/>
      <c r="VP810" s="391"/>
      <c r="VQ810" s="391"/>
      <c r="VR810" s="391"/>
      <c r="VS810" s="391"/>
      <c r="VT810" s="391"/>
      <c r="VU810" s="391"/>
      <c r="VV810" s="391"/>
      <c r="VW810" s="391"/>
      <c r="VX810" s="391"/>
      <c r="VY810" s="391"/>
      <c r="VZ810" s="391"/>
      <c r="WA810" s="391"/>
      <c r="WB810" s="391"/>
      <c r="WC810" s="391"/>
      <c r="WD810" s="391"/>
      <c r="WE810" s="391"/>
      <c r="WF810" s="391"/>
      <c r="WG810" s="391"/>
      <c r="WH810" s="391"/>
      <c r="WI810" s="391"/>
      <c r="WJ810" s="391"/>
      <c r="WK810" s="391"/>
      <c r="WL810" s="391"/>
      <c r="WM810" s="391"/>
      <c r="WN810" s="391"/>
      <c r="WO810" s="391"/>
      <c r="WP810" s="391"/>
      <c r="WQ810" s="391"/>
      <c r="WR810" s="391"/>
      <c r="WS810" s="391"/>
      <c r="WT810" s="391"/>
      <c r="WU810" s="391"/>
      <c r="WV810" s="391"/>
      <c r="WW810" s="391"/>
      <c r="WX810" s="391"/>
      <c r="WY810" s="391"/>
      <c r="WZ810" s="391"/>
      <c r="XA810" s="391"/>
      <c r="XB810" s="391"/>
      <c r="XC810" s="391"/>
      <c r="XD810" s="391"/>
      <c r="XE810" s="391"/>
      <c r="XF810" s="391"/>
      <c r="XG810" s="391"/>
      <c r="XH810" s="391"/>
      <c r="XI810" s="391"/>
      <c r="XJ810" s="391"/>
      <c r="XK810" s="391"/>
      <c r="XL810" s="391"/>
      <c r="XM810" s="391"/>
      <c r="XN810" s="391"/>
      <c r="XO810" s="391"/>
      <c r="XP810" s="391"/>
      <c r="XQ810" s="391"/>
      <c r="XR810" s="391"/>
      <c r="XS810" s="391"/>
      <c r="XT810" s="391"/>
      <c r="XU810" s="391"/>
      <c r="XV810" s="391"/>
      <c r="XW810" s="391"/>
      <c r="XX810" s="391"/>
      <c r="XY810" s="391"/>
      <c r="XZ810" s="391"/>
      <c r="YA810" s="391"/>
      <c r="YB810" s="391"/>
      <c r="YC810" s="391"/>
      <c r="YD810" s="391"/>
      <c r="YE810" s="391"/>
      <c r="YF810" s="391"/>
      <c r="YG810" s="391"/>
      <c r="YH810" s="391"/>
      <c r="YI810" s="391"/>
      <c r="YJ810" s="391"/>
      <c r="YK810" s="391"/>
      <c r="YL810" s="391"/>
      <c r="YM810" s="391"/>
      <c r="YN810" s="391"/>
      <c r="YO810" s="391"/>
      <c r="YP810" s="391"/>
      <c r="YQ810" s="391"/>
      <c r="YR810" s="391"/>
      <c r="YS810" s="391"/>
      <c r="YT810" s="391"/>
      <c r="YU810" s="391"/>
      <c r="YV810" s="391"/>
      <c r="YW810" s="391"/>
      <c r="YX810" s="391"/>
      <c r="YY810" s="391"/>
      <c r="YZ810" s="391"/>
      <c r="ZA810" s="391"/>
      <c r="ZB810" s="391"/>
      <c r="ZC810" s="391"/>
      <c r="ZD810" s="391"/>
      <c r="ZE810" s="391"/>
      <c r="ZF810" s="391"/>
      <c r="ZG810" s="391"/>
      <c r="ZH810" s="391"/>
      <c r="ZI810" s="391"/>
      <c r="ZJ810" s="391"/>
      <c r="ZK810" s="391"/>
      <c r="ZL810" s="391"/>
      <c r="ZM810" s="391"/>
      <c r="ZN810" s="391"/>
      <c r="ZO810" s="391"/>
      <c r="ZP810" s="391"/>
      <c r="ZQ810" s="391"/>
      <c r="ZR810" s="391"/>
      <c r="ZS810" s="391"/>
      <c r="ZT810" s="391"/>
      <c r="ZU810" s="391"/>
      <c r="ZV810" s="391"/>
      <c r="ZW810" s="391"/>
      <c r="ZX810" s="391"/>
      <c r="ZY810" s="391"/>
      <c r="ZZ810" s="391"/>
      <c r="AAA810" s="391"/>
      <c r="AAB810" s="391"/>
      <c r="AAC810" s="391"/>
      <c r="AAD810" s="391"/>
      <c r="AAE810" s="391"/>
      <c r="AAF810" s="391"/>
      <c r="AAG810" s="391"/>
      <c r="AAH810" s="391"/>
      <c r="AAI810" s="391"/>
      <c r="AAJ810" s="391"/>
      <c r="AAK810" s="391"/>
      <c r="AAL810" s="391"/>
      <c r="AAM810" s="391"/>
      <c r="AAN810" s="391"/>
      <c r="AAO810" s="391"/>
      <c r="AAP810" s="391"/>
      <c r="AAQ810" s="391"/>
      <c r="AAR810" s="391"/>
      <c r="AAS810" s="391"/>
      <c r="AAT810" s="391"/>
      <c r="AAU810" s="391"/>
      <c r="AAV810" s="391"/>
      <c r="AAW810" s="391"/>
      <c r="AAX810" s="391"/>
      <c r="AAY810" s="391"/>
      <c r="AAZ810" s="391"/>
      <c r="ABA810" s="391"/>
      <c r="ABB810" s="391"/>
      <c r="ABC810" s="391"/>
      <c r="ABD810" s="391"/>
      <c r="ABE810" s="391"/>
      <c r="ABF810" s="391"/>
      <c r="ABG810" s="391"/>
      <c r="ABH810" s="391"/>
      <c r="ABI810" s="391"/>
      <c r="ABJ810" s="391"/>
      <c r="ABK810" s="391"/>
      <c r="ABL810" s="391"/>
      <c r="ABM810" s="391"/>
      <c r="ABN810" s="391"/>
      <c r="ABO810" s="391"/>
      <c r="ABP810" s="391"/>
      <c r="ABQ810" s="391"/>
      <c r="ABR810" s="391"/>
      <c r="ABS810" s="391"/>
      <c r="ABT810" s="391"/>
      <c r="ABU810" s="391"/>
      <c r="ABV810" s="391"/>
      <c r="ABW810" s="391"/>
      <c r="ABX810" s="391"/>
      <c r="ABY810" s="391"/>
      <c r="ABZ810" s="391"/>
      <c r="ACA810" s="391"/>
      <c r="ACB810" s="391"/>
      <c r="ACC810" s="391"/>
      <c r="ACD810" s="391"/>
      <c r="ACE810" s="391"/>
      <c r="ACF810" s="391"/>
      <c r="ACG810" s="391"/>
      <c r="ACH810" s="391"/>
      <c r="ACI810" s="391"/>
      <c r="ACJ810" s="391"/>
      <c r="ACK810" s="391"/>
      <c r="ACL810" s="391"/>
      <c r="ACM810" s="391"/>
      <c r="ACN810" s="391"/>
      <c r="ACO810" s="391"/>
      <c r="ACP810" s="391"/>
      <c r="ACQ810" s="391"/>
      <c r="ACR810" s="391"/>
      <c r="ACS810" s="391"/>
      <c r="ACT810" s="391"/>
      <c r="ACU810" s="391"/>
      <c r="ACV810" s="391"/>
      <c r="ACW810" s="391"/>
      <c r="ACX810" s="391"/>
      <c r="ACY810" s="391"/>
      <c r="ACZ810" s="391"/>
      <c r="ADA810" s="391"/>
      <c r="ADB810" s="391"/>
      <c r="ADC810" s="391"/>
      <c r="ADD810" s="391"/>
      <c r="ADE810" s="391"/>
      <c r="ADF810" s="391"/>
      <c r="ADG810" s="391"/>
      <c r="ADH810" s="391"/>
      <c r="ADI810" s="391"/>
      <c r="ADJ810" s="391"/>
      <c r="ADK810" s="391"/>
      <c r="ADL810" s="391"/>
      <c r="ADM810" s="391"/>
      <c r="ADN810" s="391"/>
      <c r="ADO810" s="391"/>
      <c r="ADP810" s="391"/>
      <c r="ADQ810" s="391"/>
      <c r="ADR810" s="391"/>
      <c r="ADS810" s="391"/>
      <c r="ADT810" s="391"/>
      <c r="ADU810" s="391"/>
      <c r="ADV810" s="391"/>
      <c r="ADW810" s="391"/>
      <c r="ADX810" s="391"/>
      <c r="ADY810" s="391"/>
      <c r="ADZ810" s="391"/>
      <c r="AEA810" s="391"/>
      <c r="AEB810" s="391"/>
      <c r="AEC810" s="391"/>
      <c r="AED810" s="391"/>
      <c r="AEE810" s="391"/>
      <c r="AEF810" s="391"/>
      <c r="AEG810" s="391"/>
      <c r="AEH810" s="391"/>
      <c r="AEI810" s="391"/>
      <c r="AEJ810" s="391"/>
      <c r="AEK810" s="391"/>
      <c r="AEL810" s="391"/>
      <c r="AEM810" s="391"/>
      <c r="AEN810" s="391"/>
      <c r="AEO810" s="391"/>
      <c r="AEP810" s="391"/>
      <c r="AEQ810" s="391"/>
      <c r="AER810" s="391"/>
      <c r="AES810" s="391"/>
      <c r="AET810" s="391"/>
      <c r="AEU810" s="391"/>
      <c r="AEV810" s="391"/>
      <c r="AEW810" s="391"/>
      <c r="AEX810" s="391"/>
      <c r="AEY810" s="391"/>
      <c r="AEZ810" s="391"/>
      <c r="AFA810" s="391"/>
      <c r="AFB810" s="391"/>
      <c r="AFC810" s="391"/>
      <c r="AFD810" s="391"/>
      <c r="AFE810" s="391"/>
      <c r="AFF810" s="391"/>
      <c r="AFG810" s="391"/>
      <c r="AFH810" s="391"/>
      <c r="AFI810" s="391"/>
      <c r="AFJ810" s="391"/>
      <c r="AFK810" s="391"/>
      <c r="AFL810" s="391"/>
      <c r="AFM810" s="391"/>
      <c r="AFN810" s="391"/>
      <c r="AFO810" s="391"/>
      <c r="AFP810" s="391"/>
      <c r="AFQ810" s="391"/>
      <c r="AFR810" s="391"/>
      <c r="AFS810" s="391"/>
      <c r="AFT810" s="391"/>
      <c r="AFU810" s="391"/>
      <c r="AFV810" s="391"/>
      <c r="AFW810" s="391"/>
      <c r="AFX810" s="391"/>
      <c r="AFY810" s="391"/>
      <c r="AFZ810" s="391"/>
      <c r="AGA810" s="391"/>
      <c r="AGB810" s="391"/>
      <c r="AGC810" s="391"/>
      <c r="AGD810" s="391"/>
      <c r="AGE810" s="391"/>
      <c r="AGF810" s="391"/>
      <c r="AGG810" s="391"/>
      <c r="AGH810" s="391"/>
      <c r="AGI810" s="391"/>
      <c r="AGJ810" s="391"/>
      <c r="AGK810" s="391"/>
      <c r="AGL810" s="391"/>
      <c r="AGM810" s="391"/>
      <c r="AGN810" s="391"/>
      <c r="AGO810" s="391"/>
      <c r="AGP810" s="391"/>
      <c r="AGQ810" s="391"/>
      <c r="AGR810" s="391"/>
      <c r="AGS810" s="391"/>
      <c r="AGT810" s="391"/>
      <c r="AGU810" s="391"/>
      <c r="AGV810" s="391"/>
      <c r="AGW810" s="391"/>
      <c r="AGX810" s="391"/>
      <c r="AGY810" s="391"/>
      <c r="AGZ810" s="391"/>
      <c r="AHA810" s="391"/>
      <c r="AHB810" s="391"/>
      <c r="AHC810" s="391"/>
      <c r="AHD810" s="391"/>
      <c r="AHE810" s="391"/>
      <c r="AHF810" s="391"/>
      <c r="AHG810" s="391"/>
      <c r="AHH810" s="391"/>
      <c r="AHI810" s="391"/>
      <c r="AHJ810" s="391"/>
      <c r="AHK810" s="391"/>
      <c r="AHL810" s="391"/>
      <c r="AHM810" s="391"/>
      <c r="AHN810" s="391"/>
      <c r="AHO810" s="391"/>
      <c r="AHP810" s="391"/>
      <c r="AHQ810" s="391"/>
      <c r="AHR810" s="391"/>
      <c r="AHS810" s="391"/>
      <c r="AHT810" s="391"/>
      <c r="AHU810" s="391"/>
      <c r="AHV810" s="391"/>
      <c r="AHW810" s="391"/>
      <c r="AHX810" s="391"/>
      <c r="AHY810" s="391"/>
      <c r="AHZ810" s="391"/>
      <c r="AIA810" s="391"/>
      <c r="AIB810" s="391"/>
      <c r="AIC810" s="391"/>
      <c r="AID810" s="391"/>
      <c r="AIE810" s="391"/>
      <c r="AIF810" s="391"/>
      <c r="AIG810" s="391"/>
      <c r="AIH810" s="391"/>
      <c r="AII810" s="391"/>
      <c r="AIJ810" s="391"/>
      <c r="AIK810" s="391"/>
      <c r="AIL810" s="391"/>
      <c r="AIM810" s="391"/>
      <c r="AIN810" s="391"/>
      <c r="AIO810" s="391"/>
      <c r="AIP810" s="391"/>
      <c r="AIQ810" s="391"/>
      <c r="AIR810" s="391"/>
      <c r="AIS810" s="391"/>
      <c r="AIT810" s="391"/>
      <c r="AIU810" s="391"/>
      <c r="AIV810" s="391"/>
      <c r="AIW810" s="391"/>
      <c r="AIX810" s="391"/>
      <c r="AIY810" s="391"/>
      <c r="AIZ810" s="391"/>
      <c r="AJA810" s="391"/>
      <c r="AJB810" s="391"/>
      <c r="AJC810" s="391"/>
      <c r="AJD810" s="391"/>
      <c r="AJE810" s="391"/>
      <c r="AJF810" s="391"/>
      <c r="AJG810" s="391"/>
      <c r="AJH810" s="391"/>
      <c r="AJI810" s="391"/>
      <c r="AJJ810" s="391"/>
      <c r="AJK810" s="391"/>
      <c r="AJL810" s="391"/>
      <c r="AJM810" s="391"/>
      <c r="AJN810" s="391"/>
      <c r="AJO810" s="391"/>
      <c r="AJP810" s="391"/>
      <c r="AJQ810" s="391"/>
      <c r="AJR810" s="391"/>
      <c r="AJS810" s="391"/>
      <c r="AJT810" s="391"/>
      <c r="AJU810" s="391"/>
      <c r="AJV810" s="391"/>
      <c r="AJW810" s="391"/>
      <c r="AJX810" s="391"/>
      <c r="AJY810" s="391"/>
      <c r="AJZ810" s="391"/>
      <c r="AKA810" s="391"/>
      <c r="AKB810" s="391"/>
      <c r="AKC810" s="391"/>
      <c r="AKD810" s="391"/>
      <c r="AKE810" s="391"/>
      <c r="AKF810" s="391"/>
      <c r="AKG810" s="391"/>
      <c r="AKH810" s="391"/>
      <c r="AKI810" s="391"/>
      <c r="AKJ810" s="391"/>
      <c r="AKK810" s="391"/>
      <c r="AKL810" s="391"/>
      <c r="AKM810" s="391"/>
      <c r="AKN810" s="391"/>
      <c r="AKO810" s="391"/>
      <c r="AKP810" s="391"/>
      <c r="AKQ810" s="391"/>
      <c r="AKR810" s="391"/>
      <c r="AKS810" s="391"/>
      <c r="AKT810" s="391"/>
      <c r="AKU810" s="391"/>
      <c r="AKV810" s="391"/>
      <c r="AKW810" s="391"/>
      <c r="AKX810" s="391"/>
      <c r="AKY810" s="391"/>
      <c r="AKZ810" s="391"/>
      <c r="ALA810" s="391"/>
      <c r="ALB810" s="391"/>
      <c r="ALC810" s="391"/>
      <c r="ALD810" s="391"/>
      <c r="ALE810" s="391"/>
      <c r="ALF810" s="391"/>
      <c r="ALG810" s="391"/>
      <c r="ALH810" s="391"/>
      <c r="ALI810" s="391"/>
      <c r="ALJ810" s="391"/>
      <c r="ALK810" s="391"/>
      <c r="ALL810" s="391"/>
      <c r="ALM810" s="391"/>
      <c r="ALN810" s="391"/>
      <c r="ALO810" s="391"/>
      <c r="ALP810" s="391"/>
      <c r="ALQ810" s="391"/>
      <c r="ALR810" s="391"/>
      <c r="ALS810" s="391"/>
      <c r="ALT810" s="391"/>
      <c r="ALU810" s="391"/>
      <c r="ALV810" s="391"/>
      <c r="ALW810" s="391"/>
      <c r="ALX810" s="391"/>
      <c r="ALY810" s="391"/>
      <c r="ALZ810" s="391"/>
      <c r="AMA810" s="391"/>
      <c r="AMB810" s="391"/>
      <c r="AMC810" s="391"/>
      <c r="AMD810" s="391"/>
      <c r="AME810" s="391"/>
      <c r="AMF810" s="391"/>
      <c r="AMG810" s="391"/>
      <c r="AMH810" s="391"/>
      <c r="AMI810" s="391"/>
      <c r="AMJ810" s="391"/>
      <c r="AMT810" s="392"/>
    </row>
    <row r="811" spans="1:1024 1034:1034">
      <c r="A811" s="418">
        <v>34</v>
      </c>
      <c r="B811" s="419" t="s">
        <v>245</v>
      </c>
      <c r="C811" s="419">
        <v>1</v>
      </c>
      <c r="D811" s="419">
        <v>3719.1779999999999</v>
      </c>
      <c r="E811" s="419">
        <v>34.955300000000001</v>
      </c>
      <c r="F811" s="420">
        <v>789</v>
      </c>
      <c r="G811" s="421"/>
      <c r="H811" s="422"/>
      <c r="I811" s="233" t="s">
        <v>292</v>
      </c>
      <c r="J811" s="233">
        <v>1</v>
      </c>
      <c r="K811" s="284" t="s">
        <v>906</v>
      </c>
      <c r="L811" s="284">
        <v>3646</v>
      </c>
      <c r="M811" s="285">
        <v>1</v>
      </c>
      <c r="N811" s="284"/>
      <c r="O811" s="284"/>
      <c r="P811" s="284"/>
      <c r="Q811" s="284"/>
      <c r="R811" s="284"/>
      <c r="S811" s="284" t="s">
        <v>890</v>
      </c>
      <c r="T811" s="284"/>
      <c r="U811" s="284" t="s">
        <v>889</v>
      </c>
      <c r="V811" s="284" t="s">
        <v>889</v>
      </c>
      <c r="W811" s="284"/>
      <c r="X811" s="284" t="s">
        <v>889</v>
      </c>
      <c r="Y811" s="286">
        <v>1</v>
      </c>
      <c r="Z811" s="284" t="s">
        <v>890</v>
      </c>
      <c r="AA811" s="284" t="s">
        <v>889</v>
      </c>
      <c r="AB811" s="284"/>
      <c r="AC811" s="284"/>
      <c r="AD811" s="284"/>
      <c r="AE811" s="284"/>
      <c r="AF811" s="284"/>
      <c r="AG811" s="284"/>
      <c r="AH811" s="284"/>
      <c r="AI811" s="284"/>
      <c r="AJ811" s="344"/>
      <c r="AK811" s="288"/>
    </row>
    <row r="812" spans="1:1024 1034:1034">
      <c r="A812" s="423">
        <v>34</v>
      </c>
      <c r="B812" s="424" t="s">
        <v>245</v>
      </c>
      <c r="C812" s="424">
        <v>2</v>
      </c>
      <c r="D812" s="424">
        <v>2544.7240000000002</v>
      </c>
      <c r="E812" s="424">
        <v>34.950400000000002</v>
      </c>
      <c r="F812" s="425">
        <v>790</v>
      </c>
      <c r="G812" s="426"/>
      <c r="H812" s="427"/>
      <c r="I812" s="188" t="s">
        <v>292</v>
      </c>
      <c r="J812" s="188">
        <v>0.5</v>
      </c>
      <c r="K812" s="298" t="s">
        <v>904</v>
      </c>
      <c r="L812" s="298">
        <v>2500</v>
      </c>
      <c r="M812" s="299">
        <v>2</v>
      </c>
      <c r="N812" s="298"/>
      <c r="O812" s="298"/>
      <c r="P812" s="298"/>
      <c r="Q812" s="298"/>
      <c r="R812" s="298"/>
      <c r="S812" s="298" t="s">
        <v>889</v>
      </c>
      <c r="T812" s="298"/>
      <c r="U812" s="298" t="s">
        <v>889</v>
      </c>
      <c r="V812" s="298" t="s">
        <v>889</v>
      </c>
      <c r="W812" s="298"/>
      <c r="X812" s="298"/>
      <c r="Y812" s="300">
        <v>2</v>
      </c>
      <c r="Z812" s="298" t="s">
        <v>890</v>
      </c>
      <c r="AA812" s="298" t="s">
        <v>890</v>
      </c>
      <c r="AB812" s="298"/>
      <c r="AC812" s="298"/>
      <c r="AD812" s="298"/>
      <c r="AE812" s="298"/>
      <c r="AF812" s="298"/>
      <c r="AG812" s="298"/>
      <c r="AH812" s="298"/>
      <c r="AI812" s="298"/>
      <c r="AJ812" s="342"/>
      <c r="AK812" s="301"/>
    </row>
    <row r="813" spans="1:1024 1034:1034">
      <c r="A813" s="423">
        <v>34</v>
      </c>
      <c r="B813" s="424" t="s">
        <v>245</v>
      </c>
      <c r="C813" s="424">
        <v>3</v>
      </c>
      <c r="D813" s="424">
        <v>2033.83</v>
      </c>
      <c r="E813" s="424">
        <v>34.937800000000003</v>
      </c>
      <c r="F813" s="425">
        <v>791</v>
      </c>
      <c r="G813" s="426"/>
      <c r="H813" s="427"/>
      <c r="I813" s="188" t="s">
        <v>292</v>
      </c>
      <c r="J813" s="188">
        <v>1</v>
      </c>
      <c r="K813" s="298"/>
      <c r="L813" s="298">
        <v>2000</v>
      </c>
      <c r="M813" s="299">
        <v>3</v>
      </c>
      <c r="N813" s="298"/>
      <c r="O813" s="298"/>
      <c r="P813" s="298"/>
      <c r="Q813" s="298"/>
      <c r="R813" s="298"/>
      <c r="S813" s="298" t="s">
        <v>889</v>
      </c>
      <c r="T813" s="298"/>
      <c r="U813" s="298" t="s">
        <v>889</v>
      </c>
      <c r="V813" s="298" t="s">
        <v>889</v>
      </c>
      <c r="W813" s="298"/>
      <c r="X813" s="298"/>
      <c r="Y813" s="300">
        <v>3</v>
      </c>
      <c r="Z813" s="298" t="s">
        <v>892</v>
      </c>
      <c r="AA813" s="298" t="s">
        <v>889</v>
      </c>
      <c r="AB813" s="298"/>
      <c r="AC813" s="298"/>
      <c r="AD813" s="298"/>
      <c r="AE813" s="298"/>
      <c r="AF813" s="298"/>
      <c r="AG813" s="298"/>
      <c r="AH813" s="298"/>
      <c r="AI813" s="298"/>
      <c r="AJ813" s="342"/>
      <c r="AK813" s="301"/>
    </row>
    <row r="814" spans="1:1024 1034:1034">
      <c r="A814" s="423">
        <v>34</v>
      </c>
      <c r="B814" s="424" t="s">
        <v>245</v>
      </c>
      <c r="C814" s="424">
        <v>4</v>
      </c>
      <c r="D814" s="424">
        <v>1523.694</v>
      </c>
      <c r="E814" s="424">
        <v>34.905299999999997</v>
      </c>
      <c r="F814" s="425">
        <v>792</v>
      </c>
      <c r="G814" s="426"/>
      <c r="H814" s="427"/>
      <c r="I814" s="188" t="s">
        <v>292</v>
      </c>
      <c r="J814" s="188">
        <v>1</v>
      </c>
      <c r="K814" s="298"/>
      <c r="L814" s="298">
        <v>1500</v>
      </c>
      <c r="M814" s="299">
        <v>4</v>
      </c>
      <c r="N814" s="298"/>
      <c r="O814" s="298"/>
      <c r="P814" s="298"/>
      <c r="Q814" s="298"/>
      <c r="R814" s="298"/>
      <c r="S814" s="298" t="s">
        <v>889</v>
      </c>
      <c r="T814" s="298"/>
      <c r="U814" s="298" t="s">
        <v>889</v>
      </c>
      <c r="V814" s="298"/>
      <c r="W814" s="298"/>
      <c r="X814" s="298"/>
      <c r="Y814" s="300">
        <v>4</v>
      </c>
      <c r="Z814" s="298" t="s">
        <v>890</v>
      </c>
      <c r="AA814" s="298" t="s">
        <v>889</v>
      </c>
      <c r="AB814" s="298"/>
      <c r="AC814" s="298"/>
      <c r="AD814" s="298"/>
      <c r="AE814" s="298"/>
      <c r="AF814" s="298"/>
      <c r="AG814" s="298"/>
      <c r="AH814" s="298"/>
      <c r="AI814" s="298"/>
      <c r="AJ814" s="342"/>
      <c r="AK814" s="301"/>
    </row>
    <row r="815" spans="1:1024 1034:1034">
      <c r="A815" s="423">
        <v>34</v>
      </c>
      <c r="B815" s="424" t="s">
        <v>245</v>
      </c>
      <c r="C815" s="424">
        <v>5</v>
      </c>
      <c r="D815" s="424">
        <v>1015.689</v>
      </c>
      <c r="E815" s="424">
        <v>34.876399999999997</v>
      </c>
      <c r="F815" s="425">
        <v>793</v>
      </c>
      <c r="G815" s="426"/>
      <c r="H815" s="427"/>
      <c r="I815" s="188" t="s">
        <v>292</v>
      </c>
      <c r="J815" s="188">
        <v>1</v>
      </c>
      <c r="K815" s="298"/>
      <c r="L815" s="298">
        <v>1000</v>
      </c>
      <c r="M815" s="299">
        <v>5</v>
      </c>
      <c r="N815" s="298"/>
      <c r="O815" s="298"/>
      <c r="P815" s="298"/>
      <c r="Q815" s="298"/>
      <c r="R815" s="298"/>
      <c r="S815" s="298" t="s">
        <v>889</v>
      </c>
      <c r="T815" s="298"/>
      <c r="U815" s="298" t="s">
        <v>889</v>
      </c>
      <c r="V815" s="298" t="s">
        <v>889</v>
      </c>
      <c r="W815" s="298"/>
      <c r="X815" s="298" t="s">
        <v>889</v>
      </c>
      <c r="Y815" s="300">
        <v>5</v>
      </c>
      <c r="Z815" s="298" t="s">
        <v>890</v>
      </c>
      <c r="AA815" s="298" t="s">
        <v>889</v>
      </c>
      <c r="AB815" s="298"/>
      <c r="AC815" s="298"/>
      <c r="AD815" s="298"/>
      <c r="AE815" s="298"/>
      <c r="AF815" s="298"/>
      <c r="AG815" s="298"/>
      <c r="AH815" s="298"/>
      <c r="AI815" s="298"/>
      <c r="AJ815" s="342"/>
      <c r="AK815" s="301"/>
    </row>
    <row r="816" spans="1:1024 1034:1034">
      <c r="A816" s="423">
        <v>34</v>
      </c>
      <c r="B816" s="424" t="s">
        <v>245</v>
      </c>
      <c r="C816" s="424">
        <v>6</v>
      </c>
      <c r="D816" s="424">
        <v>812.19</v>
      </c>
      <c r="E816" s="424">
        <v>34.866799999999998</v>
      </c>
      <c r="F816" s="425">
        <v>794</v>
      </c>
      <c r="G816" s="426"/>
      <c r="H816" s="427"/>
      <c r="I816" s="188" t="s">
        <v>292</v>
      </c>
      <c r="J816" s="188">
        <v>1</v>
      </c>
      <c r="K816" s="298"/>
      <c r="L816" s="298">
        <v>800</v>
      </c>
      <c r="M816" s="299">
        <v>6</v>
      </c>
      <c r="N816" s="298"/>
      <c r="O816" s="298"/>
      <c r="P816" s="298"/>
      <c r="Q816" s="298"/>
      <c r="R816" s="298"/>
      <c r="S816" s="298" t="s">
        <v>889</v>
      </c>
      <c r="T816" s="298"/>
      <c r="U816" s="298" t="s">
        <v>889</v>
      </c>
      <c r="V816" s="298"/>
      <c r="W816" s="298"/>
      <c r="X816" s="298"/>
      <c r="Y816" s="300">
        <v>6</v>
      </c>
      <c r="Z816" s="298" t="s">
        <v>890</v>
      </c>
      <c r="AA816" s="298" t="s">
        <v>889</v>
      </c>
      <c r="AB816" s="298"/>
      <c r="AC816" s="298"/>
      <c r="AD816" s="298"/>
      <c r="AE816" s="298"/>
      <c r="AF816" s="298"/>
      <c r="AG816" s="298"/>
      <c r="AH816" s="298"/>
      <c r="AI816" s="298"/>
      <c r="AJ816" s="342"/>
      <c r="AK816" s="301"/>
    </row>
    <row r="817" spans="1:1034">
      <c r="A817" s="423">
        <v>34</v>
      </c>
      <c r="B817" s="424" t="s">
        <v>245</v>
      </c>
      <c r="C817" s="424">
        <v>7</v>
      </c>
      <c r="D817" s="424">
        <v>608.98800000000006</v>
      </c>
      <c r="E817" s="424">
        <v>34.855899999999998</v>
      </c>
      <c r="F817" s="425">
        <v>795</v>
      </c>
      <c r="G817" s="426"/>
      <c r="H817" s="427"/>
      <c r="I817" s="188" t="s">
        <v>292</v>
      </c>
      <c r="J817" s="188">
        <v>1</v>
      </c>
      <c r="K817" s="298"/>
      <c r="L817" s="298">
        <v>600</v>
      </c>
      <c r="M817" s="299">
        <v>7</v>
      </c>
      <c r="N817" s="298"/>
      <c r="O817" s="298"/>
      <c r="P817" s="298"/>
      <c r="Q817" s="298"/>
      <c r="R817" s="298"/>
      <c r="S817" s="298" t="s">
        <v>889</v>
      </c>
      <c r="T817" s="298"/>
      <c r="U817" s="298" t="s">
        <v>889</v>
      </c>
      <c r="V817" s="298"/>
      <c r="W817" s="298"/>
      <c r="X817" s="298"/>
      <c r="Y817" s="300">
        <v>7</v>
      </c>
      <c r="Z817" s="298" t="s">
        <v>890</v>
      </c>
      <c r="AA817" s="298" t="s">
        <v>889</v>
      </c>
      <c r="AB817" s="298"/>
      <c r="AC817" s="298"/>
      <c r="AD817" s="298"/>
      <c r="AE817" s="298"/>
      <c r="AF817" s="298"/>
      <c r="AG817" s="298"/>
      <c r="AH817" s="298"/>
      <c r="AI817" s="298"/>
      <c r="AJ817" s="189"/>
      <c r="AK817" s="301"/>
    </row>
    <row r="818" spans="1:1034">
      <c r="A818" s="423">
        <v>34</v>
      </c>
      <c r="B818" s="424" t="s">
        <v>245</v>
      </c>
      <c r="C818" s="424">
        <v>8</v>
      </c>
      <c r="D818" s="424">
        <v>482.71899999999999</v>
      </c>
      <c r="E818" s="424">
        <v>34.837400000000002</v>
      </c>
      <c r="F818" s="425">
        <v>796</v>
      </c>
      <c r="G818" s="426"/>
      <c r="H818" s="427"/>
      <c r="I818" s="188" t="s">
        <v>292</v>
      </c>
      <c r="J818" s="188">
        <v>1</v>
      </c>
      <c r="K818" s="298" t="s">
        <v>891</v>
      </c>
      <c r="L818" s="298">
        <v>475</v>
      </c>
      <c r="M818" s="299">
        <v>8</v>
      </c>
      <c r="N818" s="298"/>
      <c r="O818" s="298"/>
      <c r="P818" s="298"/>
      <c r="Q818" s="298"/>
      <c r="R818" s="298"/>
      <c r="S818" s="298" t="s">
        <v>889</v>
      </c>
      <c r="T818" s="298"/>
      <c r="U818" s="298" t="s">
        <v>889</v>
      </c>
      <c r="V818" s="298" t="s">
        <v>889</v>
      </c>
      <c r="W818" s="298"/>
      <c r="X818" s="298" t="s">
        <v>889</v>
      </c>
      <c r="Y818" s="300">
        <v>8</v>
      </c>
      <c r="Z818" s="298" t="s">
        <v>890</v>
      </c>
      <c r="AA818" s="298" t="s">
        <v>889</v>
      </c>
      <c r="AB818" s="298"/>
      <c r="AC818" s="298"/>
      <c r="AD818" s="298"/>
      <c r="AE818" s="298"/>
      <c r="AF818" s="298"/>
      <c r="AG818" s="298"/>
      <c r="AH818" s="298"/>
      <c r="AI818" s="298"/>
      <c r="AJ818" s="342"/>
      <c r="AK818" s="301"/>
    </row>
    <row r="819" spans="1:1034">
      <c r="A819" s="423">
        <v>34</v>
      </c>
      <c r="B819" s="424" t="s">
        <v>245</v>
      </c>
      <c r="C819" s="424">
        <v>9</v>
      </c>
      <c r="D819" s="424">
        <v>368.24599999999998</v>
      </c>
      <c r="E819" s="424">
        <v>34.784199999999998</v>
      </c>
      <c r="F819" s="425">
        <v>797</v>
      </c>
      <c r="G819" s="426"/>
      <c r="H819" s="427"/>
      <c r="I819" s="188" t="s">
        <v>292</v>
      </c>
      <c r="J819" s="188">
        <v>1</v>
      </c>
      <c r="K819" s="298">
        <v>34.78</v>
      </c>
      <c r="L819" s="298">
        <v>361</v>
      </c>
      <c r="M819" s="299">
        <v>9</v>
      </c>
      <c r="N819" s="298"/>
      <c r="O819" s="298"/>
      <c r="P819" s="298"/>
      <c r="Q819" s="298"/>
      <c r="R819" s="298"/>
      <c r="S819" s="298" t="s">
        <v>890</v>
      </c>
      <c r="T819" s="298"/>
      <c r="U819" s="298" t="s">
        <v>889</v>
      </c>
      <c r="V819" s="298"/>
      <c r="W819" s="298"/>
      <c r="X819" s="298"/>
      <c r="Y819" s="300">
        <v>9</v>
      </c>
      <c r="Z819" s="298" t="s">
        <v>890</v>
      </c>
      <c r="AA819" s="298" t="s">
        <v>890</v>
      </c>
      <c r="AB819" s="298"/>
      <c r="AC819" s="298"/>
      <c r="AD819" s="298"/>
      <c r="AE819" s="298"/>
      <c r="AF819" s="298"/>
      <c r="AG819" s="298"/>
      <c r="AH819" s="298"/>
      <c r="AI819" s="298"/>
      <c r="AJ819" s="342"/>
      <c r="AK819" s="301"/>
    </row>
    <row r="820" spans="1:1034">
      <c r="A820" s="423">
        <v>34</v>
      </c>
      <c r="B820" s="424" t="s">
        <v>245</v>
      </c>
      <c r="C820" s="424">
        <v>10</v>
      </c>
      <c r="D820" s="424">
        <v>314.26</v>
      </c>
      <c r="E820" s="424">
        <v>34.717599999999997</v>
      </c>
      <c r="F820" s="425">
        <v>798</v>
      </c>
      <c r="G820" s="426"/>
      <c r="H820" s="427"/>
      <c r="I820" s="188" t="s">
        <v>292</v>
      </c>
      <c r="J820" s="188">
        <v>1</v>
      </c>
      <c r="K820" s="298">
        <v>34.700000000000003</v>
      </c>
      <c r="L820" s="298">
        <v>308</v>
      </c>
      <c r="M820" s="299">
        <v>10</v>
      </c>
      <c r="N820" s="298"/>
      <c r="O820" s="189"/>
      <c r="P820" s="298"/>
      <c r="Q820" s="298"/>
      <c r="R820" s="298"/>
      <c r="S820" s="298" t="s">
        <v>889</v>
      </c>
      <c r="T820" s="298" t="s">
        <v>889</v>
      </c>
      <c r="U820" s="298" t="s">
        <v>889</v>
      </c>
      <c r="V820" s="298"/>
      <c r="W820" s="298"/>
      <c r="X820" s="298"/>
      <c r="Y820" s="300">
        <v>10</v>
      </c>
      <c r="Z820" s="298" t="s">
        <v>892</v>
      </c>
      <c r="AA820" s="298" t="s">
        <v>889</v>
      </c>
      <c r="AB820" s="298" t="s">
        <v>889</v>
      </c>
      <c r="AC820" s="298"/>
      <c r="AD820" s="298"/>
      <c r="AE820" s="298"/>
      <c r="AF820" s="298"/>
      <c r="AG820" s="298"/>
      <c r="AH820" s="298"/>
      <c r="AI820" s="298"/>
      <c r="AJ820" s="342"/>
      <c r="AK820" s="301"/>
    </row>
    <row r="821" spans="1:1034" s="319" customFormat="1">
      <c r="A821" s="423">
        <v>34</v>
      </c>
      <c r="B821" s="424" t="s">
        <v>245</v>
      </c>
      <c r="C821" s="424">
        <v>11</v>
      </c>
      <c r="D821" s="424">
        <v>241.99299999999999</v>
      </c>
      <c r="E821" s="424">
        <v>34.372700000000002</v>
      </c>
      <c r="F821" s="425">
        <v>799</v>
      </c>
      <c r="G821" s="426"/>
      <c r="H821" s="427"/>
      <c r="I821" s="188" t="s">
        <v>291</v>
      </c>
      <c r="J821" s="188">
        <v>1</v>
      </c>
      <c r="K821" s="298">
        <v>34.4</v>
      </c>
      <c r="L821" s="298">
        <v>239</v>
      </c>
      <c r="M821" s="299">
        <v>11</v>
      </c>
      <c r="N821" s="298"/>
      <c r="O821" s="298"/>
      <c r="P821" s="298"/>
      <c r="Q821" s="298"/>
      <c r="R821" s="298"/>
      <c r="S821" s="298" t="s">
        <v>889</v>
      </c>
      <c r="T821" s="298" t="s">
        <v>889</v>
      </c>
      <c r="U821" s="298" t="s">
        <v>889</v>
      </c>
      <c r="V821" s="298" t="s">
        <v>889</v>
      </c>
      <c r="W821" s="298"/>
      <c r="X821" s="298" t="s">
        <v>889</v>
      </c>
      <c r="Y821" s="300">
        <v>11</v>
      </c>
      <c r="Z821" s="298" t="s">
        <v>890</v>
      </c>
      <c r="AA821" s="298" t="s">
        <v>889</v>
      </c>
      <c r="AB821" s="298" t="s">
        <v>890</v>
      </c>
      <c r="AC821" s="298"/>
      <c r="AD821" s="298"/>
      <c r="AE821" s="298"/>
      <c r="AF821" s="298"/>
      <c r="AG821" s="298"/>
      <c r="AH821" s="298"/>
      <c r="AI821" s="298"/>
      <c r="AJ821" s="342"/>
      <c r="AK821" s="301"/>
      <c r="AL821" s="188"/>
      <c r="AM821" s="188"/>
      <c r="AN821" s="188"/>
      <c r="AO821" s="188"/>
      <c r="AP821" s="188"/>
      <c r="AQ821" s="188"/>
      <c r="AR821" s="188"/>
      <c r="AS821" s="188"/>
      <c r="AT821" s="188"/>
      <c r="AU821" s="188"/>
      <c r="AV821" s="188"/>
      <c r="AW821" s="188"/>
      <c r="AX821" s="188"/>
      <c r="AY821" s="188"/>
      <c r="AZ821" s="188"/>
      <c r="BA821" s="188"/>
      <c r="BB821" s="188"/>
      <c r="BC821" s="188"/>
      <c r="BD821" s="188"/>
      <c r="BE821" s="188"/>
      <c r="BF821" s="188"/>
      <c r="BG821" s="188"/>
      <c r="BH821" s="188"/>
      <c r="BI821" s="188"/>
      <c r="BJ821" s="188"/>
      <c r="BK821" s="188"/>
      <c r="BL821" s="188"/>
      <c r="BM821" s="188"/>
      <c r="BN821" s="188"/>
      <c r="BO821" s="188"/>
      <c r="BP821" s="188"/>
      <c r="BQ821" s="188"/>
      <c r="BR821" s="188"/>
      <c r="BS821" s="188"/>
      <c r="BT821" s="188"/>
      <c r="BU821" s="188"/>
      <c r="BV821" s="188"/>
      <c r="BW821" s="188"/>
      <c r="BX821" s="188"/>
      <c r="BY821" s="188"/>
      <c r="BZ821" s="188"/>
      <c r="CA821" s="188"/>
      <c r="CB821" s="188"/>
      <c r="CC821" s="188"/>
      <c r="CD821" s="188"/>
      <c r="CE821" s="188"/>
      <c r="CF821" s="188"/>
      <c r="CG821" s="188"/>
      <c r="CH821" s="188"/>
      <c r="CI821" s="188"/>
      <c r="CJ821" s="188"/>
      <c r="CK821" s="188"/>
      <c r="CL821" s="188"/>
      <c r="CM821" s="188"/>
      <c r="CN821" s="188"/>
      <c r="CO821" s="188"/>
      <c r="CP821" s="188"/>
      <c r="CQ821" s="188"/>
      <c r="CR821" s="188"/>
      <c r="CS821" s="188"/>
      <c r="CT821" s="188"/>
      <c r="CU821" s="188"/>
      <c r="CV821" s="188"/>
      <c r="CW821" s="188"/>
      <c r="CX821" s="188"/>
      <c r="CY821" s="188"/>
      <c r="CZ821" s="188"/>
      <c r="DA821" s="188"/>
      <c r="DB821" s="188"/>
      <c r="DC821" s="188"/>
      <c r="DD821" s="188"/>
      <c r="DE821" s="188"/>
      <c r="DF821" s="188"/>
      <c r="DG821" s="188"/>
      <c r="DH821" s="188"/>
      <c r="DI821" s="188"/>
      <c r="DJ821" s="188"/>
      <c r="DK821" s="188"/>
      <c r="DL821" s="188"/>
      <c r="DM821" s="188"/>
      <c r="DN821" s="188"/>
      <c r="DO821" s="188"/>
      <c r="DP821" s="188"/>
      <c r="DQ821" s="188"/>
      <c r="DR821" s="188"/>
      <c r="DS821" s="188"/>
      <c r="DT821" s="188"/>
      <c r="DU821" s="188"/>
      <c r="DV821" s="188"/>
      <c r="DW821" s="188"/>
      <c r="DX821" s="188"/>
      <c r="DY821" s="188"/>
      <c r="DZ821" s="188"/>
      <c r="EA821" s="188"/>
      <c r="EB821" s="188"/>
      <c r="EC821" s="188"/>
      <c r="ED821" s="188"/>
      <c r="EE821" s="188"/>
      <c r="EF821" s="188"/>
      <c r="EG821" s="188"/>
      <c r="EH821" s="188"/>
      <c r="EI821" s="188"/>
      <c r="EJ821" s="188"/>
      <c r="EK821" s="188"/>
      <c r="EL821" s="188"/>
      <c r="EM821" s="188"/>
      <c r="EN821" s="188"/>
      <c r="EO821" s="188"/>
      <c r="EP821" s="188"/>
      <c r="EQ821" s="188"/>
      <c r="ER821" s="188"/>
      <c r="ES821" s="188"/>
      <c r="ET821" s="188"/>
      <c r="EU821" s="188"/>
      <c r="EV821" s="188"/>
      <c r="EW821" s="188"/>
      <c r="EX821" s="188"/>
      <c r="EY821" s="188"/>
      <c r="EZ821" s="188"/>
      <c r="FA821" s="188"/>
      <c r="FB821" s="188"/>
      <c r="FC821" s="188"/>
      <c r="FD821" s="188"/>
      <c r="FE821" s="188"/>
      <c r="FF821" s="188"/>
      <c r="FG821" s="188"/>
      <c r="FH821" s="188"/>
      <c r="FI821" s="188"/>
      <c r="FJ821" s="188"/>
      <c r="FK821" s="188"/>
      <c r="FL821" s="188"/>
      <c r="FM821" s="188"/>
      <c r="FN821" s="188"/>
      <c r="FO821" s="188"/>
      <c r="FP821" s="188"/>
      <c r="FQ821" s="188"/>
      <c r="FR821" s="188"/>
      <c r="FS821" s="188"/>
      <c r="FT821" s="188"/>
      <c r="FU821" s="188"/>
      <c r="FV821" s="188"/>
      <c r="FW821" s="188"/>
      <c r="FX821" s="188"/>
      <c r="FY821" s="188"/>
      <c r="FZ821" s="188"/>
      <c r="GA821" s="188"/>
      <c r="GB821" s="188"/>
      <c r="GC821" s="188"/>
      <c r="GD821" s="188"/>
      <c r="GE821" s="188"/>
      <c r="GF821" s="188"/>
      <c r="GG821" s="188"/>
      <c r="GH821" s="188"/>
      <c r="GI821" s="188"/>
      <c r="GJ821" s="188"/>
      <c r="GK821" s="188"/>
      <c r="GL821" s="188"/>
      <c r="GM821" s="188"/>
      <c r="GN821" s="188"/>
      <c r="GO821" s="188"/>
      <c r="GP821" s="188"/>
      <c r="GQ821" s="188"/>
      <c r="GR821" s="188"/>
      <c r="GS821" s="188"/>
      <c r="GT821" s="188"/>
      <c r="GU821" s="188"/>
      <c r="GV821" s="188"/>
      <c r="GW821" s="188"/>
      <c r="GX821" s="188"/>
      <c r="GY821" s="188"/>
      <c r="GZ821" s="188"/>
      <c r="HA821" s="188"/>
      <c r="HB821" s="188"/>
      <c r="HC821" s="188"/>
      <c r="HD821" s="188"/>
      <c r="HE821" s="188"/>
      <c r="HF821" s="188"/>
      <c r="HG821" s="188"/>
      <c r="HH821" s="188"/>
      <c r="HI821" s="188"/>
      <c r="HJ821" s="188"/>
      <c r="HK821" s="188"/>
      <c r="HL821" s="188"/>
      <c r="HM821" s="188"/>
      <c r="HN821" s="188"/>
      <c r="HO821" s="188"/>
      <c r="HP821" s="188"/>
      <c r="HQ821" s="188"/>
      <c r="HR821" s="188"/>
      <c r="HS821" s="188"/>
      <c r="HT821" s="188"/>
      <c r="HU821" s="188"/>
      <c r="HV821" s="188"/>
      <c r="HW821" s="188"/>
      <c r="HX821" s="188"/>
      <c r="HY821" s="188"/>
      <c r="HZ821" s="188"/>
      <c r="IA821" s="188"/>
      <c r="IB821" s="188"/>
      <c r="IC821" s="188"/>
      <c r="ID821" s="188"/>
      <c r="IE821" s="188"/>
      <c r="IF821" s="188"/>
      <c r="IG821" s="188"/>
      <c r="IH821" s="188"/>
      <c r="II821" s="188"/>
      <c r="IJ821" s="188"/>
      <c r="IK821" s="188"/>
      <c r="IL821" s="188"/>
      <c r="IM821" s="188"/>
      <c r="IN821" s="188"/>
      <c r="IO821" s="188"/>
      <c r="IP821" s="188"/>
      <c r="IQ821" s="188"/>
      <c r="IR821" s="188"/>
      <c r="IS821" s="188"/>
      <c r="IT821" s="188"/>
      <c r="IU821" s="188"/>
      <c r="IV821" s="188"/>
      <c r="IW821" s="188"/>
      <c r="IX821" s="188"/>
      <c r="IY821" s="188"/>
      <c r="IZ821" s="188"/>
      <c r="JA821" s="188"/>
      <c r="JB821" s="188"/>
      <c r="JC821" s="188"/>
      <c r="JD821" s="188"/>
      <c r="JE821" s="188"/>
      <c r="JF821" s="188"/>
      <c r="JG821" s="188"/>
      <c r="JH821" s="188"/>
      <c r="JI821" s="188"/>
      <c r="JJ821" s="188"/>
      <c r="JK821" s="188"/>
      <c r="JL821" s="188"/>
      <c r="JM821" s="188"/>
      <c r="JN821" s="188"/>
      <c r="JO821" s="188"/>
      <c r="JP821" s="188"/>
      <c r="JQ821" s="188"/>
      <c r="JR821" s="188"/>
      <c r="JS821" s="188"/>
      <c r="JT821" s="188"/>
      <c r="JU821" s="188"/>
      <c r="JV821" s="188"/>
      <c r="JW821" s="188"/>
      <c r="JX821" s="188"/>
      <c r="JY821" s="188"/>
      <c r="JZ821" s="188"/>
      <c r="KA821" s="188"/>
      <c r="KB821" s="188"/>
      <c r="KC821" s="188"/>
      <c r="KD821" s="188"/>
      <c r="KE821" s="188"/>
      <c r="KF821" s="188"/>
      <c r="KG821" s="188"/>
      <c r="KH821" s="188"/>
      <c r="KI821" s="188"/>
      <c r="KJ821" s="188"/>
      <c r="KK821" s="188"/>
      <c r="KL821" s="188"/>
      <c r="KM821" s="188"/>
      <c r="KN821" s="188"/>
      <c r="KO821" s="188"/>
      <c r="KP821" s="188"/>
      <c r="KQ821" s="188"/>
      <c r="KR821" s="188"/>
      <c r="KS821" s="188"/>
      <c r="KT821" s="188"/>
      <c r="KU821" s="188"/>
      <c r="KV821" s="188"/>
      <c r="KW821" s="188"/>
      <c r="KX821" s="188"/>
      <c r="KY821" s="188"/>
      <c r="KZ821" s="188"/>
      <c r="LA821" s="188"/>
      <c r="LB821" s="188"/>
      <c r="LC821" s="188"/>
      <c r="LD821" s="188"/>
      <c r="LE821" s="188"/>
      <c r="LF821" s="188"/>
      <c r="LG821" s="188"/>
      <c r="LH821" s="188"/>
      <c r="LI821" s="188"/>
      <c r="LJ821" s="188"/>
      <c r="LK821" s="188"/>
      <c r="LL821" s="188"/>
      <c r="LM821" s="188"/>
      <c r="LN821" s="188"/>
      <c r="LO821" s="188"/>
      <c r="LP821" s="188"/>
      <c r="LQ821" s="188"/>
      <c r="LR821" s="188"/>
      <c r="LS821" s="188"/>
      <c r="LT821" s="188"/>
      <c r="LU821" s="188"/>
      <c r="LV821" s="188"/>
      <c r="LW821" s="188"/>
      <c r="LX821" s="188"/>
      <c r="LY821" s="188"/>
      <c r="LZ821" s="188"/>
      <c r="MA821" s="188"/>
      <c r="MB821" s="188"/>
      <c r="MC821" s="188"/>
      <c r="MD821" s="188"/>
      <c r="ME821" s="188"/>
      <c r="MF821" s="188"/>
      <c r="MG821" s="188"/>
      <c r="MH821" s="188"/>
      <c r="MI821" s="188"/>
      <c r="MJ821" s="188"/>
      <c r="MK821" s="188"/>
      <c r="ML821" s="188"/>
      <c r="MM821" s="188"/>
      <c r="MN821" s="188"/>
      <c r="MO821" s="188"/>
      <c r="MP821" s="188"/>
      <c r="MQ821" s="188"/>
      <c r="MR821" s="188"/>
      <c r="MS821" s="188"/>
      <c r="MT821" s="188"/>
      <c r="MU821" s="188"/>
      <c r="MV821" s="188"/>
      <c r="MW821" s="188"/>
      <c r="MX821" s="188"/>
      <c r="MY821" s="188"/>
      <c r="MZ821" s="188"/>
      <c r="NA821" s="188"/>
      <c r="NB821" s="188"/>
      <c r="NC821" s="188"/>
      <c r="ND821" s="188"/>
      <c r="NE821" s="188"/>
      <c r="NF821" s="188"/>
      <c r="NG821" s="188"/>
      <c r="NH821" s="188"/>
      <c r="NI821" s="188"/>
      <c r="NJ821" s="188"/>
      <c r="NK821" s="188"/>
      <c r="NL821" s="188"/>
      <c r="NM821" s="188"/>
      <c r="NN821" s="188"/>
      <c r="NO821" s="188"/>
      <c r="NP821" s="188"/>
      <c r="NQ821" s="188"/>
      <c r="NR821" s="188"/>
      <c r="NS821" s="188"/>
      <c r="NT821" s="188"/>
      <c r="NU821" s="188"/>
      <c r="NV821" s="188"/>
      <c r="NW821" s="188"/>
      <c r="NX821" s="188"/>
      <c r="NY821" s="188"/>
      <c r="NZ821" s="188"/>
      <c r="OA821" s="188"/>
      <c r="OB821" s="188"/>
      <c r="OC821" s="188"/>
      <c r="OD821" s="188"/>
      <c r="OE821" s="188"/>
      <c r="OF821" s="188"/>
      <c r="OG821" s="188"/>
      <c r="OH821" s="188"/>
      <c r="OI821" s="188"/>
      <c r="OJ821" s="188"/>
      <c r="OK821" s="188"/>
      <c r="OL821" s="188"/>
      <c r="OM821" s="188"/>
      <c r="ON821" s="188"/>
      <c r="OO821" s="188"/>
      <c r="OP821" s="188"/>
      <c r="OQ821" s="188"/>
      <c r="OR821" s="188"/>
      <c r="OS821" s="188"/>
      <c r="OT821" s="188"/>
      <c r="OU821" s="188"/>
      <c r="OV821" s="188"/>
      <c r="OW821" s="188"/>
      <c r="OX821" s="188"/>
      <c r="OY821" s="188"/>
      <c r="OZ821" s="188"/>
      <c r="PA821" s="188"/>
      <c r="PB821" s="188"/>
      <c r="PC821" s="188"/>
      <c r="PD821" s="188"/>
      <c r="PE821" s="188"/>
      <c r="PF821" s="188"/>
      <c r="PG821" s="188"/>
      <c r="PH821" s="188"/>
      <c r="PI821" s="188"/>
      <c r="PJ821" s="188"/>
      <c r="PK821" s="188"/>
      <c r="PL821" s="188"/>
      <c r="PM821" s="188"/>
      <c r="PN821" s="188"/>
      <c r="PO821" s="188"/>
      <c r="PP821" s="188"/>
      <c r="PQ821" s="188"/>
      <c r="PR821" s="188"/>
      <c r="PS821" s="188"/>
      <c r="PT821" s="188"/>
      <c r="PU821" s="188"/>
      <c r="PV821" s="188"/>
      <c r="PW821" s="188"/>
      <c r="PX821" s="188"/>
      <c r="PY821" s="188"/>
      <c r="PZ821" s="188"/>
      <c r="QA821" s="188"/>
      <c r="QB821" s="188"/>
      <c r="QC821" s="188"/>
      <c r="QD821" s="188"/>
      <c r="QE821" s="188"/>
      <c r="QF821" s="188"/>
      <c r="QG821" s="188"/>
      <c r="QH821" s="188"/>
      <c r="QI821" s="188"/>
      <c r="QJ821" s="188"/>
      <c r="QK821" s="188"/>
      <c r="QL821" s="188"/>
      <c r="QM821" s="188"/>
      <c r="QN821" s="188"/>
      <c r="QO821" s="188"/>
      <c r="QP821" s="188"/>
      <c r="QQ821" s="188"/>
      <c r="QR821" s="188"/>
      <c r="QS821" s="188"/>
      <c r="QT821" s="188"/>
      <c r="QU821" s="188"/>
      <c r="QV821" s="188"/>
      <c r="QW821" s="188"/>
      <c r="QX821" s="188"/>
      <c r="QY821" s="188"/>
      <c r="QZ821" s="188"/>
      <c r="RA821" s="188"/>
      <c r="RB821" s="188"/>
      <c r="RC821" s="188"/>
      <c r="RD821" s="188"/>
      <c r="RE821" s="188"/>
      <c r="RF821" s="188"/>
      <c r="RG821" s="188"/>
      <c r="RH821" s="188"/>
      <c r="RI821" s="188"/>
      <c r="RJ821" s="188"/>
      <c r="RK821" s="188"/>
      <c r="RL821" s="188"/>
      <c r="RM821" s="188"/>
      <c r="RN821" s="188"/>
      <c r="RO821" s="188"/>
      <c r="RP821" s="188"/>
      <c r="RQ821" s="188"/>
      <c r="RR821" s="188"/>
      <c r="RS821" s="188"/>
      <c r="RT821" s="188"/>
      <c r="RU821" s="188"/>
      <c r="RV821" s="188"/>
      <c r="RW821" s="188"/>
      <c r="RX821" s="188"/>
      <c r="RY821" s="188"/>
      <c r="RZ821" s="188"/>
      <c r="SA821" s="188"/>
      <c r="SB821" s="188"/>
      <c r="SC821" s="188"/>
      <c r="SD821" s="188"/>
      <c r="SE821" s="188"/>
      <c r="SF821" s="188"/>
      <c r="SG821" s="188"/>
      <c r="SH821" s="188"/>
      <c r="SI821" s="188"/>
      <c r="SJ821" s="188"/>
      <c r="SK821" s="188"/>
      <c r="SL821" s="188"/>
      <c r="SM821" s="188"/>
      <c r="SN821" s="188"/>
      <c r="SO821" s="188"/>
      <c r="SP821" s="188"/>
      <c r="SQ821" s="188"/>
      <c r="SR821" s="188"/>
      <c r="SS821" s="188"/>
      <c r="ST821" s="188"/>
      <c r="SU821" s="188"/>
      <c r="SV821" s="188"/>
      <c r="SW821" s="188"/>
      <c r="SX821" s="188"/>
      <c r="SY821" s="188"/>
      <c r="SZ821" s="188"/>
      <c r="TA821" s="188"/>
      <c r="TB821" s="188"/>
      <c r="TC821" s="188"/>
      <c r="TD821" s="188"/>
      <c r="TE821" s="188"/>
      <c r="TF821" s="188"/>
      <c r="TG821" s="188"/>
      <c r="TH821" s="188"/>
      <c r="TI821" s="188"/>
      <c r="TJ821" s="188"/>
      <c r="TK821" s="188"/>
      <c r="TL821" s="188"/>
      <c r="TM821" s="188"/>
      <c r="TN821" s="188"/>
      <c r="TO821" s="188"/>
      <c r="TP821" s="188"/>
      <c r="TQ821" s="188"/>
      <c r="TR821" s="188"/>
      <c r="TS821" s="188"/>
      <c r="TT821" s="188"/>
      <c r="TU821" s="188"/>
      <c r="TV821" s="188"/>
      <c r="TW821" s="188"/>
      <c r="TX821" s="188"/>
      <c r="TY821" s="188"/>
      <c r="TZ821" s="188"/>
      <c r="UA821" s="188"/>
      <c r="UB821" s="188"/>
      <c r="UC821" s="188"/>
      <c r="UD821" s="188"/>
      <c r="UE821" s="188"/>
      <c r="UF821" s="188"/>
      <c r="UG821" s="188"/>
      <c r="UH821" s="188"/>
      <c r="UI821" s="188"/>
      <c r="UJ821" s="188"/>
      <c r="UK821" s="188"/>
      <c r="UL821" s="188"/>
      <c r="UM821" s="188"/>
      <c r="UN821" s="188"/>
      <c r="UO821" s="188"/>
      <c r="UP821" s="188"/>
      <c r="UQ821" s="188"/>
      <c r="UR821" s="188"/>
      <c r="US821" s="188"/>
      <c r="UT821" s="188"/>
      <c r="UU821" s="188"/>
      <c r="UV821" s="188"/>
      <c r="UW821" s="188"/>
      <c r="UX821" s="188"/>
      <c r="UY821" s="188"/>
      <c r="UZ821" s="188"/>
      <c r="VA821" s="188"/>
      <c r="VB821" s="188"/>
      <c r="VC821" s="188"/>
      <c r="VD821" s="188"/>
      <c r="VE821" s="188"/>
      <c r="VF821" s="188"/>
      <c r="VG821" s="188"/>
      <c r="VH821" s="188"/>
      <c r="VI821" s="188"/>
      <c r="VJ821" s="188"/>
      <c r="VK821" s="188"/>
      <c r="VL821" s="188"/>
      <c r="VM821" s="188"/>
      <c r="VN821" s="188"/>
      <c r="VO821" s="188"/>
      <c r="VP821" s="188"/>
      <c r="VQ821" s="188"/>
      <c r="VR821" s="188"/>
      <c r="VS821" s="188"/>
      <c r="VT821" s="188"/>
      <c r="VU821" s="188"/>
      <c r="VV821" s="188"/>
      <c r="VW821" s="188"/>
      <c r="VX821" s="188"/>
      <c r="VY821" s="188"/>
      <c r="VZ821" s="188"/>
      <c r="WA821" s="188"/>
      <c r="WB821" s="188"/>
      <c r="WC821" s="188"/>
      <c r="WD821" s="188"/>
      <c r="WE821" s="188"/>
      <c r="WF821" s="188"/>
      <c r="WG821" s="188"/>
      <c r="WH821" s="188"/>
      <c r="WI821" s="188"/>
      <c r="WJ821" s="188"/>
      <c r="WK821" s="188"/>
      <c r="WL821" s="188"/>
      <c r="WM821" s="188"/>
      <c r="WN821" s="188"/>
      <c r="WO821" s="188"/>
      <c r="WP821" s="188"/>
      <c r="WQ821" s="188"/>
      <c r="WR821" s="188"/>
      <c r="WS821" s="188"/>
      <c r="WT821" s="188"/>
      <c r="WU821" s="188"/>
      <c r="WV821" s="188"/>
      <c r="WW821" s="188"/>
      <c r="WX821" s="188"/>
      <c r="WY821" s="188"/>
      <c r="WZ821" s="188"/>
      <c r="XA821" s="188"/>
      <c r="XB821" s="188"/>
      <c r="XC821" s="188"/>
      <c r="XD821" s="188"/>
      <c r="XE821" s="188"/>
      <c r="XF821" s="188"/>
      <c r="XG821" s="188"/>
      <c r="XH821" s="188"/>
      <c r="XI821" s="188"/>
      <c r="XJ821" s="188"/>
      <c r="XK821" s="188"/>
      <c r="XL821" s="188"/>
      <c r="XM821" s="188"/>
      <c r="XN821" s="188"/>
      <c r="XO821" s="188"/>
      <c r="XP821" s="188"/>
      <c r="XQ821" s="188"/>
      <c r="XR821" s="188"/>
      <c r="XS821" s="188"/>
      <c r="XT821" s="188"/>
      <c r="XU821" s="188"/>
      <c r="XV821" s="188"/>
      <c r="XW821" s="188"/>
      <c r="XX821" s="188"/>
      <c r="XY821" s="188"/>
      <c r="XZ821" s="188"/>
      <c r="YA821" s="188"/>
      <c r="YB821" s="188"/>
      <c r="YC821" s="188"/>
      <c r="YD821" s="188"/>
      <c r="YE821" s="188"/>
      <c r="YF821" s="188"/>
      <c r="YG821" s="188"/>
      <c r="YH821" s="188"/>
      <c r="YI821" s="188"/>
      <c r="YJ821" s="188"/>
      <c r="YK821" s="188"/>
      <c r="YL821" s="188"/>
      <c r="YM821" s="188"/>
      <c r="YN821" s="188"/>
      <c r="YO821" s="188"/>
      <c r="YP821" s="188"/>
      <c r="YQ821" s="188"/>
      <c r="YR821" s="188"/>
      <c r="YS821" s="188"/>
      <c r="YT821" s="188"/>
      <c r="YU821" s="188"/>
      <c r="YV821" s="188"/>
      <c r="YW821" s="188"/>
      <c r="YX821" s="188"/>
      <c r="YY821" s="188"/>
      <c r="YZ821" s="188"/>
      <c r="ZA821" s="188"/>
      <c r="ZB821" s="188"/>
      <c r="ZC821" s="188"/>
      <c r="ZD821" s="188"/>
      <c r="ZE821" s="188"/>
      <c r="ZF821" s="188"/>
      <c r="ZG821" s="188"/>
      <c r="ZH821" s="188"/>
      <c r="ZI821" s="188"/>
      <c r="ZJ821" s="188"/>
      <c r="ZK821" s="188"/>
      <c r="ZL821" s="188"/>
      <c r="ZM821" s="188"/>
      <c r="ZN821" s="188"/>
      <c r="ZO821" s="188"/>
      <c r="ZP821" s="188"/>
      <c r="ZQ821" s="188"/>
      <c r="ZR821" s="188"/>
      <c r="ZS821" s="188"/>
      <c r="ZT821" s="188"/>
      <c r="ZU821" s="188"/>
      <c r="ZV821" s="188"/>
      <c r="ZW821" s="188"/>
      <c r="ZX821" s="188"/>
      <c r="ZY821" s="188"/>
      <c r="ZZ821" s="188"/>
      <c r="AAA821" s="188"/>
      <c r="AAB821" s="188"/>
      <c r="AAC821" s="188"/>
      <c r="AAD821" s="188"/>
      <c r="AAE821" s="188"/>
      <c r="AAF821" s="188"/>
      <c r="AAG821" s="188"/>
      <c r="AAH821" s="188"/>
      <c r="AAI821" s="188"/>
      <c r="AAJ821" s="188"/>
      <c r="AAK821" s="188"/>
      <c r="AAL821" s="188"/>
      <c r="AAM821" s="188"/>
      <c r="AAN821" s="188"/>
      <c r="AAO821" s="188"/>
      <c r="AAP821" s="188"/>
      <c r="AAQ821" s="188"/>
      <c r="AAR821" s="188"/>
      <c r="AAS821" s="188"/>
      <c r="AAT821" s="188"/>
      <c r="AAU821" s="188"/>
      <c r="AAV821" s="188"/>
      <c r="AAW821" s="188"/>
      <c r="AAX821" s="188"/>
      <c r="AAY821" s="188"/>
      <c r="AAZ821" s="188"/>
      <c r="ABA821" s="188"/>
      <c r="ABB821" s="188"/>
      <c r="ABC821" s="188"/>
      <c r="ABD821" s="188"/>
      <c r="ABE821" s="188"/>
      <c r="ABF821" s="188"/>
      <c r="ABG821" s="188"/>
      <c r="ABH821" s="188"/>
      <c r="ABI821" s="188"/>
      <c r="ABJ821" s="188"/>
      <c r="ABK821" s="188"/>
      <c r="ABL821" s="188"/>
      <c r="ABM821" s="188"/>
      <c r="ABN821" s="188"/>
      <c r="ABO821" s="188"/>
      <c r="ABP821" s="188"/>
      <c r="ABQ821" s="188"/>
      <c r="ABR821" s="188"/>
      <c r="ABS821" s="188"/>
      <c r="ABT821" s="188"/>
      <c r="ABU821" s="188"/>
      <c r="ABV821" s="188"/>
      <c r="ABW821" s="188"/>
      <c r="ABX821" s="188"/>
      <c r="ABY821" s="188"/>
      <c r="ABZ821" s="188"/>
      <c r="ACA821" s="188"/>
      <c r="ACB821" s="188"/>
      <c r="ACC821" s="188"/>
      <c r="ACD821" s="188"/>
      <c r="ACE821" s="188"/>
      <c r="ACF821" s="188"/>
      <c r="ACG821" s="188"/>
      <c r="ACH821" s="188"/>
      <c r="ACI821" s="188"/>
      <c r="ACJ821" s="188"/>
      <c r="ACK821" s="188"/>
      <c r="ACL821" s="188"/>
      <c r="ACM821" s="188"/>
      <c r="ACN821" s="188"/>
      <c r="ACO821" s="188"/>
      <c r="ACP821" s="188"/>
      <c r="ACQ821" s="188"/>
      <c r="ACR821" s="188"/>
      <c r="ACS821" s="188"/>
      <c r="ACT821" s="188"/>
      <c r="ACU821" s="188"/>
      <c r="ACV821" s="188"/>
      <c r="ACW821" s="188"/>
      <c r="ACX821" s="188"/>
      <c r="ACY821" s="188"/>
      <c r="ACZ821" s="188"/>
      <c r="ADA821" s="188"/>
      <c r="ADB821" s="188"/>
      <c r="ADC821" s="188"/>
      <c r="ADD821" s="188"/>
      <c r="ADE821" s="188"/>
      <c r="ADF821" s="188"/>
      <c r="ADG821" s="188"/>
      <c r="ADH821" s="188"/>
      <c r="ADI821" s="188"/>
      <c r="ADJ821" s="188"/>
      <c r="ADK821" s="188"/>
      <c r="ADL821" s="188"/>
      <c r="ADM821" s="188"/>
      <c r="ADN821" s="188"/>
      <c r="ADO821" s="188"/>
      <c r="ADP821" s="188"/>
      <c r="ADQ821" s="188"/>
      <c r="ADR821" s="188"/>
      <c r="ADS821" s="188"/>
      <c r="ADT821" s="188"/>
      <c r="ADU821" s="188"/>
      <c r="ADV821" s="188"/>
      <c r="ADW821" s="188"/>
      <c r="ADX821" s="188"/>
      <c r="ADY821" s="188"/>
      <c r="ADZ821" s="188"/>
      <c r="AEA821" s="188"/>
      <c r="AEB821" s="188"/>
      <c r="AEC821" s="188"/>
      <c r="AED821" s="188"/>
      <c r="AEE821" s="188"/>
      <c r="AEF821" s="188"/>
      <c r="AEG821" s="188"/>
      <c r="AEH821" s="188"/>
      <c r="AEI821" s="188"/>
      <c r="AEJ821" s="188"/>
      <c r="AEK821" s="188"/>
      <c r="AEL821" s="188"/>
      <c r="AEM821" s="188"/>
      <c r="AEN821" s="188"/>
      <c r="AEO821" s="188"/>
      <c r="AEP821" s="188"/>
      <c r="AEQ821" s="188"/>
      <c r="AER821" s="188"/>
      <c r="AES821" s="188"/>
      <c r="AET821" s="188"/>
      <c r="AEU821" s="188"/>
      <c r="AEV821" s="188"/>
      <c r="AEW821" s="188"/>
      <c r="AEX821" s="188"/>
      <c r="AEY821" s="188"/>
      <c r="AEZ821" s="188"/>
      <c r="AFA821" s="188"/>
      <c r="AFB821" s="188"/>
      <c r="AFC821" s="188"/>
      <c r="AFD821" s="188"/>
      <c r="AFE821" s="188"/>
      <c r="AFF821" s="188"/>
      <c r="AFG821" s="188"/>
      <c r="AFH821" s="188"/>
      <c r="AFI821" s="188"/>
      <c r="AFJ821" s="188"/>
      <c r="AFK821" s="188"/>
      <c r="AFL821" s="188"/>
      <c r="AFM821" s="188"/>
      <c r="AFN821" s="188"/>
      <c r="AFO821" s="188"/>
      <c r="AFP821" s="188"/>
      <c r="AFQ821" s="188"/>
      <c r="AFR821" s="188"/>
      <c r="AFS821" s="188"/>
      <c r="AFT821" s="188"/>
      <c r="AFU821" s="188"/>
      <c r="AFV821" s="188"/>
      <c r="AFW821" s="188"/>
      <c r="AFX821" s="188"/>
      <c r="AFY821" s="188"/>
      <c r="AFZ821" s="188"/>
      <c r="AGA821" s="188"/>
      <c r="AGB821" s="188"/>
      <c r="AGC821" s="188"/>
      <c r="AGD821" s="188"/>
      <c r="AGE821" s="188"/>
      <c r="AGF821" s="188"/>
      <c r="AGG821" s="188"/>
      <c r="AGH821" s="188"/>
      <c r="AGI821" s="188"/>
      <c r="AGJ821" s="188"/>
      <c r="AGK821" s="188"/>
      <c r="AGL821" s="188"/>
      <c r="AGM821" s="188"/>
      <c r="AGN821" s="188"/>
      <c r="AGO821" s="188"/>
      <c r="AGP821" s="188"/>
      <c r="AGQ821" s="188"/>
      <c r="AGR821" s="188"/>
      <c r="AGS821" s="188"/>
      <c r="AGT821" s="188"/>
      <c r="AGU821" s="188"/>
      <c r="AGV821" s="188"/>
      <c r="AGW821" s="188"/>
      <c r="AGX821" s="188"/>
      <c r="AGY821" s="188"/>
      <c r="AGZ821" s="188"/>
      <c r="AHA821" s="188"/>
      <c r="AHB821" s="188"/>
      <c r="AHC821" s="188"/>
      <c r="AHD821" s="188"/>
      <c r="AHE821" s="188"/>
      <c r="AHF821" s="188"/>
      <c r="AHG821" s="188"/>
      <c r="AHH821" s="188"/>
      <c r="AHI821" s="188"/>
      <c r="AHJ821" s="188"/>
      <c r="AHK821" s="188"/>
      <c r="AHL821" s="188"/>
      <c r="AHM821" s="188"/>
      <c r="AHN821" s="188"/>
      <c r="AHO821" s="188"/>
      <c r="AHP821" s="188"/>
      <c r="AHQ821" s="188"/>
      <c r="AHR821" s="188"/>
      <c r="AHS821" s="188"/>
      <c r="AHT821" s="188"/>
      <c r="AHU821" s="188"/>
      <c r="AHV821" s="188"/>
      <c r="AHW821" s="188"/>
      <c r="AHX821" s="188"/>
      <c r="AHY821" s="188"/>
      <c r="AHZ821" s="188"/>
      <c r="AIA821" s="188"/>
      <c r="AIB821" s="188"/>
      <c r="AIC821" s="188"/>
      <c r="AID821" s="188"/>
      <c r="AIE821" s="188"/>
      <c r="AIF821" s="188"/>
      <c r="AIG821" s="188"/>
      <c r="AIH821" s="188"/>
      <c r="AII821" s="188"/>
      <c r="AIJ821" s="188"/>
      <c r="AIK821" s="188"/>
      <c r="AIL821" s="188"/>
      <c r="AIM821" s="188"/>
      <c r="AIN821" s="188"/>
      <c r="AIO821" s="188"/>
      <c r="AIP821" s="188"/>
      <c r="AIQ821" s="188"/>
      <c r="AIR821" s="188"/>
      <c r="AIS821" s="188"/>
      <c r="AIT821" s="188"/>
      <c r="AIU821" s="188"/>
      <c r="AIV821" s="188"/>
      <c r="AIW821" s="188"/>
      <c r="AIX821" s="188"/>
      <c r="AIY821" s="188"/>
      <c r="AIZ821" s="188"/>
      <c r="AJA821" s="188"/>
      <c r="AJB821" s="188"/>
      <c r="AJC821" s="188"/>
      <c r="AJD821" s="188"/>
      <c r="AJE821" s="188"/>
      <c r="AJF821" s="188"/>
      <c r="AJG821" s="188"/>
      <c r="AJH821" s="188"/>
      <c r="AJI821" s="188"/>
      <c r="AJJ821" s="188"/>
      <c r="AJK821" s="188"/>
      <c r="AJL821" s="188"/>
      <c r="AJM821" s="188"/>
      <c r="AJN821" s="188"/>
      <c r="AJO821" s="188"/>
      <c r="AJP821" s="188"/>
      <c r="AJQ821" s="188"/>
      <c r="AJR821" s="188"/>
      <c r="AJS821" s="188"/>
      <c r="AJT821" s="188"/>
      <c r="AJU821" s="188"/>
      <c r="AJV821" s="188"/>
      <c r="AJW821" s="188"/>
      <c r="AJX821" s="188"/>
      <c r="AJY821" s="188"/>
      <c r="AJZ821" s="188"/>
      <c r="AKA821" s="188"/>
      <c r="AKB821" s="188"/>
      <c r="AKC821" s="188"/>
      <c r="AKD821" s="188"/>
      <c r="AKE821" s="188"/>
      <c r="AKF821" s="188"/>
      <c r="AKG821" s="188"/>
      <c r="AKH821" s="188"/>
      <c r="AKI821" s="188"/>
      <c r="AKJ821" s="188"/>
      <c r="AKK821" s="188"/>
      <c r="AKL821" s="188"/>
      <c r="AKM821" s="188"/>
      <c r="AKN821" s="188"/>
      <c r="AKO821" s="188"/>
      <c r="AKP821" s="188"/>
      <c r="AKQ821" s="188"/>
      <c r="AKR821" s="188"/>
      <c r="AKS821" s="188"/>
      <c r="AKT821" s="188"/>
      <c r="AKU821" s="188"/>
      <c r="AKV821" s="188"/>
      <c r="AKW821" s="188"/>
      <c r="AKX821" s="188"/>
      <c r="AKY821" s="188"/>
      <c r="AKZ821" s="188"/>
      <c r="ALA821" s="188"/>
      <c r="ALB821" s="188"/>
      <c r="ALC821" s="188"/>
      <c r="ALD821" s="188"/>
      <c r="ALE821" s="188"/>
      <c r="ALF821" s="188"/>
      <c r="ALG821" s="188"/>
      <c r="ALH821" s="188"/>
      <c r="ALI821" s="188"/>
      <c r="ALJ821" s="188"/>
      <c r="ALK821" s="188"/>
      <c r="ALL821" s="188"/>
      <c r="ALM821" s="188"/>
      <c r="ALN821" s="188"/>
      <c r="ALO821" s="188"/>
      <c r="ALP821" s="188"/>
      <c r="ALQ821" s="188"/>
      <c r="ALR821" s="188"/>
      <c r="ALS821" s="188"/>
      <c r="ALT821" s="188"/>
      <c r="ALU821" s="188"/>
      <c r="ALV821" s="188"/>
      <c r="ALW821" s="188"/>
      <c r="ALX821" s="188"/>
      <c r="ALY821" s="188"/>
      <c r="ALZ821" s="188"/>
      <c r="AMA821" s="188"/>
      <c r="AMB821" s="188"/>
      <c r="AMC821" s="188"/>
      <c r="AMD821" s="188"/>
      <c r="AME821" s="188"/>
      <c r="AMF821" s="188"/>
      <c r="AMG821" s="188"/>
      <c r="AMH821" s="188"/>
      <c r="AMI821" s="188"/>
      <c r="AMJ821" s="188"/>
      <c r="AMK821" s="189"/>
      <c r="AML821" s="189"/>
      <c r="AMM821" s="189"/>
      <c r="AMN821" s="189"/>
      <c r="AMO821" s="189"/>
      <c r="AMP821" s="189"/>
      <c r="AMQ821" s="189"/>
      <c r="AMR821" s="189"/>
      <c r="AMS821" s="189"/>
      <c r="AMT821" s="190"/>
    </row>
    <row r="822" spans="1:1034">
      <c r="A822" s="423">
        <v>34</v>
      </c>
      <c r="B822" s="424" t="s">
        <v>245</v>
      </c>
      <c r="C822" s="424">
        <v>12</v>
      </c>
      <c r="D822" s="424">
        <v>222.39</v>
      </c>
      <c r="E822" s="424">
        <v>34.173099999999998</v>
      </c>
      <c r="F822" s="425">
        <v>800</v>
      </c>
      <c r="G822" s="426"/>
      <c r="H822" s="427"/>
      <c r="I822" s="188" t="s">
        <v>292</v>
      </c>
      <c r="J822" s="188">
        <v>1</v>
      </c>
      <c r="K822" s="298">
        <v>34.1</v>
      </c>
      <c r="L822" s="298">
        <v>218</v>
      </c>
      <c r="M822" s="299">
        <v>12</v>
      </c>
      <c r="N822" s="298"/>
      <c r="O822" s="298"/>
      <c r="P822" s="298"/>
      <c r="Q822" s="298"/>
      <c r="R822" s="298"/>
      <c r="S822" s="298" t="s">
        <v>889</v>
      </c>
      <c r="T822" s="298" t="s">
        <v>889</v>
      </c>
      <c r="U822" s="298" t="s">
        <v>889</v>
      </c>
      <c r="V822" s="298"/>
      <c r="W822" s="298"/>
      <c r="X822" s="298"/>
      <c r="Y822" s="300">
        <v>12</v>
      </c>
      <c r="Z822" s="298" t="s">
        <v>890</v>
      </c>
      <c r="AA822" s="298" t="s">
        <v>889</v>
      </c>
      <c r="AB822" s="298" t="s">
        <v>889</v>
      </c>
      <c r="AC822" s="298"/>
      <c r="AD822" s="298"/>
      <c r="AE822" s="298"/>
      <c r="AF822" s="298"/>
      <c r="AG822" s="298"/>
      <c r="AH822" s="298"/>
      <c r="AI822" s="298"/>
      <c r="AJ822" s="342"/>
      <c r="AK822" s="301"/>
    </row>
    <row r="823" spans="1:1034">
      <c r="A823" s="423">
        <v>34</v>
      </c>
      <c r="B823" s="424" t="s">
        <v>245</v>
      </c>
      <c r="C823" s="424">
        <v>13</v>
      </c>
      <c r="D823" s="424">
        <v>202.25299999999999</v>
      </c>
      <c r="E823" s="424">
        <v>33.735399999999998</v>
      </c>
      <c r="F823" s="425">
        <v>801</v>
      </c>
      <c r="G823" s="426"/>
      <c r="H823" s="427"/>
      <c r="I823" s="188" t="s">
        <v>292</v>
      </c>
      <c r="J823" s="188">
        <v>1</v>
      </c>
      <c r="K823" s="298">
        <v>33.6</v>
      </c>
      <c r="L823" s="298">
        <v>198</v>
      </c>
      <c r="M823" s="299">
        <v>13</v>
      </c>
      <c r="N823" s="298"/>
      <c r="O823" s="298"/>
      <c r="P823" s="298"/>
      <c r="Q823" s="298"/>
      <c r="R823" s="298"/>
      <c r="S823" s="298" t="s">
        <v>889</v>
      </c>
      <c r="T823" s="298" t="s">
        <v>889</v>
      </c>
      <c r="U823" s="298" t="s">
        <v>889</v>
      </c>
      <c r="V823" s="298"/>
      <c r="W823" s="298"/>
      <c r="X823" s="298"/>
      <c r="Y823" s="300">
        <v>13</v>
      </c>
      <c r="Z823" s="298" t="s">
        <v>890</v>
      </c>
      <c r="AA823" s="298" t="s">
        <v>889</v>
      </c>
      <c r="AB823" s="298" t="s">
        <v>889</v>
      </c>
      <c r="AC823" s="298"/>
      <c r="AD823" s="298"/>
      <c r="AE823" s="298"/>
      <c r="AF823" s="298"/>
      <c r="AG823" s="298"/>
      <c r="AH823" s="298"/>
      <c r="AI823" s="298"/>
      <c r="AJ823" s="342"/>
      <c r="AK823" s="301"/>
    </row>
    <row r="824" spans="1:1034">
      <c r="A824" s="423">
        <v>34</v>
      </c>
      <c r="B824" s="424" t="s">
        <v>245</v>
      </c>
      <c r="C824" s="424">
        <v>14</v>
      </c>
      <c r="D824" s="424">
        <v>174.499</v>
      </c>
      <c r="E824" s="424">
        <v>33.094000000000001</v>
      </c>
      <c r="F824" s="425">
        <v>802</v>
      </c>
      <c r="G824" s="426"/>
      <c r="H824" s="427"/>
      <c r="I824" s="188" t="s">
        <v>291</v>
      </c>
      <c r="J824" s="188">
        <v>1</v>
      </c>
      <c r="K824" s="298">
        <v>33.1</v>
      </c>
      <c r="L824" s="298">
        <v>172</v>
      </c>
      <c r="M824" s="299">
        <v>14</v>
      </c>
      <c r="N824" s="298"/>
      <c r="O824" s="298"/>
      <c r="P824" s="298"/>
      <c r="Q824" s="298"/>
      <c r="R824" s="298"/>
      <c r="S824" s="298" t="s">
        <v>889</v>
      </c>
      <c r="T824" s="298" t="s">
        <v>889</v>
      </c>
      <c r="U824" s="298" t="s">
        <v>889</v>
      </c>
      <c r="V824" s="298" t="s">
        <v>889</v>
      </c>
      <c r="W824" s="298"/>
      <c r="X824" s="298" t="s">
        <v>889</v>
      </c>
      <c r="Y824" s="300">
        <v>14</v>
      </c>
      <c r="Z824" s="298" t="s">
        <v>890</v>
      </c>
      <c r="AA824" s="298" t="s">
        <v>889</v>
      </c>
      <c r="AB824" s="298" t="s">
        <v>889</v>
      </c>
      <c r="AC824" s="298"/>
      <c r="AD824" s="298"/>
      <c r="AE824" s="298"/>
      <c r="AF824" s="298"/>
      <c r="AG824" s="298"/>
      <c r="AH824" s="298"/>
      <c r="AI824" s="298"/>
      <c r="AJ824" s="342"/>
      <c r="AK824" s="301"/>
    </row>
    <row r="825" spans="1:1034">
      <c r="A825" s="423">
        <v>34</v>
      </c>
      <c r="B825" s="424" t="s">
        <v>245</v>
      </c>
      <c r="C825" s="424">
        <v>15</v>
      </c>
      <c r="D825" s="424">
        <v>158.41</v>
      </c>
      <c r="E825" s="424">
        <v>32.9375</v>
      </c>
      <c r="F825" s="425">
        <v>803</v>
      </c>
      <c r="G825" s="426"/>
      <c r="H825" s="427"/>
      <c r="I825" s="188" t="s">
        <v>292</v>
      </c>
      <c r="J825" s="188">
        <v>1</v>
      </c>
      <c r="K825" s="298">
        <v>32.9</v>
      </c>
      <c r="L825" s="298">
        <v>155</v>
      </c>
      <c r="M825" s="299">
        <v>15</v>
      </c>
      <c r="N825" s="298"/>
      <c r="O825" s="298"/>
      <c r="P825" s="298"/>
      <c r="Q825" s="298"/>
      <c r="R825" s="298"/>
      <c r="S825" s="298" t="s">
        <v>889</v>
      </c>
      <c r="T825" s="298" t="s">
        <v>889</v>
      </c>
      <c r="U825" s="298" t="s">
        <v>889</v>
      </c>
      <c r="V825" s="298" t="s">
        <v>889</v>
      </c>
      <c r="W825" s="298"/>
      <c r="X825" s="298" t="s">
        <v>889</v>
      </c>
      <c r="Y825" s="300">
        <v>15</v>
      </c>
      <c r="Z825" s="298" t="s">
        <v>890</v>
      </c>
      <c r="AA825" s="298" t="s">
        <v>889</v>
      </c>
      <c r="AB825" s="298" t="s">
        <v>889</v>
      </c>
      <c r="AC825" s="298"/>
      <c r="AD825" s="298"/>
      <c r="AE825" s="298"/>
      <c r="AF825" s="298"/>
      <c r="AG825" s="298"/>
      <c r="AH825" s="298"/>
      <c r="AI825" s="298"/>
      <c r="AJ825" s="342"/>
      <c r="AK825" s="301"/>
    </row>
    <row r="826" spans="1:1034">
      <c r="A826" s="423">
        <v>34</v>
      </c>
      <c r="B826" s="424" t="s">
        <v>245</v>
      </c>
      <c r="C826" s="424">
        <v>16</v>
      </c>
      <c r="D826" s="424">
        <v>126.333</v>
      </c>
      <c r="E826" s="424">
        <v>32.625300000000003</v>
      </c>
      <c r="F826" s="425">
        <v>804</v>
      </c>
      <c r="G826" s="426"/>
      <c r="H826" s="427"/>
      <c r="I826" s="188" t="s">
        <v>292</v>
      </c>
      <c r="J826" s="188">
        <v>1</v>
      </c>
      <c r="K826" s="298">
        <v>32.6</v>
      </c>
      <c r="L826" s="298">
        <v>123</v>
      </c>
      <c r="M826" s="299">
        <v>16</v>
      </c>
      <c r="N826" s="298"/>
      <c r="O826" s="298"/>
      <c r="P826" s="298"/>
      <c r="Q826" s="298"/>
      <c r="R826" s="298"/>
      <c r="S826" s="298" t="s">
        <v>890</v>
      </c>
      <c r="T826" s="298" t="s">
        <v>890</v>
      </c>
      <c r="U826" s="298" t="s">
        <v>889</v>
      </c>
      <c r="V826" s="298"/>
      <c r="W826" s="298" t="s">
        <v>890</v>
      </c>
      <c r="X826" s="298"/>
      <c r="Y826" s="300">
        <v>16</v>
      </c>
      <c r="Z826" s="298" t="s">
        <v>890</v>
      </c>
      <c r="AA826" s="298" t="s">
        <v>889</v>
      </c>
      <c r="AB826" s="298" t="s">
        <v>889</v>
      </c>
      <c r="AC826" s="298"/>
      <c r="AD826" s="298"/>
      <c r="AE826" s="298"/>
      <c r="AF826" s="298"/>
      <c r="AG826" s="298"/>
      <c r="AH826" s="298"/>
      <c r="AI826" s="298"/>
      <c r="AJ826" s="342"/>
      <c r="AK826" s="301"/>
    </row>
    <row r="827" spans="1:1034">
      <c r="A827" s="423">
        <v>34</v>
      </c>
      <c r="B827" s="424" t="s">
        <v>245</v>
      </c>
      <c r="C827" s="424">
        <v>17</v>
      </c>
      <c r="D827" s="424">
        <v>94.738</v>
      </c>
      <c r="E827" s="424">
        <v>32.341700000000003</v>
      </c>
      <c r="F827" s="425">
        <v>805</v>
      </c>
      <c r="G827" s="426"/>
      <c r="H827" s="427"/>
      <c r="I827" s="188" t="s">
        <v>292</v>
      </c>
      <c r="J827" s="188">
        <v>1</v>
      </c>
      <c r="K827" s="298">
        <v>32.299999999999997</v>
      </c>
      <c r="L827" s="298">
        <v>92</v>
      </c>
      <c r="M827" s="299">
        <v>17</v>
      </c>
      <c r="N827" s="298"/>
      <c r="O827" s="298"/>
      <c r="P827" s="298"/>
      <c r="Q827" s="298"/>
      <c r="R827" s="298"/>
      <c r="S827" s="298" t="s">
        <v>889</v>
      </c>
      <c r="T827" s="298" t="s">
        <v>889</v>
      </c>
      <c r="U827" s="298" t="s">
        <v>889</v>
      </c>
      <c r="V827" s="298"/>
      <c r="W827" s="298" t="s">
        <v>890</v>
      </c>
      <c r="X827" s="298" t="s">
        <v>889</v>
      </c>
      <c r="Y827" s="300">
        <v>17</v>
      </c>
      <c r="Z827" s="298" t="s">
        <v>890</v>
      </c>
      <c r="AA827" s="298" t="s">
        <v>889</v>
      </c>
      <c r="AB827" s="298" t="s">
        <v>889</v>
      </c>
      <c r="AC827" s="298"/>
      <c r="AD827" s="298"/>
      <c r="AE827" s="298"/>
      <c r="AF827" s="298"/>
      <c r="AG827" s="298"/>
      <c r="AH827" s="298"/>
      <c r="AI827" s="298"/>
      <c r="AJ827" s="342"/>
      <c r="AK827" s="301"/>
    </row>
    <row r="828" spans="1:1034">
      <c r="A828" s="423">
        <v>34</v>
      </c>
      <c r="B828" s="424" t="s">
        <v>245</v>
      </c>
      <c r="C828" s="424">
        <v>18</v>
      </c>
      <c r="D828" s="424">
        <v>62.688000000000002</v>
      </c>
      <c r="E828" s="424">
        <v>31.8004</v>
      </c>
      <c r="F828" s="425">
        <v>806</v>
      </c>
      <c r="G828" s="426"/>
      <c r="H828" s="427"/>
      <c r="I828" s="188" t="s">
        <v>292</v>
      </c>
      <c r="J828" s="188">
        <v>1</v>
      </c>
      <c r="K828" s="298">
        <v>31.8</v>
      </c>
      <c r="L828" s="298">
        <v>60</v>
      </c>
      <c r="M828" s="299">
        <v>18</v>
      </c>
      <c r="N828" s="298"/>
      <c r="O828" s="298"/>
      <c r="P828" s="298"/>
      <c r="Q828" s="298"/>
      <c r="R828" s="298"/>
      <c r="S828" s="298" t="s">
        <v>889</v>
      </c>
      <c r="T828" s="298" t="s">
        <v>889</v>
      </c>
      <c r="U828" s="298" t="s">
        <v>889</v>
      </c>
      <c r="V828" s="298"/>
      <c r="W828" s="298" t="s">
        <v>890</v>
      </c>
      <c r="X828" s="298"/>
      <c r="Y828" s="300">
        <v>18</v>
      </c>
      <c r="Z828" s="298" t="s">
        <v>892</v>
      </c>
      <c r="AA828" s="298" t="s">
        <v>890</v>
      </c>
      <c r="AB828" s="298" t="s">
        <v>889</v>
      </c>
      <c r="AC828" s="298"/>
      <c r="AD828" s="298"/>
      <c r="AE828" s="298"/>
      <c r="AF828" s="298"/>
      <c r="AG828" s="298"/>
      <c r="AH828" s="298"/>
      <c r="AI828" s="298"/>
      <c r="AJ828" s="342"/>
      <c r="AK828" s="301"/>
    </row>
    <row r="829" spans="1:1034">
      <c r="A829" s="423">
        <v>34</v>
      </c>
      <c r="B829" s="424" t="s">
        <v>245</v>
      </c>
      <c r="C829" s="424">
        <v>19</v>
      </c>
      <c r="D829" s="424">
        <v>26.216000000000001</v>
      </c>
      <c r="E829" s="424">
        <v>29.671800000000001</v>
      </c>
      <c r="F829" s="425">
        <v>807</v>
      </c>
      <c r="G829" s="426"/>
      <c r="H829" s="427"/>
      <c r="I829" s="188" t="s">
        <v>291</v>
      </c>
      <c r="J829" s="188">
        <v>1</v>
      </c>
      <c r="K829" s="298" t="s">
        <v>907</v>
      </c>
      <c r="L829" s="298">
        <v>25</v>
      </c>
      <c r="M829" s="299">
        <v>19</v>
      </c>
      <c r="N829" s="298"/>
      <c r="O829" s="298"/>
      <c r="P829" s="298"/>
      <c r="Q829" s="298"/>
      <c r="R829" s="298"/>
      <c r="S829" s="298" t="s">
        <v>889</v>
      </c>
      <c r="T829" s="298" t="s">
        <v>889</v>
      </c>
      <c r="U829" s="298" t="s">
        <v>889</v>
      </c>
      <c r="V829" s="298" t="s">
        <v>889</v>
      </c>
      <c r="W829" s="298" t="s">
        <v>890</v>
      </c>
      <c r="X829" s="298" t="s">
        <v>889</v>
      </c>
      <c r="Y829" s="300">
        <v>19</v>
      </c>
      <c r="Z829" s="298" t="s">
        <v>890</v>
      </c>
      <c r="AA829" s="298" t="s">
        <v>889</v>
      </c>
      <c r="AB829" s="298" t="s">
        <v>889</v>
      </c>
      <c r="AC829" s="298"/>
      <c r="AD829" s="298"/>
      <c r="AE829" s="298"/>
      <c r="AF829" s="298"/>
      <c r="AG829" s="298"/>
      <c r="AH829" s="298"/>
      <c r="AI829" s="298"/>
      <c r="AJ829" s="342"/>
      <c r="AK829" s="301"/>
    </row>
    <row r="830" spans="1:1034">
      <c r="A830" s="423">
        <v>34</v>
      </c>
      <c r="B830" s="424" t="s">
        <v>245</v>
      </c>
      <c r="C830" s="424">
        <v>20</v>
      </c>
      <c r="D830" s="424">
        <v>25.998999999999999</v>
      </c>
      <c r="E830" s="424">
        <v>29.6663</v>
      </c>
      <c r="F830" s="425">
        <v>808</v>
      </c>
      <c r="G830" s="426"/>
      <c r="H830" s="427"/>
      <c r="I830" s="188" t="s">
        <v>291</v>
      </c>
      <c r="J830" s="188">
        <v>1</v>
      </c>
      <c r="K830" s="298" t="s">
        <v>907</v>
      </c>
      <c r="L830" s="298">
        <v>25</v>
      </c>
      <c r="M830" s="299">
        <v>20</v>
      </c>
      <c r="N830" s="298"/>
      <c r="O830" s="298"/>
      <c r="P830" s="298"/>
      <c r="Q830" s="298"/>
      <c r="R830" s="298"/>
      <c r="S830" s="298"/>
      <c r="T830" s="298"/>
      <c r="U830" s="298"/>
      <c r="V830" s="298"/>
      <c r="W830" s="298"/>
      <c r="X830" s="298" t="s">
        <v>290</v>
      </c>
      <c r="Y830" s="300">
        <v>20</v>
      </c>
      <c r="Z830" s="298"/>
      <c r="AA830" s="298" t="s">
        <v>889</v>
      </c>
      <c r="AB830" s="298"/>
      <c r="AC830" s="298"/>
      <c r="AD830" s="298"/>
      <c r="AE830" s="298" t="s">
        <v>918</v>
      </c>
      <c r="AF830" s="298"/>
      <c r="AG830" s="298"/>
      <c r="AH830" s="298"/>
      <c r="AI830" s="298"/>
      <c r="AJ830" s="342"/>
      <c r="AK830" s="301"/>
    </row>
    <row r="831" spans="1:1034">
      <c r="A831" s="423">
        <v>34</v>
      </c>
      <c r="B831" s="424" t="s">
        <v>245</v>
      </c>
      <c r="C831" s="424">
        <v>21</v>
      </c>
      <c r="D831" s="424">
        <v>42.073</v>
      </c>
      <c r="E831" s="424">
        <v>31.053599999999999</v>
      </c>
      <c r="F831" s="425">
        <v>809</v>
      </c>
      <c r="G831" s="426"/>
      <c r="H831" s="427" t="s">
        <v>198</v>
      </c>
      <c r="I831" s="188" t="s">
        <v>292</v>
      </c>
      <c r="J831" s="188">
        <v>1</v>
      </c>
      <c r="K831" s="298"/>
      <c r="L831" s="359">
        <v>40</v>
      </c>
      <c r="M831" s="317">
        <v>21</v>
      </c>
      <c r="N831" s="298"/>
      <c r="O831" s="298"/>
      <c r="P831" s="298"/>
      <c r="Q831" s="298"/>
      <c r="R831" s="298"/>
      <c r="S831" s="298" t="s">
        <v>889</v>
      </c>
      <c r="T831" s="298" t="s">
        <v>889</v>
      </c>
      <c r="U831" s="298" t="s">
        <v>889</v>
      </c>
      <c r="V831" s="298"/>
      <c r="W831" s="298" t="s">
        <v>890</v>
      </c>
      <c r="X831" s="298"/>
      <c r="Y831" s="300">
        <v>21</v>
      </c>
      <c r="Z831" s="298" t="s">
        <v>890</v>
      </c>
      <c r="AA831" s="298" t="s">
        <v>889</v>
      </c>
      <c r="AB831" s="298" t="s">
        <v>889</v>
      </c>
      <c r="AC831" s="298"/>
      <c r="AD831" s="298"/>
      <c r="AE831" s="298"/>
      <c r="AF831" s="298"/>
      <c r="AG831" s="298"/>
      <c r="AH831" s="298"/>
      <c r="AI831" s="298"/>
      <c r="AJ831" s="342"/>
      <c r="AK831" s="301"/>
    </row>
    <row r="832" spans="1:1034">
      <c r="A832" s="423">
        <v>34</v>
      </c>
      <c r="B832" s="424" t="s">
        <v>245</v>
      </c>
      <c r="C832" s="424">
        <v>22</v>
      </c>
      <c r="D832" s="424">
        <v>278.67</v>
      </c>
      <c r="E832" s="424">
        <v>34.610100000000003</v>
      </c>
      <c r="F832" s="425">
        <v>810</v>
      </c>
      <c r="G832" s="427"/>
      <c r="H832" s="427" t="s">
        <v>198</v>
      </c>
      <c r="I832" s="188" t="s">
        <v>292</v>
      </c>
      <c r="J832" s="188">
        <v>1</v>
      </c>
      <c r="K832" s="298"/>
      <c r="L832" s="359">
        <v>274</v>
      </c>
      <c r="M832" s="317">
        <v>22</v>
      </c>
      <c r="N832" s="298"/>
      <c r="O832" s="298"/>
      <c r="P832" s="298"/>
      <c r="Q832" s="298"/>
      <c r="R832" s="298"/>
      <c r="S832" s="298" t="s">
        <v>889</v>
      </c>
      <c r="T832" s="298" t="s">
        <v>889</v>
      </c>
      <c r="U832" s="298" t="s">
        <v>889</v>
      </c>
      <c r="V832" s="298"/>
      <c r="W832" s="298"/>
      <c r="X832" s="298"/>
      <c r="Y832" s="300">
        <v>22</v>
      </c>
      <c r="Z832" s="298" t="s">
        <v>890</v>
      </c>
      <c r="AA832" s="298" t="s">
        <v>889</v>
      </c>
      <c r="AB832" s="298" t="s">
        <v>889</v>
      </c>
      <c r="AC832" s="298"/>
      <c r="AD832" s="298"/>
      <c r="AE832" s="298"/>
      <c r="AF832" s="298"/>
      <c r="AG832" s="298"/>
      <c r="AH832" s="298"/>
      <c r="AI832" s="298"/>
      <c r="AJ832" s="342"/>
      <c r="AK832" s="301"/>
    </row>
    <row r="833" spans="1:1034">
      <c r="A833" s="423">
        <v>34</v>
      </c>
      <c r="B833" s="424" t="s">
        <v>245</v>
      </c>
      <c r="C833" s="424">
        <v>23</v>
      </c>
      <c r="D833" s="424">
        <v>6.133</v>
      </c>
      <c r="E833" s="424">
        <v>25.730399999999999</v>
      </c>
      <c r="F833" s="425">
        <v>811</v>
      </c>
      <c r="G833" s="426"/>
      <c r="H833" s="427"/>
      <c r="I833" s="188" t="s">
        <v>291</v>
      </c>
      <c r="J833" s="188">
        <v>1</v>
      </c>
      <c r="K833" s="298"/>
      <c r="L833" s="298">
        <v>5</v>
      </c>
      <c r="M833" s="299">
        <v>23</v>
      </c>
      <c r="N833" s="298"/>
      <c r="O833" s="298"/>
      <c r="P833" s="298"/>
      <c r="Q833" s="298"/>
      <c r="R833" s="298"/>
      <c r="S833" s="298"/>
      <c r="T833" s="298"/>
      <c r="U833" s="298"/>
      <c r="V833" s="298"/>
      <c r="W833" s="298"/>
      <c r="X833" s="298" t="s">
        <v>290</v>
      </c>
      <c r="Y833" s="300">
        <v>23</v>
      </c>
      <c r="Z833" s="298"/>
      <c r="AA833" s="298" t="s">
        <v>889</v>
      </c>
      <c r="AB833" s="298"/>
      <c r="AC833" s="298"/>
      <c r="AD833" s="298"/>
      <c r="AE833" s="298" t="s">
        <v>918</v>
      </c>
      <c r="AF833" s="298"/>
      <c r="AG833" s="298"/>
      <c r="AH833" s="298"/>
      <c r="AI833" s="298"/>
      <c r="AJ833" s="342"/>
      <c r="AK833" s="301"/>
    </row>
    <row r="834" spans="1:1034" s="319" customFormat="1" ht="17" thickBot="1">
      <c r="A834" s="423">
        <v>34</v>
      </c>
      <c r="B834" s="424" t="s">
        <v>245</v>
      </c>
      <c r="C834" s="424">
        <v>24</v>
      </c>
      <c r="D834" s="424">
        <v>5.9390000000000001</v>
      </c>
      <c r="E834" s="424">
        <v>25.730399999999999</v>
      </c>
      <c r="F834" s="425">
        <v>812</v>
      </c>
      <c r="G834" s="426"/>
      <c r="H834" s="427"/>
      <c r="I834" s="188" t="s">
        <v>291</v>
      </c>
      <c r="J834" s="188">
        <v>1</v>
      </c>
      <c r="K834" s="298"/>
      <c r="L834" s="298">
        <v>5</v>
      </c>
      <c r="M834" s="299">
        <v>24</v>
      </c>
      <c r="N834" s="298"/>
      <c r="O834" s="298"/>
      <c r="P834" s="298"/>
      <c r="Q834" s="298"/>
      <c r="R834" s="298"/>
      <c r="S834" s="298" t="s">
        <v>889</v>
      </c>
      <c r="T834" s="298" t="s">
        <v>890</v>
      </c>
      <c r="U834" s="298" t="s">
        <v>889</v>
      </c>
      <c r="V834" s="298" t="s">
        <v>889</v>
      </c>
      <c r="W834" s="298" t="s">
        <v>890</v>
      </c>
      <c r="X834" s="298" t="s">
        <v>889</v>
      </c>
      <c r="Y834" s="300">
        <v>24</v>
      </c>
      <c r="Z834" s="298" t="s">
        <v>890</v>
      </c>
      <c r="AA834" s="298" t="s">
        <v>889</v>
      </c>
      <c r="AB834" s="298" t="s">
        <v>889</v>
      </c>
      <c r="AC834" s="298"/>
      <c r="AD834" s="298"/>
      <c r="AE834" s="298"/>
      <c r="AF834" s="298"/>
      <c r="AG834" s="298"/>
      <c r="AH834" s="298"/>
      <c r="AI834" s="298"/>
      <c r="AJ834" s="342"/>
      <c r="AK834" s="301"/>
      <c r="AL834" s="188"/>
      <c r="AM834" s="188"/>
      <c r="AN834" s="188"/>
      <c r="AO834" s="188"/>
      <c r="AP834" s="188"/>
      <c r="AQ834" s="391"/>
      <c r="AR834" s="391"/>
      <c r="AS834" s="391"/>
      <c r="AT834" s="391"/>
      <c r="AU834" s="391"/>
      <c r="AV834" s="391"/>
      <c r="AW834" s="391"/>
      <c r="AX834" s="391"/>
      <c r="AY834" s="391"/>
      <c r="AZ834" s="391"/>
      <c r="BA834" s="391"/>
      <c r="BB834" s="391"/>
      <c r="BC834" s="391"/>
      <c r="BD834" s="391"/>
      <c r="BE834" s="391"/>
      <c r="BF834" s="391"/>
      <c r="BG834" s="391"/>
      <c r="BH834" s="391"/>
      <c r="BI834" s="391"/>
      <c r="BJ834" s="391"/>
      <c r="BK834" s="391"/>
      <c r="BL834" s="391"/>
      <c r="BM834" s="391"/>
      <c r="BN834" s="391"/>
      <c r="BO834" s="391"/>
      <c r="BP834" s="391"/>
      <c r="BQ834" s="391"/>
      <c r="BR834" s="391"/>
      <c r="BS834" s="391"/>
      <c r="BT834" s="391"/>
      <c r="BU834" s="391"/>
      <c r="BV834" s="391"/>
      <c r="BW834" s="391"/>
      <c r="BX834" s="391"/>
      <c r="BY834" s="391"/>
      <c r="BZ834" s="391"/>
      <c r="CA834" s="391"/>
      <c r="CB834" s="391"/>
      <c r="CC834" s="391"/>
      <c r="CD834" s="391"/>
      <c r="CE834" s="391"/>
      <c r="CF834" s="391"/>
      <c r="CG834" s="391"/>
      <c r="CH834" s="391"/>
      <c r="CI834" s="391"/>
      <c r="CJ834" s="391"/>
      <c r="CK834" s="391"/>
      <c r="CL834" s="391"/>
      <c r="CM834" s="391"/>
      <c r="CN834" s="391"/>
      <c r="CO834" s="391"/>
      <c r="CP834" s="391"/>
      <c r="CQ834" s="391"/>
      <c r="CR834" s="391"/>
      <c r="CS834" s="391"/>
      <c r="CT834" s="391"/>
      <c r="CU834" s="391"/>
      <c r="CV834" s="391"/>
      <c r="CW834" s="391"/>
      <c r="CX834" s="391"/>
      <c r="CY834" s="391"/>
      <c r="CZ834" s="391"/>
      <c r="DA834" s="391"/>
      <c r="DB834" s="391"/>
      <c r="DC834" s="391"/>
      <c r="DD834" s="391"/>
      <c r="DE834" s="391"/>
      <c r="DF834" s="391"/>
      <c r="DG834" s="391"/>
      <c r="DH834" s="391"/>
      <c r="DI834" s="391"/>
      <c r="DJ834" s="391"/>
      <c r="DK834" s="391"/>
      <c r="DL834" s="391"/>
      <c r="DM834" s="391"/>
      <c r="DN834" s="391"/>
      <c r="DO834" s="391"/>
      <c r="DP834" s="391"/>
      <c r="DQ834" s="391"/>
      <c r="DR834" s="391"/>
      <c r="DS834" s="391"/>
      <c r="DT834" s="391"/>
      <c r="DU834" s="391"/>
      <c r="DV834" s="391"/>
      <c r="DW834" s="391"/>
      <c r="DX834" s="391"/>
      <c r="DY834" s="391"/>
      <c r="DZ834" s="391"/>
      <c r="EA834" s="391"/>
      <c r="EB834" s="391"/>
      <c r="EC834" s="391"/>
      <c r="ED834" s="391"/>
      <c r="EE834" s="391"/>
      <c r="EF834" s="391"/>
      <c r="EG834" s="391"/>
      <c r="EH834" s="391"/>
      <c r="EI834" s="391"/>
      <c r="EJ834" s="391"/>
      <c r="EK834" s="391"/>
      <c r="EL834" s="391"/>
      <c r="EM834" s="391"/>
      <c r="EN834" s="391"/>
      <c r="EO834" s="391"/>
      <c r="EP834" s="391"/>
      <c r="EQ834" s="391"/>
      <c r="ER834" s="391"/>
      <c r="ES834" s="391"/>
      <c r="ET834" s="391"/>
      <c r="EU834" s="391"/>
      <c r="EV834" s="391"/>
      <c r="EW834" s="391"/>
      <c r="EX834" s="391"/>
      <c r="EY834" s="391"/>
      <c r="EZ834" s="391"/>
      <c r="FA834" s="391"/>
      <c r="FB834" s="391"/>
      <c r="FC834" s="391"/>
      <c r="FD834" s="391"/>
      <c r="FE834" s="391"/>
      <c r="FF834" s="391"/>
      <c r="FG834" s="391"/>
      <c r="FH834" s="391"/>
      <c r="FI834" s="391"/>
      <c r="FJ834" s="391"/>
      <c r="FK834" s="391"/>
      <c r="FL834" s="391"/>
      <c r="FM834" s="391"/>
      <c r="FN834" s="391"/>
      <c r="FO834" s="391"/>
      <c r="FP834" s="391"/>
      <c r="FQ834" s="391"/>
      <c r="FR834" s="391"/>
      <c r="FS834" s="391"/>
      <c r="FT834" s="391"/>
      <c r="FU834" s="391"/>
      <c r="FV834" s="391"/>
      <c r="FW834" s="391"/>
      <c r="FX834" s="391"/>
      <c r="FY834" s="391"/>
      <c r="FZ834" s="391"/>
      <c r="GA834" s="391"/>
      <c r="GB834" s="391"/>
      <c r="GC834" s="391"/>
      <c r="GD834" s="391"/>
      <c r="GE834" s="391"/>
      <c r="GF834" s="391"/>
      <c r="GG834" s="391"/>
      <c r="GH834" s="391"/>
      <c r="GI834" s="391"/>
      <c r="GJ834" s="391"/>
      <c r="GK834" s="391"/>
      <c r="GL834" s="391"/>
      <c r="GM834" s="391"/>
      <c r="GN834" s="391"/>
      <c r="GO834" s="391"/>
      <c r="GP834" s="391"/>
      <c r="GQ834" s="391"/>
      <c r="GR834" s="391"/>
      <c r="GS834" s="391"/>
      <c r="GT834" s="391"/>
      <c r="GU834" s="391"/>
      <c r="GV834" s="391"/>
      <c r="GW834" s="391"/>
      <c r="GX834" s="391"/>
      <c r="GY834" s="391"/>
      <c r="GZ834" s="391"/>
      <c r="HA834" s="391"/>
      <c r="HB834" s="391"/>
      <c r="HC834" s="391"/>
      <c r="HD834" s="391"/>
      <c r="HE834" s="391"/>
      <c r="HF834" s="391"/>
      <c r="HG834" s="391"/>
      <c r="HH834" s="391"/>
      <c r="HI834" s="391"/>
      <c r="HJ834" s="391"/>
      <c r="HK834" s="391"/>
      <c r="HL834" s="391"/>
      <c r="HM834" s="391"/>
      <c r="HN834" s="391"/>
      <c r="HO834" s="391"/>
      <c r="HP834" s="391"/>
      <c r="HQ834" s="391"/>
      <c r="HR834" s="391"/>
      <c r="HS834" s="391"/>
      <c r="HT834" s="391"/>
      <c r="HU834" s="391"/>
      <c r="HV834" s="391"/>
      <c r="HW834" s="391"/>
      <c r="HX834" s="391"/>
      <c r="HY834" s="391"/>
      <c r="HZ834" s="391"/>
      <c r="IA834" s="391"/>
      <c r="IB834" s="391"/>
      <c r="IC834" s="391"/>
      <c r="ID834" s="391"/>
      <c r="IE834" s="391"/>
      <c r="IF834" s="391"/>
      <c r="IG834" s="391"/>
      <c r="IH834" s="391"/>
      <c r="II834" s="391"/>
      <c r="IJ834" s="391"/>
      <c r="IK834" s="391"/>
      <c r="IL834" s="391"/>
      <c r="IM834" s="391"/>
      <c r="IN834" s="391"/>
      <c r="IO834" s="391"/>
      <c r="IP834" s="391"/>
      <c r="IQ834" s="391"/>
      <c r="IR834" s="391"/>
      <c r="IS834" s="391"/>
      <c r="IT834" s="391"/>
      <c r="IU834" s="391"/>
      <c r="IV834" s="391"/>
      <c r="IW834" s="391"/>
      <c r="IX834" s="391"/>
      <c r="IY834" s="391"/>
      <c r="IZ834" s="391"/>
      <c r="JA834" s="391"/>
      <c r="JB834" s="391"/>
      <c r="JC834" s="391"/>
      <c r="JD834" s="391"/>
      <c r="JE834" s="391"/>
      <c r="JF834" s="391"/>
      <c r="JG834" s="391"/>
      <c r="JH834" s="391"/>
      <c r="JI834" s="391"/>
      <c r="JJ834" s="391"/>
      <c r="JK834" s="391"/>
      <c r="JL834" s="391"/>
      <c r="JM834" s="391"/>
      <c r="JN834" s="391"/>
      <c r="JO834" s="391"/>
      <c r="JP834" s="391"/>
      <c r="JQ834" s="391"/>
      <c r="JR834" s="391"/>
      <c r="JS834" s="391"/>
      <c r="JT834" s="391"/>
      <c r="JU834" s="391"/>
      <c r="JV834" s="391"/>
      <c r="JW834" s="391"/>
      <c r="JX834" s="391"/>
      <c r="JY834" s="391"/>
      <c r="JZ834" s="391"/>
      <c r="KA834" s="391"/>
      <c r="KB834" s="391"/>
      <c r="KC834" s="391"/>
      <c r="KD834" s="391"/>
      <c r="KE834" s="391"/>
      <c r="KF834" s="391"/>
      <c r="KG834" s="391"/>
      <c r="KH834" s="391"/>
      <c r="KI834" s="391"/>
      <c r="KJ834" s="391"/>
      <c r="KK834" s="391"/>
      <c r="KL834" s="391"/>
      <c r="KM834" s="391"/>
      <c r="KN834" s="391"/>
      <c r="KO834" s="391"/>
      <c r="KP834" s="391"/>
      <c r="KQ834" s="391"/>
      <c r="KR834" s="391"/>
      <c r="KS834" s="391"/>
      <c r="KT834" s="391"/>
      <c r="KU834" s="391"/>
      <c r="KV834" s="391"/>
      <c r="KW834" s="391"/>
      <c r="KX834" s="391"/>
      <c r="KY834" s="391"/>
      <c r="KZ834" s="391"/>
      <c r="LA834" s="391"/>
      <c r="LB834" s="391"/>
      <c r="LC834" s="391"/>
      <c r="LD834" s="391"/>
      <c r="LE834" s="391"/>
      <c r="LF834" s="391"/>
      <c r="LG834" s="391"/>
      <c r="LH834" s="391"/>
      <c r="LI834" s="391"/>
      <c r="LJ834" s="391"/>
      <c r="LK834" s="391"/>
      <c r="LL834" s="391"/>
      <c r="LM834" s="391"/>
      <c r="LN834" s="391"/>
      <c r="LO834" s="391"/>
      <c r="LP834" s="391"/>
      <c r="LQ834" s="391"/>
      <c r="LR834" s="391"/>
      <c r="LS834" s="391"/>
      <c r="LT834" s="391"/>
      <c r="LU834" s="391"/>
      <c r="LV834" s="391"/>
      <c r="LW834" s="391"/>
      <c r="LX834" s="391"/>
      <c r="LY834" s="391"/>
      <c r="LZ834" s="391"/>
      <c r="MA834" s="391"/>
      <c r="MB834" s="391"/>
      <c r="MC834" s="391"/>
      <c r="MD834" s="391"/>
      <c r="ME834" s="391"/>
      <c r="MF834" s="391"/>
      <c r="MG834" s="391"/>
      <c r="MH834" s="391"/>
      <c r="MI834" s="391"/>
      <c r="MJ834" s="391"/>
      <c r="MK834" s="391"/>
      <c r="ML834" s="391"/>
      <c r="MM834" s="391"/>
      <c r="MN834" s="391"/>
      <c r="MO834" s="391"/>
      <c r="MP834" s="391"/>
      <c r="MQ834" s="391"/>
      <c r="MR834" s="391"/>
      <c r="MS834" s="391"/>
      <c r="MT834" s="391"/>
      <c r="MU834" s="391"/>
      <c r="MV834" s="391"/>
      <c r="MW834" s="391"/>
      <c r="MX834" s="391"/>
      <c r="MY834" s="391"/>
      <c r="MZ834" s="391"/>
      <c r="NA834" s="391"/>
      <c r="NB834" s="391"/>
      <c r="NC834" s="391"/>
      <c r="ND834" s="391"/>
      <c r="NE834" s="391"/>
      <c r="NF834" s="391"/>
      <c r="NG834" s="391"/>
      <c r="NH834" s="391"/>
      <c r="NI834" s="391"/>
      <c r="NJ834" s="391"/>
      <c r="NK834" s="391"/>
      <c r="NL834" s="391"/>
      <c r="NM834" s="391"/>
      <c r="NN834" s="391"/>
      <c r="NO834" s="391"/>
      <c r="NP834" s="391"/>
      <c r="NQ834" s="391"/>
      <c r="NR834" s="391"/>
      <c r="NS834" s="391"/>
      <c r="NT834" s="391"/>
      <c r="NU834" s="391"/>
      <c r="NV834" s="391"/>
      <c r="NW834" s="391"/>
      <c r="NX834" s="391"/>
      <c r="NY834" s="391"/>
      <c r="NZ834" s="391"/>
      <c r="OA834" s="391"/>
      <c r="OB834" s="391"/>
      <c r="OC834" s="391"/>
      <c r="OD834" s="391"/>
      <c r="OE834" s="391"/>
      <c r="OF834" s="391"/>
      <c r="OG834" s="391"/>
      <c r="OH834" s="391"/>
      <c r="OI834" s="391"/>
      <c r="OJ834" s="391"/>
      <c r="OK834" s="391"/>
      <c r="OL834" s="391"/>
      <c r="OM834" s="391"/>
      <c r="ON834" s="391"/>
      <c r="OO834" s="391"/>
      <c r="OP834" s="391"/>
      <c r="OQ834" s="391"/>
      <c r="OR834" s="391"/>
      <c r="OS834" s="391"/>
      <c r="OT834" s="391"/>
      <c r="OU834" s="391"/>
      <c r="OV834" s="391"/>
      <c r="OW834" s="391"/>
      <c r="OX834" s="391"/>
      <c r="OY834" s="391"/>
      <c r="OZ834" s="391"/>
      <c r="PA834" s="391"/>
      <c r="PB834" s="391"/>
      <c r="PC834" s="391"/>
      <c r="PD834" s="391"/>
      <c r="PE834" s="391"/>
      <c r="PF834" s="391"/>
      <c r="PG834" s="391"/>
      <c r="PH834" s="391"/>
      <c r="PI834" s="391"/>
      <c r="PJ834" s="391"/>
      <c r="PK834" s="391"/>
      <c r="PL834" s="391"/>
      <c r="PM834" s="391"/>
      <c r="PN834" s="391"/>
      <c r="PO834" s="391"/>
      <c r="PP834" s="391"/>
      <c r="PQ834" s="391"/>
      <c r="PR834" s="391"/>
      <c r="PS834" s="391"/>
      <c r="PT834" s="391"/>
      <c r="PU834" s="391"/>
      <c r="PV834" s="391"/>
      <c r="PW834" s="391"/>
      <c r="PX834" s="391"/>
      <c r="PY834" s="391"/>
      <c r="PZ834" s="391"/>
      <c r="QA834" s="391"/>
      <c r="QB834" s="391"/>
      <c r="QC834" s="391"/>
      <c r="QD834" s="391"/>
      <c r="QE834" s="391"/>
      <c r="QF834" s="391"/>
      <c r="QG834" s="391"/>
      <c r="QH834" s="391"/>
      <c r="QI834" s="391"/>
      <c r="QJ834" s="391"/>
      <c r="QK834" s="391"/>
      <c r="QL834" s="391"/>
      <c r="QM834" s="391"/>
      <c r="QN834" s="391"/>
      <c r="QO834" s="391"/>
      <c r="QP834" s="391"/>
      <c r="QQ834" s="391"/>
      <c r="QR834" s="391"/>
      <c r="QS834" s="391"/>
      <c r="QT834" s="391"/>
      <c r="QU834" s="391"/>
      <c r="QV834" s="391"/>
      <c r="QW834" s="391"/>
      <c r="QX834" s="391"/>
      <c r="QY834" s="391"/>
      <c r="QZ834" s="391"/>
      <c r="RA834" s="391"/>
      <c r="RB834" s="391"/>
      <c r="RC834" s="391"/>
      <c r="RD834" s="391"/>
      <c r="RE834" s="391"/>
      <c r="RF834" s="391"/>
      <c r="RG834" s="391"/>
      <c r="RH834" s="391"/>
      <c r="RI834" s="391"/>
      <c r="RJ834" s="391"/>
      <c r="RK834" s="391"/>
      <c r="RL834" s="391"/>
      <c r="RM834" s="391"/>
      <c r="RN834" s="391"/>
      <c r="RO834" s="391"/>
      <c r="RP834" s="391"/>
      <c r="RQ834" s="391"/>
      <c r="RR834" s="391"/>
      <c r="RS834" s="391"/>
      <c r="RT834" s="391"/>
      <c r="RU834" s="391"/>
      <c r="RV834" s="391"/>
      <c r="RW834" s="391"/>
      <c r="RX834" s="391"/>
      <c r="RY834" s="391"/>
      <c r="RZ834" s="391"/>
      <c r="SA834" s="391"/>
      <c r="SB834" s="391"/>
      <c r="SC834" s="391"/>
      <c r="SD834" s="391"/>
      <c r="SE834" s="391"/>
      <c r="SF834" s="391"/>
      <c r="SG834" s="391"/>
      <c r="SH834" s="391"/>
      <c r="SI834" s="391"/>
      <c r="SJ834" s="391"/>
      <c r="SK834" s="391"/>
      <c r="SL834" s="391"/>
      <c r="SM834" s="391"/>
      <c r="SN834" s="391"/>
      <c r="SO834" s="391"/>
      <c r="SP834" s="391"/>
      <c r="SQ834" s="391"/>
      <c r="SR834" s="391"/>
      <c r="SS834" s="391"/>
      <c r="ST834" s="391"/>
      <c r="SU834" s="391"/>
      <c r="SV834" s="391"/>
      <c r="SW834" s="391"/>
      <c r="SX834" s="391"/>
      <c r="SY834" s="391"/>
      <c r="SZ834" s="391"/>
      <c r="TA834" s="391"/>
      <c r="TB834" s="391"/>
      <c r="TC834" s="391"/>
      <c r="TD834" s="391"/>
      <c r="TE834" s="391"/>
      <c r="TF834" s="391"/>
      <c r="TG834" s="391"/>
      <c r="TH834" s="391"/>
      <c r="TI834" s="391"/>
      <c r="TJ834" s="391"/>
      <c r="TK834" s="391"/>
      <c r="TL834" s="391"/>
      <c r="TM834" s="391"/>
      <c r="TN834" s="391"/>
      <c r="TO834" s="391"/>
      <c r="TP834" s="391"/>
      <c r="TQ834" s="391"/>
      <c r="TR834" s="391"/>
      <c r="TS834" s="391"/>
      <c r="TT834" s="391"/>
      <c r="TU834" s="391"/>
      <c r="TV834" s="391"/>
      <c r="TW834" s="391"/>
      <c r="TX834" s="391"/>
      <c r="TY834" s="391"/>
      <c r="TZ834" s="391"/>
      <c r="UA834" s="391"/>
      <c r="UB834" s="391"/>
      <c r="UC834" s="391"/>
      <c r="UD834" s="391"/>
      <c r="UE834" s="391"/>
      <c r="UF834" s="391"/>
      <c r="UG834" s="391"/>
      <c r="UH834" s="391"/>
      <c r="UI834" s="391"/>
      <c r="UJ834" s="391"/>
      <c r="UK834" s="391"/>
      <c r="UL834" s="391"/>
      <c r="UM834" s="391"/>
      <c r="UN834" s="391"/>
      <c r="UO834" s="391"/>
      <c r="UP834" s="391"/>
      <c r="UQ834" s="391"/>
      <c r="UR834" s="391"/>
      <c r="US834" s="391"/>
      <c r="UT834" s="391"/>
      <c r="UU834" s="391"/>
      <c r="UV834" s="391"/>
      <c r="UW834" s="391"/>
      <c r="UX834" s="391"/>
      <c r="UY834" s="391"/>
      <c r="UZ834" s="391"/>
      <c r="VA834" s="391"/>
      <c r="VB834" s="391"/>
      <c r="VC834" s="391"/>
      <c r="VD834" s="391"/>
      <c r="VE834" s="391"/>
      <c r="VF834" s="391"/>
      <c r="VG834" s="391"/>
      <c r="VH834" s="391"/>
      <c r="VI834" s="391"/>
      <c r="VJ834" s="391"/>
      <c r="VK834" s="391"/>
      <c r="VL834" s="391"/>
      <c r="VM834" s="391"/>
      <c r="VN834" s="391"/>
      <c r="VO834" s="391"/>
      <c r="VP834" s="391"/>
      <c r="VQ834" s="391"/>
      <c r="VR834" s="391"/>
      <c r="VS834" s="391"/>
      <c r="VT834" s="391"/>
      <c r="VU834" s="391"/>
      <c r="VV834" s="391"/>
      <c r="VW834" s="391"/>
      <c r="VX834" s="391"/>
      <c r="VY834" s="391"/>
      <c r="VZ834" s="391"/>
      <c r="WA834" s="391"/>
      <c r="WB834" s="391"/>
      <c r="WC834" s="391"/>
      <c r="WD834" s="391"/>
      <c r="WE834" s="391"/>
      <c r="WF834" s="391"/>
      <c r="WG834" s="391"/>
      <c r="WH834" s="391"/>
      <c r="WI834" s="391"/>
      <c r="WJ834" s="391"/>
      <c r="WK834" s="391"/>
      <c r="WL834" s="391"/>
      <c r="WM834" s="391"/>
      <c r="WN834" s="391"/>
      <c r="WO834" s="391"/>
      <c r="WP834" s="391"/>
      <c r="WQ834" s="391"/>
      <c r="WR834" s="391"/>
      <c r="WS834" s="391"/>
      <c r="WT834" s="391"/>
      <c r="WU834" s="391"/>
      <c r="WV834" s="391"/>
      <c r="WW834" s="391"/>
      <c r="WX834" s="391"/>
      <c r="WY834" s="391"/>
      <c r="WZ834" s="391"/>
      <c r="XA834" s="391"/>
      <c r="XB834" s="391"/>
      <c r="XC834" s="391"/>
      <c r="XD834" s="391"/>
      <c r="XE834" s="391"/>
      <c r="XF834" s="391"/>
      <c r="XG834" s="391"/>
      <c r="XH834" s="391"/>
      <c r="XI834" s="391"/>
      <c r="XJ834" s="391"/>
      <c r="XK834" s="391"/>
      <c r="XL834" s="391"/>
      <c r="XM834" s="391"/>
      <c r="XN834" s="391"/>
      <c r="XO834" s="391"/>
      <c r="XP834" s="391"/>
      <c r="XQ834" s="391"/>
      <c r="XR834" s="391"/>
      <c r="XS834" s="391"/>
      <c r="XT834" s="391"/>
      <c r="XU834" s="391"/>
      <c r="XV834" s="391"/>
      <c r="XW834" s="391"/>
      <c r="XX834" s="391"/>
      <c r="XY834" s="391"/>
      <c r="XZ834" s="391"/>
      <c r="YA834" s="391"/>
      <c r="YB834" s="391"/>
      <c r="YC834" s="391"/>
      <c r="YD834" s="391"/>
      <c r="YE834" s="391"/>
      <c r="YF834" s="391"/>
      <c r="YG834" s="391"/>
      <c r="YH834" s="391"/>
      <c r="YI834" s="391"/>
      <c r="YJ834" s="391"/>
      <c r="YK834" s="391"/>
      <c r="YL834" s="391"/>
      <c r="YM834" s="391"/>
      <c r="YN834" s="391"/>
      <c r="YO834" s="391"/>
      <c r="YP834" s="391"/>
      <c r="YQ834" s="391"/>
      <c r="YR834" s="391"/>
      <c r="YS834" s="391"/>
      <c r="YT834" s="391"/>
      <c r="YU834" s="391"/>
      <c r="YV834" s="391"/>
      <c r="YW834" s="391"/>
      <c r="YX834" s="391"/>
      <c r="YY834" s="391"/>
      <c r="YZ834" s="391"/>
      <c r="ZA834" s="391"/>
      <c r="ZB834" s="391"/>
      <c r="ZC834" s="391"/>
      <c r="ZD834" s="391"/>
      <c r="ZE834" s="391"/>
      <c r="ZF834" s="391"/>
      <c r="ZG834" s="391"/>
      <c r="ZH834" s="391"/>
      <c r="ZI834" s="391"/>
      <c r="ZJ834" s="391"/>
      <c r="ZK834" s="391"/>
      <c r="ZL834" s="391"/>
      <c r="ZM834" s="391"/>
      <c r="ZN834" s="391"/>
      <c r="ZO834" s="391"/>
      <c r="ZP834" s="391"/>
      <c r="ZQ834" s="391"/>
      <c r="ZR834" s="391"/>
      <c r="ZS834" s="391"/>
      <c r="ZT834" s="391"/>
      <c r="ZU834" s="391"/>
      <c r="ZV834" s="391"/>
      <c r="ZW834" s="391"/>
      <c r="ZX834" s="391"/>
      <c r="ZY834" s="391"/>
      <c r="ZZ834" s="391"/>
      <c r="AAA834" s="391"/>
      <c r="AAB834" s="391"/>
      <c r="AAC834" s="391"/>
      <c r="AAD834" s="391"/>
      <c r="AAE834" s="391"/>
      <c r="AAF834" s="391"/>
      <c r="AAG834" s="391"/>
      <c r="AAH834" s="391"/>
      <c r="AAI834" s="391"/>
      <c r="AAJ834" s="391"/>
      <c r="AAK834" s="391"/>
      <c r="AAL834" s="391"/>
      <c r="AAM834" s="391"/>
      <c r="AAN834" s="391"/>
      <c r="AAO834" s="391"/>
      <c r="AAP834" s="391"/>
      <c r="AAQ834" s="391"/>
      <c r="AAR834" s="391"/>
      <c r="AAS834" s="391"/>
      <c r="AAT834" s="391"/>
      <c r="AAU834" s="391"/>
      <c r="AAV834" s="391"/>
      <c r="AAW834" s="391"/>
      <c r="AAX834" s="391"/>
      <c r="AAY834" s="391"/>
      <c r="AAZ834" s="391"/>
      <c r="ABA834" s="391"/>
      <c r="ABB834" s="391"/>
      <c r="ABC834" s="391"/>
      <c r="ABD834" s="391"/>
      <c r="ABE834" s="391"/>
      <c r="ABF834" s="391"/>
      <c r="ABG834" s="391"/>
      <c r="ABH834" s="391"/>
      <c r="ABI834" s="391"/>
      <c r="ABJ834" s="391"/>
      <c r="ABK834" s="391"/>
      <c r="ABL834" s="391"/>
      <c r="ABM834" s="391"/>
      <c r="ABN834" s="391"/>
      <c r="ABO834" s="391"/>
      <c r="ABP834" s="391"/>
      <c r="ABQ834" s="391"/>
      <c r="ABR834" s="391"/>
      <c r="ABS834" s="391"/>
      <c r="ABT834" s="391"/>
      <c r="ABU834" s="391"/>
      <c r="ABV834" s="391"/>
      <c r="ABW834" s="391"/>
      <c r="ABX834" s="391"/>
      <c r="ABY834" s="391"/>
      <c r="ABZ834" s="391"/>
      <c r="ACA834" s="391"/>
      <c r="ACB834" s="391"/>
      <c r="ACC834" s="391"/>
      <c r="ACD834" s="391"/>
      <c r="ACE834" s="391"/>
      <c r="ACF834" s="391"/>
      <c r="ACG834" s="391"/>
      <c r="ACH834" s="391"/>
      <c r="ACI834" s="391"/>
      <c r="ACJ834" s="391"/>
      <c r="ACK834" s="391"/>
      <c r="ACL834" s="391"/>
      <c r="ACM834" s="391"/>
      <c r="ACN834" s="391"/>
      <c r="ACO834" s="391"/>
      <c r="ACP834" s="391"/>
      <c r="ACQ834" s="391"/>
      <c r="ACR834" s="391"/>
      <c r="ACS834" s="391"/>
      <c r="ACT834" s="391"/>
      <c r="ACU834" s="391"/>
      <c r="ACV834" s="391"/>
      <c r="ACW834" s="391"/>
      <c r="ACX834" s="391"/>
      <c r="ACY834" s="391"/>
      <c r="ACZ834" s="391"/>
      <c r="ADA834" s="391"/>
      <c r="ADB834" s="391"/>
      <c r="ADC834" s="391"/>
      <c r="ADD834" s="391"/>
      <c r="ADE834" s="391"/>
      <c r="ADF834" s="391"/>
      <c r="ADG834" s="391"/>
      <c r="ADH834" s="391"/>
      <c r="ADI834" s="391"/>
      <c r="ADJ834" s="391"/>
      <c r="ADK834" s="391"/>
      <c r="ADL834" s="391"/>
      <c r="ADM834" s="391"/>
      <c r="ADN834" s="391"/>
      <c r="ADO834" s="391"/>
      <c r="ADP834" s="391"/>
      <c r="ADQ834" s="391"/>
      <c r="ADR834" s="391"/>
      <c r="ADS834" s="391"/>
      <c r="ADT834" s="391"/>
      <c r="ADU834" s="391"/>
      <c r="ADV834" s="391"/>
      <c r="ADW834" s="391"/>
      <c r="ADX834" s="391"/>
      <c r="ADY834" s="391"/>
      <c r="ADZ834" s="391"/>
      <c r="AEA834" s="391"/>
      <c r="AEB834" s="391"/>
      <c r="AEC834" s="391"/>
      <c r="AED834" s="391"/>
      <c r="AEE834" s="391"/>
      <c r="AEF834" s="391"/>
      <c r="AEG834" s="391"/>
      <c r="AEH834" s="391"/>
      <c r="AEI834" s="391"/>
      <c r="AEJ834" s="391"/>
      <c r="AEK834" s="391"/>
      <c r="AEL834" s="391"/>
      <c r="AEM834" s="391"/>
      <c r="AEN834" s="391"/>
      <c r="AEO834" s="391"/>
      <c r="AEP834" s="391"/>
      <c r="AEQ834" s="391"/>
      <c r="AER834" s="391"/>
      <c r="AES834" s="391"/>
      <c r="AET834" s="391"/>
      <c r="AEU834" s="391"/>
      <c r="AEV834" s="391"/>
      <c r="AEW834" s="391"/>
      <c r="AEX834" s="391"/>
      <c r="AEY834" s="391"/>
      <c r="AEZ834" s="391"/>
      <c r="AFA834" s="391"/>
      <c r="AFB834" s="391"/>
      <c r="AFC834" s="391"/>
      <c r="AFD834" s="391"/>
      <c r="AFE834" s="391"/>
      <c r="AFF834" s="391"/>
      <c r="AFG834" s="391"/>
      <c r="AFH834" s="391"/>
      <c r="AFI834" s="391"/>
      <c r="AFJ834" s="391"/>
      <c r="AFK834" s="391"/>
      <c r="AFL834" s="391"/>
      <c r="AFM834" s="391"/>
      <c r="AFN834" s="391"/>
      <c r="AFO834" s="391"/>
      <c r="AFP834" s="391"/>
      <c r="AFQ834" s="391"/>
      <c r="AFR834" s="391"/>
      <c r="AFS834" s="391"/>
      <c r="AFT834" s="391"/>
      <c r="AFU834" s="391"/>
      <c r="AFV834" s="391"/>
      <c r="AFW834" s="391"/>
      <c r="AFX834" s="391"/>
      <c r="AFY834" s="391"/>
      <c r="AFZ834" s="391"/>
      <c r="AGA834" s="391"/>
      <c r="AGB834" s="391"/>
      <c r="AGC834" s="391"/>
      <c r="AGD834" s="391"/>
      <c r="AGE834" s="391"/>
      <c r="AGF834" s="391"/>
      <c r="AGG834" s="391"/>
      <c r="AGH834" s="391"/>
      <c r="AGI834" s="391"/>
      <c r="AGJ834" s="391"/>
      <c r="AGK834" s="391"/>
      <c r="AGL834" s="391"/>
      <c r="AGM834" s="391"/>
      <c r="AGN834" s="391"/>
      <c r="AGO834" s="391"/>
      <c r="AGP834" s="391"/>
      <c r="AGQ834" s="391"/>
      <c r="AGR834" s="391"/>
      <c r="AGS834" s="391"/>
      <c r="AGT834" s="391"/>
      <c r="AGU834" s="391"/>
      <c r="AGV834" s="391"/>
      <c r="AGW834" s="391"/>
      <c r="AGX834" s="391"/>
      <c r="AGY834" s="391"/>
      <c r="AGZ834" s="391"/>
      <c r="AHA834" s="391"/>
      <c r="AHB834" s="391"/>
      <c r="AHC834" s="391"/>
      <c r="AHD834" s="391"/>
      <c r="AHE834" s="391"/>
      <c r="AHF834" s="391"/>
      <c r="AHG834" s="391"/>
      <c r="AHH834" s="391"/>
      <c r="AHI834" s="391"/>
      <c r="AHJ834" s="391"/>
      <c r="AHK834" s="391"/>
      <c r="AHL834" s="391"/>
      <c r="AHM834" s="391"/>
      <c r="AHN834" s="391"/>
      <c r="AHO834" s="391"/>
      <c r="AHP834" s="391"/>
      <c r="AHQ834" s="391"/>
      <c r="AHR834" s="391"/>
      <c r="AHS834" s="391"/>
      <c r="AHT834" s="391"/>
      <c r="AHU834" s="391"/>
      <c r="AHV834" s="391"/>
      <c r="AHW834" s="391"/>
      <c r="AHX834" s="391"/>
      <c r="AHY834" s="391"/>
      <c r="AHZ834" s="391"/>
      <c r="AIA834" s="391"/>
      <c r="AIB834" s="391"/>
      <c r="AIC834" s="391"/>
      <c r="AID834" s="391"/>
      <c r="AIE834" s="391"/>
      <c r="AIF834" s="391"/>
      <c r="AIG834" s="391"/>
      <c r="AIH834" s="391"/>
      <c r="AII834" s="391"/>
      <c r="AIJ834" s="391"/>
      <c r="AIK834" s="391"/>
      <c r="AIL834" s="391"/>
      <c r="AIM834" s="391"/>
      <c r="AIN834" s="391"/>
      <c r="AIO834" s="391"/>
      <c r="AIP834" s="391"/>
      <c r="AIQ834" s="391"/>
      <c r="AIR834" s="391"/>
      <c r="AIS834" s="391"/>
      <c r="AIT834" s="391"/>
      <c r="AIU834" s="391"/>
      <c r="AIV834" s="391"/>
      <c r="AIW834" s="391"/>
      <c r="AIX834" s="391"/>
      <c r="AIY834" s="391"/>
      <c r="AIZ834" s="391"/>
      <c r="AJA834" s="391"/>
      <c r="AJB834" s="391"/>
      <c r="AJC834" s="391"/>
      <c r="AJD834" s="391"/>
      <c r="AJE834" s="391"/>
      <c r="AJF834" s="391"/>
      <c r="AJG834" s="391"/>
      <c r="AJH834" s="391"/>
      <c r="AJI834" s="391"/>
      <c r="AJJ834" s="391"/>
      <c r="AJK834" s="391"/>
      <c r="AJL834" s="391"/>
      <c r="AJM834" s="391"/>
      <c r="AJN834" s="391"/>
      <c r="AJO834" s="391"/>
      <c r="AJP834" s="391"/>
      <c r="AJQ834" s="391"/>
      <c r="AJR834" s="391"/>
      <c r="AJS834" s="391"/>
      <c r="AJT834" s="391"/>
      <c r="AJU834" s="391"/>
      <c r="AJV834" s="391"/>
      <c r="AJW834" s="391"/>
      <c r="AJX834" s="391"/>
      <c r="AJY834" s="391"/>
      <c r="AJZ834" s="391"/>
      <c r="AKA834" s="391"/>
      <c r="AKB834" s="391"/>
      <c r="AKC834" s="391"/>
      <c r="AKD834" s="391"/>
      <c r="AKE834" s="391"/>
      <c r="AKF834" s="391"/>
      <c r="AKG834" s="391"/>
      <c r="AKH834" s="391"/>
      <c r="AKI834" s="391"/>
      <c r="AKJ834" s="391"/>
      <c r="AKK834" s="391"/>
      <c r="AKL834" s="391"/>
      <c r="AKM834" s="391"/>
      <c r="AKN834" s="391"/>
      <c r="AKO834" s="391"/>
      <c r="AKP834" s="391"/>
      <c r="AKQ834" s="391"/>
      <c r="AKR834" s="391"/>
      <c r="AKS834" s="391"/>
      <c r="AKT834" s="391"/>
      <c r="AKU834" s="391"/>
      <c r="AKV834" s="391"/>
      <c r="AKW834" s="391"/>
      <c r="AKX834" s="391"/>
      <c r="AKY834" s="391"/>
      <c r="AKZ834" s="391"/>
      <c r="ALA834" s="391"/>
      <c r="ALB834" s="391"/>
      <c r="ALC834" s="391"/>
      <c r="ALD834" s="391"/>
      <c r="ALE834" s="391"/>
      <c r="ALF834" s="391"/>
      <c r="ALG834" s="391"/>
      <c r="ALH834" s="391"/>
      <c r="ALI834" s="391"/>
      <c r="ALJ834" s="391"/>
      <c r="ALK834" s="391"/>
      <c r="ALL834" s="391"/>
      <c r="ALM834" s="391"/>
      <c r="ALN834" s="391"/>
      <c r="ALO834" s="391"/>
      <c r="ALP834" s="391"/>
      <c r="ALQ834" s="391"/>
      <c r="ALR834" s="391"/>
      <c r="ALS834" s="391"/>
      <c r="ALT834" s="391"/>
      <c r="ALU834" s="391"/>
      <c r="ALV834" s="391"/>
      <c r="ALW834" s="391"/>
      <c r="ALX834" s="391"/>
      <c r="ALY834" s="391"/>
      <c r="ALZ834" s="391"/>
      <c r="AMA834" s="391"/>
      <c r="AMB834" s="391"/>
      <c r="AMC834" s="391"/>
      <c r="AMD834" s="391"/>
      <c r="AME834" s="391"/>
      <c r="AMF834" s="391"/>
      <c r="AMG834" s="391"/>
      <c r="AMH834" s="391"/>
      <c r="AMI834" s="391"/>
      <c r="AMJ834" s="391"/>
      <c r="AMT834" s="392"/>
    </row>
    <row r="835" spans="1:1034">
      <c r="A835" s="418">
        <v>35</v>
      </c>
      <c r="B835" s="419" t="s">
        <v>247</v>
      </c>
      <c r="C835" s="419">
        <v>1</v>
      </c>
      <c r="D835" s="419">
        <v>1013.371</v>
      </c>
      <c r="E835" s="419">
        <v>34.8795</v>
      </c>
      <c r="F835" s="420">
        <v>813</v>
      </c>
      <c r="G835" s="421"/>
      <c r="H835" s="422"/>
      <c r="I835" s="233" t="s">
        <v>292</v>
      </c>
      <c r="J835" s="233">
        <v>1</v>
      </c>
      <c r="K835" s="284"/>
      <c r="L835" s="284">
        <v>1000</v>
      </c>
      <c r="M835" s="285">
        <v>1</v>
      </c>
      <c r="N835" s="284"/>
      <c r="O835" s="284"/>
      <c r="P835" s="284"/>
      <c r="Q835" s="284"/>
      <c r="R835" s="284"/>
      <c r="S835" s="284" t="s">
        <v>889</v>
      </c>
      <c r="T835" s="284"/>
      <c r="U835" s="284"/>
      <c r="V835" s="284" t="s">
        <v>889</v>
      </c>
      <c r="W835" s="284"/>
      <c r="X835" s="284" t="s">
        <v>889</v>
      </c>
      <c r="Y835" s="286">
        <v>1</v>
      </c>
      <c r="Z835" s="284" t="s">
        <v>890</v>
      </c>
      <c r="AA835" s="284" t="s">
        <v>889</v>
      </c>
      <c r="AB835" s="284"/>
      <c r="AC835" s="284"/>
      <c r="AD835" s="284"/>
      <c r="AE835" s="284"/>
      <c r="AF835" s="284"/>
      <c r="AG835" s="284"/>
      <c r="AH835" s="284"/>
      <c r="AI835" s="284"/>
      <c r="AJ835" s="344"/>
      <c r="AK835" s="288"/>
    </row>
    <row r="836" spans="1:1034">
      <c r="A836" s="423">
        <v>35</v>
      </c>
      <c r="B836" s="424" t="s">
        <v>247</v>
      </c>
      <c r="C836" s="424">
        <v>2</v>
      </c>
      <c r="D836" s="424">
        <v>813.12099999999998</v>
      </c>
      <c r="E836" s="424">
        <v>34.869300000000003</v>
      </c>
      <c r="F836" s="425">
        <v>814</v>
      </c>
      <c r="G836" s="426"/>
      <c r="H836" s="427"/>
      <c r="I836" s="188" t="s">
        <v>292</v>
      </c>
      <c r="J836" s="188">
        <v>0.5</v>
      </c>
      <c r="K836" s="298"/>
      <c r="L836" s="298">
        <v>800</v>
      </c>
      <c r="M836" s="299">
        <v>2</v>
      </c>
      <c r="N836" s="298"/>
      <c r="O836" s="298"/>
      <c r="P836" s="298"/>
      <c r="Q836" s="298"/>
      <c r="R836" s="298"/>
      <c r="S836" s="298" t="s">
        <v>889</v>
      </c>
      <c r="T836" s="298"/>
      <c r="U836" s="298"/>
      <c r="V836" s="298"/>
      <c r="W836" s="298"/>
      <c r="X836" s="298"/>
      <c r="Y836" s="300">
        <v>2</v>
      </c>
      <c r="Z836" s="298" t="s">
        <v>890</v>
      </c>
      <c r="AA836" s="298" t="s">
        <v>889</v>
      </c>
      <c r="AB836" s="298"/>
      <c r="AC836" s="298"/>
      <c r="AD836" s="298"/>
      <c r="AE836" s="298"/>
      <c r="AF836" s="298"/>
      <c r="AG836" s="298"/>
      <c r="AH836" s="298"/>
      <c r="AI836" s="298"/>
      <c r="AJ836" s="342"/>
      <c r="AK836" s="301"/>
    </row>
    <row r="837" spans="1:1034">
      <c r="A837" s="423">
        <v>35</v>
      </c>
      <c r="B837" s="424" t="s">
        <v>247</v>
      </c>
      <c r="C837" s="424">
        <v>3</v>
      </c>
      <c r="D837" s="424">
        <v>610.21</v>
      </c>
      <c r="E837" s="424">
        <v>34.860399999999998</v>
      </c>
      <c r="F837" s="425">
        <v>815</v>
      </c>
      <c r="G837" s="426"/>
      <c r="H837" s="427"/>
      <c r="I837" s="188" t="s">
        <v>292</v>
      </c>
      <c r="J837" s="188">
        <v>1</v>
      </c>
      <c r="K837" s="298"/>
      <c r="L837" s="298">
        <v>600</v>
      </c>
      <c r="M837" s="299">
        <v>3</v>
      </c>
      <c r="N837" s="298"/>
      <c r="O837" s="298"/>
      <c r="P837" s="298"/>
      <c r="Q837" s="298"/>
      <c r="R837" s="298"/>
      <c r="S837" s="298" t="s">
        <v>889</v>
      </c>
      <c r="T837" s="298"/>
      <c r="U837" s="298"/>
      <c r="V837" s="298"/>
      <c r="W837" s="298"/>
      <c r="X837" s="298"/>
      <c r="Y837" s="300">
        <v>3</v>
      </c>
      <c r="Z837" s="298" t="s">
        <v>890</v>
      </c>
      <c r="AA837" s="298" t="s">
        <v>889</v>
      </c>
      <c r="AB837" s="298"/>
      <c r="AC837" s="298"/>
      <c r="AD837" s="298"/>
      <c r="AE837" s="298"/>
      <c r="AF837" s="298"/>
      <c r="AG837" s="298"/>
      <c r="AH837" s="298"/>
      <c r="AI837" s="298"/>
      <c r="AJ837" s="342"/>
      <c r="AK837" s="301"/>
    </row>
    <row r="838" spans="1:1034">
      <c r="A838" s="423">
        <v>35</v>
      </c>
      <c r="B838" s="424" t="s">
        <v>247</v>
      </c>
      <c r="C838" s="424">
        <v>4</v>
      </c>
      <c r="D838" s="424">
        <v>509.56400000000002</v>
      </c>
      <c r="E838" s="424">
        <v>34.853000000000002</v>
      </c>
      <c r="F838" s="425">
        <v>816</v>
      </c>
      <c r="G838" s="426"/>
      <c r="H838" s="427"/>
      <c r="I838" s="188" t="s">
        <v>292</v>
      </c>
      <c r="J838" s="188">
        <v>1</v>
      </c>
      <c r="K838" s="298">
        <v>500</v>
      </c>
      <c r="L838" s="298">
        <v>500</v>
      </c>
      <c r="M838" s="299">
        <v>4</v>
      </c>
      <c r="N838" s="298"/>
      <c r="O838" s="298"/>
      <c r="P838" s="298"/>
      <c r="Q838" s="298"/>
      <c r="R838" s="298"/>
      <c r="S838" s="298" t="s">
        <v>889</v>
      </c>
      <c r="T838" s="298"/>
      <c r="U838" s="298"/>
      <c r="V838" s="298"/>
      <c r="W838" s="298"/>
      <c r="X838" s="298"/>
      <c r="Y838" s="300">
        <v>4</v>
      </c>
      <c r="Z838" s="298" t="s">
        <v>890</v>
      </c>
      <c r="AA838" s="298" t="s">
        <v>889</v>
      </c>
      <c r="AB838" s="298"/>
      <c r="AC838" s="298"/>
      <c r="AD838" s="298"/>
      <c r="AE838" s="298"/>
      <c r="AF838" s="298"/>
      <c r="AG838" s="298"/>
      <c r="AH838" s="298"/>
      <c r="AI838" s="298"/>
      <c r="AJ838" s="342"/>
      <c r="AK838" s="301"/>
    </row>
    <row r="839" spans="1:1034">
      <c r="A839" s="423">
        <v>35</v>
      </c>
      <c r="B839" s="424" t="s">
        <v>247</v>
      </c>
      <c r="C839" s="424">
        <v>5</v>
      </c>
      <c r="D839" s="424">
        <v>417.13200000000001</v>
      </c>
      <c r="E839" s="424">
        <v>34.833399999999997</v>
      </c>
      <c r="F839" s="425">
        <v>817</v>
      </c>
      <c r="G839" s="426"/>
      <c r="H839" s="427"/>
      <c r="I839" s="188" t="s">
        <v>292</v>
      </c>
      <c r="J839" s="188">
        <v>1</v>
      </c>
      <c r="K839" s="298" t="s">
        <v>891</v>
      </c>
      <c r="L839" s="298">
        <v>410</v>
      </c>
      <c r="M839" s="299">
        <v>5</v>
      </c>
      <c r="N839" s="298"/>
      <c r="O839" s="298"/>
      <c r="P839" s="298"/>
      <c r="Q839" s="298"/>
      <c r="R839" s="298"/>
      <c r="S839" s="298" t="s">
        <v>890</v>
      </c>
      <c r="T839" s="298"/>
      <c r="U839" s="298"/>
      <c r="V839" s="298" t="s">
        <v>889</v>
      </c>
      <c r="W839" s="298"/>
      <c r="X839" s="298" t="s">
        <v>889</v>
      </c>
      <c r="Y839" s="300">
        <v>5</v>
      </c>
      <c r="Z839" s="298" t="s">
        <v>892</v>
      </c>
      <c r="AA839" s="298" t="s">
        <v>889</v>
      </c>
      <c r="AB839" s="298"/>
      <c r="AC839" s="298"/>
      <c r="AD839" s="298"/>
      <c r="AE839" s="298"/>
      <c r="AF839" s="298"/>
      <c r="AG839" s="298"/>
      <c r="AH839" s="298"/>
      <c r="AI839" s="298"/>
      <c r="AJ839" s="342"/>
      <c r="AK839" s="301"/>
    </row>
    <row r="840" spans="1:1034">
      <c r="A840" s="423">
        <v>35</v>
      </c>
      <c r="B840" s="424" t="s">
        <v>247</v>
      </c>
      <c r="C840" s="424">
        <v>6</v>
      </c>
      <c r="D840" s="424">
        <v>377.57799999999997</v>
      </c>
      <c r="E840" s="424">
        <v>34.820500000000003</v>
      </c>
      <c r="F840" s="425">
        <v>818</v>
      </c>
      <c r="G840" s="426"/>
      <c r="H840" s="427"/>
      <c r="I840" s="188" t="s">
        <v>292</v>
      </c>
      <c r="J840" s="188">
        <v>1</v>
      </c>
      <c r="K840" s="298" t="s">
        <v>902</v>
      </c>
      <c r="L840" s="298">
        <v>370</v>
      </c>
      <c r="M840" s="299">
        <v>6</v>
      </c>
      <c r="N840" s="298"/>
      <c r="O840" s="298"/>
      <c r="P840" s="298"/>
      <c r="Q840" s="298"/>
      <c r="R840" s="298"/>
      <c r="S840" s="298" t="s">
        <v>889</v>
      </c>
      <c r="T840" s="298"/>
      <c r="U840" s="298"/>
      <c r="V840" s="298"/>
      <c r="W840" s="298"/>
      <c r="X840" s="298"/>
      <c r="Y840" s="300">
        <v>6</v>
      </c>
      <c r="Z840" s="298" t="s">
        <v>890</v>
      </c>
      <c r="AA840" s="298" t="s">
        <v>889</v>
      </c>
      <c r="AB840" s="298"/>
      <c r="AC840" s="298"/>
      <c r="AD840" s="298"/>
      <c r="AE840" s="298"/>
      <c r="AF840" s="298"/>
      <c r="AG840" s="298"/>
      <c r="AH840" s="298"/>
      <c r="AI840" s="298"/>
      <c r="AJ840" s="342"/>
      <c r="AK840" s="301"/>
    </row>
    <row r="841" spans="1:1034">
      <c r="A841" s="423">
        <v>35</v>
      </c>
      <c r="B841" s="424" t="s">
        <v>247</v>
      </c>
      <c r="C841" s="424">
        <v>7</v>
      </c>
      <c r="D841" s="424">
        <v>333.81</v>
      </c>
      <c r="E841" s="424">
        <v>34.789400000000001</v>
      </c>
      <c r="F841" s="425">
        <v>819</v>
      </c>
      <c r="G841" s="426"/>
      <c r="H841" s="427"/>
      <c r="I841" s="188" t="s">
        <v>292</v>
      </c>
      <c r="J841" s="188">
        <v>1</v>
      </c>
      <c r="K841" s="298">
        <v>34.78</v>
      </c>
      <c r="L841" s="298">
        <v>327</v>
      </c>
      <c r="M841" s="299">
        <v>7</v>
      </c>
      <c r="N841" s="298"/>
      <c r="O841" s="298"/>
      <c r="P841" s="298"/>
      <c r="Q841" s="298"/>
      <c r="R841" s="298"/>
      <c r="S841" s="298" t="s">
        <v>889</v>
      </c>
      <c r="T841" s="298"/>
      <c r="U841" s="298"/>
      <c r="V841" s="298"/>
      <c r="W841" s="298"/>
      <c r="X841" s="298"/>
      <c r="Y841" s="300">
        <v>7</v>
      </c>
      <c r="Z841" s="298" t="s">
        <v>890</v>
      </c>
      <c r="AA841" s="298" t="s">
        <v>889</v>
      </c>
      <c r="AB841" s="298"/>
      <c r="AC841" s="298"/>
      <c r="AD841" s="298"/>
      <c r="AE841" s="298"/>
      <c r="AF841" s="298"/>
      <c r="AG841" s="298"/>
      <c r="AH841" s="298"/>
      <c r="AI841" s="298"/>
      <c r="AJ841" s="189"/>
      <c r="AK841" s="301"/>
    </row>
    <row r="842" spans="1:1034">
      <c r="A842" s="423">
        <v>35</v>
      </c>
      <c r="B842" s="424" t="s">
        <v>247</v>
      </c>
      <c r="C842" s="424">
        <v>8</v>
      </c>
      <c r="D842" s="424">
        <v>271.97899999999998</v>
      </c>
      <c r="E842" s="424">
        <v>34.7027</v>
      </c>
      <c r="F842" s="425">
        <v>820</v>
      </c>
      <c r="G842" s="426"/>
      <c r="H842" s="427"/>
      <c r="I842" s="188" t="s">
        <v>292</v>
      </c>
      <c r="J842" s="188">
        <v>1</v>
      </c>
      <c r="K842" s="298">
        <v>34.700000000000003</v>
      </c>
      <c r="L842" s="298">
        <v>267</v>
      </c>
      <c r="M842" s="299">
        <v>8</v>
      </c>
      <c r="N842" s="298"/>
      <c r="O842" s="298"/>
      <c r="P842" s="298"/>
      <c r="Q842" s="298"/>
      <c r="R842" s="298"/>
      <c r="S842" s="298" t="s">
        <v>889</v>
      </c>
      <c r="T842" s="298" t="s">
        <v>889</v>
      </c>
      <c r="U842" s="298" t="s">
        <v>889</v>
      </c>
      <c r="V842" s="298"/>
      <c r="W842" s="298"/>
      <c r="X842" s="298"/>
      <c r="Y842" s="300">
        <v>8</v>
      </c>
      <c r="Z842" s="298" t="s">
        <v>890</v>
      </c>
      <c r="AA842" s="298" t="s">
        <v>889</v>
      </c>
      <c r="AB842" s="298" t="s">
        <v>889</v>
      </c>
      <c r="AC842" s="298"/>
      <c r="AD842" s="298"/>
      <c r="AE842" s="298"/>
      <c r="AF842" s="298"/>
      <c r="AG842" s="298"/>
      <c r="AH842" s="298"/>
      <c r="AI842" s="298"/>
      <c r="AJ842" s="342"/>
      <c r="AK842" s="301"/>
    </row>
    <row r="843" spans="1:1034">
      <c r="A843" s="423">
        <v>35</v>
      </c>
      <c r="B843" s="424" t="s">
        <v>247</v>
      </c>
      <c r="C843" s="424">
        <v>9</v>
      </c>
      <c r="D843" s="424">
        <v>239.59399999999999</v>
      </c>
      <c r="E843" s="424">
        <v>34.613199999999999</v>
      </c>
      <c r="F843" s="425">
        <v>821</v>
      </c>
      <c r="G843" s="426"/>
      <c r="H843" s="427"/>
      <c r="I843" s="188" t="s">
        <v>292</v>
      </c>
      <c r="J843" s="188">
        <v>1</v>
      </c>
      <c r="K843" s="298" t="s">
        <v>902</v>
      </c>
      <c r="L843" s="298">
        <v>235</v>
      </c>
      <c r="M843" s="299">
        <v>9</v>
      </c>
      <c r="N843" s="298"/>
      <c r="O843" s="298"/>
      <c r="P843" s="298"/>
      <c r="Q843" s="298"/>
      <c r="R843" s="298"/>
      <c r="S843" s="298" t="s">
        <v>889</v>
      </c>
      <c r="T843" s="298" t="s">
        <v>889</v>
      </c>
      <c r="U843" s="298" t="s">
        <v>889</v>
      </c>
      <c r="V843" s="298"/>
      <c r="W843" s="298"/>
      <c r="X843" s="298"/>
      <c r="Y843" s="300">
        <v>9</v>
      </c>
      <c r="Z843" s="298" t="s">
        <v>890</v>
      </c>
      <c r="AA843" s="298" t="s">
        <v>889</v>
      </c>
      <c r="AB843" s="298" t="s">
        <v>889</v>
      </c>
      <c r="AC843" s="298"/>
      <c r="AD843" s="298"/>
      <c r="AE843" s="298"/>
      <c r="AF843" s="298"/>
      <c r="AG843" s="298"/>
      <c r="AH843" s="298"/>
      <c r="AI843" s="298"/>
      <c r="AJ843" s="342"/>
      <c r="AK843" s="301"/>
    </row>
    <row r="844" spans="1:1034">
      <c r="A844" s="423">
        <v>35</v>
      </c>
      <c r="B844" s="424" t="s">
        <v>247</v>
      </c>
      <c r="C844" s="424">
        <v>10</v>
      </c>
      <c r="D844" s="424">
        <v>204.85499999999999</v>
      </c>
      <c r="E844" s="424">
        <v>34.420699999999997</v>
      </c>
      <c r="F844" s="425">
        <v>822</v>
      </c>
      <c r="G844" s="426"/>
      <c r="H844" s="427"/>
      <c r="I844" s="188" t="s">
        <v>291</v>
      </c>
      <c r="J844" s="188">
        <v>1</v>
      </c>
      <c r="K844" s="298">
        <v>34.4</v>
      </c>
      <c r="L844" s="298">
        <v>202</v>
      </c>
      <c r="M844" s="299">
        <v>10</v>
      </c>
      <c r="N844" s="298"/>
      <c r="O844" s="189"/>
      <c r="P844" s="298"/>
      <c r="Q844" s="298"/>
      <c r="R844" s="298"/>
      <c r="S844" s="298" t="s">
        <v>889</v>
      </c>
      <c r="T844" s="298" t="s">
        <v>889</v>
      </c>
      <c r="U844" s="298" t="s">
        <v>889</v>
      </c>
      <c r="V844" s="298" t="s">
        <v>889</v>
      </c>
      <c r="W844" s="298"/>
      <c r="X844" s="298" t="s">
        <v>889</v>
      </c>
      <c r="Y844" s="300">
        <v>10</v>
      </c>
      <c r="Z844" s="298" t="s">
        <v>890</v>
      </c>
      <c r="AA844" s="298" t="s">
        <v>889</v>
      </c>
      <c r="AB844" s="298" t="s">
        <v>889</v>
      </c>
      <c r="AC844" s="298"/>
      <c r="AD844" s="298"/>
      <c r="AE844" s="298"/>
      <c r="AF844" s="298"/>
      <c r="AG844" s="298"/>
      <c r="AH844" s="298"/>
      <c r="AI844" s="298"/>
      <c r="AJ844" s="342"/>
      <c r="AK844" s="301"/>
    </row>
    <row r="845" spans="1:1034" s="319" customFormat="1">
      <c r="A845" s="423">
        <v>35</v>
      </c>
      <c r="B845" s="424" t="s">
        <v>247</v>
      </c>
      <c r="C845" s="424">
        <v>11</v>
      </c>
      <c r="D845" s="424">
        <v>183.935</v>
      </c>
      <c r="E845" s="424">
        <v>34.214100000000002</v>
      </c>
      <c r="F845" s="425">
        <v>823</v>
      </c>
      <c r="G845" s="426"/>
      <c r="H845" s="427"/>
      <c r="I845" s="188" t="s">
        <v>292</v>
      </c>
      <c r="J845" s="188">
        <v>1</v>
      </c>
      <c r="K845" s="298">
        <v>34.1</v>
      </c>
      <c r="L845" s="298">
        <v>180</v>
      </c>
      <c r="M845" s="299">
        <v>11</v>
      </c>
      <c r="N845" s="298"/>
      <c r="O845" s="298"/>
      <c r="P845" s="298"/>
      <c r="Q845" s="298"/>
      <c r="R845" s="298"/>
      <c r="S845" s="298" t="s">
        <v>889</v>
      </c>
      <c r="T845" s="298" t="s">
        <v>889</v>
      </c>
      <c r="U845" s="298" t="s">
        <v>889</v>
      </c>
      <c r="V845" s="298"/>
      <c r="W845" s="298"/>
      <c r="X845" s="298"/>
      <c r="Y845" s="300">
        <v>11</v>
      </c>
      <c r="Z845" s="298" t="s">
        <v>890</v>
      </c>
      <c r="AA845" s="298" t="s">
        <v>889</v>
      </c>
      <c r="AB845" s="298" t="s">
        <v>889</v>
      </c>
      <c r="AC845" s="298"/>
      <c r="AD845" s="298"/>
      <c r="AE845" s="298"/>
      <c r="AF845" s="298"/>
      <c r="AG845" s="298"/>
      <c r="AH845" s="298"/>
      <c r="AI845" s="298"/>
      <c r="AJ845" s="342"/>
      <c r="AK845" s="301"/>
      <c r="AL845" s="188"/>
      <c r="AM845" s="188"/>
      <c r="AN845" s="188"/>
      <c r="AO845" s="188"/>
      <c r="AP845" s="188"/>
      <c r="AQ845" s="188"/>
      <c r="AR845" s="188"/>
      <c r="AS845" s="188"/>
      <c r="AT845" s="188"/>
      <c r="AU845" s="188"/>
      <c r="AV845" s="188"/>
      <c r="AW845" s="188"/>
      <c r="AX845" s="188"/>
      <c r="AY845" s="188"/>
      <c r="AZ845" s="188"/>
      <c r="BA845" s="188"/>
      <c r="BB845" s="188"/>
      <c r="BC845" s="188"/>
      <c r="BD845" s="188"/>
      <c r="BE845" s="188"/>
      <c r="BF845" s="188"/>
      <c r="BG845" s="188"/>
      <c r="BH845" s="188"/>
      <c r="BI845" s="188"/>
      <c r="BJ845" s="188"/>
      <c r="BK845" s="188"/>
      <c r="BL845" s="188"/>
      <c r="BM845" s="188"/>
      <c r="BN845" s="188"/>
      <c r="BO845" s="188"/>
      <c r="BP845" s="188"/>
      <c r="BQ845" s="188"/>
      <c r="BR845" s="188"/>
      <c r="BS845" s="188"/>
      <c r="BT845" s="188"/>
      <c r="BU845" s="188"/>
      <c r="BV845" s="188"/>
      <c r="BW845" s="188"/>
      <c r="BX845" s="188"/>
      <c r="BY845" s="188"/>
      <c r="BZ845" s="188"/>
      <c r="CA845" s="188"/>
      <c r="CB845" s="188"/>
      <c r="CC845" s="188"/>
      <c r="CD845" s="188"/>
      <c r="CE845" s="188"/>
      <c r="CF845" s="188"/>
      <c r="CG845" s="188"/>
      <c r="CH845" s="188"/>
      <c r="CI845" s="188"/>
      <c r="CJ845" s="188"/>
      <c r="CK845" s="188"/>
      <c r="CL845" s="188"/>
      <c r="CM845" s="188"/>
      <c r="CN845" s="188"/>
      <c r="CO845" s="188"/>
      <c r="CP845" s="188"/>
      <c r="CQ845" s="188"/>
      <c r="CR845" s="188"/>
      <c r="CS845" s="188"/>
      <c r="CT845" s="188"/>
      <c r="CU845" s="188"/>
      <c r="CV845" s="188"/>
      <c r="CW845" s="188"/>
      <c r="CX845" s="188"/>
      <c r="CY845" s="188"/>
      <c r="CZ845" s="188"/>
      <c r="DA845" s="188"/>
      <c r="DB845" s="188"/>
      <c r="DC845" s="188"/>
      <c r="DD845" s="188"/>
      <c r="DE845" s="188"/>
      <c r="DF845" s="188"/>
      <c r="DG845" s="188"/>
      <c r="DH845" s="188"/>
      <c r="DI845" s="188"/>
      <c r="DJ845" s="188"/>
      <c r="DK845" s="188"/>
      <c r="DL845" s="188"/>
      <c r="DM845" s="188"/>
      <c r="DN845" s="188"/>
      <c r="DO845" s="188"/>
      <c r="DP845" s="188"/>
      <c r="DQ845" s="188"/>
      <c r="DR845" s="188"/>
      <c r="DS845" s="188"/>
      <c r="DT845" s="188"/>
      <c r="DU845" s="188"/>
      <c r="DV845" s="188"/>
      <c r="DW845" s="188"/>
      <c r="DX845" s="188"/>
      <c r="DY845" s="188"/>
      <c r="DZ845" s="188"/>
      <c r="EA845" s="188"/>
      <c r="EB845" s="188"/>
      <c r="EC845" s="188"/>
      <c r="ED845" s="188"/>
      <c r="EE845" s="188"/>
      <c r="EF845" s="188"/>
      <c r="EG845" s="188"/>
      <c r="EH845" s="188"/>
      <c r="EI845" s="188"/>
      <c r="EJ845" s="188"/>
      <c r="EK845" s="188"/>
      <c r="EL845" s="188"/>
      <c r="EM845" s="188"/>
      <c r="EN845" s="188"/>
      <c r="EO845" s="188"/>
      <c r="EP845" s="188"/>
      <c r="EQ845" s="188"/>
      <c r="ER845" s="188"/>
      <c r="ES845" s="188"/>
      <c r="ET845" s="188"/>
      <c r="EU845" s="188"/>
      <c r="EV845" s="188"/>
      <c r="EW845" s="188"/>
      <c r="EX845" s="188"/>
      <c r="EY845" s="188"/>
      <c r="EZ845" s="188"/>
      <c r="FA845" s="188"/>
      <c r="FB845" s="188"/>
      <c r="FC845" s="188"/>
      <c r="FD845" s="188"/>
      <c r="FE845" s="188"/>
      <c r="FF845" s="188"/>
      <c r="FG845" s="188"/>
      <c r="FH845" s="188"/>
      <c r="FI845" s="188"/>
      <c r="FJ845" s="188"/>
      <c r="FK845" s="188"/>
      <c r="FL845" s="188"/>
      <c r="FM845" s="188"/>
      <c r="FN845" s="188"/>
      <c r="FO845" s="188"/>
      <c r="FP845" s="188"/>
      <c r="FQ845" s="188"/>
      <c r="FR845" s="188"/>
      <c r="FS845" s="188"/>
      <c r="FT845" s="188"/>
      <c r="FU845" s="188"/>
      <c r="FV845" s="188"/>
      <c r="FW845" s="188"/>
      <c r="FX845" s="188"/>
      <c r="FY845" s="188"/>
      <c r="FZ845" s="188"/>
      <c r="GA845" s="188"/>
      <c r="GB845" s="188"/>
      <c r="GC845" s="188"/>
      <c r="GD845" s="188"/>
      <c r="GE845" s="188"/>
      <c r="GF845" s="188"/>
      <c r="GG845" s="188"/>
      <c r="GH845" s="188"/>
      <c r="GI845" s="188"/>
      <c r="GJ845" s="188"/>
      <c r="GK845" s="188"/>
      <c r="GL845" s="188"/>
      <c r="GM845" s="188"/>
      <c r="GN845" s="188"/>
      <c r="GO845" s="188"/>
      <c r="GP845" s="188"/>
      <c r="GQ845" s="188"/>
      <c r="GR845" s="188"/>
      <c r="GS845" s="188"/>
      <c r="GT845" s="188"/>
      <c r="GU845" s="188"/>
      <c r="GV845" s="188"/>
      <c r="GW845" s="188"/>
      <c r="GX845" s="188"/>
      <c r="GY845" s="188"/>
      <c r="GZ845" s="188"/>
      <c r="HA845" s="188"/>
      <c r="HB845" s="188"/>
      <c r="HC845" s="188"/>
      <c r="HD845" s="188"/>
      <c r="HE845" s="188"/>
      <c r="HF845" s="188"/>
      <c r="HG845" s="188"/>
      <c r="HH845" s="188"/>
      <c r="HI845" s="188"/>
      <c r="HJ845" s="188"/>
      <c r="HK845" s="188"/>
      <c r="HL845" s="188"/>
      <c r="HM845" s="188"/>
      <c r="HN845" s="188"/>
      <c r="HO845" s="188"/>
      <c r="HP845" s="188"/>
      <c r="HQ845" s="188"/>
      <c r="HR845" s="188"/>
      <c r="HS845" s="188"/>
      <c r="HT845" s="188"/>
      <c r="HU845" s="188"/>
      <c r="HV845" s="188"/>
      <c r="HW845" s="188"/>
      <c r="HX845" s="188"/>
      <c r="HY845" s="188"/>
      <c r="HZ845" s="188"/>
      <c r="IA845" s="188"/>
      <c r="IB845" s="188"/>
      <c r="IC845" s="188"/>
      <c r="ID845" s="188"/>
      <c r="IE845" s="188"/>
      <c r="IF845" s="188"/>
      <c r="IG845" s="188"/>
      <c r="IH845" s="188"/>
      <c r="II845" s="188"/>
      <c r="IJ845" s="188"/>
      <c r="IK845" s="188"/>
      <c r="IL845" s="188"/>
      <c r="IM845" s="188"/>
      <c r="IN845" s="188"/>
      <c r="IO845" s="188"/>
      <c r="IP845" s="188"/>
      <c r="IQ845" s="188"/>
      <c r="IR845" s="188"/>
      <c r="IS845" s="188"/>
      <c r="IT845" s="188"/>
      <c r="IU845" s="188"/>
      <c r="IV845" s="188"/>
      <c r="IW845" s="188"/>
      <c r="IX845" s="188"/>
      <c r="IY845" s="188"/>
      <c r="IZ845" s="188"/>
      <c r="JA845" s="188"/>
      <c r="JB845" s="188"/>
      <c r="JC845" s="188"/>
      <c r="JD845" s="188"/>
      <c r="JE845" s="188"/>
      <c r="JF845" s="188"/>
      <c r="JG845" s="188"/>
      <c r="JH845" s="188"/>
      <c r="JI845" s="188"/>
      <c r="JJ845" s="188"/>
      <c r="JK845" s="188"/>
      <c r="JL845" s="188"/>
      <c r="JM845" s="188"/>
      <c r="JN845" s="188"/>
      <c r="JO845" s="188"/>
      <c r="JP845" s="188"/>
      <c r="JQ845" s="188"/>
      <c r="JR845" s="188"/>
      <c r="JS845" s="188"/>
      <c r="JT845" s="188"/>
      <c r="JU845" s="188"/>
      <c r="JV845" s="188"/>
      <c r="JW845" s="188"/>
      <c r="JX845" s="188"/>
      <c r="JY845" s="188"/>
      <c r="JZ845" s="188"/>
      <c r="KA845" s="188"/>
      <c r="KB845" s="188"/>
      <c r="KC845" s="188"/>
      <c r="KD845" s="188"/>
      <c r="KE845" s="188"/>
      <c r="KF845" s="188"/>
      <c r="KG845" s="188"/>
      <c r="KH845" s="188"/>
      <c r="KI845" s="188"/>
      <c r="KJ845" s="188"/>
      <c r="KK845" s="188"/>
      <c r="KL845" s="188"/>
      <c r="KM845" s="188"/>
      <c r="KN845" s="188"/>
      <c r="KO845" s="188"/>
      <c r="KP845" s="188"/>
      <c r="KQ845" s="188"/>
      <c r="KR845" s="188"/>
      <c r="KS845" s="188"/>
      <c r="KT845" s="188"/>
      <c r="KU845" s="188"/>
      <c r="KV845" s="188"/>
      <c r="KW845" s="188"/>
      <c r="KX845" s="188"/>
      <c r="KY845" s="188"/>
      <c r="KZ845" s="188"/>
      <c r="LA845" s="188"/>
      <c r="LB845" s="188"/>
      <c r="LC845" s="188"/>
      <c r="LD845" s="188"/>
      <c r="LE845" s="188"/>
      <c r="LF845" s="188"/>
      <c r="LG845" s="188"/>
      <c r="LH845" s="188"/>
      <c r="LI845" s="188"/>
      <c r="LJ845" s="188"/>
      <c r="LK845" s="188"/>
      <c r="LL845" s="188"/>
      <c r="LM845" s="188"/>
      <c r="LN845" s="188"/>
      <c r="LO845" s="188"/>
      <c r="LP845" s="188"/>
      <c r="LQ845" s="188"/>
      <c r="LR845" s="188"/>
      <c r="LS845" s="188"/>
      <c r="LT845" s="188"/>
      <c r="LU845" s="188"/>
      <c r="LV845" s="188"/>
      <c r="LW845" s="188"/>
      <c r="LX845" s="188"/>
      <c r="LY845" s="188"/>
      <c r="LZ845" s="188"/>
      <c r="MA845" s="188"/>
      <c r="MB845" s="188"/>
      <c r="MC845" s="188"/>
      <c r="MD845" s="188"/>
      <c r="ME845" s="188"/>
      <c r="MF845" s="188"/>
      <c r="MG845" s="188"/>
      <c r="MH845" s="188"/>
      <c r="MI845" s="188"/>
      <c r="MJ845" s="188"/>
      <c r="MK845" s="188"/>
      <c r="ML845" s="188"/>
      <c r="MM845" s="188"/>
      <c r="MN845" s="188"/>
      <c r="MO845" s="188"/>
      <c r="MP845" s="188"/>
      <c r="MQ845" s="188"/>
      <c r="MR845" s="188"/>
      <c r="MS845" s="188"/>
      <c r="MT845" s="188"/>
      <c r="MU845" s="188"/>
      <c r="MV845" s="188"/>
      <c r="MW845" s="188"/>
      <c r="MX845" s="188"/>
      <c r="MY845" s="188"/>
      <c r="MZ845" s="188"/>
      <c r="NA845" s="188"/>
      <c r="NB845" s="188"/>
      <c r="NC845" s="188"/>
      <c r="ND845" s="188"/>
      <c r="NE845" s="188"/>
      <c r="NF845" s="188"/>
      <c r="NG845" s="188"/>
      <c r="NH845" s="188"/>
      <c r="NI845" s="188"/>
      <c r="NJ845" s="188"/>
      <c r="NK845" s="188"/>
      <c r="NL845" s="188"/>
      <c r="NM845" s="188"/>
      <c r="NN845" s="188"/>
      <c r="NO845" s="188"/>
      <c r="NP845" s="188"/>
      <c r="NQ845" s="188"/>
      <c r="NR845" s="188"/>
      <c r="NS845" s="188"/>
      <c r="NT845" s="188"/>
      <c r="NU845" s="188"/>
      <c r="NV845" s="188"/>
      <c r="NW845" s="188"/>
      <c r="NX845" s="188"/>
      <c r="NY845" s="188"/>
      <c r="NZ845" s="188"/>
      <c r="OA845" s="188"/>
      <c r="OB845" s="188"/>
      <c r="OC845" s="188"/>
      <c r="OD845" s="188"/>
      <c r="OE845" s="188"/>
      <c r="OF845" s="188"/>
      <c r="OG845" s="188"/>
      <c r="OH845" s="188"/>
      <c r="OI845" s="188"/>
      <c r="OJ845" s="188"/>
      <c r="OK845" s="188"/>
      <c r="OL845" s="188"/>
      <c r="OM845" s="188"/>
      <c r="ON845" s="188"/>
      <c r="OO845" s="188"/>
      <c r="OP845" s="188"/>
      <c r="OQ845" s="188"/>
      <c r="OR845" s="188"/>
      <c r="OS845" s="188"/>
      <c r="OT845" s="188"/>
      <c r="OU845" s="188"/>
      <c r="OV845" s="188"/>
      <c r="OW845" s="188"/>
      <c r="OX845" s="188"/>
      <c r="OY845" s="188"/>
      <c r="OZ845" s="188"/>
      <c r="PA845" s="188"/>
      <c r="PB845" s="188"/>
      <c r="PC845" s="188"/>
      <c r="PD845" s="188"/>
      <c r="PE845" s="188"/>
      <c r="PF845" s="188"/>
      <c r="PG845" s="188"/>
      <c r="PH845" s="188"/>
      <c r="PI845" s="188"/>
      <c r="PJ845" s="188"/>
      <c r="PK845" s="188"/>
      <c r="PL845" s="188"/>
      <c r="PM845" s="188"/>
      <c r="PN845" s="188"/>
      <c r="PO845" s="188"/>
      <c r="PP845" s="188"/>
      <c r="PQ845" s="188"/>
      <c r="PR845" s="188"/>
      <c r="PS845" s="188"/>
      <c r="PT845" s="188"/>
      <c r="PU845" s="188"/>
      <c r="PV845" s="188"/>
      <c r="PW845" s="188"/>
      <c r="PX845" s="188"/>
      <c r="PY845" s="188"/>
      <c r="PZ845" s="188"/>
      <c r="QA845" s="188"/>
      <c r="QB845" s="188"/>
      <c r="QC845" s="188"/>
      <c r="QD845" s="188"/>
      <c r="QE845" s="188"/>
      <c r="QF845" s="188"/>
      <c r="QG845" s="188"/>
      <c r="QH845" s="188"/>
      <c r="QI845" s="188"/>
      <c r="QJ845" s="188"/>
      <c r="QK845" s="188"/>
      <c r="QL845" s="188"/>
      <c r="QM845" s="188"/>
      <c r="QN845" s="188"/>
      <c r="QO845" s="188"/>
      <c r="QP845" s="188"/>
      <c r="QQ845" s="188"/>
      <c r="QR845" s="188"/>
      <c r="QS845" s="188"/>
      <c r="QT845" s="188"/>
      <c r="QU845" s="188"/>
      <c r="QV845" s="188"/>
      <c r="QW845" s="188"/>
      <c r="QX845" s="188"/>
      <c r="QY845" s="188"/>
      <c r="QZ845" s="188"/>
      <c r="RA845" s="188"/>
      <c r="RB845" s="188"/>
      <c r="RC845" s="188"/>
      <c r="RD845" s="188"/>
      <c r="RE845" s="188"/>
      <c r="RF845" s="188"/>
      <c r="RG845" s="188"/>
      <c r="RH845" s="188"/>
      <c r="RI845" s="188"/>
      <c r="RJ845" s="188"/>
      <c r="RK845" s="188"/>
      <c r="RL845" s="188"/>
      <c r="RM845" s="188"/>
      <c r="RN845" s="188"/>
      <c r="RO845" s="188"/>
      <c r="RP845" s="188"/>
      <c r="RQ845" s="188"/>
      <c r="RR845" s="188"/>
      <c r="RS845" s="188"/>
      <c r="RT845" s="188"/>
      <c r="RU845" s="188"/>
      <c r="RV845" s="188"/>
      <c r="RW845" s="188"/>
      <c r="RX845" s="188"/>
      <c r="RY845" s="188"/>
      <c r="RZ845" s="188"/>
      <c r="SA845" s="188"/>
      <c r="SB845" s="188"/>
      <c r="SC845" s="188"/>
      <c r="SD845" s="188"/>
      <c r="SE845" s="188"/>
      <c r="SF845" s="188"/>
      <c r="SG845" s="188"/>
      <c r="SH845" s="188"/>
      <c r="SI845" s="188"/>
      <c r="SJ845" s="188"/>
      <c r="SK845" s="188"/>
      <c r="SL845" s="188"/>
      <c r="SM845" s="188"/>
      <c r="SN845" s="188"/>
      <c r="SO845" s="188"/>
      <c r="SP845" s="188"/>
      <c r="SQ845" s="188"/>
      <c r="SR845" s="188"/>
      <c r="SS845" s="188"/>
      <c r="ST845" s="188"/>
      <c r="SU845" s="188"/>
      <c r="SV845" s="188"/>
      <c r="SW845" s="188"/>
      <c r="SX845" s="188"/>
      <c r="SY845" s="188"/>
      <c r="SZ845" s="188"/>
      <c r="TA845" s="188"/>
      <c r="TB845" s="188"/>
      <c r="TC845" s="188"/>
      <c r="TD845" s="188"/>
      <c r="TE845" s="188"/>
      <c r="TF845" s="188"/>
      <c r="TG845" s="188"/>
      <c r="TH845" s="188"/>
      <c r="TI845" s="188"/>
      <c r="TJ845" s="188"/>
      <c r="TK845" s="188"/>
      <c r="TL845" s="188"/>
      <c r="TM845" s="188"/>
      <c r="TN845" s="188"/>
      <c r="TO845" s="188"/>
      <c r="TP845" s="188"/>
      <c r="TQ845" s="188"/>
      <c r="TR845" s="188"/>
      <c r="TS845" s="188"/>
      <c r="TT845" s="188"/>
      <c r="TU845" s="188"/>
      <c r="TV845" s="188"/>
      <c r="TW845" s="188"/>
      <c r="TX845" s="188"/>
      <c r="TY845" s="188"/>
      <c r="TZ845" s="188"/>
      <c r="UA845" s="188"/>
      <c r="UB845" s="188"/>
      <c r="UC845" s="188"/>
      <c r="UD845" s="188"/>
      <c r="UE845" s="188"/>
      <c r="UF845" s="188"/>
      <c r="UG845" s="188"/>
      <c r="UH845" s="188"/>
      <c r="UI845" s="188"/>
      <c r="UJ845" s="188"/>
      <c r="UK845" s="188"/>
      <c r="UL845" s="188"/>
      <c r="UM845" s="188"/>
      <c r="UN845" s="188"/>
      <c r="UO845" s="188"/>
      <c r="UP845" s="188"/>
      <c r="UQ845" s="188"/>
      <c r="UR845" s="188"/>
      <c r="US845" s="188"/>
      <c r="UT845" s="188"/>
      <c r="UU845" s="188"/>
      <c r="UV845" s="188"/>
      <c r="UW845" s="188"/>
      <c r="UX845" s="188"/>
      <c r="UY845" s="188"/>
      <c r="UZ845" s="188"/>
      <c r="VA845" s="188"/>
      <c r="VB845" s="188"/>
      <c r="VC845" s="188"/>
      <c r="VD845" s="188"/>
      <c r="VE845" s="188"/>
      <c r="VF845" s="188"/>
      <c r="VG845" s="188"/>
      <c r="VH845" s="188"/>
      <c r="VI845" s="188"/>
      <c r="VJ845" s="188"/>
      <c r="VK845" s="188"/>
      <c r="VL845" s="188"/>
      <c r="VM845" s="188"/>
      <c r="VN845" s="188"/>
      <c r="VO845" s="188"/>
      <c r="VP845" s="188"/>
      <c r="VQ845" s="188"/>
      <c r="VR845" s="188"/>
      <c r="VS845" s="188"/>
      <c r="VT845" s="188"/>
      <c r="VU845" s="188"/>
      <c r="VV845" s="188"/>
      <c r="VW845" s="188"/>
      <c r="VX845" s="188"/>
      <c r="VY845" s="188"/>
      <c r="VZ845" s="188"/>
      <c r="WA845" s="188"/>
      <c r="WB845" s="188"/>
      <c r="WC845" s="188"/>
      <c r="WD845" s="188"/>
      <c r="WE845" s="188"/>
      <c r="WF845" s="188"/>
      <c r="WG845" s="188"/>
      <c r="WH845" s="188"/>
      <c r="WI845" s="188"/>
      <c r="WJ845" s="188"/>
      <c r="WK845" s="188"/>
      <c r="WL845" s="188"/>
      <c r="WM845" s="188"/>
      <c r="WN845" s="188"/>
      <c r="WO845" s="188"/>
      <c r="WP845" s="188"/>
      <c r="WQ845" s="188"/>
      <c r="WR845" s="188"/>
      <c r="WS845" s="188"/>
      <c r="WT845" s="188"/>
      <c r="WU845" s="188"/>
      <c r="WV845" s="188"/>
      <c r="WW845" s="188"/>
      <c r="WX845" s="188"/>
      <c r="WY845" s="188"/>
      <c r="WZ845" s="188"/>
      <c r="XA845" s="188"/>
      <c r="XB845" s="188"/>
      <c r="XC845" s="188"/>
      <c r="XD845" s="188"/>
      <c r="XE845" s="188"/>
      <c r="XF845" s="188"/>
      <c r="XG845" s="188"/>
      <c r="XH845" s="188"/>
      <c r="XI845" s="188"/>
      <c r="XJ845" s="188"/>
      <c r="XK845" s="188"/>
      <c r="XL845" s="188"/>
      <c r="XM845" s="188"/>
      <c r="XN845" s="188"/>
      <c r="XO845" s="188"/>
      <c r="XP845" s="188"/>
      <c r="XQ845" s="188"/>
      <c r="XR845" s="188"/>
      <c r="XS845" s="188"/>
      <c r="XT845" s="188"/>
      <c r="XU845" s="188"/>
      <c r="XV845" s="188"/>
      <c r="XW845" s="188"/>
      <c r="XX845" s="188"/>
      <c r="XY845" s="188"/>
      <c r="XZ845" s="188"/>
      <c r="YA845" s="188"/>
      <c r="YB845" s="188"/>
      <c r="YC845" s="188"/>
      <c r="YD845" s="188"/>
      <c r="YE845" s="188"/>
      <c r="YF845" s="188"/>
      <c r="YG845" s="188"/>
      <c r="YH845" s="188"/>
      <c r="YI845" s="188"/>
      <c r="YJ845" s="188"/>
      <c r="YK845" s="188"/>
      <c r="YL845" s="188"/>
      <c r="YM845" s="188"/>
      <c r="YN845" s="188"/>
      <c r="YO845" s="188"/>
      <c r="YP845" s="188"/>
      <c r="YQ845" s="188"/>
      <c r="YR845" s="188"/>
      <c r="YS845" s="188"/>
      <c r="YT845" s="188"/>
      <c r="YU845" s="188"/>
      <c r="YV845" s="188"/>
      <c r="YW845" s="188"/>
      <c r="YX845" s="188"/>
      <c r="YY845" s="188"/>
      <c r="YZ845" s="188"/>
      <c r="ZA845" s="188"/>
      <c r="ZB845" s="188"/>
      <c r="ZC845" s="188"/>
      <c r="ZD845" s="188"/>
      <c r="ZE845" s="188"/>
      <c r="ZF845" s="188"/>
      <c r="ZG845" s="188"/>
      <c r="ZH845" s="188"/>
      <c r="ZI845" s="188"/>
      <c r="ZJ845" s="188"/>
      <c r="ZK845" s="188"/>
      <c r="ZL845" s="188"/>
      <c r="ZM845" s="188"/>
      <c r="ZN845" s="188"/>
      <c r="ZO845" s="188"/>
      <c r="ZP845" s="188"/>
      <c r="ZQ845" s="188"/>
      <c r="ZR845" s="188"/>
      <c r="ZS845" s="188"/>
      <c r="ZT845" s="188"/>
      <c r="ZU845" s="188"/>
      <c r="ZV845" s="188"/>
      <c r="ZW845" s="188"/>
      <c r="ZX845" s="188"/>
      <c r="ZY845" s="188"/>
      <c r="ZZ845" s="188"/>
      <c r="AAA845" s="188"/>
      <c r="AAB845" s="188"/>
      <c r="AAC845" s="188"/>
      <c r="AAD845" s="188"/>
      <c r="AAE845" s="188"/>
      <c r="AAF845" s="188"/>
      <c r="AAG845" s="188"/>
      <c r="AAH845" s="188"/>
      <c r="AAI845" s="188"/>
      <c r="AAJ845" s="188"/>
      <c r="AAK845" s="188"/>
      <c r="AAL845" s="188"/>
      <c r="AAM845" s="188"/>
      <c r="AAN845" s="188"/>
      <c r="AAO845" s="188"/>
      <c r="AAP845" s="188"/>
      <c r="AAQ845" s="188"/>
      <c r="AAR845" s="188"/>
      <c r="AAS845" s="188"/>
      <c r="AAT845" s="188"/>
      <c r="AAU845" s="188"/>
      <c r="AAV845" s="188"/>
      <c r="AAW845" s="188"/>
      <c r="AAX845" s="188"/>
      <c r="AAY845" s="188"/>
      <c r="AAZ845" s="188"/>
      <c r="ABA845" s="188"/>
      <c r="ABB845" s="188"/>
      <c r="ABC845" s="188"/>
      <c r="ABD845" s="188"/>
      <c r="ABE845" s="188"/>
      <c r="ABF845" s="188"/>
      <c r="ABG845" s="188"/>
      <c r="ABH845" s="188"/>
      <c r="ABI845" s="188"/>
      <c r="ABJ845" s="188"/>
      <c r="ABK845" s="188"/>
      <c r="ABL845" s="188"/>
      <c r="ABM845" s="188"/>
      <c r="ABN845" s="188"/>
      <c r="ABO845" s="188"/>
      <c r="ABP845" s="188"/>
      <c r="ABQ845" s="188"/>
      <c r="ABR845" s="188"/>
      <c r="ABS845" s="188"/>
      <c r="ABT845" s="188"/>
      <c r="ABU845" s="188"/>
      <c r="ABV845" s="188"/>
      <c r="ABW845" s="188"/>
      <c r="ABX845" s="188"/>
      <c r="ABY845" s="188"/>
      <c r="ABZ845" s="188"/>
      <c r="ACA845" s="188"/>
      <c r="ACB845" s="188"/>
      <c r="ACC845" s="188"/>
      <c r="ACD845" s="188"/>
      <c r="ACE845" s="188"/>
      <c r="ACF845" s="188"/>
      <c r="ACG845" s="188"/>
      <c r="ACH845" s="188"/>
      <c r="ACI845" s="188"/>
      <c r="ACJ845" s="188"/>
      <c r="ACK845" s="188"/>
      <c r="ACL845" s="188"/>
      <c r="ACM845" s="188"/>
      <c r="ACN845" s="188"/>
      <c r="ACO845" s="188"/>
      <c r="ACP845" s="188"/>
      <c r="ACQ845" s="188"/>
      <c r="ACR845" s="188"/>
      <c r="ACS845" s="188"/>
      <c r="ACT845" s="188"/>
      <c r="ACU845" s="188"/>
      <c r="ACV845" s="188"/>
      <c r="ACW845" s="188"/>
      <c r="ACX845" s="188"/>
      <c r="ACY845" s="188"/>
      <c r="ACZ845" s="188"/>
      <c r="ADA845" s="188"/>
      <c r="ADB845" s="188"/>
      <c r="ADC845" s="188"/>
      <c r="ADD845" s="188"/>
      <c r="ADE845" s="188"/>
      <c r="ADF845" s="188"/>
      <c r="ADG845" s="188"/>
      <c r="ADH845" s="188"/>
      <c r="ADI845" s="188"/>
      <c r="ADJ845" s="188"/>
      <c r="ADK845" s="188"/>
      <c r="ADL845" s="188"/>
      <c r="ADM845" s="188"/>
      <c r="ADN845" s="188"/>
      <c r="ADO845" s="188"/>
      <c r="ADP845" s="188"/>
      <c r="ADQ845" s="188"/>
      <c r="ADR845" s="188"/>
      <c r="ADS845" s="188"/>
      <c r="ADT845" s="188"/>
      <c r="ADU845" s="188"/>
      <c r="ADV845" s="188"/>
      <c r="ADW845" s="188"/>
      <c r="ADX845" s="188"/>
      <c r="ADY845" s="188"/>
      <c r="ADZ845" s="188"/>
      <c r="AEA845" s="188"/>
      <c r="AEB845" s="188"/>
      <c r="AEC845" s="188"/>
      <c r="AED845" s="188"/>
      <c r="AEE845" s="188"/>
      <c r="AEF845" s="188"/>
      <c r="AEG845" s="188"/>
      <c r="AEH845" s="188"/>
      <c r="AEI845" s="188"/>
      <c r="AEJ845" s="188"/>
      <c r="AEK845" s="188"/>
      <c r="AEL845" s="188"/>
      <c r="AEM845" s="188"/>
      <c r="AEN845" s="188"/>
      <c r="AEO845" s="188"/>
      <c r="AEP845" s="188"/>
      <c r="AEQ845" s="188"/>
      <c r="AER845" s="188"/>
      <c r="AES845" s="188"/>
      <c r="AET845" s="188"/>
      <c r="AEU845" s="188"/>
      <c r="AEV845" s="188"/>
      <c r="AEW845" s="188"/>
      <c r="AEX845" s="188"/>
      <c r="AEY845" s="188"/>
      <c r="AEZ845" s="188"/>
      <c r="AFA845" s="188"/>
      <c r="AFB845" s="188"/>
      <c r="AFC845" s="188"/>
      <c r="AFD845" s="188"/>
      <c r="AFE845" s="188"/>
      <c r="AFF845" s="188"/>
      <c r="AFG845" s="188"/>
      <c r="AFH845" s="188"/>
      <c r="AFI845" s="188"/>
      <c r="AFJ845" s="188"/>
      <c r="AFK845" s="188"/>
      <c r="AFL845" s="188"/>
      <c r="AFM845" s="188"/>
      <c r="AFN845" s="188"/>
      <c r="AFO845" s="188"/>
      <c r="AFP845" s="188"/>
      <c r="AFQ845" s="188"/>
      <c r="AFR845" s="188"/>
      <c r="AFS845" s="188"/>
      <c r="AFT845" s="188"/>
      <c r="AFU845" s="188"/>
      <c r="AFV845" s="188"/>
      <c r="AFW845" s="188"/>
      <c r="AFX845" s="188"/>
      <c r="AFY845" s="188"/>
      <c r="AFZ845" s="188"/>
      <c r="AGA845" s="188"/>
      <c r="AGB845" s="188"/>
      <c r="AGC845" s="188"/>
      <c r="AGD845" s="188"/>
      <c r="AGE845" s="188"/>
      <c r="AGF845" s="188"/>
      <c r="AGG845" s="188"/>
      <c r="AGH845" s="188"/>
      <c r="AGI845" s="188"/>
      <c r="AGJ845" s="188"/>
      <c r="AGK845" s="188"/>
      <c r="AGL845" s="188"/>
      <c r="AGM845" s="188"/>
      <c r="AGN845" s="188"/>
      <c r="AGO845" s="188"/>
      <c r="AGP845" s="188"/>
      <c r="AGQ845" s="188"/>
      <c r="AGR845" s="188"/>
      <c r="AGS845" s="188"/>
      <c r="AGT845" s="188"/>
      <c r="AGU845" s="188"/>
      <c r="AGV845" s="188"/>
      <c r="AGW845" s="188"/>
      <c r="AGX845" s="188"/>
      <c r="AGY845" s="188"/>
      <c r="AGZ845" s="188"/>
      <c r="AHA845" s="188"/>
      <c r="AHB845" s="188"/>
      <c r="AHC845" s="188"/>
      <c r="AHD845" s="188"/>
      <c r="AHE845" s="188"/>
      <c r="AHF845" s="188"/>
      <c r="AHG845" s="188"/>
      <c r="AHH845" s="188"/>
      <c r="AHI845" s="188"/>
      <c r="AHJ845" s="188"/>
      <c r="AHK845" s="188"/>
      <c r="AHL845" s="188"/>
      <c r="AHM845" s="188"/>
      <c r="AHN845" s="188"/>
      <c r="AHO845" s="188"/>
      <c r="AHP845" s="188"/>
      <c r="AHQ845" s="188"/>
      <c r="AHR845" s="188"/>
      <c r="AHS845" s="188"/>
      <c r="AHT845" s="188"/>
      <c r="AHU845" s="188"/>
      <c r="AHV845" s="188"/>
      <c r="AHW845" s="188"/>
      <c r="AHX845" s="188"/>
      <c r="AHY845" s="188"/>
      <c r="AHZ845" s="188"/>
      <c r="AIA845" s="188"/>
      <c r="AIB845" s="188"/>
      <c r="AIC845" s="188"/>
      <c r="AID845" s="188"/>
      <c r="AIE845" s="188"/>
      <c r="AIF845" s="188"/>
      <c r="AIG845" s="188"/>
      <c r="AIH845" s="188"/>
      <c r="AII845" s="188"/>
      <c r="AIJ845" s="188"/>
      <c r="AIK845" s="188"/>
      <c r="AIL845" s="188"/>
      <c r="AIM845" s="188"/>
      <c r="AIN845" s="188"/>
      <c r="AIO845" s="188"/>
      <c r="AIP845" s="188"/>
      <c r="AIQ845" s="188"/>
      <c r="AIR845" s="188"/>
      <c r="AIS845" s="188"/>
      <c r="AIT845" s="188"/>
      <c r="AIU845" s="188"/>
      <c r="AIV845" s="188"/>
      <c r="AIW845" s="188"/>
      <c r="AIX845" s="188"/>
      <c r="AIY845" s="188"/>
      <c r="AIZ845" s="188"/>
      <c r="AJA845" s="188"/>
      <c r="AJB845" s="188"/>
      <c r="AJC845" s="188"/>
      <c r="AJD845" s="188"/>
      <c r="AJE845" s="188"/>
      <c r="AJF845" s="188"/>
      <c r="AJG845" s="188"/>
      <c r="AJH845" s="188"/>
      <c r="AJI845" s="188"/>
      <c r="AJJ845" s="188"/>
      <c r="AJK845" s="188"/>
      <c r="AJL845" s="188"/>
      <c r="AJM845" s="188"/>
      <c r="AJN845" s="188"/>
      <c r="AJO845" s="188"/>
      <c r="AJP845" s="188"/>
      <c r="AJQ845" s="188"/>
      <c r="AJR845" s="188"/>
      <c r="AJS845" s="188"/>
      <c r="AJT845" s="188"/>
      <c r="AJU845" s="188"/>
      <c r="AJV845" s="188"/>
      <c r="AJW845" s="188"/>
      <c r="AJX845" s="188"/>
      <c r="AJY845" s="188"/>
      <c r="AJZ845" s="188"/>
      <c r="AKA845" s="188"/>
      <c r="AKB845" s="188"/>
      <c r="AKC845" s="188"/>
      <c r="AKD845" s="188"/>
      <c r="AKE845" s="188"/>
      <c r="AKF845" s="188"/>
      <c r="AKG845" s="188"/>
      <c r="AKH845" s="188"/>
      <c r="AKI845" s="188"/>
      <c r="AKJ845" s="188"/>
      <c r="AKK845" s="188"/>
      <c r="AKL845" s="188"/>
      <c r="AKM845" s="188"/>
      <c r="AKN845" s="188"/>
      <c r="AKO845" s="188"/>
      <c r="AKP845" s="188"/>
      <c r="AKQ845" s="188"/>
      <c r="AKR845" s="188"/>
      <c r="AKS845" s="188"/>
      <c r="AKT845" s="188"/>
      <c r="AKU845" s="188"/>
      <c r="AKV845" s="188"/>
      <c r="AKW845" s="188"/>
      <c r="AKX845" s="188"/>
      <c r="AKY845" s="188"/>
      <c r="AKZ845" s="188"/>
      <c r="ALA845" s="188"/>
      <c r="ALB845" s="188"/>
      <c r="ALC845" s="188"/>
      <c r="ALD845" s="188"/>
      <c r="ALE845" s="188"/>
      <c r="ALF845" s="188"/>
      <c r="ALG845" s="188"/>
      <c r="ALH845" s="188"/>
      <c r="ALI845" s="188"/>
      <c r="ALJ845" s="188"/>
      <c r="ALK845" s="188"/>
      <c r="ALL845" s="188"/>
      <c r="ALM845" s="188"/>
      <c r="ALN845" s="188"/>
      <c r="ALO845" s="188"/>
      <c r="ALP845" s="188"/>
      <c r="ALQ845" s="188"/>
      <c r="ALR845" s="188"/>
      <c r="ALS845" s="188"/>
      <c r="ALT845" s="188"/>
      <c r="ALU845" s="188"/>
      <c r="ALV845" s="188"/>
      <c r="ALW845" s="188"/>
      <c r="ALX845" s="188"/>
      <c r="ALY845" s="188"/>
      <c r="ALZ845" s="188"/>
      <c r="AMA845" s="188"/>
      <c r="AMB845" s="188"/>
      <c r="AMC845" s="188"/>
      <c r="AMD845" s="188"/>
      <c r="AME845" s="188"/>
      <c r="AMF845" s="188"/>
      <c r="AMG845" s="188"/>
      <c r="AMH845" s="188"/>
      <c r="AMI845" s="188"/>
      <c r="AMJ845" s="188"/>
      <c r="AMK845" s="189"/>
      <c r="AML845" s="189"/>
      <c r="AMM845" s="189"/>
      <c r="AMN845" s="189"/>
      <c r="AMO845" s="189"/>
      <c r="AMP845" s="189"/>
      <c r="AMQ845" s="189"/>
      <c r="AMR845" s="189"/>
      <c r="AMS845" s="189"/>
      <c r="AMT845" s="190"/>
    </row>
    <row r="846" spans="1:1034">
      <c r="A846" s="423">
        <v>35</v>
      </c>
      <c r="B846" s="424" t="s">
        <v>247</v>
      </c>
      <c r="C846" s="424">
        <v>12</v>
      </c>
      <c r="D846" s="424">
        <v>160.87299999999999</v>
      </c>
      <c r="E846" s="424">
        <v>33.7699</v>
      </c>
      <c r="F846" s="425">
        <v>824</v>
      </c>
      <c r="G846" s="426"/>
      <c r="H846" s="427"/>
      <c r="I846" s="188" t="s">
        <v>292</v>
      </c>
      <c r="J846" s="188">
        <v>1</v>
      </c>
      <c r="K846" s="298">
        <v>33.6</v>
      </c>
      <c r="L846" s="298">
        <v>157</v>
      </c>
      <c r="M846" s="299">
        <v>12</v>
      </c>
      <c r="N846" s="298"/>
      <c r="O846" s="298"/>
      <c r="P846" s="298"/>
      <c r="Q846" s="298"/>
      <c r="R846" s="298"/>
      <c r="S846" s="298" t="s">
        <v>889</v>
      </c>
      <c r="T846" s="298" t="s">
        <v>889</v>
      </c>
      <c r="U846" s="298" t="s">
        <v>889</v>
      </c>
      <c r="V846" s="298"/>
      <c r="W846" s="298"/>
      <c r="X846" s="298"/>
      <c r="Y846" s="300">
        <v>12</v>
      </c>
      <c r="Z846" s="298" t="s">
        <v>890</v>
      </c>
      <c r="AA846" s="298" t="s">
        <v>889</v>
      </c>
      <c r="AB846" s="298" t="s">
        <v>889</v>
      </c>
      <c r="AC846" s="298"/>
      <c r="AD846" s="298"/>
      <c r="AE846" s="298"/>
      <c r="AF846" s="298"/>
      <c r="AG846" s="298"/>
      <c r="AH846" s="298"/>
      <c r="AI846" s="298"/>
      <c r="AJ846" s="342"/>
      <c r="AK846" s="301"/>
    </row>
    <row r="847" spans="1:1034">
      <c r="A847" s="423">
        <v>35</v>
      </c>
      <c r="B847" s="424" t="s">
        <v>247</v>
      </c>
      <c r="C847" s="424">
        <v>13</v>
      </c>
      <c r="D847" s="424">
        <v>136.72300000000001</v>
      </c>
      <c r="E847" s="424">
        <v>33.126300000000001</v>
      </c>
      <c r="F847" s="425">
        <v>825</v>
      </c>
      <c r="G847" s="426"/>
      <c r="H847" s="427"/>
      <c r="I847" s="188" t="s">
        <v>291</v>
      </c>
      <c r="J847" s="188">
        <v>1</v>
      </c>
      <c r="K847" s="298">
        <v>33.1</v>
      </c>
      <c r="L847" s="298">
        <v>135</v>
      </c>
      <c r="M847" s="299">
        <v>13</v>
      </c>
      <c r="N847" s="298"/>
      <c r="O847" s="298"/>
      <c r="P847" s="298"/>
      <c r="Q847" s="298"/>
      <c r="R847" s="298"/>
      <c r="S847" s="298" t="s">
        <v>890</v>
      </c>
      <c r="T847" s="298" t="s">
        <v>889</v>
      </c>
      <c r="U847" s="298" t="s">
        <v>890</v>
      </c>
      <c r="V847" s="298" t="s">
        <v>889</v>
      </c>
      <c r="W847" s="298"/>
      <c r="X847" s="298" t="s">
        <v>889</v>
      </c>
      <c r="Y847" s="300">
        <v>13</v>
      </c>
      <c r="Z847" s="298" t="s">
        <v>892</v>
      </c>
      <c r="AA847" s="298" t="s">
        <v>890</v>
      </c>
      <c r="AB847" s="298" t="s">
        <v>889</v>
      </c>
      <c r="AC847" s="298"/>
      <c r="AD847" s="298"/>
      <c r="AE847" s="298"/>
      <c r="AF847" s="298"/>
      <c r="AG847" s="298"/>
      <c r="AH847" s="298"/>
      <c r="AI847" s="298"/>
      <c r="AJ847" s="342"/>
      <c r="AK847" s="301"/>
    </row>
    <row r="848" spans="1:1034">
      <c r="A848" s="423">
        <v>35</v>
      </c>
      <c r="B848" s="424" t="s">
        <v>247</v>
      </c>
      <c r="C848" s="424">
        <v>14</v>
      </c>
      <c r="D848" s="424">
        <v>114.827</v>
      </c>
      <c r="E848" s="424">
        <v>32.932400000000001</v>
      </c>
      <c r="F848" s="425">
        <v>826</v>
      </c>
      <c r="G848" s="426"/>
      <c r="H848" s="427"/>
      <c r="I848" s="188" t="s">
        <v>292</v>
      </c>
      <c r="J848" s="188">
        <v>1</v>
      </c>
      <c r="K848" s="298">
        <v>32.9</v>
      </c>
      <c r="L848" s="298">
        <v>112</v>
      </c>
      <c r="M848" s="299">
        <v>14</v>
      </c>
      <c r="N848" s="298"/>
      <c r="O848" s="298"/>
      <c r="P848" s="298"/>
      <c r="Q848" s="298"/>
      <c r="R848" s="298"/>
      <c r="S848" s="298" t="s">
        <v>889</v>
      </c>
      <c r="T848" s="298" t="s">
        <v>889</v>
      </c>
      <c r="U848" s="298" t="s">
        <v>889</v>
      </c>
      <c r="V848" s="298"/>
      <c r="W848" s="298"/>
      <c r="X848" s="298"/>
      <c r="Y848" s="300">
        <v>14</v>
      </c>
      <c r="Z848" s="298" t="s">
        <v>890</v>
      </c>
      <c r="AA848" s="298" t="s">
        <v>889</v>
      </c>
      <c r="AB848" s="298" t="s">
        <v>889</v>
      </c>
      <c r="AC848" s="298"/>
      <c r="AD848" s="298"/>
      <c r="AE848" s="298"/>
      <c r="AF848" s="298"/>
      <c r="AG848" s="298"/>
      <c r="AH848" s="298"/>
      <c r="AI848" s="298"/>
      <c r="AJ848" s="342"/>
      <c r="AK848" s="301"/>
    </row>
    <row r="849" spans="1:1024 1034:1034">
      <c r="A849" s="423">
        <v>35</v>
      </c>
      <c r="B849" s="424" t="s">
        <v>247</v>
      </c>
      <c r="C849" s="424">
        <v>15</v>
      </c>
      <c r="D849" s="424">
        <v>84.712999999999994</v>
      </c>
      <c r="E849" s="424">
        <v>32.644100000000002</v>
      </c>
      <c r="F849" s="425">
        <v>827</v>
      </c>
      <c r="G849" s="426"/>
      <c r="H849" s="427"/>
      <c r="I849" s="188" t="s">
        <v>292</v>
      </c>
      <c r="J849" s="188">
        <v>1</v>
      </c>
      <c r="K849" s="298">
        <v>32.6</v>
      </c>
      <c r="L849" s="298">
        <v>82</v>
      </c>
      <c r="M849" s="299">
        <v>15</v>
      </c>
      <c r="N849" s="298"/>
      <c r="O849" s="298"/>
      <c r="P849" s="298"/>
      <c r="Q849" s="298"/>
      <c r="R849" s="298"/>
      <c r="S849" s="298" t="s">
        <v>889</v>
      </c>
      <c r="T849" s="298" t="s">
        <v>889</v>
      </c>
      <c r="U849" s="298" t="s">
        <v>889</v>
      </c>
      <c r="V849" s="298"/>
      <c r="W849" s="298"/>
      <c r="X849" s="298"/>
      <c r="Y849" s="300">
        <v>15</v>
      </c>
      <c r="Z849" s="298" t="s">
        <v>890</v>
      </c>
      <c r="AA849" s="298" t="s">
        <v>889</v>
      </c>
      <c r="AB849" s="298" t="s">
        <v>889</v>
      </c>
      <c r="AC849" s="298"/>
      <c r="AD849" s="298"/>
      <c r="AE849" s="298"/>
      <c r="AF849" s="298"/>
      <c r="AG849" s="298"/>
      <c r="AH849" s="298"/>
      <c r="AI849" s="298"/>
      <c r="AJ849" s="342"/>
      <c r="AK849" s="301"/>
    </row>
    <row r="850" spans="1:1024 1034:1034">
      <c r="A850" s="423">
        <v>35</v>
      </c>
      <c r="B850" s="424" t="s">
        <v>247</v>
      </c>
      <c r="C850" s="424">
        <v>16</v>
      </c>
      <c r="D850" s="424">
        <v>72.634</v>
      </c>
      <c r="E850" s="424">
        <v>32.525700000000001</v>
      </c>
      <c r="F850" s="425">
        <v>828</v>
      </c>
      <c r="G850" s="426"/>
      <c r="H850" s="427"/>
      <c r="I850" s="188" t="s">
        <v>292</v>
      </c>
      <c r="J850" s="188">
        <v>1</v>
      </c>
      <c r="K850" s="298">
        <v>32.299999999999997</v>
      </c>
      <c r="L850" s="298">
        <v>70</v>
      </c>
      <c r="M850" s="299">
        <v>16</v>
      </c>
      <c r="N850" s="298"/>
      <c r="O850" s="298"/>
      <c r="P850" s="298"/>
      <c r="Q850" s="298"/>
      <c r="R850" s="298"/>
      <c r="S850" s="298" t="s">
        <v>889</v>
      </c>
      <c r="T850" s="298" t="s">
        <v>890</v>
      </c>
      <c r="U850" s="298" t="s">
        <v>889</v>
      </c>
      <c r="V850" s="298"/>
      <c r="W850" s="298"/>
      <c r="X850" s="298" t="s">
        <v>889</v>
      </c>
      <c r="Y850" s="300">
        <v>16</v>
      </c>
      <c r="Z850" s="298" t="s">
        <v>890</v>
      </c>
      <c r="AA850" s="298" t="s">
        <v>889</v>
      </c>
      <c r="AB850" s="298" t="s">
        <v>889</v>
      </c>
      <c r="AC850" s="298"/>
      <c r="AD850" s="298"/>
      <c r="AE850" s="298"/>
      <c r="AF850" s="298"/>
      <c r="AG850" s="298"/>
      <c r="AH850" s="298"/>
      <c r="AI850" s="298"/>
      <c r="AJ850" s="342"/>
      <c r="AK850" s="301"/>
    </row>
    <row r="851" spans="1:1024 1034:1034">
      <c r="A851" s="423">
        <v>35</v>
      </c>
      <c r="B851" s="424" t="s">
        <v>247</v>
      </c>
      <c r="C851" s="424">
        <v>17</v>
      </c>
      <c r="D851" s="424">
        <v>62.457000000000001</v>
      </c>
      <c r="E851" s="424">
        <v>32.401600000000002</v>
      </c>
      <c r="F851" s="425">
        <v>829</v>
      </c>
      <c r="G851" s="426"/>
      <c r="H851" s="427"/>
      <c r="I851" s="188" t="s">
        <v>292</v>
      </c>
      <c r="J851" s="188">
        <v>1</v>
      </c>
      <c r="K851" s="298">
        <v>31.8</v>
      </c>
      <c r="L851" s="298">
        <v>60</v>
      </c>
      <c r="M851" s="299">
        <v>17</v>
      </c>
      <c r="N851" s="298"/>
      <c r="O851" s="298"/>
      <c r="P851" s="298"/>
      <c r="Q851" s="298"/>
      <c r="R851" s="298"/>
      <c r="S851" s="298" t="s">
        <v>889</v>
      </c>
      <c r="T851" s="298" t="s">
        <v>889</v>
      </c>
      <c r="U851" s="298" t="s">
        <v>889</v>
      </c>
      <c r="V851" s="298"/>
      <c r="W851" s="298" t="s">
        <v>890</v>
      </c>
      <c r="X851" s="298"/>
      <c r="Y851" s="300">
        <v>17</v>
      </c>
      <c r="Z851" s="298" t="s">
        <v>890</v>
      </c>
      <c r="AA851" s="298" t="s">
        <v>889</v>
      </c>
      <c r="AB851" s="298" t="s">
        <v>890</v>
      </c>
      <c r="AC851" s="298"/>
      <c r="AD851" s="298"/>
      <c r="AE851" s="298"/>
      <c r="AF851" s="298"/>
      <c r="AG851" s="298"/>
      <c r="AH851" s="298"/>
      <c r="AI851" s="298"/>
      <c r="AJ851" s="342"/>
      <c r="AK851" s="301"/>
    </row>
    <row r="852" spans="1:1024 1034:1034">
      <c r="A852" s="423">
        <v>35</v>
      </c>
      <c r="B852" s="424" t="s">
        <v>247</v>
      </c>
      <c r="C852" s="424">
        <v>18</v>
      </c>
      <c r="D852" s="424">
        <v>52.473999999999997</v>
      </c>
      <c r="E852" s="424">
        <v>32.2102</v>
      </c>
      <c r="F852" s="425">
        <v>830</v>
      </c>
      <c r="G852" s="426"/>
      <c r="H852" s="427"/>
      <c r="I852" s="188" t="s">
        <v>292</v>
      </c>
      <c r="J852" s="188">
        <v>1</v>
      </c>
      <c r="K852" s="298">
        <v>60</v>
      </c>
      <c r="L852" s="298">
        <v>50</v>
      </c>
      <c r="M852" s="299">
        <v>18</v>
      </c>
      <c r="N852" s="298"/>
      <c r="O852" s="298"/>
      <c r="P852" s="298"/>
      <c r="Q852" s="298"/>
      <c r="R852" s="298"/>
      <c r="S852" s="298" t="s">
        <v>889</v>
      </c>
      <c r="T852" s="298" t="s">
        <v>889</v>
      </c>
      <c r="U852" s="298" t="s">
        <v>889</v>
      </c>
      <c r="V852" s="298"/>
      <c r="W852" s="298" t="s">
        <v>890</v>
      </c>
      <c r="X852" s="298"/>
      <c r="Y852" s="300">
        <v>18</v>
      </c>
      <c r="Z852" s="298" t="s">
        <v>890</v>
      </c>
      <c r="AA852" s="298" t="s">
        <v>889</v>
      </c>
      <c r="AB852" s="298" t="s">
        <v>889</v>
      </c>
      <c r="AC852" s="298"/>
      <c r="AD852" s="298"/>
      <c r="AE852" s="298"/>
      <c r="AF852" s="298"/>
      <c r="AG852" s="298"/>
      <c r="AH852" s="298"/>
      <c r="AI852" s="298"/>
      <c r="AJ852" s="342"/>
      <c r="AK852" s="301"/>
    </row>
    <row r="853" spans="1:1024 1034:1034">
      <c r="A853" s="423">
        <v>35</v>
      </c>
      <c r="B853" s="424" t="s">
        <v>247</v>
      </c>
      <c r="C853" s="424">
        <v>19</v>
      </c>
      <c r="D853" s="424">
        <v>40.244999999999997</v>
      </c>
      <c r="E853" s="424">
        <v>31.748899999999999</v>
      </c>
      <c r="F853" s="425">
        <v>831</v>
      </c>
      <c r="G853" s="426"/>
      <c r="H853" s="427"/>
      <c r="I853" s="188" t="s">
        <v>292</v>
      </c>
      <c r="J853" s="188">
        <v>1</v>
      </c>
      <c r="K853" s="298"/>
      <c r="L853" s="298">
        <v>38</v>
      </c>
      <c r="M853" s="299">
        <v>19</v>
      </c>
      <c r="N853" s="298"/>
      <c r="O853" s="298"/>
      <c r="P853" s="298"/>
      <c r="Q853" s="298"/>
      <c r="R853" s="298"/>
      <c r="S853" s="298" t="s">
        <v>889</v>
      </c>
      <c r="T853" s="298" t="s">
        <v>889</v>
      </c>
      <c r="U853" s="298" t="s">
        <v>889</v>
      </c>
      <c r="V853" s="298"/>
      <c r="W853" s="298" t="s">
        <v>890</v>
      </c>
      <c r="X853" s="298"/>
      <c r="Y853" s="300">
        <v>19</v>
      </c>
      <c r="Z853" s="298" t="s">
        <v>890</v>
      </c>
      <c r="AA853" s="298" t="s">
        <v>889</v>
      </c>
      <c r="AB853" s="298" t="s">
        <v>889</v>
      </c>
      <c r="AC853" s="298"/>
      <c r="AD853" s="298"/>
      <c r="AE853" s="298"/>
      <c r="AF853" s="298"/>
      <c r="AG853" s="298"/>
      <c r="AH853" s="298"/>
      <c r="AI853" s="298"/>
      <c r="AJ853" s="342"/>
      <c r="AK853" s="301"/>
    </row>
    <row r="854" spans="1:1024 1034:1034">
      <c r="A854" s="423">
        <v>35</v>
      </c>
      <c r="B854" s="424" t="s">
        <v>247</v>
      </c>
      <c r="C854" s="424">
        <v>20</v>
      </c>
      <c r="D854" s="424">
        <v>28.041</v>
      </c>
      <c r="E854" s="424">
        <v>30.448799999999999</v>
      </c>
      <c r="F854" s="425">
        <v>832</v>
      </c>
      <c r="G854" s="426"/>
      <c r="H854" s="427"/>
      <c r="I854" s="188" t="s">
        <v>291</v>
      </c>
      <c r="J854" s="188">
        <v>1</v>
      </c>
      <c r="K854" s="298" t="s">
        <v>907</v>
      </c>
      <c r="L854" s="298">
        <v>27</v>
      </c>
      <c r="M854" s="299">
        <v>20</v>
      </c>
      <c r="N854" s="298"/>
      <c r="O854" s="298"/>
      <c r="P854" s="298"/>
      <c r="Q854" s="298"/>
      <c r="R854" s="298"/>
      <c r="S854" s="298" t="s">
        <v>889</v>
      </c>
      <c r="T854" s="298" t="s">
        <v>889</v>
      </c>
      <c r="U854" s="298" t="s">
        <v>889</v>
      </c>
      <c r="V854" s="298" t="s">
        <v>889</v>
      </c>
      <c r="W854" s="298" t="s">
        <v>890</v>
      </c>
      <c r="X854" s="298" t="s">
        <v>889</v>
      </c>
      <c r="Y854" s="300">
        <v>20</v>
      </c>
      <c r="Z854" s="298" t="s">
        <v>890</v>
      </c>
      <c r="AA854" s="298" t="s">
        <v>889</v>
      </c>
      <c r="AB854" s="298" t="s">
        <v>889</v>
      </c>
      <c r="AC854" s="298"/>
      <c r="AD854" s="298"/>
      <c r="AE854" s="298"/>
      <c r="AF854" s="298"/>
      <c r="AG854" s="298"/>
      <c r="AH854" s="298"/>
      <c r="AI854" s="298"/>
      <c r="AJ854" s="342"/>
      <c r="AK854" s="301"/>
    </row>
    <row r="855" spans="1:1024 1034:1034">
      <c r="A855" s="423">
        <v>35</v>
      </c>
      <c r="B855" s="424" t="s">
        <v>247</v>
      </c>
      <c r="C855" s="424">
        <v>21</v>
      </c>
      <c r="D855" s="424">
        <v>22.198</v>
      </c>
      <c r="E855" s="424">
        <v>26.763200000000001</v>
      </c>
      <c r="F855" s="425">
        <v>833</v>
      </c>
      <c r="G855" s="426"/>
      <c r="H855" s="427"/>
      <c r="I855" s="188" t="s">
        <v>292</v>
      </c>
      <c r="J855" s="188">
        <v>1</v>
      </c>
      <c r="K855" s="298"/>
      <c r="L855" s="298">
        <v>20</v>
      </c>
      <c r="M855" s="299">
        <v>21</v>
      </c>
      <c r="N855" s="298"/>
      <c r="O855" s="298"/>
      <c r="P855" s="298"/>
      <c r="Q855" s="298"/>
      <c r="R855" s="298"/>
      <c r="S855" s="298" t="s">
        <v>889</v>
      </c>
      <c r="T855" s="298" t="s">
        <v>889</v>
      </c>
      <c r="U855" s="298" t="s">
        <v>889</v>
      </c>
      <c r="V855" s="298"/>
      <c r="W855" s="298" t="s">
        <v>890</v>
      </c>
      <c r="X855" s="298" t="s">
        <v>889</v>
      </c>
      <c r="Y855" s="300">
        <v>21</v>
      </c>
      <c r="Z855" s="298" t="s">
        <v>890</v>
      </c>
      <c r="AA855" s="298" t="s">
        <v>889</v>
      </c>
      <c r="AB855" s="298" t="s">
        <v>889</v>
      </c>
      <c r="AC855" s="298"/>
      <c r="AD855" s="298"/>
      <c r="AE855" s="298"/>
      <c r="AF855" s="298"/>
      <c r="AG855" s="298"/>
      <c r="AH855" s="298"/>
      <c r="AI855" s="298"/>
      <c r="AJ855" s="342"/>
      <c r="AK855" s="301"/>
    </row>
    <row r="856" spans="1:1024 1034:1034" ht="17" thickBot="1">
      <c r="A856" s="423">
        <v>35</v>
      </c>
      <c r="B856" s="424" t="s">
        <v>247</v>
      </c>
      <c r="C856" s="424">
        <v>22</v>
      </c>
      <c r="D856" s="424">
        <v>5.4619999999999997</v>
      </c>
      <c r="E856" s="424">
        <v>25.958400000000001</v>
      </c>
      <c r="F856" s="425">
        <v>834</v>
      </c>
      <c r="G856" s="426"/>
      <c r="H856" s="427"/>
      <c r="I856" s="188" t="s">
        <v>291</v>
      </c>
      <c r="J856" s="188">
        <v>1</v>
      </c>
      <c r="K856" s="298"/>
      <c r="L856" s="298">
        <v>5</v>
      </c>
      <c r="M856" s="299">
        <v>22</v>
      </c>
      <c r="N856" s="298"/>
      <c r="O856" s="298"/>
      <c r="P856" s="298"/>
      <c r="Q856" s="298"/>
      <c r="R856" s="298"/>
      <c r="S856" s="298" t="s">
        <v>889</v>
      </c>
      <c r="T856" s="298" t="s">
        <v>890</v>
      </c>
      <c r="U856" s="298" t="s">
        <v>889</v>
      </c>
      <c r="V856" s="298" t="s">
        <v>889</v>
      </c>
      <c r="W856" s="298" t="s">
        <v>890</v>
      </c>
      <c r="X856" s="298" t="s">
        <v>889</v>
      </c>
      <c r="Y856" s="300">
        <v>22</v>
      </c>
      <c r="Z856" s="298" t="s">
        <v>890</v>
      </c>
      <c r="AA856" s="298" t="s">
        <v>889</v>
      </c>
      <c r="AB856" s="298" t="s">
        <v>889</v>
      </c>
      <c r="AC856" s="298"/>
      <c r="AD856" s="298"/>
      <c r="AE856" s="298"/>
      <c r="AF856" s="298"/>
      <c r="AG856" s="298"/>
      <c r="AH856" s="298"/>
      <c r="AI856" s="298"/>
      <c r="AJ856" s="342"/>
      <c r="AK856" s="301"/>
    </row>
    <row r="857" spans="1:1024 1034:1034">
      <c r="A857" s="418">
        <v>36</v>
      </c>
      <c r="B857" s="419" t="s">
        <v>249</v>
      </c>
      <c r="C857" s="428">
        <v>1</v>
      </c>
      <c r="D857" s="429">
        <v>2999.6149999999998</v>
      </c>
      <c r="E857" s="430">
        <v>34.955100000000002</v>
      </c>
      <c r="F857" s="420">
        <v>835</v>
      </c>
      <c r="G857" s="421"/>
      <c r="H857" s="422"/>
      <c r="I857" s="233" t="s">
        <v>292</v>
      </c>
      <c r="J857" s="233">
        <v>1</v>
      </c>
      <c r="K857" s="284" t="s">
        <v>887</v>
      </c>
      <c r="L857" s="284">
        <v>2948</v>
      </c>
      <c r="M857" s="285">
        <v>1</v>
      </c>
      <c r="N857" s="284"/>
      <c r="O857" s="284"/>
      <c r="P857" s="284"/>
      <c r="Q857" s="284"/>
      <c r="R857" s="284"/>
      <c r="S857" s="284" t="s">
        <v>889</v>
      </c>
      <c r="T857" s="284"/>
      <c r="U857" s="284" t="s">
        <v>889</v>
      </c>
      <c r="V857" s="284" t="s">
        <v>889</v>
      </c>
      <c r="W857" s="284"/>
      <c r="X857" s="284" t="s">
        <v>889</v>
      </c>
      <c r="Y857" s="286">
        <v>1</v>
      </c>
      <c r="Z857" s="284" t="s">
        <v>890</v>
      </c>
      <c r="AA857" s="284" t="s">
        <v>889</v>
      </c>
      <c r="AB857" s="284"/>
      <c r="AC857" s="284"/>
      <c r="AD857" s="284"/>
      <c r="AE857" s="284" t="s">
        <v>917</v>
      </c>
      <c r="AF857" s="284"/>
      <c r="AG857" s="284"/>
      <c r="AH857" s="284"/>
      <c r="AI857" s="284"/>
      <c r="AJ857" s="344"/>
      <c r="AK857" s="288"/>
    </row>
    <row r="858" spans="1:1024 1034:1034" s="319" customFormat="1">
      <c r="A858" s="423">
        <v>36</v>
      </c>
      <c r="B858" s="424" t="s">
        <v>249</v>
      </c>
      <c r="C858" s="431">
        <v>2</v>
      </c>
      <c r="D858" s="432">
        <v>2651.2730000000001</v>
      </c>
      <c r="E858" s="433">
        <v>34.950899999999997</v>
      </c>
      <c r="F858" s="425">
        <v>836</v>
      </c>
      <c r="G858" s="426"/>
      <c r="H858" s="427"/>
      <c r="I858" s="188" t="s">
        <v>292</v>
      </c>
      <c r="J858" s="188">
        <v>0.5</v>
      </c>
      <c r="K858" s="298" t="s">
        <v>935</v>
      </c>
      <c r="L858" s="298">
        <v>2605</v>
      </c>
      <c r="M858" s="299">
        <v>2</v>
      </c>
      <c r="N858" s="298"/>
      <c r="O858" s="298"/>
      <c r="P858" s="298"/>
      <c r="Q858" s="298"/>
      <c r="R858" s="298"/>
      <c r="S858" s="298" t="s">
        <v>889</v>
      </c>
      <c r="T858" s="298"/>
      <c r="U858" s="298" t="s">
        <v>889</v>
      </c>
      <c r="V858" s="298" t="s">
        <v>889</v>
      </c>
      <c r="W858" s="298"/>
      <c r="X858" s="298"/>
      <c r="Y858" s="300">
        <v>2</v>
      </c>
      <c r="Z858" s="298" t="s">
        <v>890</v>
      </c>
      <c r="AA858" s="298" t="s">
        <v>889</v>
      </c>
      <c r="AB858" s="298"/>
      <c r="AC858" s="298"/>
      <c r="AD858" s="298"/>
      <c r="AE858" s="298"/>
      <c r="AF858" s="298"/>
      <c r="AG858" s="298"/>
      <c r="AH858" s="298"/>
      <c r="AI858" s="298"/>
      <c r="AJ858" s="342"/>
      <c r="AK858" s="301"/>
      <c r="AL858" s="188"/>
      <c r="AM858" s="188"/>
      <c r="AN858" s="188"/>
      <c r="AO858" s="188"/>
      <c r="AP858" s="188"/>
      <c r="AQ858" s="391"/>
      <c r="AR858" s="391"/>
      <c r="AS858" s="391"/>
      <c r="AT858" s="391"/>
      <c r="AU858" s="391"/>
      <c r="AV858" s="391"/>
      <c r="AW858" s="391"/>
      <c r="AX858" s="391"/>
      <c r="AY858" s="391"/>
      <c r="AZ858" s="391"/>
      <c r="BA858" s="391"/>
      <c r="BB858" s="391"/>
      <c r="BC858" s="391"/>
      <c r="BD858" s="391"/>
      <c r="BE858" s="391"/>
      <c r="BF858" s="391"/>
      <c r="BG858" s="391"/>
      <c r="BH858" s="391"/>
      <c r="BI858" s="391"/>
      <c r="BJ858" s="391"/>
      <c r="BK858" s="391"/>
      <c r="BL858" s="391"/>
      <c r="BM858" s="391"/>
      <c r="BN858" s="391"/>
      <c r="BO858" s="391"/>
      <c r="BP858" s="391"/>
      <c r="BQ858" s="391"/>
      <c r="BR858" s="391"/>
      <c r="BS858" s="391"/>
      <c r="BT858" s="391"/>
      <c r="BU858" s="391"/>
      <c r="BV858" s="391"/>
      <c r="BW858" s="391"/>
      <c r="BX858" s="391"/>
      <c r="BY858" s="391"/>
      <c r="BZ858" s="391"/>
      <c r="CA858" s="391"/>
      <c r="CB858" s="391"/>
      <c r="CC858" s="391"/>
      <c r="CD858" s="391"/>
      <c r="CE858" s="391"/>
      <c r="CF858" s="391"/>
      <c r="CG858" s="391"/>
      <c r="CH858" s="391"/>
      <c r="CI858" s="391"/>
      <c r="CJ858" s="391"/>
      <c r="CK858" s="391"/>
      <c r="CL858" s="391"/>
      <c r="CM858" s="391"/>
      <c r="CN858" s="391"/>
      <c r="CO858" s="391"/>
      <c r="CP858" s="391"/>
      <c r="CQ858" s="391"/>
      <c r="CR858" s="391"/>
      <c r="CS858" s="391"/>
      <c r="CT858" s="391"/>
      <c r="CU858" s="391"/>
      <c r="CV858" s="391"/>
      <c r="CW858" s="391"/>
      <c r="CX858" s="391"/>
      <c r="CY858" s="391"/>
      <c r="CZ858" s="391"/>
      <c r="DA858" s="391"/>
      <c r="DB858" s="391"/>
      <c r="DC858" s="391"/>
      <c r="DD858" s="391"/>
      <c r="DE858" s="391"/>
      <c r="DF858" s="391"/>
      <c r="DG858" s="391"/>
      <c r="DH858" s="391"/>
      <c r="DI858" s="391"/>
      <c r="DJ858" s="391"/>
      <c r="DK858" s="391"/>
      <c r="DL858" s="391"/>
      <c r="DM858" s="391"/>
      <c r="DN858" s="391"/>
      <c r="DO858" s="391"/>
      <c r="DP858" s="391"/>
      <c r="DQ858" s="391"/>
      <c r="DR858" s="391"/>
      <c r="DS858" s="391"/>
      <c r="DT858" s="391"/>
      <c r="DU858" s="391"/>
      <c r="DV858" s="391"/>
      <c r="DW858" s="391"/>
      <c r="DX858" s="391"/>
      <c r="DY858" s="391"/>
      <c r="DZ858" s="391"/>
      <c r="EA858" s="391"/>
      <c r="EB858" s="391"/>
      <c r="EC858" s="391"/>
      <c r="ED858" s="391"/>
      <c r="EE858" s="391"/>
      <c r="EF858" s="391"/>
      <c r="EG858" s="391"/>
      <c r="EH858" s="391"/>
      <c r="EI858" s="391"/>
      <c r="EJ858" s="391"/>
      <c r="EK858" s="391"/>
      <c r="EL858" s="391"/>
      <c r="EM858" s="391"/>
      <c r="EN858" s="391"/>
      <c r="EO858" s="391"/>
      <c r="EP858" s="391"/>
      <c r="EQ858" s="391"/>
      <c r="ER858" s="391"/>
      <c r="ES858" s="391"/>
      <c r="ET858" s="391"/>
      <c r="EU858" s="391"/>
      <c r="EV858" s="391"/>
      <c r="EW858" s="391"/>
      <c r="EX858" s="391"/>
      <c r="EY858" s="391"/>
      <c r="EZ858" s="391"/>
      <c r="FA858" s="391"/>
      <c r="FB858" s="391"/>
      <c r="FC858" s="391"/>
      <c r="FD858" s="391"/>
      <c r="FE858" s="391"/>
      <c r="FF858" s="391"/>
      <c r="FG858" s="391"/>
      <c r="FH858" s="391"/>
      <c r="FI858" s="391"/>
      <c r="FJ858" s="391"/>
      <c r="FK858" s="391"/>
      <c r="FL858" s="391"/>
      <c r="FM858" s="391"/>
      <c r="FN858" s="391"/>
      <c r="FO858" s="391"/>
      <c r="FP858" s="391"/>
      <c r="FQ858" s="391"/>
      <c r="FR858" s="391"/>
      <c r="FS858" s="391"/>
      <c r="FT858" s="391"/>
      <c r="FU858" s="391"/>
      <c r="FV858" s="391"/>
      <c r="FW858" s="391"/>
      <c r="FX858" s="391"/>
      <c r="FY858" s="391"/>
      <c r="FZ858" s="391"/>
      <c r="GA858" s="391"/>
      <c r="GB858" s="391"/>
      <c r="GC858" s="391"/>
      <c r="GD858" s="391"/>
      <c r="GE858" s="391"/>
      <c r="GF858" s="391"/>
      <c r="GG858" s="391"/>
      <c r="GH858" s="391"/>
      <c r="GI858" s="391"/>
      <c r="GJ858" s="391"/>
      <c r="GK858" s="391"/>
      <c r="GL858" s="391"/>
      <c r="GM858" s="391"/>
      <c r="GN858" s="391"/>
      <c r="GO858" s="391"/>
      <c r="GP858" s="391"/>
      <c r="GQ858" s="391"/>
      <c r="GR858" s="391"/>
      <c r="GS858" s="391"/>
      <c r="GT858" s="391"/>
      <c r="GU858" s="391"/>
      <c r="GV858" s="391"/>
      <c r="GW858" s="391"/>
      <c r="GX858" s="391"/>
      <c r="GY858" s="391"/>
      <c r="GZ858" s="391"/>
      <c r="HA858" s="391"/>
      <c r="HB858" s="391"/>
      <c r="HC858" s="391"/>
      <c r="HD858" s="391"/>
      <c r="HE858" s="391"/>
      <c r="HF858" s="391"/>
      <c r="HG858" s="391"/>
      <c r="HH858" s="391"/>
      <c r="HI858" s="391"/>
      <c r="HJ858" s="391"/>
      <c r="HK858" s="391"/>
      <c r="HL858" s="391"/>
      <c r="HM858" s="391"/>
      <c r="HN858" s="391"/>
      <c r="HO858" s="391"/>
      <c r="HP858" s="391"/>
      <c r="HQ858" s="391"/>
      <c r="HR858" s="391"/>
      <c r="HS858" s="391"/>
      <c r="HT858" s="391"/>
      <c r="HU858" s="391"/>
      <c r="HV858" s="391"/>
      <c r="HW858" s="391"/>
      <c r="HX858" s="391"/>
      <c r="HY858" s="391"/>
      <c r="HZ858" s="391"/>
      <c r="IA858" s="391"/>
      <c r="IB858" s="391"/>
      <c r="IC858" s="391"/>
      <c r="ID858" s="391"/>
      <c r="IE858" s="391"/>
      <c r="IF858" s="391"/>
      <c r="IG858" s="391"/>
      <c r="IH858" s="391"/>
      <c r="II858" s="391"/>
      <c r="IJ858" s="391"/>
      <c r="IK858" s="391"/>
      <c r="IL858" s="391"/>
      <c r="IM858" s="391"/>
      <c r="IN858" s="391"/>
      <c r="IO858" s="391"/>
      <c r="IP858" s="391"/>
      <c r="IQ858" s="391"/>
      <c r="IR858" s="391"/>
      <c r="IS858" s="391"/>
      <c r="IT858" s="391"/>
      <c r="IU858" s="391"/>
      <c r="IV858" s="391"/>
      <c r="IW858" s="391"/>
      <c r="IX858" s="391"/>
      <c r="IY858" s="391"/>
      <c r="IZ858" s="391"/>
      <c r="JA858" s="391"/>
      <c r="JB858" s="391"/>
      <c r="JC858" s="391"/>
      <c r="JD858" s="391"/>
      <c r="JE858" s="391"/>
      <c r="JF858" s="391"/>
      <c r="JG858" s="391"/>
      <c r="JH858" s="391"/>
      <c r="JI858" s="391"/>
      <c r="JJ858" s="391"/>
      <c r="JK858" s="391"/>
      <c r="JL858" s="391"/>
      <c r="JM858" s="391"/>
      <c r="JN858" s="391"/>
      <c r="JO858" s="391"/>
      <c r="JP858" s="391"/>
      <c r="JQ858" s="391"/>
      <c r="JR858" s="391"/>
      <c r="JS858" s="391"/>
      <c r="JT858" s="391"/>
      <c r="JU858" s="391"/>
      <c r="JV858" s="391"/>
      <c r="JW858" s="391"/>
      <c r="JX858" s="391"/>
      <c r="JY858" s="391"/>
      <c r="JZ858" s="391"/>
      <c r="KA858" s="391"/>
      <c r="KB858" s="391"/>
      <c r="KC858" s="391"/>
      <c r="KD858" s="391"/>
      <c r="KE858" s="391"/>
      <c r="KF858" s="391"/>
      <c r="KG858" s="391"/>
      <c r="KH858" s="391"/>
      <c r="KI858" s="391"/>
      <c r="KJ858" s="391"/>
      <c r="KK858" s="391"/>
      <c r="KL858" s="391"/>
      <c r="KM858" s="391"/>
      <c r="KN858" s="391"/>
      <c r="KO858" s="391"/>
      <c r="KP858" s="391"/>
      <c r="KQ858" s="391"/>
      <c r="KR858" s="391"/>
      <c r="KS858" s="391"/>
      <c r="KT858" s="391"/>
      <c r="KU858" s="391"/>
      <c r="KV858" s="391"/>
      <c r="KW858" s="391"/>
      <c r="KX858" s="391"/>
      <c r="KY858" s="391"/>
      <c r="KZ858" s="391"/>
      <c r="LA858" s="391"/>
      <c r="LB858" s="391"/>
      <c r="LC858" s="391"/>
      <c r="LD858" s="391"/>
      <c r="LE858" s="391"/>
      <c r="LF858" s="391"/>
      <c r="LG858" s="391"/>
      <c r="LH858" s="391"/>
      <c r="LI858" s="391"/>
      <c r="LJ858" s="391"/>
      <c r="LK858" s="391"/>
      <c r="LL858" s="391"/>
      <c r="LM858" s="391"/>
      <c r="LN858" s="391"/>
      <c r="LO858" s="391"/>
      <c r="LP858" s="391"/>
      <c r="LQ858" s="391"/>
      <c r="LR858" s="391"/>
      <c r="LS858" s="391"/>
      <c r="LT858" s="391"/>
      <c r="LU858" s="391"/>
      <c r="LV858" s="391"/>
      <c r="LW858" s="391"/>
      <c r="LX858" s="391"/>
      <c r="LY858" s="391"/>
      <c r="LZ858" s="391"/>
      <c r="MA858" s="391"/>
      <c r="MB858" s="391"/>
      <c r="MC858" s="391"/>
      <c r="MD858" s="391"/>
      <c r="ME858" s="391"/>
      <c r="MF858" s="391"/>
      <c r="MG858" s="391"/>
      <c r="MH858" s="391"/>
      <c r="MI858" s="391"/>
      <c r="MJ858" s="391"/>
      <c r="MK858" s="391"/>
      <c r="ML858" s="391"/>
      <c r="MM858" s="391"/>
      <c r="MN858" s="391"/>
      <c r="MO858" s="391"/>
      <c r="MP858" s="391"/>
      <c r="MQ858" s="391"/>
      <c r="MR858" s="391"/>
      <c r="MS858" s="391"/>
      <c r="MT858" s="391"/>
      <c r="MU858" s="391"/>
      <c r="MV858" s="391"/>
      <c r="MW858" s="391"/>
      <c r="MX858" s="391"/>
      <c r="MY858" s="391"/>
      <c r="MZ858" s="391"/>
      <c r="NA858" s="391"/>
      <c r="NB858" s="391"/>
      <c r="NC858" s="391"/>
      <c r="ND858" s="391"/>
      <c r="NE858" s="391"/>
      <c r="NF858" s="391"/>
      <c r="NG858" s="391"/>
      <c r="NH858" s="391"/>
      <c r="NI858" s="391"/>
      <c r="NJ858" s="391"/>
      <c r="NK858" s="391"/>
      <c r="NL858" s="391"/>
      <c r="NM858" s="391"/>
      <c r="NN858" s="391"/>
      <c r="NO858" s="391"/>
      <c r="NP858" s="391"/>
      <c r="NQ858" s="391"/>
      <c r="NR858" s="391"/>
      <c r="NS858" s="391"/>
      <c r="NT858" s="391"/>
      <c r="NU858" s="391"/>
      <c r="NV858" s="391"/>
      <c r="NW858" s="391"/>
      <c r="NX858" s="391"/>
      <c r="NY858" s="391"/>
      <c r="NZ858" s="391"/>
      <c r="OA858" s="391"/>
      <c r="OB858" s="391"/>
      <c r="OC858" s="391"/>
      <c r="OD858" s="391"/>
      <c r="OE858" s="391"/>
      <c r="OF858" s="391"/>
      <c r="OG858" s="391"/>
      <c r="OH858" s="391"/>
      <c r="OI858" s="391"/>
      <c r="OJ858" s="391"/>
      <c r="OK858" s="391"/>
      <c r="OL858" s="391"/>
      <c r="OM858" s="391"/>
      <c r="ON858" s="391"/>
      <c r="OO858" s="391"/>
      <c r="OP858" s="391"/>
      <c r="OQ858" s="391"/>
      <c r="OR858" s="391"/>
      <c r="OS858" s="391"/>
      <c r="OT858" s="391"/>
      <c r="OU858" s="391"/>
      <c r="OV858" s="391"/>
      <c r="OW858" s="391"/>
      <c r="OX858" s="391"/>
      <c r="OY858" s="391"/>
      <c r="OZ858" s="391"/>
      <c r="PA858" s="391"/>
      <c r="PB858" s="391"/>
      <c r="PC858" s="391"/>
      <c r="PD858" s="391"/>
      <c r="PE858" s="391"/>
      <c r="PF858" s="391"/>
      <c r="PG858" s="391"/>
      <c r="PH858" s="391"/>
      <c r="PI858" s="391"/>
      <c r="PJ858" s="391"/>
      <c r="PK858" s="391"/>
      <c r="PL858" s="391"/>
      <c r="PM858" s="391"/>
      <c r="PN858" s="391"/>
      <c r="PO858" s="391"/>
      <c r="PP858" s="391"/>
      <c r="PQ858" s="391"/>
      <c r="PR858" s="391"/>
      <c r="PS858" s="391"/>
      <c r="PT858" s="391"/>
      <c r="PU858" s="391"/>
      <c r="PV858" s="391"/>
      <c r="PW858" s="391"/>
      <c r="PX858" s="391"/>
      <c r="PY858" s="391"/>
      <c r="PZ858" s="391"/>
      <c r="QA858" s="391"/>
      <c r="QB858" s="391"/>
      <c r="QC858" s="391"/>
      <c r="QD858" s="391"/>
      <c r="QE858" s="391"/>
      <c r="QF858" s="391"/>
      <c r="QG858" s="391"/>
      <c r="QH858" s="391"/>
      <c r="QI858" s="391"/>
      <c r="QJ858" s="391"/>
      <c r="QK858" s="391"/>
      <c r="QL858" s="391"/>
      <c r="QM858" s="391"/>
      <c r="QN858" s="391"/>
      <c r="QO858" s="391"/>
      <c r="QP858" s="391"/>
      <c r="QQ858" s="391"/>
      <c r="QR858" s="391"/>
      <c r="QS858" s="391"/>
      <c r="QT858" s="391"/>
      <c r="QU858" s="391"/>
      <c r="QV858" s="391"/>
      <c r="QW858" s="391"/>
      <c r="QX858" s="391"/>
      <c r="QY858" s="391"/>
      <c r="QZ858" s="391"/>
      <c r="RA858" s="391"/>
      <c r="RB858" s="391"/>
      <c r="RC858" s="391"/>
      <c r="RD858" s="391"/>
      <c r="RE858" s="391"/>
      <c r="RF858" s="391"/>
      <c r="RG858" s="391"/>
      <c r="RH858" s="391"/>
      <c r="RI858" s="391"/>
      <c r="RJ858" s="391"/>
      <c r="RK858" s="391"/>
      <c r="RL858" s="391"/>
      <c r="RM858" s="391"/>
      <c r="RN858" s="391"/>
      <c r="RO858" s="391"/>
      <c r="RP858" s="391"/>
      <c r="RQ858" s="391"/>
      <c r="RR858" s="391"/>
      <c r="RS858" s="391"/>
      <c r="RT858" s="391"/>
      <c r="RU858" s="391"/>
      <c r="RV858" s="391"/>
      <c r="RW858" s="391"/>
      <c r="RX858" s="391"/>
      <c r="RY858" s="391"/>
      <c r="RZ858" s="391"/>
      <c r="SA858" s="391"/>
      <c r="SB858" s="391"/>
      <c r="SC858" s="391"/>
      <c r="SD858" s="391"/>
      <c r="SE858" s="391"/>
      <c r="SF858" s="391"/>
      <c r="SG858" s="391"/>
      <c r="SH858" s="391"/>
      <c r="SI858" s="391"/>
      <c r="SJ858" s="391"/>
      <c r="SK858" s="391"/>
      <c r="SL858" s="391"/>
      <c r="SM858" s="391"/>
      <c r="SN858" s="391"/>
      <c r="SO858" s="391"/>
      <c r="SP858" s="391"/>
      <c r="SQ858" s="391"/>
      <c r="SR858" s="391"/>
      <c r="SS858" s="391"/>
      <c r="ST858" s="391"/>
      <c r="SU858" s="391"/>
      <c r="SV858" s="391"/>
      <c r="SW858" s="391"/>
      <c r="SX858" s="391"/>
      <c r="SY858" s="391"/>
      <c r="SZ858" s="391"/>
      <c r="TA858" s="391"/>
      <c r="TB858" s="391"/>
      <c r="TC858" s="391"/>
      <c r="TD858" s="391"/>
      <c r="TE858" s="391"/>
      <c r="TF858" s="391"/>
      <c r="TG858" s="391"/>
      <c r="TH858" s="391"/>
      <c r="TI858" s="391"/>
      <c r="TJ858" s="391"/>
      <c r="TK858" s="391"/>
      <c r="TL858" s="391"/>
      <c r="TM858" s="391"/>
      <c r="TN858" s="391"/>
      <c r="TO858" s="391"/>
      <c r="TP858" s="391"/>
      <c r="TQ858" s="391"/>
      <c r="TR858" s="391"/>
      <c r="TS858" s="391"/>
      <c r="TT858" s="391"/>
      <c r="TU858" s="391"/>
      <c r="TV858" s="391"/>
      <c r="TW858" s="391"/>
      <c r="TX858" s="391"/>
      <c r="TY858" s="391"/>
      <c r="TZ858" s="391"/>
      <c r="UA858" s="391"/>
      <c r="UB858" s="391"/>
      <c r="UC858" s="391"/>
      <c r="UD858" s="391"/>
      <c r="UE858" s="391"/>
      <c r="UF858" s="391"/>
      <c r="UG858" s="391"/>
      <c r="UH858" s="391"/>
      <c r="UI858" s="391"/>
      <c r="UJ858" s="391"/>
      <c r="UK858" s="391"/>
      <c r="UL858" s="391"/>
      <c r="UM858" s="391"/>
      <c r="UN858" s="391"/>
      <c r="UO858" s="391"/>
      <c r="UP858" s="391"/>
      <c r="UQ858" s="391"/>
      <c r="UR858" s="391"/>
      <c r="US858" s="391"/>
      <c r="UT858" s="391"/>
      <c r="UU858" s="391"/>
      <c r="UV858" s="391"/>
      <c r="UW858" s="391"/>
      <c r="UX858" s="391"/>
      <c r="UY858" s="391"/>
      <c r="UZ858" s="391"/>
      <c r="VA858" s="391"/>
      <c r="VB858" s="391"/>
      <c r="VC858" s="391"/>
      <c r="VD858" s="391"/>
      <c r="VE858" s="391"/>
      <c r="VF858" s="391"/>
      <c r="VG858" s="391"/>
      <c r="VH858" s="391"/>
      <c r="VI858" s="391"/>
      <c r="VJ858" s="391"/>
      <c r="VK858" s="391"/>
      <c r="VL858" s="391"/>
      <c r="VM858" s="391"/>
      <c r="VN858" s="391"/>
      <c r="VO858" s="391"/>
      <c r="VP858" s="391"/>
      <c r="VQ858" s="391"/>
      <c r="VR858" s="391"/>
      <c r="VS858" s="391"/>
      <c r="VT858" s="391"/>
      <c r="VU858" s="391"/>
      <c r="VV858" s="391"/>
      <c r="VW858" s="391"/>
      <c r="VX858" s="391"/>
      <c r="VY858" s="391"/>
      <c r="VZ858" s="391"/>
      <c r="WA858" s="391"/>
      <c r="WB858" s="391"/>
      <c r="WC858" s="391"/>
      <c r="WD858" s="391"/>
      <c r="WE858" s="391"/>
      <c r="WF858" s="391"/>
      <c r="WG858" s="391"/>
      <c r="WH858" s="391"/>
      <c r="WI858" s="391"/>
      <c r="WJ858" s="391"/>
      <c r="WK858" s="391"/>
      <c r="WL858" s="391"/>
      <c r="WM858" s="391"/>
      <c r="WN858" s="391"/>
      <c r="WO858" s="391"/>
      <c r="WP858" s="391"/>
      <c r="WQ858" s="391"/>
      <c r="WR858" s="391"/>
      <c r="WS858" s="391"/>
      <c r="WT858" s="391"/>
      <c r="WU858" s="391"/>
      <c r="WV858" s="391"/>
      <c r="WW858" s="391"/>
      <c r="WX858" s="391"/>
      <c r="WY858" s="391"/>
      <c r="WZ858" s="391"/>
      <c r="XA858" s="391"/>
      <c r="XB858" s="391"/>
      <c r="XC858" s="391"/>
      <c r="XD858" s="391"/>
      <c r="XE858" s="391"/>
      <c r="XF858" s="391"/>
      <c r="XG858" s="391"/>
      <c r="XH858" s="391"/>
      <c r="XI858" s="391"/>
      <c r="XJ858" s="391"/>
      <c r="XK858" s="391"/>
      <c r="XL858" s="391"/>
      <c r="XM858" s="391"/>
      <c r="XN858" s="391"/>
      <c r="XO858" s="391"/>
      <c r="XP858" s="391"/>
      <c r="XQ858" s="391"/>
      <c r="XR858" s="391"/>
      <c r="XS858" s="391"/>
      <c r="XT858" s="391"/>
      <c r="XU858" s="391"/>
      <c r="XV858" s="391"/>
      <c r="XW858" s="391"/>
      <c r="XX858" s="391"/>
      <c r="XY858" s="391"/>
      <c r="XZ858" s="391"/>
      <c r="YA858" s="391"/>
      <c r="YB858" s="391"/>
      <c r="YC858" s="391"/>
      <c r="YD858" s="391"/>
      <c r="YE858" s="391"/>
      <c r="YF858" s="391"/>
      <c r="YG858" s="391"/>
      <c r="YH858" s="391"/>
      <c r="YI858" s="391"/>
      <c r="YJ858" s="391"/>
      <c r="YK858" s="391"/>
      <c r="YL858" s="391"/>
      <c r="YM858" s="391"/>
      <c r="YN858" s="391"/>
      <c r="YO858" s="391"/>
      <c r="YP858" s="391"/>
      <c r="YQ858" s="391"/>
      <c r="YR858" s="391"/>
      <c r="YS858" s="391"/>
      <c r="YT858" s="391"/>
      <c r="YU858" s="391"/>
      <c r="YV858" s="391"/>
      <c r="YW858" s="391"/>
      <c r="YX858" s="391"/>
      <c r="YY858" s="391"/>
      <c r="YZ858" s="391"/>
      <c r="ZA858" s="391"/>
      <c r="ZB858" s="391"/>
      <c r="ZC858" s="391"/>
      <c r="ZD858" s="391"/>
      <c r="ZE858" s="391"/>
      <c r="ZF858" s="391"/>
      <c r="ZG858" s="391"/>
      <c r="ZH858" s="391"/>
      <c r="ZI858" s="391"/>
      <c r="ZJ858" s="391"/>
      <c r="ZK858" s="391"/>
      <c r="ZL858" s="391"/>
      <c r="ZM858" s="391"/>
      <c r="ZN858" s="391"/>
      <c r="ZO858" s="391"/>
      <c r="ZP858" s="391"/>
      <c r="ZQ858" s="391"/>
      <c r="ZR858" s="391"/>
      <c r="ZS858" s="391"/>
      <c r="ZT858" s="391"/>
      <c r="ZU858" s="391"/>
      <c r="ZV858" s="391"/>
      <c r="ZW858" s="391"/>
      <c r="ZX858" s="391"/>
      <c r="ZY858" s="391"/>
      <c r="ZZ858" s="391"/>
      <c r="AAA858" s="391"/>
      <c r="AAB858" s="391"/>
      <c r="AAC858" s="391"/>
      <c r="AAD858" s="391"/>
      <c r="AAE858" s="391"/>
      <c r="AAF858" s="391"/>
      <c r="AAG858" s="391"/>
      <c r="AAH858" s="391"/>
      <c r="AAI858" s="391"/>
      <c r="AAJ858" s="391"/>
      <c r="AAK858" s="391"/>
      <c r="AAL858" s="391"/>
      <c r="AAM858" s="391"/>
      <c r="AAN858" s="391"/>
      <c r="AAO858" s="391"/>
      <c r="AAP858" s="391"/>
      <c r="AAQ858" s="391"/>
      <c r="AAR858" s="391"/>
      <c r="AAS858" s="391"/>
      <c r="AAT858" s="391"/>
      <c r="AAU858" s="391"/>
      <c r="AAV858" s="391"/>
      <c r="AAW858" s="391"/>
      <c r="AAX858" s="391"/>
      <c r="AAY858" s="391"/>
      <c r="AAZ858" s="391"/>
      <c r="ABA858" s="391"/>
      <c r="ABB858" s="391"/>
      <c r="ABC858" s="391"/>
      <c r="ABD858" s="391"/>
      <c r="ABE858" s="391"/>
      <c r="ABF858" s="391"/>
      <c r="ABG858" s="391"/>
      <c r="ABH858" s="391"/>
      <c r="ABI858" s="391"/>
      <c r="ABJ858" s="391"/>
      <c r="ABK858" s="391"/>
      <c r="ABL858" s="391"/>
      <c r="ABM858" s="391"/>
      <c r="ABN858" s="391"/>
      <c r="ABO858" s="391"/>
      <c r="ABP858" s="391"/>
      <c r="ABQ858" s="391"/>
      <c r="ABR858" s="391"/>
      <c r="ABS858" s="391"/>
      <c r="ABT858" s="391"/>
      <c r="ABU858" s="391"/>
      <c r="ABV858" s="391"/>
      <c r="ABW858" s="391"/>
      <c r="ABX858" s="391"/>
      <c r="ABY858" s="391"/>
      <c r="ABZ858" s="391"/>
      <c r="ACA858" s="391"/>
      <c r="ACB858" s="391"/>
      <c r="ACC858" s="391"/>
      <c r="ACD858" s="391"/>
      <c r="ACE858" s="391"/>
      <c r="ACF858" s="391"/>
      <c r="ACG858" s="391"/>
      <c r="ACH858" s="391"/>
      <c r="ACI858" s="391"/>
      <c r="ACJ858" s="391"/>
      <c r="ACK858" s="391"/>
      <c r="ACL858" s="391"/>
      <c r="ACM858" s="391"/>
      <c r="ACN858" s="391"/>
      <c r="ACO858" s="391"/>
      <c r="ACP858" s="391"/>
      <c r="ACQ858" s="391"/>
      <c r="ACR858" s="391"/>
      <c r="ACS858" s="391"/>
      <c r="ACT858" s="391"/>
      <c r="ACU858" s="391"/>
      <c r="ACV858" s="391"/>
      <c r="ACW858" s="391"/>
      <c r="ACX858" s="391"/>
      <c r="ACY858" s="391"/>
      <c r="ACZ858" s="391"/>
      <c r="ADA858" s="391"/>
      <c r="ADB858" s="391"/>
      <c r="ADC858" s="391"/>
      <c r="ADD858" s="391"/>
      <c r="ADE858" s="391"/>
      <c r="ADF858" s="391"/>
      <c r="ADG858" s="391"/>
      <c r="ADH858" s="391"/>
      <c r="ADI858" s="391"/>
      <c r="ADJ858" s="391"/>
      <c r="ADK858" s="391"/>
      <c r="ADL858" s="391"/>
      <c r="ADM858" s="391"/>
      <c r="ADN858" s="391"/>
      <c r="ADO858" s="391"/>
      <c r="ADP858" s="391"/>
      <c r="ADQ858" s="391"/>
      <c r="ADR858" s="391"/>
      <c r="ADS858" s="391"/>
      <c r="ADT858" s="391"/>
      <c r="ADU858" s="391"/>
      <c r="ADV858" s="391"/>
      <c r="ADW858" s="391"/>
      <c r="ADX858" s="391"/>
      <c r="ADY858" s="391"/>
      <c r="ADZ858" s="391"/>
      <c r="AEA858" s="391"/>
      <c r="AEB858" s="391"/>
      <c r="AEC858" s="391"/>
      <c r="AED858" s="391"/>
      <c r="AEE858" s="391"/>
      <c r="AEF858" s="391"/>
      <c r="AEG858" s="391"/>
      <c r="AEH858" s="391"/>
      <c r="AEI858" s="391"/>
      <c r="AEJ858" s="391"/>
      <c r="AEK858" s="391"/>
      <c r="AEL858" s="391"/>
      <c r="AEM858" s="391"/>
      <c r="AEN858" s="391"/>
      <c r="AEO858" s="391"/>
      <c r="AEP858" s="391"/>
      <c r="AEQ858" s="391"/>
      <c r="AER858" s="391"/>
      <c r="AES858" s="391"/>
      <c r="AET858" s="391"/>
      <c r="AEU858" s="391"/>
      <c r="AEV858" s="391"/>
      <c r="AEW858" s="391"/>
      <c r="AEX858" s="391"/>
      <c r="AEY858" s="391"/>
      <c r="AEZ858" s="391"/>
      <c r="AFA858" s="391"/>
      <c r="AFB858" s="391"/>
      <c r="AFC858" s="391"/>
      <c r="AFD858" s="391"/>
      <c r="AFE858" s="391"/>
      <c r="AFF858" s="391"/>
      <c r="AFG858" s="391"/>
      <c r="AFH858" s="391"/>
      <c r="AFI858" s="391"/>
      <c r="AFJ858" s="391"/>
      <c r="AFK858" s="391"/>
      <c r="AFL858" s="391"/>
      <c r="AFM858" s="391"/>
      <c r="AFN858" s="391"/>
      <c r="AFO858" s="391"/>
      <c r="AFP858" s="391"/>
      <c r="AFQ858" s="391"/>
      <c r="AFR858" s="391"/>
      <c r="AFS858" s="391"/>
      <c r="AFT858" s="391"/>
      <c r="AFU858" s="391"/>
      <c r="AFV858" s="391"/>
      <c r="AFW858" s="391"/>
      <c r="AFX858" s="391"/>
      <c r="AFY858" s="391"/>
      <c r="AFZ858" s="391"/>
      <c r="AGA858" s="391"/>
      <c r="AGB858" s="391"/>
      <c r="AGC858" s="391"/>
      <c r="AGD858" s="391"/>
      <c r="AGE858" s="391"/>
      <c r="AGF858" s="391"/>
      <c r="AGG858" s="391"/>
      <c r="AGH858" s="391"/>
      <c r="AGI858" s="391"/>
      <c r="AGJ858" s="391"/>
      <c r="AGK858" s="391"/>
      <c r="AGL858" s="391"/>
      <c r="AGM858" s="391"/>
      <c r="AGN858" s="391"/>
      <c r="AGO858" s="391"/>
      <c r="AGP858" s="391"/>
      <c r="AGQ858" s="391"/>
      <c r="AGR858" s="391"/>
      <c r="AGS858" s="391"/>
      <c r="AGT858" s="391"/>
      <c r="AGU858" s="391"/>
      <c r="AGV858" s="391"/>
      <c r="AGW858" s="391"/>
      <c r="AGX858" s="391"/>
      <c r="AGY858" s="391"/>
      <c r="AGZ858" s="391"/>
      <c r="AHA858" s="391"/>
      <c r="AHB858" s="391"/>
      <c r="AHC858" s="391"/>
      <c r="AHD858" s="391"/>
      <c r="AHE858" s="391"/>
      <c r="AHF858" s="391"/>
      <c r="AHG858" s="391"/>
      <c r="AHH858" s="391"/>
      <c r="AHI858" s="391"/>
      <c r="AHJ858" s="391"/>
      <c r="AHK858" s="391"/>
      <c r="AHL858" s="391"/>
      <c r="AHM858" s="391"/>
      <c r="AHN858" s="391"/>
      <c r="AHO858" s="391"/>
      <c r="AHP858" s="391"/>
      <c r="AHQ858" s="391"/>
      <c r="AHR858" s="391"/>
      <c r="AHS858" s="391"/>
      <c r="AHT858" s="391"/>
      <c r="AHU858" s="391"/>
      <c r="AHV858" s="391"/>
      <c r="AHW858" s="391"/>
      <c r="AHX858" s="391"/>
      <c r="AHY858" s="391"/>
      <c r="AHZ858" s="391"/>
      <c r="AIA858" s="391"/>
      <c r="AIB858" s="391"/>
      <c r="AIC858" s="391"/>
      <c r="AID858" s="391"/>
      <c r="AIE858" s="391"/>
      <c r="AIF858" s="391"/>
      <c r="AIG858" s="391"/>
      <c r="AIH858" s="391"/>
      <c r="AII858" s="391"/>
      <c r="AIJ858" s="391"/>
      <c r="AIK858" s="391"/>
      <c r="AIL858" s="391"/>
      <c r="AIM858" s="391"/>
      <c r="AIN858" s="391"/>
      <c r="AIO858" s="391"/>
      <c r="AIP858" s="391"/>
      <c r="AIQ858" s="391"/>
      <c r="AIR858" s="391"/>
      <c r="AIS858" s="391"/>
      <c r="AIT858" s="391"/>
      <c r="AIU858" s="391"/>
      <c r="AIV858" s="391"/>
      <c r="AIW858" s="391"/>
      <c r="AIX858" s="391"/>
      <c r="AIY858" s="391"/>
      <c r="AIZ858" s="391"/>
      <c r="AJA858" s="391"/>
      <c r="AJB858" s="391"/>
      <c r="AJC858" s="391"/>
      <c r="AJD858" s="391"/>
      <c r="AJE858" s="391"/>
      <c r="AJF858" s="391"/>
      <c r="AJG858" s="391"/>
      <c r="AJH858" s="391"/>
      <c r="AJI858" s="391"/>
      <c r="AJJ858" s="391"/>
      <c r="AJK858" s="391"/>
      <c r="AJL858" s="391"/>
      <c r="AJM858" s="391"/>
      <c r="AJN858" s="391"/>
      <c r="AJO858" s="391"/>
      <c r="AJP858" s="391"/>
      <c r="AJQ858" s="391"/>
      <c r="AJR858" s="391"/>
      <c r="AJS858" s="391"/>
      <c r="AJT858" s="391"/>
      <c r="AJU858" s="391"/>
      <c r="AJV858" s="391"/>
      <c r="AJW858" s="391"/>
      <c r="AJX858" s="391"/>
      <c r="AJY858" s="391"/>
      <c r="AJZ858" s="391"/>
      <c r="AKA858" s="391"/>
      <c r="AKB858" s="391"/>
      <c r="AKC858" s="391"/>
      <c r="AKD858" s="391"/>
      <c r="AKE858" s="391"/>
      <c r="AKF858" s="391"/>
      <c r="AKG858" s="391"/>
      <c r="AKH858" s="391"/>
      <c r="AKI858" s="391"/>
      <c r="AKJ858" s="391"/>
      <c r="AKK858" s="391"/>
      <c r="AKL858" s="391"/>
      <c r="AKM858" s="391"/>
      <c r="AKN858" s="391"/>
      <c r="AKO858" s="391"/>
      <c r="AKP858" s="391"/>
      <c r="AKQ858" s="391"/>
      <c r="AKR858" s="391"/>
      <c r="AKS858" s="391"/>
      <c r="AKT858" s="391"/>
      <c r="AKU858" s="391"/>
      <c r="AKV858" s="391"/>
      <c r="AKW858" s="391"/>
      <c r="AKX858" s="391"/>
      <c r="AKY858" s="391"/>
      <c r="AKZ858" s="391"/>
      <c r="ALA858" s="391"/>
      <c r="ALB858" s="391"/>
      <c r="ALC858" s="391"/>
      <c r="ALD858" s="391"/>
      <c r="ALE858" s="391"/>
      <c r="ALF858" s="391"/>
      <c r="ALG858" s="391"/>
      <c r="ALH858" s="391"/>
      <c r="ALI858" s="391"/>
      <c r="ALJ858" s="391"/>
      <c r="ALK858" s="391"/>
      <c r="ALL858" s="391"/>
      <c r="ALM858" s="391"/>
      <c r="ALN858" s="391"/>
      <c r="ALO858" s="391"/>
      <c r="ALP858" s="391"/>
      <c r="ALQ858" s="391"/>
      <c r="ALR858" s="391"/>
      <c r="ALS858" s="391"/>
      <c r="ALT858" s="391"/>
      <c r="ALU858" s="391"/>
      <c r="ALV858" s="391"/>
      <c r="ALW858" s="391"/>
      <c r="ALX858" s="391"/>
      <c r="ALY858" s="391"/>
      <c r="ALZ858" s="391"/>
      <c r="AMA858" s="391"/>
      <c r="AMB858" s="391"/>
      <c r="AMC858" s="391"/>
      <c r="AMD858" s="391"/>
      <c r="AME858" s="391"/>
      <c r="AMF858" s="391"/>
      <c r="AMG858" s="391"/>
      <c r="AMH858" s="391"/>
      <c r="AMI858" s="391"/>
      <c r="AMJ858" s="391"/>
      <c r="AMT858" s="392"/>
    </row>
    <row r="859" spans="1:1024 1034:1034">
      <c r="A859" s="423">
        <v>36</v>
      </c>
      <c r="B859" s="424" t="s">
        <v>249</v>
      </c>
      <c r="C859" s="431">
        <v>3</v>
      </c>
      <c r="D859" s="432">
        <v>2034.337</v>
      </c>
      <c r="E859" s="433">
        <v>34.935299999999998</v>
      </c>
      <c r="F859" s="425">
        <v>837</v>
      </c>
      <c r="G859" s="426"/>
      <c r="H859" s="427"/>
      <c r="I859" s="188" t="s">
        <v>292</v>
      </c>
      <c r="J859" s="188">
        <v>1</v>
      </c>
      <c r="K859" s="298"/>
      <c r="L859" s="298">
        <v>2000</v>
      </c>
      <c r="M859" s="299">
        <v>3</v>
      </c>
      <c r="N859" s="298"/>
      <c r="O859" s="298"/>
      <c r="P859" s="298"/>
      <c r="Q859" s="298"/>
      <c r="R859" s="298"/>
      <c r="S859" s="298" t="s">
        <v>889</v>
      </c>
      <c r="T859" s="298"/>
      <c r="U859" s="298" t="s">
        <v>889</v>
      </c>
      <c r="V859" s="298" t="s">
        <v>889</v>
      </c>
      <c r="W859" s="298"/>
      <c r="X859" s="298"/>
      <c r="Y859" s="300">
        <v>3</v>
      </c>
      <c r="Z859" s="298" t="s">
        <v>890</v>
      </c>
      <c r="AA859" s="298" t="s">
        <v>889</v>
      </c>
      <c r="AB859" s="298"/>
      <c r="AC859" s="298"/>
      <c r="AD859" s="298"/>
      <c r="AE859" s="298"/>
      <c r="AF859" s="298"/>
      <c r="AG859" s="298"/>
      <c r="AH859" s="298"/>
      <c r="AI859" s="298"/>
      <c r="AJ859" s="342"/>
      <c r="AK859" s="301"/>
    </row>
    <row r="860" spans="1:1024 1034:1034">
      <c r="A860" s="423">
        <v>36</v>
      </c>
      <c r="B860" s="424" t="s">
        <v>249</v>
      </c>
      <c r="C860" s="431">
        <v>4</v>
      </c>
      <c r="D860" s="432">
        <v>1524.502</v>
      </c>
      <c r="E860" s="433">
        <v>34.904200000000003</v>
      </c>
      <c r="F860" s="425">
        <v>838</v>
      </c>
      <c r="G860" s="426"/>
      <c r="H860" s="427"/>
      <c r="I860" s="188" t="s">
        <v>292</v>
      </c>
      <c r="J860" s="188">
        <v>1</v>
      </c>
      <c r="K860" s="298"/>
      <c r="L860" s="298">
        <v>1500</v>
      </c>
      <c r="M860" s="299">
        <v>4</v>
      </c>
      <c r="N860" s="298"/>
      <c r="O860" s="298"/>
      <c r="P860" s="298"/>
      <c r="Q860" s="298"/>
      <c r="R860" s="298"/>
      <c r="S860" s="298" t="s">
        <v>889</v>
      </c>
      <c r="T860" s="298"/>
      <c r="U860" s="298" t="s">
        <v>889</v>
      </c>
      <c r="V860" s="298"/>
      <c r="W860" s="298"/>
      <c r="X860" s="298"/>
      <c r="Y860" s="300">
        <v>4</v>
      </c>
      <c r="Z860" s="298" t="s">
        <v>890</v>
      </c>
      <c r="AA860" s="298" t="s">
        <v>889</v>
      </c>
      <c r="AB860" s="298"/>
      <c r="AC860" s="298"/>
      <c r="AD860" s="298"/>
      <c r="AE860" s="298"/>
      <c r="AF860" s="298"/>
      <c r="AG860" s="298"/>
      <c r="AH860" s="298"/>
      <c r="AI860" s="298"/>
      <c r="AJ860" s="342"/>
      <c r="AK860" s="301"/>
    </row>
    <row r="861" spans="1:1024 1034:1034">
      <c r="A861" s="423">
        <v>36</v>
      </c>
      <c r="B861" s="424" t="s">
        <v>249</v>
      </c>
      <c r="C861" s="431">
        <v>5</v>
      </c>
      <c r="D861" s="432">
        <v>1016.0650000000001</v>
      </c>
      <c r="E861" s="433">
        <v>34.876300000000001</v>
      </c>
      <c r="F861" s="425">
        <v>839</v>
      </c>
      <c r="G861" s="426"/>
      <c r="H861" s="427"/>
      <c r="I861" s="188" t="s">
        <v>292</v>
      </c>
      <c r="J861" s="188">
        <v>1</v>
      </c>
      <c r="K861" s="298"/>
      <c r="L861" s="298">
        <v>1000</v>
      </c>
      <c r="M861" s="299">
        <v>5</v>
      </c>
      <c r="N861" s="298"/>
      <c r="O861" s="298"/>
      <c r="P861" s="298"/>
      <c r="Q861" s="298"/>
      <c r="R861" s="298"/>
      <c r="S861" s="298" t="s">
        <v>889</v>
      </c>
      <c r="T861" s="298"/>
      <c r="U861" s="298" t="s">
        <v>889</v>
      </c>
      <c r="V861" s="298" t="s">
        <v>889</v>
      </c>
      <c r="W861" s="298"/>
      <c r="X861" s="298" t="s">
        <v>889</v>
      </c>
      <c r="Y861" s="300">
        <v>5</v>
      </c>
      <c r="Z861" s="298" t="s">
        <v>890</v>
      </c>
      <c r="AA861" s="298" t="s">
        <v>889</v>
      </c>
      <c r="AB861" s="298"/>
      <c r="AC861" s="298"/>
      <c r="AD861" s="298"/>
      <c r="AE861" s="298" t="s">
        <v>917</v>
      </c>
      <c r="AF861" s="298"/>
      <c r="AG861" s="298"/>
      <c r="AH861" s="298"/>
      <c r="AI861" s="298"/>
      <c r="AJ861" s="342"/>
      <c r="AK861" s="301"/>
    </row>
    <row r="862" spans="1:1024 1034:1034">
      <c r="A862" s="423">
        <v>36</v>
      </c>
      <c r="B862" s="424" t="s">
        <v>249</v>
      </c>
      <c r="C862" s="431">
        <v>6</v>
      </c>
      <c r="D862" s="432">
        <v>813.51400000000001</v>
      </c>
      <c r="E862" s="433">
        <v>34.8688</v>
      </c>
      <c r="F862" s="425">
        <v>840</v>
      </c>
      <c r="G862" s="426"/>
      <c r="H862" s="427"/>
      <c r="I862" s="188" t="s">
        <v>292</v>
      </c>
      <c r="J862" s="188">
        <v>1</v>
      </c>
      <c r="K862" s="298"/>
      <c r="L862" s="298">
        <v>800</v>
      </c>
      <c r="M862" s="299">
        <v>6</v>
      </c>
      <c r="N862" s="298"/>
      <c r="O862" s="298"/>
      <c r="P862" s="298"/>
      <c r="Q862" s="298"/>
      <c r="R862" s="298"/>
      <c r="S862" s="298" t="s">
        <v>889</v>
      </c>
      <c r="T862" s="298"/>
      <c r="U862" s="298" t="s">
        <v>889</v>
      </c>
      <c r="V862" s="298"/>
      <c r="W862" s="298"/>
      <c r="X862" s="298"/>
      <c r="Y862" s="300">
        <v>6</v>
      </c>
      <c r="Z862" s="298" t="s">
        <v>890</v>
      </c>
      <c r="AA862" s="298" t="s">
        <v>889</v>
      </c>
      <c r="AB862" s="298"/>
      <c r="AC862" s="298"/>
      <c r="AD862" s="298"/>
      <c r="AE862" s="298"/>
      <c r="AF862" s="298"/>
      <c r="AG862" s="298"/>
      <c r="AH862" s="298"/>
      <c r="AI862" s="298"/>
      <c r="AJ862" s="342"/>
      <c r="AK862" s="301"/>
    </row>
    <row r="863" spans="1:1024 1034:1034">
      <c r="A863" s="423">
        <v>36</v>
      </c>
      <c r="B863" s="424" t="s">
        <v>249</v>
      </c>
      <c r="C863" s="431">
        <v>7</v>
      </c>
      <c r="D863" s="432">
        <v>610.976</v>
      </c>
      <c r="E863" s="433">
        <v>34.858199999999997</v>
      </c>
      <c r="F863" s="425">
        <v>841</v>
      </c>
      <c r="G863" s="426"/>
      <c r="H863" s="427"/>
      <c r="I863" s="188" t="s">
        <v>292</v>
      </c>
      <c r="J863" s="188">
        <v>1</v>
      </c>
      <c r="K863" s="298"/>
      <c r="L863" s="298">
        <v>600</v>
      </c>
      <c r="M863" s="299">
        <v>7</v>
      </c>
      <c r="N863" s="298"/>
      <c r="O863" s="298"/>
      <c r="P863" s="298"/>
      <c r="Q863" s="298"/>
      <c r="R863" s="298"/>
      <c r="S863" s="298" t="s">
        <v>890</v>
      </c>
      <c r="T863" s="298"/>
      <c r="U863" s="298" t="s">
        <v>889</v>
      </c>
      <c r="V863" s="298"/>
      <c r="W863" s="298"/>
      <c r="X863" s="298"/>
      <c r="Y863" s="300">
        <v>7</v>
      </c>
      <c r="Z863" s="298" t="s">
        <v>892</v>
      </c>
      <c r="AA863" s="298" t="s">
        <v>890</v>
      </c>
      <c r="AB863" s="298"/>
      <c r="AC863" s="298"/>
      <c r="AD863" s="298"/>
      <c r="AE863" s="298"/>
      <c r="AF863" s="298"/>
      <c r="AG863" s="298"/>
      <c r="AH863" s="298"/>
      <c r="AI863" s="298"/>
      <c r="AJ863" s="189"/>
      <c r="AK863" s="301"/>
    </row>
    <row r="864" spans="1:1024 1034:1034">
      <c r="A864" s="423">
        <v>36</v>
      </c>
      <c r="B864" s="424" t="s">
        <v>249</v>
      </c>
      <c r="C864" s="431">
        <v>8</v>
      </c>
      <c r="D864" s="432">
        <v>471.04300000000001</v>
      </c>
      <c r="E864" s="433">
        <v>34.837000000000003</v>
      </c>
      <c r="F864" s="425">
        <v>842</v>
      </c>
      <c r="G864" s="426"/>
      <c r="H864" s="427"/>
      <c r="I864" s="188" t="s">
        <v>292</v>
      </c>
      <c r="J864" s="188">
        <v>1</v>
      </c>
      <c r="K864" s="298" t="s">
        <v>891</v>
      </c>
      <c r="L864" s="298">
        <v>462</v>
      </c>
      <c r="M864" s="299">
        <v>8</v>
      </c>
      <c r="N864" s="298"/>
      <c r="O864" s="298"/>
      <c r="P864" s="298"/>
      <c r="Q864" s="298"/>
      <c r="R864" s="298"/>
      <c r="S864" s="298" t="s">
        <v>889</v>
      </c>
      <c r="T864" s="298"/>
      <c r="U864" s="298" t="s">
        <v>889</v>
      </c>
      <c r="V864" s="298" t="s">
        <v>889</v>
      </c>
      <c r="W864" s="298"/>
      <c r="X864" s="298" t="s">
        <v>889</v>
      </c>
      <c r="Y864" s="300">
        <v>8</v>
      </c>
      <c r="Z864" s="298" t="s">
        <v>890</v>
      </c>
      <c r="AA864" s="298" t="s">
        <v>889</v>
      </c>
      <c r="AB864" s="298"/>
      <c r="AC864" s="298"/>
      <c r="AD864" s="298"/>
      <c r="AE864" s="298" t="s">
        <v>917</v>
      </c>
      <c r="AF864" s="298"/>
      <c r="AG864" s="298"/>
      <c r="AH864" s="298"/>
      <c r="AI864" s="298"/>
      <c r="AJ864" s="342"/>
      <c r="AK864" s="301"/>
    </row>
    <row r="865" spans="1:1034">
      <c r="A865" s="423">
        <v>36</v>
      </c>
      <c r="B865" s="424" t="s">
        <v>249</v>
      </c>
      <c r="C865" s="431">
        <v>9</v>
      </c>
      <c r="D865" s="432">
        <v>357.63200000000001</v>
      </c>
      <c r="E865" s="433">
        <v>34.786000000000001</v>
      </c>
      <c r="F865" s="425">
        <v>843</v>
      </c>
      <c r="G865" s="426"/>
      <c r="H865" s="427"/>
      <c r="I865" s="188" t="s">
        <v>292</v>
      </c>
      <c r="J865" s="188">
        <v>1</v>
      </c>
      <c r="K865" s="298">
        <v>34.78</v>
      </c>
      <c r="L865" s="298">
        <v>351</v>
      </c>
      <c r="M865" s="299">
        <v>9</v>
      </c>
      <c r="N865" s="298"/>
      <c r="O865" s="298"/>
      <c r="P865" s="298"/>
      <c r="Q865" s="298"/>
      <c r="R865" s="298"/>
      <c r="S865" s="298" t="s">
        <v>889</v>
      </c>
      <c r="T865" s="298"/>
      <c r="U865" s="298" t="s">
        <v>889</v>
      </c>
      <c r="V865" s="298"/>
      <c r="W865" s="298"/>
      <c r="X865" s="298"/>
      <c r="Y865" s="300">
        <v>9</v>
      </c>
      <c r="Z865" s="298" t="s">
        <v>890</v>
      </c>
      <c r="AA865" s="298" t="s">
        <v>889</v>
      </c>
      <c r="AB865" s="298"/>
      <c r="AC865" s="298"/>
      <c r="AD865" s="298"/>
      <c r="AE865" s="298"/>
      <c r="AF865" s="298"/>
      <c r="AG865" s="298"/>
      <c r="AH865" s="298"/>
      <c r="AI865" s="298"/>
      <c r="AJ865" s="342"/>
      <c r="AK865" s="301"/>
    </row>
    <row r="866" spans="1:1034">
      <c r="A866" s="423">
        <v>36</v>
      </c>
      <c r="B866" s="424" t="s">
        <v>249</v>
      </c>
      <c r="C866" s="431">
        <v>10</v>
      </c>
      <c r="D866" s="432">
        <v>305.10899999999998</v>
      </c>
      <c r="E866" s="433">
        <v>34.705100000000002</v>
      </c>
      <c r="F866" s="425">
        <v>844</v>
      </c>
      <c r="G866" s="426"/>
      <c r="H866" s="427"/>
      <c r="I866" s="188" t="s">
        <v>292</v>
      </c>
      <c r="J866" s="188">
        <v>1</v>
      </c>
      <c r="K866" s="298">
        <v>34.700000000000003</v>
      </c>
      <c r="L866" s="298">
        <v>298</v>
      </c>
      <c r="M866" s="299">
        <v>10</v>
      </c>
      <c r="N866" s="298"/>
      <c r="O866" s="189"/>
      <c r="P866" s="298"/>
      <c r="Q866" s="298"/>
      <c r="R866" s="298"/>
      <c r="S866" s="298" t="s">
        <v>889</v>
      </c>
      <c r="T866" s="298" t="s">
        <v>889</v>
      </c>
      <c r="U866" s="298" t="s">
        <v>889</v>
      </c>
      <c r="V866" s="298"/>
      <c r="W866" s="298"/>
      <c r="X866" s="298"/>
      <c r="Y866" s="300">
        <v>10</v>
      </c>
      <c r="Z866" s="298" t="s">
        <v>890</v>
      </c>
      <c r="AA866" s="298" t="s">
        <v>889</v>
      </c>
      <c r="AB866" s="298" t="s">
        <v>889</v>
      </c>
      <c r="AC866" s="298"/>
      <c r="AD866" s="298"/>
      <c r="AE866" s="298"/>
      <c r="AF866" s="298"/>
      <c r="AG866" s="298"/>
      <c r="AH866" s="298"/>
      <c r="AI866" s="298"/>
      <c r="AJ866" s="342"/>
      <c r="AK866" s="301"/>
    </row>
    <row r="867" spans="1:1034">
      <c r="A867" s="423">
        <v>36</v>
      </c>
      <c r="B867" s="424" t="s">
        <v>249</v>
      </c>
      <c r="C867" s="431">
        <v>11</v>
      </c>
      <c r="D867" s="432">
        <v>239.81700000000001</v>
      </c>
      <c r="E867" s="433">
        <v>34.408099999999997</v>
      </c>
      <c r="F867" s="425">
        <v>845</v>
      </c>
      <c r="G867" s="426"/>
      <c r="H867" s="427"/>
      <c r="I867" s="188" t="s">
        <v>291</v>
      </c>
      <c r="J867" s="188">
        <v>1</v>
      </c>
      <c r="K867" s="298">
        <v>34.4</v>
      </c>
      <c r="L867" s="298">
        <v>236</v>
      </c>
      <c r="M867" s="299">
        <v>11</v>
      </c>
      <c r="N867" s="298"/>
      <c r="O867" s="298"/>
      <c r="P867" s="298"/>
      <c r="Q867" s="298"/>
      <c r="R867" s="298"/>
      <c r="S867" s="298" t="s">
        <v>889</v>
      </c>
      <c r="T867" s="298" t="s">
        <v>889</v>
      </c>
      <c r="U867" s="298" t="s">
        <v>889</v>
      </c>
      <c r="V867" s="298" t="s">
        <v>889</v>
      </c>
      <c r="W867" s="298"/>
      <c r="X867" s="298" t="s">
        <v>889</v>
      </c>
      <c r="Y867" s="300">
        <v>11</v>
      </c>
      <c r="Z867" s="298" t="s">
        <v>890</v>
      </c>
      <c r="AA867" s="298" t="s">
        <v>889</v>
      </c>
      <c r="AB867" s="298" t="s">
        <v>889</v>
      </c>
      <c r="AC867" s="298"/>
      <c r="AD867" s="298"/>
      <c r="AE867" s="298"/>
      <c r="AF867" s="298"/>
      <c r="AG867" s="298"/>
      <c r="AH867" s="298"/>
      <c r="AI867" s="298"/>
      <c r="AJ867" s="342"/>
      <c r="AK867" s="301"/>
    </row>
    <row r="868" spans="1:1034">
      <c r="A868" s="423">
        <v>36</v>
      </c>
      <c r="B868" s="424" t="s">
        <v>249</v>
      </c>
      <c r="C868" s="431">
        <v>12</v>
      </c>
      <c r="D868" s="432">
        <v>220.04499999999999</v>
      </c>
      <c r="E868" s="433">
        <v>34.163699999999999</v>
      </c>
      <c r="F868" s="425">
        <v>846</v>
      </c>
      <c r="G868" s="426"/>
      <c r="H868" s="427"/>
      <c r="I868" s="188" t="s">
        <v>292</v>
      </c>
      <c r="J868" s="188">
        <v>1</v>
      </c>
      <c r="K868" s="298">
        <v>34.1</v>
      </c>
      <c r="L868" s="298">
        <v>216</v>
      </c>
      <c r="M868" s="299">
        <v>12</v>
      </c>
      <c r="N868" s="298"/>
      <c r="O868" s="298"/>
      <c r="P868" s="298"/>
      <c r="Q868" s="298"/>
      <c r="R868" s="298"/>
      <c r="S868" s="298" t="s">
        <v>890</v>
      </c>
      <c r="T868" s="298" t="s">
        <v>889</v>
      </c>
      <c r="U868" s="298" t="s">
        <v>889</v>
      </c>
      <c r="V868" s="298"/>
      <c r="W868" s="298"/>
      <c r="X868" s="298"/>
      <c r="Y868" s="300">
        <v>12</v>
      </c>
      <c r="Z868" s="298" t="s">
        <v>892</v>
      </c>
      <c r="AA868" s="298" t="s">
        <v>890</v>
      </c>
      <c r="AB868" s="298" t="s">
        <v>889</v>
      </c>
      <c r="AC868" s="298"/>
      <c r="AD868" s="298"/>
      <c r="AE868" s="298"/>
      <c r="AF868" s="298"/>
      <c r="AG868" s="298"/>
      <c r="AH868" s="298"/>
      <c r="AI868" s="298"/>
      <c r="AJ868" s="342"/>
      <c r="AK868" s="301"/>
    </row>
    <row r="869" spans="1:1034" s="319" customFormat="1">
      <c r="A869" s="423">
        <v>36</v>
      </c>
      <c r="B869" s="424" t="s">
        <v>249</v>
      </c>
      <c r="C869" s="431">
        <v>13</v>
      </c>
      <c r="D869" s="432">
        <v>201.376</v>
      </c>
      <c r="E869" s="433">
        <v>33.755899999999997</v>
      </c>
      <c r="F869" s="425">
        <v>847</v>
      </c>
      <c r="G869" s="426"/>
      <c r="H869" s="427"/>
      <c r="I869" s="188" t="s">
        <v>292</v>
      </c>
      <c r="J869" s="188">
        <v>1</v>
      </c>
      <c r="K869" s="298">
        <v>33.6</v>
      </c>
      <c r="L869" s="298">
        <v>197</v>
      </c>
      <c r="M869" s="299">
        <v>13</v>
      </c>
      <c r="N869" s="298"/>
      <c r="O869" s="298"/>
      <c r="P869" s="298"/>
      <c r="Q869" s="298"/>
      <c r="R869" s="298"/>
      <c r="S869" s="298" t="s">
        <v>889</v>
      </c>
      <c r="T869" s="298" t="s">
        <v>889</v>
      </c>
      <c r="U869" s="298" t="s">
        <v>889</v>
      </c>
      <c r="V869" s="298"/>
      <c r="W869" s="298"/>
      <c r="X869" s="298"/>
      <c r="Y869" s="300">
        <v>13</v>
      </c>
      <c r="Z869" s="298" t="s">
        <v>890</v>
      </c>
      <c r="AA869" s="298" t="s">
        <v>889</v>
      </c>
      <c r="AB869" s="298" t="s">
        <v>890</v>
      </c>
      <c r="AC869" s="298"/>
      <c r="AD869" s="298"/>
      <c r="AE869" s="298"/>
      <c r="AF869" s="298"/>
      <c r="AG869" s="298"/>
      <c r="AH869" s="298"/>
      <c r="AI869" s="298"/>
      <c r="AJ869" s="342"/>
      <c r="AK869" s="301"/>
      <c r="AL869" s="188"/>
      <c r="AM869" s="188"/>
      <c r="AN869" s="188"/>
      <c r="AO869" s="188"/>
      <c r="AP869" s="188"/>
      <c r="AQ869" s="188"/>
      <c r="AR869" s="188"/>
      <c r="AS869" s="188"/>
      <c r="AT869" s="188"/>
      <c r="AU869" s="188"/>
      <c r="AV869" s="188"/>
      <c r="AW869" s="188"/>
      <c r="AX869" s="188"/>
      <c r="AY869" s="188"/>
      <c r="AZ869" s="188"/>
      <c r="BA869" s="188"/>
      <c r="BB869" s="188"/>
      <c r="BC869" s="188"/>
      <c r="BD869" s="188"/>
      <c r="BE869" s="188"/>
      <c r="BF869" s="188"/>
      <c r="BG869" s="188"/>
      <c r="BH869" s="188"/>
      <c r="BI869" s="188"/>
      <c r="BJ869" s="188"/>
      <c r="BK869" s="188"/>
      <c r="BL869" s="188"/>
      <c r="BM869" s="188"/>
      <c r="BN869" s="188"/>
      <c r="BO869" s="188"/>
      <c r="BP869" s="188"/>
      <c r="BQ869" s="188"/>
      <c r="BR869" s="188"/>
      <c r="BS869" s="188"/>
      <c r="BT869" s="188"/>
      <c r="BU869" s="188"/>
      <c r="BV869" s="188"/>
      <c r="BW869" s="188"/>
      <c r="BX869" s="188"/>
      <c r="BY869" s="188"/>
      <c r="BZ869" s="188"/>
      <c r="CA869" s="188"/>
      <c r="CB869" s="188"/>
      <c r="CC869" s="188"/>
      <c r="CD869" s="188"/>
      <c r="CE869" s="188"/>
      <c r="CF869" s="188"/>
      <c r="CG869" s="188"/>
      <c r="CH869" s="188"/>
      <c r="CI869" s="188"/>
      <c r="CJ869" s="188"/>
      <c r="CK869" s="188"/>
      <c r="CL869" s="188"/>
      <c r="CM869" s="188"/>
      <c r="CN869" s="188"/>
      <c r="CO869" s="188"/>
      <c r="CP869" s="188"/>
      <c r="CQ869" s="188"/>
      <c r="CR869" s="188"/>
      <c r="CS869" s="188"/>
      <c r="CT869" s="188"/>
      <c r="CU869" s="188"/>
      <c r="CV869" s="188"/>
      <c r="CW869" s="188"/>
      <c r="CX869" s="188"/>
      <c r="CY869" s="188"/>
      <c r="CZ869" s="188"/>
      <c r="DA869" s="188"/>
      <c r="DB869" s="188"/>
      <c r="DC869" s="188"/>
      <c r="DD869" s="188"/>
      <c r="DE869" s="188"/>
      <c r="DF869" s="188"/>
      <c r="DG869" s="188"/>
      <c r="DH869" s="188"/>
      <c r="DI869" s="188"/>
      <c r="DJ869" s="188"/>
      <c r="DK869" s="188"/>
      <c r="DL869" s="188"/>
      <c r="DM869" s="188"/>
      <c r="DN869" s="188"/>
      <c r="DO869" s="188"/>
      <c r="DP869" s="188"/>
      <c r="DQ869" s="188"/>
      <c r="DR869" s="188"/>
      <c r="DS869" s="188"/>
      <c r="DT869" s="188"/>
      <c r="DU869" s="188"/>
      <c r="DV869" s="188"/>
      <c r="DW869" s="188"/>
      <c r="DX869" s="188"/>
      <c r="DY869" s="188"/>
      <c r="DZ869" s="188"/>
      <c r="EA869" s="188"/>
      <c r="EB869" s="188"/>
      <c r="EC869" s="188"/>
      <c r="ED869" s="188"/>
      <c r="EE869" s="188"/>
      <c r="EF869" s="188"/>
      <c r="EG869" s="188"/>
      <c r="EH869" s="188"/>
      <c r="EI869" s="188"/>
      <c r="EJ869" s="188"/>
      <c r="EK869" s="188"/>
      <c r="EL869" s="188"/>
      <c r="EM869" s="188"/>
      <c r="EN869" s="188"/>
      <c r="EO869" s="188"/>
      <c r="EP869" s="188"/>
      <c r="EQ869" s="188"/>
      <c r="ER869" s="188"/>
      <c r="ES869" s="188"/>
      <c r="ET869" s="188"/>
      <c r="EU869" s="188"/>
      <c r="EV869" s="188"/>
      <c r="EW869" s="188"/>
      <c r="EX869" s="188"/>
      <c r="EY869" s="188"/>
      <c r="EZ869" s="188"/>
      <c r="FA869" s="188"/>
      <c r="FB869" s="188"/>
      <c r="FC869" s="188"/>
      <c r="FD869" s="188"/>
      <c r="FE869" s="188"/>
      <c r="FF869" s="188"/>
      <c r="FG869" s="188"/>
      <c r="FH869" s="188"/>
      <c r="FI869" s="188"/>
      <c r="FJ869" s="188"/>
      <c r="FK869" s="188"/>
      <c r="FL869" s="188"/>
      <c r="FM869" s="188"/>
      <c r="FN869" s="188"/>
      <c r="FO869" s="188"/>
      <c r="FP869" s="188"/>
      <c r="FQ869" s="188"/>
      <c r="FR869" s="188"/>
      <c r="FS869" s="188"/>
      <c r="FT869" s="188"/>
      <c r="FU869" s="188"/>
      <c r="FV869" s="188"/>
      <c r="FW869" s="188"/>
      <c r="FX869" s="188"/>
      <c r="FY869" s="188"/>
      <c r="FZ869" s="188"/>
      <c r="GA869" s="188"/>
      <c r="GB869" s="188"/>
      <c r="GC869" s="188"/>
      <c r="GD869" s="188"/>
      <c r="GE869" s="188"/>
      <c r="GF869" s="188"/>
      <c r="GG869" s="188"/>
      <c r="GH869" s="188"/>
      <c r="GI869" s="188"/>
      <c r="GJ869" s="188"/>
      <c r="GK869" s="188"/>
      <c r="GL869" s="188"/>
      <c r="GM869" s="188"/>
      <c r="GN869" s="188"/>
      <c r="GO869" s="188"/>
      <c r="GP869" s="188"/>
      <c r="GQ869" s="188"/>
      <c r="GR869" s="188"/>
      <c r="GS869" s="188"/>
      <c r="GT869" s="188"/>
      <c r="GU869" s="188"/>
      <c r="GV869" s="188"/>
      <c r="GW869" s="188"/>
      <c r="GX869" s="188"/>
      <c r="GY869" s="188"/>
      <c r="GZ869" s="188"/>
      <c r="HA869" s="188"/>
      <c r="HB869" s="188"/>
      <c r="HC869" s="188"/>
      <c r="HD869" s="188"/>
      <c r="HE869" s="188"/>
      <c r="HF869" s="188"/>
      <c r="HG869" s="188"/>
      <c r="HH869" s="188"/>
      <c r="HI869" s="188"/>
      <c r="HJ869" s="188"/>
      <c r="HK869" s="188"/>
      <c r="HL869" s="188"/>
      <c r="HM869" s="188"/>
      <c r="HN869" s="188"/>
      <c r="HO869" s="188"/>
      <c r="HP869" s="188"/>
      <c r="HQ869" s="188"/>
      <c r="HR869" s="188"/>
      <c r="HS869" s="188"/>
      <c r="HT869" s="188"/>
      <c r="HU869" s="188"/>
      <c r="HV869" s="188"/>
      <c r="HW869" s="188"/>
      <c r="HX869" s="188"/>
      <c r="HY869" s="188"/>
      <c r="HZ869" s="188"/>
      <c r="IA869" s="188"/>
      <c r="IB869" s="188"/>
      <c r="IC869" s="188"/>
      <c r="ID869" s="188"/>
      <c r="IE869" s="188"/>
      <c r="IF869" s="188"/>
      <c r="IG869" s="188"/>
      <c r="IH869" s="188"/>
      <c r="II869" s="188"/>
      <c r="IJ869" s="188"/>
      <c r="IK869" s="188"/>
      <c r="IL869" s="188"/>
      <c r="IM869" s="188"/>
      <c r="IN869" s="188"/>
      <c r="IO869" s="188"/>
      <c r="IP869" s="188"/>
      <c r="IQ869" s="188"/>
      <c r="IR869" s="188"/>
      <c r="IS869" s="188"/>
      <c r="IT869" s="188"/>
      <c r="IU869" s="188"/>
      <c r="IV869" s="188"/>
      <c r="IW869" s="188"/>
      <c r="IX869" s="188"/>
      <c r="IY869" s="188"/>
      <c r="IZ869" s="188"/>
      <c r="JA869" s="188"/>
      <c r="JB869" s="188"/>
      <c r="JC869" s="188"/>
      <c r="JD869" s="188"/>
      <c r="JE869" s="188"/>
      <c r="JF869" s="188"/>
      <c r="JG869" s="188"/>
      <c r="JH869" s="188"/>
      <c r="JI869" s="188"/>
      <c r="JJ869" s="188"/>
      <c r="JK869" s="188"/>
      <c r="JL869" s="188"/>
      <c r="JM869" s="188"/>
      <c r="JN869" s="188"/>
      <c r="JO869" s="188"/>
      <c r="JP869" s="188"/>
      <c r="JQ869" s="188"/>
      <c r="JR869" s="188"/>
      <c r="JS869" s="188"/>
      <c r="JT869" s="188"/>
      <c r="JU869" s="188"/>
      <c r="JV869" s="188"/>
      <c r="JW869" s="188"/>
      <c r="JX869" s="188"/>
      <c r="JY869" s="188"/>
      <c r="JZ869" s="188"/>
      <c r="KA869" s="188"/>
      <c r="KB869" s="188"/>
      <c r="KC869" s="188"/>
      <c r="KD869" s="188"/>
      <c r="KE869" s="188"/>
      <c r="KF869" s="188"/>
      <c r="KG869" s="188"/>
      <c r="KH869" s="188"/>
      <c r="KI869" s="188"/>
      <c r="KJ869" s="188"/>
      <c r="KK869" s="188"/>
      <c r="KL869" s="188"/>
      <c r="KM869" s="188"/>
      <c r="KN869" s="188"/>
      <c r="KO869" s="188"/>
      <c r="KP869" s="188"/>
      <c r="KQ869" s="188"/>
      <c r="KR869" s="188"/>
      <c r="KS869" s="188"/>
      <c r="KT869" s="188"/>
      <c r="KU869" s="188"/>
      <c r="KV869" s="188"/>
      <c r="KW869" s="188"/>
      <c r="KX869" s="188"/>
      <c r="KY869" s="188"/>
      <c r="KZ869" s="188"/>
      <c r="LA869" s="188"/>
      <c r="LB869" s="188"/>
      <c r="LC869" s="188"/>
      <c r="LD869" s="188"/>
      <c r="LE869" s="188"/>
      <c r="LF869" s="188"/>
      <c r="LG869" s="188"/>
      <c r="LH869" s="188"/>
      <c r="LI869" s="188"/>
      <c r="LJ869" s="188"/>
      <c r="LK869" s="188"/>
      <c r="LL869" s="188"/>
      <c r="LM869" s="188"/>
      <c r="LN869" s="188"/>
      <c r="LO869" s="188"/>
      <c r="LP869" s="188"/>
      <c r="LQ869" s="188"/>
      <c r="LR869" s="188"/>
      <c r="LS869" s="188"/>
      <c r="LT869" s="188"/>
      <c r="LU869" s="188"/>
      <c r="LV869" s="188"/>
      <c r="LW869" s="188"/>
      <c r="LX869" s="188"/>
      <c r="LY869" s="188"/>
      <c r="LZ869" s="188"/>
      <c r="MA869" s="188"/>
      <c r="MB869" s="188"/>
      <c r="MC869" s="188"/>
      <c r="MD869" s="188"/>
      <c r="ME869" s="188"/>
      <c r="MF869" s="188"/>
      <c r="MG869" s="188"/>
      <c r="MH869" s="188"/>
      <c r="MI869" s="188"/>
      <c r="MJ869" s="188"/>
      <c r="MK869" s="188"/>
      <c r="ML869" s="188"/>
      <c r="MM869" s="188"/>
      <c r="MN869" s="188"/>
      <c r="MO869" s="188"/>
      <c r="MP869" s="188"/>
      <c r="MQ869" s="188"/>
      <c r="MR869" s="188"/>
      <c r="MS869" s="188"/>
      <c r="MT869" s="188"/>
      <c r="MU869" s="188"/>
      <c r="MV869" s="188"/>
      <c r="MW869" s="188"/>
      <c r="MX869" s="188"/>
      <c r="MY869" s="188"/>
      <c r="MZ869" s="188"/>
      <c r="NA869" s="188"/>
      <c r="NB869" s="188"/>
      <c r="NC869" s="188"/>
      <c r="ND869" s="188"/>
      <c r="NE869" s="188"/>
      <c r="NF869" s="188"/>
      <c r="NG869" s="188"/>
      <c r="NH869" s="188"/>
      <c r="NI869" s="188"/>
      <c r="NJ869" s="188"/>
      <c r="NK869" s="188"/>
      <c r="NL869" s="188"/>
      <c r="NM869" s="188"/>
      <c r="NN869" s="188"/>
      <c r="NO869" s="188"/>
      <c r="NP869" s="188"/>
      <c r="NQ869" s="188"/>
      <c r="NR869" s="188"/>
      <c r="NS869" s="188"/>
      <c r="NT869" s="188"/>
      <c r="NU869" s="188"/>
      <c r="NV869" s="188"/>
      <c r="NW869" s="188"/>
      <c r="NX869" s="188"/>
      <c r="NY869" s="188"/>
      <c r="NZ869" s="188"/>
      <c r="OA869" s="188"/>
      <c r="OB869" s="188"/>
      <c r="OC869" s="188"/>
      <c r="OD869" s="188"/>
      <c r="OE869" s="188"/>
      <c r="OF869" s="188"/>
      <c r="OG869" s="188"/>
      <c r="OH869" s="188"/>
      <c r="OI869" s="188"/>
      <c r="OJ869" s="188"/>
      <c r="OK869" s="188"/>
      <c r="OL869" s="188"/>
      <c r="OM869" s="188"/>
      <c r="ON869" s="188"/>
      <c r="OO869" s="188"/>
      <c r="OP869" s="188"/>
      <c r="OQ869" s="188"/>
      <c r="OR869" s="188"/>
      <c r="OS869" s="188"/>
      <c r="OT869" s="188"/>
      <c r="OU869" s="188"/>
      <c r="OV869" s="188"/>
      <c r="OW869" s="188"/>
      <c r="OX869" s="188"/>
      <c r="OY869" s="188"/>
      <c r="OZ869" s="188"/>
      <c r="PA869" s="188"/>
      <c r="PB869" s="188"/>
      <c r="PC869" s="188"/>
      <c r="PD869" s="188"/>
      <c r="PE869" s="188"/>
      <c r="PF869" s="188"/>
      <c r="PG869" s="188"/>
      <c r="PH869" s="188"/>
      <c r="PI869" s="188"/>
      <c r="PJ869" s="188"/>
      <c r="PK869" s="188"/>
      <c r="PL869" s="188"/>
      <c r="PM869" s="188"/>
      <c r="PN869" s="188"/>
      <c r="PO869" s="188"/>
      <c r="PP869" s="188"/>
      <c r="PQ869" s="188"/>
      <c r="PR869" s="188"/>
      <c r="PS869" s="188"/>
      <c r="PT869" s="188"/>
      <c r="PU869" s="188"/>
      <c r="PV869" s="188"/>
      <c r="PW869" s="188"/>
      <c r="PX869" s="188"/>
      <c r="PY869" s="188"/>
      <c r="PZ869" s="188"/>
      <c r="QA869" s="188"/>
      <c r="QB869" s="188"/>
      <c r="QC869" s="188"/>
      <c r="QD869" s="188"/>
      <c r="QE869" s="188"/>
      <c r="QF869" s="188"/>
      <c r="QG869" s="188"/>
      <c r="QH869" s="188"/>
      <c r="QI869" s="188"/>
      <c r="QJ869" s="188"/>
      <c r="QK869" s="188"/>
      <c r="QL869" s="188"/>
      <c r="QM869" s="188"/>
      <c r="QN869" s="188"/>
      <c r="QO869" s="188"/>
      <c r="QP869" s="188"/>
      <c r="QQ869" s="188"/>
      <c r="QR869" s="188"/>
      <c r="QS869" s="188"/>
      <c r="QT869" s="188"/>
      <c r="QU869" s="188"/>
      <c r="QV869" s="188"/>
      <c r="QW869" s="188"/>
      <c r="QX869" s="188"/>
      <c r="QY869" s="188"/>
      <c r="QZ869" s="188"/>
      <c r="RA869" s="188"/>
      <c r="RB869" s="188"/>
      <c r="RC869" s="188"/>
      <c r="RD869" s="188"/>
      <c r="RE869" s="188"/>
      <c r="RF869" s="188"/>
      <c r="RG869" s="188"/>
      <c r="RH869" s="188"/>
      <c r="RI869" s="188"/>
      <c r="RJ869" s="188"/>
      <c r="RK869" s="188"/>
      <c r="RL869" s="188"/>
      <c r="RM869" s="188"/>
      <c r="RN869" s="188"/>
      <c r="RO869" s="188"/>
      <c r="RP869" s="188"/>
      <c r="RQ869" s="188"/>
      <c r="RR869" s="188"/>
      <c r="RS869" s="188"/>
      <c r="RT869" s="188"/>
      <c r="RU869" s="188"/>
      <c r="RV869" s="188"/>
      <c r="RW869" s="188"/>
      <c r="RX869" s="188"/>
      <c r="RY869" s="188"/>
      <c r="RZ869" s="188"/>
      <c r="SA869" s="188"/>
      <c r="SB869" s="188"/>
      <c r="SC869" s="188"/>
      <c r="SD869" s="188"/>
      <c r="SE869" s="188"/>
      <c r="SF869" s="188"/>
      <c r="SG869" s="188"/>
      <c r="SH869" s="188"/>
      <c r="SI869" s="188"/>
      <c r="SJ869" s="188"/>
      <c r="SK869" s="188"/>
      <c r="SL869" s="188"/>
      <c r="SM869" s="188"/>
      <c r="SN869" s="188"/>
      <c r="SO869" s="188"/>
      <c r="SP869" s="188"/>
      <c r="SQ869" s="188"/>
      <c r="SR869" s="188"/>
      <c r="SS869" s="188"/>
      <c r="ST869" s="188"/>
      <c r="SU869" s="188"/>
      <c r="SV869" s="188"/>
      <c r="SW869" s="188"/>
      <c r="SX869" s="188"/>
      <c r="SY869" s="188"/>
      <c r="SZ869" s="188"/>
      <c r="TA869" s="188"/>
      <c r="TB869" s="188"/>
      <c r="TC869" s="188"/>
      <c r="TD869" s="188"/>
      <c r="TE869" s="188"/>
      <c r="TF869" s="188"/>
      <c r="TG869" s="188"/>
      <c r="TH869" s="188"/>
      <c r="TI869" s="188"/>
      <c r="TJ869" s="188"/>
      <c r="TK869" s="188"/>
      <c r="TL869" s="188"/>
      <c r="TM869" s="188"/>
      <c r="TN869" s="188"/>
      <c r="TO869" s="188"/>
      <c r="TP869" s="188"/>
      <c r="TQ869" s="188"/>
      <c r="TR869" s="188"/>
      <c r="TS869" s="188"/>
      <c r="TT869" s="188"/>
      <c r="TU869" s="188"/>
      <c r="TV869" s="188"/>
      <c r="TW869" s="188"/>
      <c r="TX869" s="188"/>
      <c r="TY869" s="188"/>
      <c r="TZ869" s="188"/>
      <c r="UA869" s="188"/>
      <c r="UB869" s="188"/>
      <c r="UC869" s="188"/>
      <c r="UD869" s="188"/>
      <c r="UE869" s="188"/>
      <c r="UF869" s="188"/>
      <c r="UG869" s="188"/>
      <c r="UH869" s="188"/>
      <c r="UI869" s="188"/>
      <c r="UJ869" s="188"/>
      <c r="UK869" s="188"/>
      <c r="UL869" s="188"/>
      <c r="UM869" s="188"/>
      <c r="UN869" s="188"/>
      <c r="UO869" s="188"/>
      <c r="UP869" s="188"/>
      <c r="UQ869" s="188"/>
      <c r="UR869" s="188"/>
      <c r="US869" s="188"/>
      <c r="UT869" s="188"/>
      <c r="UU869" s="188"/>
      <c r="UV869" s="188"/>
      <c r="UW869" s="188"/>
      <c r="UX869" s="188"/>
      <c r="UY869" s="188"/>
      <c r="UZ869" s="188"/>
      <c r="VA869" s="188"/>
      <c r="VB869" s="188"/>
      <c r="VC869" s="188"/>
      <c r="VD869" s="188"/>
      <c r="VE869" s="188"/>
      <c r="VF869" s="188"/>
      <c r="VG869" s="188"/>
      <c r="VH869" s="188"/>
      <c r="VI869" s="188"/>
      <c r="VJ869" s="188"/>
      <c r="VK869" s="188"/>
      <c r="VL869" s="188"/>
      <c r="VM869" s="188"/>
      <c r="VN869" s="188"/>
      <c r="VO869" s="188"/>
      <c r="VP869" s="188"/>
      <c r="VQ869" s="188"/>
      <c r="VR869" s="188"/>
      <c r="VS869" s="188"/>
      <c r="VT869" s="188"/>
      <c r="VU869" s="188"/>
      <c r="VV869" s="188"/>
      <c r="VW869" s="188"/>
      <c r="VX869" s="188"/>
      <c r="VY869" s="188"/>
      <c r="VZ869" s="188"/>
      <c r="WA869" s="188"/>
      <c r="WB869" s="188"/>
      <c r="WC869" s="188"/>
      <c r="WD869" s="188"/>
      <c r="WE869" s="188"/>
      <c r="WF869" s="188"/>
      <c r="WG869" s="188"/>
      <c r="WH869" s="188"/>
      <c r="WI869" s="188"/>
      <c r="WJ869" s="188"/>
      <c r="WK869" s="188"/>
      <c r="WL869" s="188"/>
      <c r="WM869" s="188"/>
      <c r="WN869" s="188"/>
      <c r="WO869" s="188"/>
      <c r="WP869" s="188"/>
      <c r="WQ869" s="188"/>
      <c r="WR869" s="188"/>
      <c r="WS869" s="188"/>
      <c r="WT869" s="188"/>
      <c r="WU869" s="188"/>
      <c r="WV869" s="188"/>
      <c r="WW869" s="188"/>
      <c r="WX869" s="188"/>
      <c r="WY869" s="188"/>
      <c r="WZ869" s="188"/>
      <c r="XA869" s="188"/>
      <c r="XB869" s="188"/>
      <c r="XC869" s="188"/>
      <c r="XD869" s="188"/>
      <c r="XE869" s="188"/>
      <c r="XF869" s="188"/>
      <c r="XG869" s="188"/>
      <c r="XH869" s="188"/>
      <c r="XI869" s="188"/>
      <c r="XJ869" s="188"/>
      <c r="XK869" s="188"/>
      <c r="XL869" s="188"/>
      <c r="XM869" s="188"/>
      <c r="XN869" s="188"/>
      <c r="XO869" s="188"/>
      <c r="XP869" s="188"/>
      <c r="XQ869" s="188"/>
      <c r="XR869" s="188"/>
      <c r="XS869" s="188"/>
      <c r="XT869" s="188"/>
      <c r="XU869" s="188"/>
      <c r="XV869" s="188"/>
      <c r="XW869" s="188"/>
      <c r="XX869" s="188"/>
      <c r="XY869" s="188"/>
      <c r="XZ869" s="188"/>
      <c r="YA869" s="188"/>
      <c r="YB869" s="188"/>
      <c r="YC869" s="188"/>
      <c r="YD869" s="188"/>
      <c r="YE869" s="188"/>
      <c r="YF869" s="188"/>
      <c r="YG869" s="188"/>
      <c r="YH869" s="188"/>
      <c r="YI869" s="188"/>
      <c r="YJ869" s="188"/>
      <c r="YK869" s="188"/>
      <c r="YL869" s="188"/>
      <c r="YM869" s="188"/>
      <c r="YN869" s="188"/>
      <c r="YO869" s="188"/>
      <c r="YP869" s="188"/>
      <c r="YQ869" s="188"/>
      <c r="YR869" s="188"/>
      <c r="YS869" s="188"/>
      <c r="YT869" s="188"/>
      <c r="YU869" s="188"/>
      <c r="YV869" s="188"/>
      <c r="YW869" s="188"/>
      <c r="YX869" s="188"/>
      <c r="YY869" s="188"/>
      <c r="YZ869" s="188"/>
      <c r="ZA869" s="188"/>
      <c r="ZB869" s="188"/>
      <c r="ZC869" s="188"/>
      <c r="ZD869" s="188"/>
      <c r="ZE869" s="188"/>
      <c r="ZF869" s="188"/>
      <c r="ZG869" s="188"/>
      <c r="ZH869" s="188"/>
      <c r="ZI869" s="188"/>
      <c r="ZJ869" s="188"/>
      <c r="ZK869" s="188"/>
      <c r="ZL869" s="188"/>
      <c r="ZM869" s="188"/>
      <c r="ZN869" s="188"/>
      <c r="ZO869" s="188"/>
      <c r="ZP869" s="188"/>
      <c r="ZQ869" s="188"/>
      <c r="ZR869" s="188"/>
      <c r="ZS869" s="188"/>
      <c r="ZT869" s="188"/>
      <c r="ZU869" s="188"/>
      <c r="ZV869" s="188"/>
      <c r="ZW869" s="188"/>
      <c r="ZX869" s="188"/>
      <c r="ZY869" s="188"/>
      <c r="ZZ869" s="188"/>
      <c r="AAA869" s="188"/>
      <c r="AAB869" s="188"/>
      <c r="AAC869" s="188"/>
      <c r="AAD869" s="188"/>
      <c r="AAE869" s="188"/>
      <c r="AAF869" s="188"/>
      <c r="AAG869" s="188"/>
      <c r="AAH869" s="188"/>
      <c r="AAI869" s="188"/>
      <c r="AAJ869" s="188"/>
      <c r="AAK869" s="188"/>
      <c r="AAL869" s="188"/>
      <c r="AAM869" s="188"/>
      <c r="AAN869" s="188"/>
      <c r="AAO869" s="188"/>
      <c r="AAP869" s="188"/>
      <c r="AAQ869" s="188"/>
      <c r="AAR869" s="188"/>
      <c r="AAS869" s="188"/>
      <c r="AAT869" s="188"/>
      <c r="AAU869" s="188"/>
      <c r="AAV869" s="188"/>
      <c r="AAW869" s="188"/>
      <c r="AAX869" s="188"/>
      <c r="AAY869" s="188"/>
      <c r="AAZ869" s="188"/>
      <c r="ABA869" s="188"/>
      <c r="ABB869" s="188"/>
      <c r="ABC869" s="188"/>
      <c r="ABD869" s="188"/>
      <c r="ABE869" s="188"/>
      <c r="ABF869" s="188"/>
      <c r="ABG869" s="188"/>
      <c r="ABH869" s="188"/>
      <c r="ABI869" s="188"/>
      <c r="ABJ869" s="188"/>
      <c r="ABK869" s="188"/>
      <c r="ABL869" s="188"/>
      <c r="ABM869" s="188"/>
      <c r="ABN869" s="188"/>
      <c r="ABO869" s="188"/>
      <c r="ABP869" s="188"/>
      <c r="ABQ869" s="188"/>
      <c r="ABR869" s="188"/>
      <c r="ABS869" s="188"/>
      <c r="ABT869" s="188"/>
      <c r="ABU869" s="188"/>
      <c r="ABV869" s="188"/>
      <c r="ABW869" s="188"/>
      <c r="ABX869" s="188"/>
      <c r="ABY869" s="188"/>
      <c r="ABZ869" s="188"/>
      <c r="ACA869" s="188"/>
      <c r="ACB869" s="188"/>
      <c r="ACC869" s="188"/>
      <c r="ACD869" s="188"/>
      <c r="ACE869" s="188"/>
      <c r="ACF869" s="188"/>
      <c r="ACG869" s="188"/>
      <c r="ACH869" s="188"/>
      <c r="ACI869" s="188"/>
      <c r="ACJ869" s="188"/>
      <c r="ACK869" s="188"/>
      <c r="ACL869" s="188"/>
      <c r="ACM869" s="188"/>
      <c r="ACN869" s="188"/>
      <c r="ACO869" s="188"/>
      <c r="ACP869" s="188"/>
      <c r="ACQ869" s="188"/>
      <c r="ACR869" s="188"/>
      <c r="ACS869" s="188"/>
      <c r="ACT869" s="188"/>
      <c r="ACU869" s="188"/>
      <c r="ACV869" s="188"/>
      <c r="ACW869" s="188"/>
      <c r="ACX869" s="188"/>
      <c r="ACY869" s="188"/>
      <c r="ACZ869" s="188"/>
      <c r="ADA869" s="188"/>
      <c r="ADB869" s="188"/>
      <c r="ADC869" s="188"/>
      <c r="ADD869" s="188"/>
      <c r="ADE869" s="188"/>
      <c r="ADF869" s="188"/>
      <c r="ADG869" s="188"/>
      <c r="ADH869" s="188"/>
      <c r="ADI869" s="188"/>
      <c r="ADJ869" s="188"/>
      <c r="ADK869" s="188"/>
      <c r="ADL869" s="188"/>
      <c r="ADM869" s="188"/>
      <c r="ADN869" s="188"/>
      <c r="ADO869" s="188"/>
      <c r="ADP869" s="188"/>
      <c r="ADQ869" s="188"/>
      <c r="ADR869" s="188"/>
      <c r="ADS869" s="188"/>
      <c r="ADT869" s="188"/>
      <c r="ADU869" s="188"/>
      <c r="ADV869" s="188"/>
      <c r="ADW869" s="188"/>
      <c r="ADX869" s="188"/>
      <c r="ADY869" s="188"/>
      <c r="ADZ869" s="188"/>
      <c r="AEA869" s="188"/>
      <c r="AEB869" s="188"/>
      <c r="AEC869" s="188"/>
      <c r="AED869" s="188"/>
      <c r="AEE869" s="188"/>
      <c r="AEF869" s="188"/>
      <c r="AEG869" s="188"/>
      <c r="AEH869" s="188"/>
      <c r="AEI869" s="188"/>
      <c r="AEJ869" s="188"/>
      <c r="AEK869" s="188"/>
      <c r="AEL869" s="188"/>
      <c r="AEM869" s="188"/>
      <c r="AEN869" s="188"/>
      <c r="AEO869" s="188"/>
      <c r="AEP869" s="188"/>
      <c r="AEQ869" s="188"/>
      <c r="AER869" s="188"/>
      <c r="AES869" s="188"/>
      <c r="AET869" s="188"/>
      <c r="AEU869" s="188"/>
      <c r="AEV869" s="188"/>
      <c r="AEW869" s="188"/>
      <c r="AEX869" s="188"/>
      <c r="AEY869" s="188"/>
      <c r="AEZ869" s="188"/>
      <c r="AFA869" s="188"/>
      <c r="AFB869" s="188"/>
      <c r="AFC869" s="188"/>
      <c r="AFD869" s="188"/>
      <c r="AFE869" s="188"/>
      <c r="AFF869" s="188"/>
      <c r="AFG869" s="188"/>
      <c r="AFH869" s="188"/>
      <c r="AFI869" s="188"/>
      <c r="AFJ869" s="188"/>
      <c r="AFK869" s="188"/>
      <c r="AFL869" s="188"/>
      <c r="AFM869" s="188"/>
      <c r="AFN869" s="188"/>
      <c r="AFO869" s="188"/>
      <c r="AFP869" s="188"/>
      <c r="AFQ869" s="188"/>
      <c r="AFR869" s="188"/>
      <c r="AFS869" s="188"/>
      <c r="AFT869" s="188"/>
      <c r="AFU869" s="188"/>
      <c r="AFV869" s="188"/>
      <c r="AFW869" s="188"/>
      <c r="AFX869" s="188"/>
      <c r="AFY869" s="188"/>
      <c r="AFZ869" s="188"/>
      <c r="AGA869" s="188"/>
      <c r="AGB869" s="188"/>
      <c r="AGC869" s="188"/>
      <c r="AGD869" s="188"/>
      <c r="AGE869" s="188"/>
      <c r="AGF869" s="188"/>
      <c r="AGG869" s="188"/>
      <c r="AGH869" s="188"/>
      <c r="AGI869" s="188"/>
      <c r="AGJ869" s="188"/>
      <c r="AGK869" s="188"/>
      <c r="AGL869" s="188"/>
      <c r="AGM869" s="188"/>
      <c r="AGN869" s="188"/>
      <c r="AGO869" s="188"/>
      <c r="AGP869" s="188"/>
      <c r="AGQ869" s="188"/>
      <c r="AGR869" s="188"/>
      <c r="AGS869" s="188"/>
      <c r="AGT869" s="188"/>
      <c r="AGU869" s="188"/>
      <c r="AGV869" s="188"/>
      <c r="AGW869" s="188"/>
      <c r="AGX869" s="188"/>
      <c r="AGY869" s="188"/>
      <c r="AGZ869" s="188"/>
      <c r="AHA869" s="188"/>
      <c r="AHB869" s="188"/>
      <c r="AHC869" s="188"/>
      <c r="AHD869" s="188"/>
      <c r="AHE869" s="188"/>
      <c r="AHF869" s="188"/>
      <c r="AHG869" s="188"/>
      <c r="AHH869" s="188"/>
      <c r="AHI869" s="188"/>
      <c r="AHJ869" s="188"/>
      <c r="AHK869" s="188"/>
      <c r="AHL869" s="188"/>
      <c r="AHM869" s="188"/>
      <c r="AHN869" s="188"/>
      <c r="AHO869" s="188"/>
      <c r="AHP869" s="188"/>
      <c r="AHQ869" s="188"/>
      <c r="AHR869" s="188"/>
      <c r="AHS869" s="188"/>
      <c r="AHT869" s="188"/>
      <c r="AHU869" s="188"/>
      <c r="AHV869" s="188"/>
      <c r="AHW869" s="188"/>
      <c r="AHX869" s="188"/>
      <c r="AHY869" s="188"/>
      <c r="AHZ869" s="188"/>
      <c r="AIA869" s="188"/>
      <c r="AIB869" s="188"/>
      <c r="AIC869" s="188"/>
      <c r="AID869" s="188"/>
      <c r="AIE869" s="188"/>
      <c r="AIF869" s="188"/>
      <c r="AIG869" s="188"/>
      <c r="AIH869" s="188"/>
      <c r="AII869" s="188"/>
      <c r="AIJ869" s="188"/>
      <c r="AIK869" s="188"/>
      <c r="AIL869" s="188"/>
      <c r="AIM869" s="188"/>
      <c r="AIN869" s="188"/>
      <c r="AIO869" s="188"/>
      <c r="AIP869" s="188"/>
      <c r="AIQ869" s="188"/>
      <c r="AIR869" s="188"/>
      <c r="AIS869" s="188"/>
      <c r="AIT869" s="188"/>
      <c r="AIU869" s="188"/>
      <c r="AIV869" s="188"/>
      <c r="AIW869" s="188"/>
      <c r="AIX869" s="188"/>
      <c r="AIY869" s="188"/>
      <c r="AIZ869" s="188"/>
      <c r="AJA869" s="188"/>
      <c r="AJB869" s="188"/>
      <c r="AJC869" s="188"/>
      <c r="AJD869" s="188"/>
      <c r="AJE869" s="188"/>
      <c r="AJF869" s="188"/>
      <c r="AJG869" s="188"/>
      <c r="AJH869" s="188"/>
      <c r="AJI869" s="188"/>
      <c r="AJJ869" s="188"/>
      <c r="AJK869" s="188"/>
      <c r="AJL869" s="188"/>
      <c r="AJM869" s="188"/>
      <c r="AJN869" s="188"/>
      <c r="AJO869" s="188"/>
      <c r="AJP869" s="188"/>
      <c r="AJQ869" s="188"/>
      <c r="AJR869" s="188"/>
      <c r="AJS869" s="188"/>
      <c r="AJT869" s="188"/>
      <c r="AJU869" s="188"/>
      <c r="AJV869" s="188"/>
      <c r="AJW869" s="188"/>
      <c r="AJX869" s="188"/>
      <c r="AJY869" s="188"/>
      <c r="AJZ869" s="188"/>
      <c r="AKA869" s="188"/>
      <c r="AKB869" s="188"/>
      <c r="AKC869" s="188"/>
      <c r="AKD869" s="188"/>
      <c r="AKE869" s="188"/>
      <c r="AKF869" s="188"/>
      <c r="AKG869" s="188"/>
      <c r="AKH869" s="188"/>
      <c r="AKI869" s="188"/>
      <c r="AKJ869" s="188"/>
      <c r="AKK869" s="188"/>
      <c r="AKL869" s="188"/>
      <c r="AKM869" s="188"/>
      <c r="AKN869" s="188"/>
      <c r="AKO869" s="188"/>
      <c r="AKP869" s="188"/>
      <c r="AKQ869" s="188"/>
      <c r="AKR869" s="188"/>
      <c r="AKS869" s="188"/>
      <c r="AKT869" s="188"/>
      <c r="AKU869" s="188"/>
      <c r="AKV869" s="188"/>
      <c r="AKW869" s="188"/>
      <c r="AKX869" s="188"/>
      <c r="AKY869" s="188"/>
      <c r="AKZ869" s="188"/>
      <c r="ALA869" s="188"/>
      <c r="ALB869" s="188"/>
      <c r="ALC869" s="188"/>
      <c r="ALD869" s="188"/>
      <c r="ALE869" s="188"/>
      <c r="ALF869" s="188"/>
      <c r="ALG869" s="188"/>
      <c r="ALH869" s="188"/>
      <c r="ALI869" s="188"/>
      <c r="ALJ869" s="188"/>
      <c r="ALK869" s="188"/>
      <c r="ALL869" s="188"/>
      <c r="ALM869" s="188"/>
      <c r="ALN869" s="188"/>
      <c r="ALO869" s="188"/>
      <c r="ALP869" s="188"/>
      <c r="ALQ869" s="188"/>
      <c r="ALR869" s="188"/>
      <c r="ALS869" s="188"/>
      <c r="ALT869" s="188"/>
      <c r="ALU869" s="188"/>
      <c r="ALV869" s="188"/>
      <c r="ALW869" s="188"/>
      <c r="ALX869" s="188"/>
      <c r="ALY869" s="188"/>
      <c r="ALZ869" s="188"/>
      <c r="AMA869" s="188"/>
      <c r="AMB869" s="188"/>
      <c r="AMC869" s="188"/>
      <c r="AMD869" s="188"/>
      <c r="AME869" s="188"/>
      <c r="AMF869" s="188"/>
      <c r="AMG869" s="188"/>
      <c r="AMH869" s="188"/>
      <c r="AMI869" s="188"/>
      <c r="AMJ869" s="188"/>
      <c r="AMK869" s="189"/>
      <c r="AML869" s="189"/>
      <c r="AMM869" s="189"/>
      <c r="AMN869" s="189"/>
      <c r="AMO869" s="189"/>
      <c r="AMP869" s="189"/>
      <c r="AMQ869" s="189"/>
      <c r="AMR869" s="189"/>
      <c r="AMS869" s="189"/>
      <c r="AMT869" s="190"/>
    </row>
    <row r="870" spans="1:1034">
      <c r="A870" s="423">
        <v>36</v>
      </c>
      <c r="B870" s="424" t="s">
        <v>249</v>
      </c>
      <c r="C870" s="431">
        <v>14</v>
      </c>
      <c r="D870" s="432">
        <v>172.45400000000001</v>
      </c>
      <c r="E870" s="433">
        <v>33.093600000000002</v>
      </c>
      <c r="F870" s="425">
        <v>848</v>
      </c>
      <c r="G870" s="426"/>
      <c r="H870" s="427"/>
      <c r="I870" s="188" t="s">
        <v>291</v>
      </c>
      <c r="J870" s="188">
        <v>1</v>
      </c>
      <c r="K870" s="298">
        <v>33.1</v>
      </c>
      <c r="L870" s="298">
        <v>170</v>
      </c>
      <c r="M870" s="299">
        <v>14</v>
      </c>
      <c r="N870" s="298"/>
      <c r="O870" s="298"/>
      <c r="P870" s="298"/>
      <c r="Q870" s="298"/>
      <c r="R870" s="298"/>
      <c r="S870" s="298" t="s">
        <v>889</v>
      </c>
      <c r="T870" s="298" t="s">
        <v>889</v>
      </c>
      <c r="U870" s="298" t="s">
        <v>889</v>
      </c>
      <c r="V870" s="298" t="s">
        <v>889</v>
      </c>
      <c r="W870" s="298"/>
      <c r="X870" s="298" t="s">
        <v>889</v>
      </c>
      <c r="Y870" s="300">
        <v>14</v>
      </c>
      <c r="Z870" s="298" t="s">
        <v>890</v>
      </c>
      <c r="AA870" s="298" t="s">
        <v>889</v>
      </c>
      <c r="AB870" s="298" t="s">
        <v>889</v>
      </c>
      <c r="AC870" s="298" t="s">
        <v>889</v>
      </c>
      <c r="AD870" s="298"/>
      <c r="AE870" s="298" t="s">
        <v>917</v>
      </c>
      <c r="AF870" s="298"/>
      <c r="AG870" s="298"/>
      <c r="AH870" s="298"/>
      <c r="AI870" s="298"/>
      <c r="AJ870" s="342"/>
      <c r="AK870" s="301"/>
    </row>
    <row r="871" spans="1:1034">
      <c r="A871" s="423">
        <v>36</v>
      </c>
      <c r="B871" s="424" t="s">
        <v>249</v>
      </c>
      <c r="C871" s="431">
        <v>15</v>
      </c>
      <c r="D871" s="432">
        <v>158.74299999999999</v>
      </c>
      <c r="E871" s="433">
        <v>32.946100000000001</v>
      </c>
      <c r="F871" s="425">
        <v>849</v>
      </c>
      <c r="G871" s="426"/>
      <c r="H871" s="427"/>
      <c r="I871" s="188" t="s">
        <v>292</v>
      </c>
      <c r="J871" s="188">
        <v>1</v>
      </c>
      <c r="K871" s="298">
        <v>32.9</v>
      </c>
      <c r="L871" s="298">
        <v>155</v>
      </c>
      <c r="M871" s="299">
        <v>15</v>
      </c>
      <c r="N871" s="298"/>
      <c r="O871" s="298"/>
      <c r="P871" s="298"/>
      <c r="Q871" s="298"/>
      <c r="R871" s="298"/>
      <c r="S871" s="298" t="s">
        <v>890</v>
      </c>
      <c r="T871" s="298" t="s">
        <v>290</v>
      </c>
      <c r="U871" s="298" t="s">
        <v>889</v>
      </c>
      <c r="V871" s="298" t="s">
        <v>889</v>
      </c>
      <c r="W871" s="298"/>
      <c r="X871" s="298"/>
      <c r="Y871" s="300">
        <v>15</v>
      </c>
      <c r="Z871" s="298" t="s">
        <v>892</v>
      </c>
      <c r="AA871" s="298" t="s">
        <v>889</v>
      </c>
      <c r="AB871" s="298" t="s">
        <v>889</v>
      </c>
      <c r="AC871" s="298" t="s">
        <v>889</v>
      </c>
      <c r="AD871" s="298"/>
      <c r="AE871" s="298"/>
      <c r="AF871" s="298"/>
      <c r="AG871" s="298"/>
      <c r="AH871" s="298"/>
      <c r="AI871" s="298"/>
      <c r="AJ871" s="342"/>
      <c r="AK871" s="301"/>
    </row>
    <row r="872" spans="1:1034">
      <c r="A872" s="423">
        <v>36</v>
      </c>
      <c r="B872" s="424" t="s">
        <v>249</v>
      </c>
      <c r="C872" s="431">
        <v>16</v>
      </c>
      <c r="D872" s="432">
        <v>131.447</v>
      </c>
      <c r="E872" s="433">
        <v>32.646000000000001</v>
      </c>
      <c r="F872" s="425">
        <v>850</v>
      </c>
      <c r="G872" s="426"/>
      <c r="H872" s="427"/>
      <c r="I872" s="188" t="s">
        <v>292</v>
      </c>
      <c r="J872" s="188">
        <v>1</v>
      </c>
      <c r="K872" s="298">
        <v>32.6</v>
      </c>
      <c r="L872" s="298">
        <v>128</v>
      </c>
      <c r="M872" s="299">
        <v>16</v>
      </c>
      <c r="N872" s="298"/>
      <c r="O872" s="298"/>
      <c r="P872" s="298"/>
      <c r="Q872" s="298"/>
      <c r="R872" s="298"/>
      <c r="S872" s="298" t="s">
        <v>889</v>
      </c>
      <c r="T872" s="298" t="s">
        <v>889</v>
      </c>
      <c r="U872" s="298" t="s">
        <v>890</v>
      </c>
      <c r="V872" s="298" t="s">
        <v>889</v>
      </c>
      <c r="W872" s="298"/>
      <c r="X872" s="298"/>
      <c r="Y872" s="300">
        <v>16</v>
      </c>
      <c r="Z872" s="298" t="s">
        <v>890</v>
      </c>
      <c r="AA872" s="298" t="s">
        <v>889</v>
      </c>
      <c r="AB872" s="298" t="s">
        <v>889</v>
      </c>
      <c r="AC872" s="298" t="s">
        <v>889</v>
      </c>
      <c r="AD872" s="298"/>
      <c r="AE872" s="298"/>
      <c r="AF872" s="298"/>
      <c r="AG872" s="298"/>
      <c r="AH872" s="298"/>
      <c r="AI872" s="298"/>
      <c r="AJ872" s="342"/>
      <c r="AK872" s="301"/>
    </row>
    <row r="873" spans="1:1034">
      <c r="A873" s="423">
        <v>36</v>
      </c>
      <c r="B873" s="424" t="s">
        <v>249</v>
      </c>
      <c r="C873" s="431">
        <v>17</v>
      </c>
      <c r="D873" s="432">
        <v>100.979</v>
      </c>
      <c r="E873" s="433">
        <v>32.327599999999997</v>
      </c>
      <c r="F873" s="425">
        <v>851</v>
      </c>
      <c r="G873" s="426"/>
      <c r="H873" s="427"/>
      <c r="I873" s="188" t="s">
        <v>292</v>
      </c>
      <c r="J873" s="188">
        <v>1</v>
      </c>
      <c r="K873" s="298">
        <v>32.299999999999997</v>
      </c>
      <c r="L873" s="298">
        <v>98</v>
      </c>
      <c r="M873" s="299">
        <v>17</v>
      </c>
      <c r="N873" s="298"/>
      <c r="O873" s="298"/>
      <c r="P873" s="298"/>
      <c r="Q873" s="298"/>
      <c r="R873" s="298"/>
      <c r="S873" s="298" t="s">
        <v>889</v>
      </c>
      <c r="T873" s="298" t="s">
        <v>889</v>
      </c>
      <c r="U873" s="298" t="s">
        <v>889</v>
      </c>
      <c r="V873" s="298" t="s">
        <v>889</v>
      </c>
      <c r="W873" s="298" t="s">
        <v>890</v>
      </c>
      <c r="X873" s="298" t="s">
        <v>889</v>
      </c>
      <c r="Y873" s="300">
        <v>17</v>
      </c>
      <c r="Z873" s="298" t="s">
        <v>890</v>
      </c>
      <c r="AA873" s="298" t="s">
        <v>889</v>
      </c>
      <c r="AB873" s="298" t="s">
        <v>889</v>
      </c>
      <c r="AC873" s="298" t="s">
        <v>889</v>
      </c>
      <c r="AD873" s="298"/>
      <c r="AE873" s="298" t="s">
        <v>917</v>
      </c>
      <c r="AF873" s="298"/>
      <c r="AG873" s="298"/>
      <c r="AH873" s="298"/>
      <c r="AI873" s="298"/>
      <c r="AJ873" s="342"/>
      <c r="AK873" s="301"/>
    </row>
    <row r="874" spans="1:1034">
      <c r="A874" s="423">
        <v>36</v>
      </c>
      <c r="B874" s="424" t="s">
        <v>249</v>
      </c>
      <c r="C874" s="431">
        <v>18</v>
      </c>
      <c r="D874" s="432">
        <v>67.510999999999996</v>
      </c>
      <c r="E874" s="433">
        <v>31.801400000000001</v>
      </c>
      <c r="F874" s="425">
        <v>852</v>
      </c>
      <c r="G874" s="426"/>
      <c r="H874" s="427"/>
      <c r="I874" s="188" t="s">
        <v>292</v>
      </c>
      <c r="J874" s="188">
        <v>1</v>
      </c>
      <c r="K874" s="298">
        <v>31.8</v>
      </c>
      <c r="L874" s="298">
        <v>65</v>
      </c>
      <c r="M874" s="299">
        <v>18</v>
      </c>
      <c r="N874" s="298"/>
      <c r="O874" s="298"/>
      <c r="P874" s="298"/>
      <c r="Q874" s="298"/>
      <c r="R874" s="298"/>
      <c r="S874" s="298" t="s">
        <v>889</v>
      </c>
      <c r="T874" s="298" t="s">
        <v>889</v>
      </c>
      <c r="U874" s="298" t="s">
        <v>889</v>
      </c>
      <c r="V874" s="298" t="s">
        <v>889</v>
      </c>
      <c r="W874" s="298" t="s">
        <v>890</v>
      </c>
      <c r="X874" s="298"/>
      <c r="Y874" s="300">
        <v>18</v>
      </c>
      <c r="Z874" s="298" t="s">
        <v>890</v>
      </c>
      <c r="AA874" s="298" t="s">
        <v>889</v>
      </c>
      <c r="AB874" s="298" t="s">
        <v>889</v>
      </c>
      <c r="AC874" s="298" t="s">
        <v>889</v>
      </c>
      <c r="AD874" s="298"/>
      <c r="AE874" s="298"/>
      <c r="AF874" s="298"/>
      <c r="AG874" s="298"/>
      <c r="AH874" s="298"/>
      <c r="AI874" s="298"/>
      <c r="AJ874" s="342"/>
      <c r="AK874" s="301"/>
    </row>
    <row r="875" spans="1:1034">
      <c r="A875" s="423">
        <v>36</v>
      </c>
      <c r="B875" s="424" t="s">
        <v>249</v>
      </c>
      <c r="C875" s="431">
        <v>19</v>
      </c>
      <c r="D875" s="432">
        <v>18.265000000000001</v>
      </c>
      <c r="E875" s="433">
        <v>29.401299999999999</v>
      </c>
      <c r="F875" s="425">
        <v>853</v>
      </c>
      <c r="G875" s="426"/>
      <c r="H875" s="427"/>
      <c r="I875" s="188" t="s">
        <v>291</v>
      </c>
      <c r="J875" s="188">
        <v>1</v>
      </c>
      <c r="K875" s="298" t="s">
        <v>907</v>
      </c>
      <c r="L875" s="298">
        <v>18</v>
      </c>
      <c r="M875" s="299">
        <v>19</v>
      </c>
      <c r="N875" s="298"/>
      <c r="O875" s="298"/>
      <c r="P875" s="298"/>
      <c r="Q875" s="298"/>
      <c r="R875" s="298"/>
      <c r="S875" s="298" t="s">
        <v>889</v>
      </c>
      <c r="T875" s="298" t="s">
        <v>889</v>
      </c>
      <c r="U875" s="298" t="s">
        <v>889</v>
      </c>
      <c r="V875" s="298" t="s">
        <v>889</v>
      </c>
      <c r="W875" s="298" t="s">
        <v>890</v>
      </c>
      <c r="X875" s="298" t="s">
        <v>889</v>
      </c>
      <c r="Y875" s="300">
        <v>19</v>
      </c>
      <c r="Z875" s="298" t="s">
        <v>890</v>
      </c>
      <c r="AA875" s="298" t="s">
        <v>889</v>
      </c>
      <c r="AB875" s="298" t="s">
        <v>889</v>
      </c>
      <c r="AC875" s="298" t="s">
        <v>889</v>
      </c>
      <c r="AD875" s="298"/>
      <c r="AE875" s="298"/>
      <c r="AF875" s="298"/>
      <c r="AG875" s="298"/>
      <c r="AH875" s="298"/>
      <c r="AI875" s="298"/>
      <c r="AJ875" s="342"/>
      <c r="AK875" s="301"/>
    </row>
    <row r="876" spans="1:1034">
      <c r="A876" s="423">
        <v>36</v>
      </c>
      <c r="B876" s="424" t="s">
        <v>249</v>
      </c>
      <c r="C876" s="431">
        <v>20</v>
      </c>
      <c r="D876" s="432">
        <v>18.155999999999999</v>
      </c>
      <c r="E876" s="433">
        <v>29.387</v>
      </c>
      <c r="F876" s="425">
        <v>854</v>
      </c>
      <c r="G876" s="426"/>
      <c r="H876" s="427"/>
      <c r="I876" s="188" t="s">
        <v>291</v>
      </c>
      <c r="J876" s="188">
        <v>1</v>
      </c>
      <c r="K876" s="298" t="s">
        <v>907</v>
      </c>
      <c r="L876" s="298">
        <v>18</v>
      </c>
      <c r="M876" s="299">
        <v>20</v>
      </c>
      <c r="N876" s="298"/>
      <c r="O876" s="298"/>
      <c r="P876" s="298"/>
      <c r="Q876" s="298"/>
      <c r="R876" s="298"/>
      <c r="S876" s="298"/>
      <c r="T876" s="298"/>
      <c r="U876" s="298"/>
      <c r="V876" s="298"/>
      <c r="W876" s="298"/>
      <c r="X876" s="298"/>
      <c r="Y876" s="300">
        <v>20</v>
      </c>
      <c r="Z876" s="298"/>
      <c r="AA876" s="298" t="s">
        <v>889</v>
      </c>
      <c r="AB876" s="298"/>
      <c r="AC876" s="298"/>
      <c r="AD876" s="298"/>
      <c r="AE876" s="298" t="s">
        <v>918</v>
      </c>
      <c r="AF876" s="298"/>
      <c r="AG876" s="298"/>
      <c r="AH876" s="298"/>
      <c r="AI876" s="298"/>
      <c r="AJ876" s="342"/>
      <c r="AK876" s="301"/>
    </row>
    <row r="877" spans="1:1034">
      <c r="A877" s="423">
        <v>36</v>
      </c>
      <c r="B877" s="424" t="s">
        <v>249</v>
      </c>
      <c r="C877" s="431">
        <v>21</v>
      </c>
      <c r="D877" s="432">
        <v>42.043999999999997</v>
      </c>
      <c r="E877" s="433">
        <v>31.023399999999999</v>
      </c>
      <c r="F877" s="425">
        <v>855</v>
      </c>
      <c r="G877" s="427" t="s">
        <v>198</v>
      </c>
      <c r="H877" s="427"/>
      <c r="I877" s="188" t="s">
        <v>292</v>
      </c>
      <c r="J877" s="188">
        <v>1</v>
      </c>
      <c r="K877" s="298"/>
      <c r="L877" s="359">
        <v>40</v>
      </c>
      <c r="M877" s="317">
        <v>21</v>
      </c>
      <c r="N877" s="298"/>
      <c r="O877" s="298"/>
      <c r="P877" s="298"/>
      <c r="Q877" s="298"/>
      <c r="R877" s="298"/>
      <c r="S877" s="298" t="s">
        <v>889</v>
      </c>
      <c r="T877" s="298" t="s">
        <v>889</v>
      </c>
      <c r="U877" s="298" t="s">
        <v>889</v>
      </c>
      <c r="V877" s="298" t="s">
        <v>889</v>
      </c>
      <c r="W877" s="298" t="s">
        <v>890</v>
      </c>
      <c r="X877" s="298"/>
      <c r="Y877" s="300">
        <v>21</v>
      </c>
      <c r="Z877" s="298" t="s">
        <v>890</v>
      </c>
      <c r="AA877" s="298" t="s">
        <v>889</v>
      </c>
      <c r="AB877" s="298" t="s">
        <v>889</v>
      </c>
      <c r="AC877" s="298" t="s">
        <v>889</v>
      </c>
      <c r="AD877" s="298"/>
      <c r="AE877" s="298"/>
      <c r="AF877" s="298"/>
      <c r="AG877" s="298"/>
      <c r="AH877" s="298"/>
      <c r="AI877" s="298"/>
      <c r="AJ877" s="342"/>
      <c r="AK877" s="301"/>
    </row>
    <row r="878" spans="1:1034">
      <c r="A878" s="423">
        <v>36</v>
      </c>
      <c r="B878" s="424" t="s">
        <v>249</v>
      </c>
      <c r="C878" s="431">
        <v>22</v>
      </c>
      <c r="D878" s="432">
        <v>32.048999999999999</v>
      </c>
      <c r="E878" s="433">
        <v>30.659099999999999</v>
      </c>
      <c r="F878" s="425">
        <v>856</v>
      </c>
      <c r="G878" s="427" t="s">
        <v>198</v>
      </c>
      <c r="H878" s="427"/>
      <c r="I878" s="188" t="s">
        <v>292</v>
      </c>
      <c r="J878" s="188">
        <v>1</v>
      </c>
      <c r="K878" s="298"/>
      <c r="L878" s="359">
        <v>30</v>
      </c>
      <c r="M878" s="317">
        <v>22</v>
      </c>
      <c r="N878" s="298"/>
      <c r="O878" s="298"/>
      <c r="P878" s="298"/>
      <c r="Q878" s="298"/>
      <c r="R878" s="298"/>
      <c r="S878" s="298" t="s">
        <v>889</v>
      </c>
      <c r="T878" s="298" t="s">
        <v>889</v>
      </c>
      <c r="U878" s="298" t="s">
        <v>889</v>
      </c>
      <c r="V878" s="298" t="s">
        <v>889</v>
      </c>
      <c r="W878" s="298" t="s">
        <v>890</v>
      </c>
      <c r="X878" s="298" t="s">
        <v>910</v>
      </c>
      <c r="Y878" s="300">
        <v>22</v>
      </c>
      <c r="Z878" s="298" t="s">
        <v>890</v>
      </c>
      <c r="AA878" s="298" t="s">
        <v>889</v>
      </c>
      <c r="AB878" s="298" t="s">
        <v>889</v>
      </c>
      <c r="AC878" s="298" t="s">
        <v>889</v>
      </c>
      <c r="AD878" s="298"/>
      <c r="AE878" s="298" t="s">
        <v>917</v>
      </c>
      <c r="AF878" s="298"/>
      <c r="AG878" s="298"/>
      <c r="AH878" s="298"/>
      <c r="AI878" s="298"/>
      <c r="AJ878" s="342"/>
      <c r="AK878" s="301"/>
    </row>
    <row r="879" spans="1:1034">
      <c r="A879" s="423">
        <v>36</v>
      </c>
      <c r="B879" s="424" t="s">
        <v>249</v>
      </c>
      <c r="C879" s="431">
        <v>23</v>
      </c>
      <c r="D879" s="432">
        <v>5.806</v>
      </c>
      <c r="E879" s="433">
        <v>26.150700000000001</v>
      </c>
      <c r="F879" s="425">
        <v>857</v>
      </c>
      <c r="G879" s="426"/>
      <c r="H879" s="427"/>
      <c r="I879" s="188" t="s">
        <v>291</v>
      </c>
      <c r="J879" s="188">
        <v>1</v>
      </c>
      <c r="K879" s="298"/>
      <c r="L879" s="298">
        <v>5</v>
      </c>
      <c r="M879" s="299">
        <v>23</v>
      </c>
      <c r="N879" s="298"/>
      <c r="O879" s="298"/>
      <c r="P879" s="298"/>
      <c r="Q879" s="298"/>
      <c r="R879" s="298"/>
      <c r="S879" s="298"/>
      <c r="T879" s="298"/>
      <c r="U879" s="298"/>
      <c r="V879" s="298"/>
      <c r="W879" s="298"/>
      <c r="X879" s="298"/>
      <c r="Y879" s="300">
        <v>23</v>
      </c>
      <c r="Z879" s="298"/>
      <c r="AA879" s="298" t="s">
        <v>889</v>
      </c>
      <c r="AB879" s="298"/>
      <c r="AC879" s="298"/>
      <c r="AD879" s="298"/>
      <c r="AE879" s="298" t="s">
        <v>918</v>
      </c>
      <c r="AF879" s="298"/>
      <c r="AG879" s="298"/>
      <c r="AH879" s="298"/>
      <c r="AI879" s="298"/>
      <c r="AJ879" s="342"/>
      <c r="AK879" s="301"/>
    </row>
    <row r="880" spans="1:1034" ht="17" thickBot="1">
      <c r="A880" s="423">
        <v>36</v>
      </c>
      <c r="B880" s="424" t="s">
        <v>249</v>
      </c>
      <c r="C880" s="431">
        <v>24</v>
      </c>
      <c r="D880" s="432">
        <v>5.8410000000000002</v>
      </c>
      <c r="E880" s="433">
        <v>26.149000000000001</v>
      </c>
      <c r="F880" s="425">
        <v>858</v>
      </c>
      <c r="G880" s="426"/>
      <c r="H880" s="427"/>
      <c r="I880" s="188" t="s">
        <v>291</v>
      </c>
      <c r="J880" s="188">
        <v>1</v>
      </c>
      <c r="K880" s="298"/>
      <c r="L880" s="298">
        <v>5</v>
      </c>
      <c r="M880" s="299">
        <v>24</v>
      </c>
      <c r="N880" s="298"/>
      <c r="O880" s="298"/>
      <c r="P880" s="298"/>
      <c r="Q880" s="298"/>
      <c r="R880" s="298"/>
      <c r="S880" s="298" t="s">
        <v>889</v>
      </c>
      <c r="T880" s="298" t="s">
        <v>889</v>
      </c>
      <c r="U880" s="298" t="s">
        <v>889</v>
      </c>
      <c r="V880" s="298" t="s">
        <v>889</v>
      </c>
      <c r="W880" s="298" t="s">
        <v>890</v>
      </c>
      <c r="X880" s="298" t="s">
        <v>889</v>
      </c>
      <c r="Y880" s="300">
        <v>24</v>
      </c>
      <c r="Z880" s="298" t="s">
        <v>890</v>
      </c>
      <c r="AA880" s="298" t="s">
        <v>889</v>
      </c>
      <c r="AB880" s="298" t="s">
        <v>889</v>
      </c>
      <c r="AC880" s="298" t="s">
        <v>889</v>
      </c>
      <c r="AD880" s="298"/>
      <c r="AE880" s="298"/>
      <c r="AF880" s="298"/>
      <c r="AG880" s="298"/>
      <c r="AH880" s="298"/>
      <c r="AI880" s="298"/>
      <c r="AJ880" s="342"/>
      <c r="AK880" s="301"/>
    </row>
    <row r="881" spans="1:1034">
      <c r="A881" s="418">
        <v>37</v>
      </c>
      <c r="B881" s="419" t="s">
        <v>251</v>
      </c>
      <c r="C881" s="428">
        <v>1</v>
      </c>
      <c r="D881" s="429">
        <v>2109.9209999999998</v>
      </c>
      <c r="E881" s="430">
        <v>34.944600000000001</v>
      </c>
      <c r="F881" s="420">
        <v>859</v>
      </c>
      <c r="G881" s="421"/>
      <c r="H881" s="422"/>
      <c r="I881" s="233" t="s">
        <v>292</v>
      </c>
      <c r="J881" s="233">
        <v>1</v>
      </c>
      <c r="K881" s="284" t="s">
        <v>887</v>
      </c>
      <c r="L881" s="284">
        <v>2077</v>
      </c>
      <c r="M881" s="285">
        <v>1</v>
      </c>
      <c r="N881" s="284"/>
      <c r="O881" s="284"/>
      <c r="P881" s="284"/>
      <c r="Q881" s="284"/>
      <c r="R881" s="284"/>
      <c r="S881" s="284" t="s">
        <v>889</v>
      </c>
      <c r="T881" s="284"/>
      <c r="U881" s="284" t="s">
        <v>889</v>
      </c>
      <c r="V881" s="284" t="s">
        <v>889</v>
      </c>
      <c r="W881" s="284"/>
      <c r="X881" s="284" t="s">
        <v>889</v>
      </c>
      <c r="Y881" s="286">
        <v>1</v>
      </c>
      <c r="Z881" s="284" t="s">
        <v>890</v>
      </c>
      <c r="AA881" s="284" t="s">
        <v>889</v>
      </c>
      <c r="AB881" s="284"/>
      <c r="AC881" s="284"/>
      <c r="AD881" s="284"/>
      <c r="AE881" s="284"/>
      <c r="AF881" s="284"/>
      <c r="AG881" s="284"/>
      <c r="AH881" s="284"/>
      <c r="AI881" s="284"/>
      <c r="AJ881" s="344"/>
      <c r="AK881" s="288"/>
    </row>
    <row r="882" spans="1:1034" s="319" customFormat="1">
      <c r="A882" s="423">
        <v>37</v>
      </c>
      <c r="B882" s="424" t="s">
        <v>251</v>
      </c>
      <c r="C882" s="431">
        <v>2</v>
      </c>
      <c r="D882" s="432">
        <v>1524.819</v>
      </c>
      <c r="E882" s="433">
        <v>34.905999999999999</v>
      </c>
      <c r="F882" s="425">
        <v>860</v>
      </c>
      <c r="G882" s="426"/>
      <c r="H882" s="427"/>
      <c r="I882" s="188" t="s">
        <v>292</v>
      </c>
      <c r="J882" s="188">
        <v>1</v>
      </c>
      <c r="K882" s="298"/>
      <c r="L882" s="298">
        <v>1500</v>
      </c>
      <c r="M882" s="299">
        <v>2</v>
      </c>
      <c r="N882" s="298"/>
      <c r="O882" s="298"/>
      <c r="P882" s="298"/>
      <c r="Q882" s="298"/>
      <c r="R882" s="298"/>
      <c r="S882" s="298" t="s">
        <v>890</v>
      </c>
      <c r="T882" s="298"/>
      <c r="U882" s="298" t="s">
        <v>889</v>
      </c>
      <c r="V882" s="298"/>
      <c r="W882" s="298"/>
      <c r="X882" s="298"/>
      <c r="Y882" s="300">
        <v>2</v>
      </c>
      <c r="Z882" s="298" t="s">
        <v>890</v>
      </c>
      <c r="AA882" s="298" t="s">
        <v>889</v>
      </c>
      <c r="AB882" s="298"/>
      <c r="AC882" s="298"/>
      <c r="AD882" s="298"/>
      <c r="AE882" s="298"/>
      <c r="AF882" s="298"/>
      <c r="AG882" s="298"/>
      <c r="AH882" s="298"/>
      <c r="AI882" s="298"/>
      <c r="AJ882" s="342"/>
      <c r="AK882" s="301"/>
      <c r="AL882" s="188"/>
      <c r="AM882" s="188"/>
      <c r="AN882" s="188"/>
      <c r="AO882" s="188"/>
      <c r="AP882" s="188"/>
      <c r="AQ882" s="391"/>
      <c r="AR882" s="391"/>
      <c r="AS882" s="391"/>
      <c r="AT882" s="391"/>
      <c r="AU882" s="391"/>
      <c r="AV882" s="391"/>
      <c r="AW882" s="391"/>
      <c r="AX882" s="391"/>
      <c r="AY882" s="391"/>
      <c r="AZ882" s="391"/>
      <c r="BA882" s="391"/>
      <c r="BB882" s="391"/>
      <c r="BC882" s="391"/>
      <c r="BD882" s="391"/>
      <c r="BE882" s="391"/>
      <c r="BF882" s="391"/>
      <c r="BG882" s="391"/>
      <c r="BH882" s="391"/>
      <c r="BI882" s="391"/>
      <c r="BJ882" s="391"/>
      <c r="BK882" s="391"/>
      <c r="BL882" s="391"/>
      <c r="BM882" s="391"/>
      <c r="BN882" s="391"/>
      <c r="BO882" s="391"/>
      <c r="BP882" s="391"/>
      <c r="BQ882" s="391"/>
      <c r="BR882" s="391"/>
      <c r="BS882" s="391"/>
      <c r="BT882" s="391"/>
      <c r="BU882" s="391"/>
      <c r="BV882" s="391"/>
      <c r="BW882" s="391"/>
      <c r="BX882" s="391"/>
      <c r="BY882" s="391"/>
      <c r="BZ882" s="391"/>
      <c r="CA882" s="391"/>
      <c r="CB882" s="391"/>
      <c r="CC882" s="391"/>
      <c r="CD882" s="391"/>
      <c r="CE882" s="391"/>
      <c r="CF882" s="391"/>
      <c r="CG882" s="391"/>
      <c r="CH882" s="391"/>
      <c r="CI882" s="391"/>
      <c r="CJ882" s="391"/>
      <c r="CK882" s="391"/>
      <c r="CL882" s="391"/>
      <c r="CM882" s="391"/>
      <c r="CN882" s="391"/>
      <c r="CO882" s="391"/>
      <c r="CP882" s="391"/>
      <c r="CQ882" s="391"/>
      <c r="CR882" s="391"/>
      <c r="CS882" s="391"/>
      <c r="CT882" s="391"/>
      <c r="CU882" s="391"/>
      <c r="CV882" s="391"/>
      <c r="CW882" s="391"/>
      <c r="CX882" s="391"/>
      <c r="CY882" s="391"/>
      <c r="CZ882" s="391"/>
      <c r="DA882" s="391"/>
      <c r="DB882" s="391"/>
      <c r="DC882" s="391"/>
      <c r="DD882" s="391"/>
      <c r="DE882" s="391"/>
      <c r="DF882" s="391"/>
      <c r="DG882" s="391"/>
      <c r="DH882" s="391"/>
      <c r="DI882" s="391"/>
      <c r="DJ882" s="391"/>
      <c r="DK882" s="391"/>
      <c r="DL882" s="391"/>
      <c r="DM882" s="391"/>
      <c r="DN882" s="391"/>
      <c r="DO882" s="391"/>
      <c r="DP882" s="391"/>
      <c r="DQ882" s="391"/>
      <c r="DR882" s="391"/>
      <c r="DS882" s="391"/>
      <c r="DT882" s="391"/>
      <c r="DU882" s="391"/>
      <c r="DV882" s="391"/>
      <c r="DW882" s="391"/>
      <c r="DX882" s="391"/>
      <c r="DY882" s="391"/>
      <c r="DZ882" s="391"/>
      <c r="EA882" s="391"/>
      <c r="EB882" s="391"/>
      <c r="EC882" s="391"/>
      <c r="ED882" s="391"/>
      <c r="EE882" s="391"/>
      <c r="EF882" s="391"/>
      <c r="EG882" s="391"/>
      <c r="EH882" s="391"/>
      <c r="EI882" s="391"/>
      <c r="EJ882" s="391"/>
      <c r="EK882" s="391"/>
      <c r="EL882" s="391"/>
      <c r="EM882" s="391"/>
      <c r="EN882" s="391"/>
      <c r="EO882" s="391"/>
      <c r="EP882" s="391"/>
      <c r="EQ882" s="391"/>
      <c r="ER882" s="391"/>
      <c r="ES882" s="391"/>
      <c r="ET882" s="391"/>
      <c r="EU882" s="391"/>
      <c r="EV882" s="391"/>
      <c r="EW882" s="391"/>
      <c r="EX882" s="391"/>
      <c r="EY882" s="391"/>
      <c r="EZ882" s="391"/>
      <c r="FA882" s="391"/>
      <c r="FB882" s="391"/>
      <c r="FC882" s="391"/>
      <c r="FD882" s="391"/>
      <c r="FE882" s="391"/>
      <c r="FF882" s="391"/>
      <c r="FG882" s="391"/>
      <c r="FH882" s="391"/>
      <c r="FI882" s="391"/>
      <c r="FJ882" s="391"/>
      <c r="FK882" s="391"/>
      <c r="FL882" s="391"/>
      <c r="FM882" s="391"/>
      <c r="FN882" s="391"/>
      <c r="FO882" s="391"/>
      <c r="FP882" s="391"/>
      <c r="FQ882" s="391"/>
      <c r="FR882" s="391"/>
      <c r="FS882" s="391"/>
      <c r="FT882" s="391"/>
      <c r="FU882" s="391"/>
      <c r="FV882" s="391"/>
      <c r="FW882" s="391"/>
      <c r="FX882" s="391"/>
      <c r="FY882" s="391"/>
      <c r="FZ882" s="391"/>
      <c r="GA882" s="391"/>
      <c r="GB882" s="391"/>
      <c r="GC882" s="391"/>
      <c r="GD882" s="391"/>
      <c r="GE882" s="391"/>
      <c r="GF882" s="391"/>
      <c r="GG882" s="391"/>
      <c r="GH882" s="391"/>
      <c r="GI882" s="391"/>
      <c r="GJ882" s="391"/>
      <c r="GK882" s="391"/>
      <c r="GL882" s="391"/>
      <c r="GM882" s="391"/>
      <c r="GN882" s="391"/>
      <c r="GO882" s="391"/>
      <c r="GP882" s="391"/>
      <c r="GQ882" s="391"/>
      <c r="GR882" s="391"/>
      <c r="GS882" s="391"/>
      <c r="GT882" s="391"/>
      <c r="GU882" s="391"/>
      <c r="GV882" s="391"/>
      <c r="GW882" s="391"/>
      <c r="GX882" s="391"/>
      <c r="GY882" s="391"/>
      <c r="GZ882" s="391"/>
      <c r="HA882" s="391"/>
      <c r="HB882" s="391"/>
      <c r="HC882" s="391"/>
      <c r="HD882" s="391"/>
      <c r="HE882" s="391"/>
      <c r="HF882" s="391"/>
      <c r="HG882" s="391"/>
      <c r="HH882" s="391"/>
      <c r="HI882" s="391"/>
      <c r="HJ882" s="391"/>
      <c r="HK882" s="391"/>
      <c r="HL882" s="391"/>
      <c r="HM882" s="391"/>
      <c r="HN882" s="391"/>
      <c r="HO882" s="391"/>
      <c r="HP882" s="391"/>
      <c r="HQ882" s="391"/>
      <c r="HR882" s="391"/>
      <c r="HS882" s="391"/>
      <c r="HT882" s="391"/>
      <c r="HU882" s="391"/>
      <c r="HV882" s="391"/>
      <c r="HW882" s="391"/>
      <c r="HX882" s="391"/>
      <c r="HY882" s="391"/>
      <c r="HZ882" s="391"/>
      <c r="IA882" s="391"/>
      <c r="IB882" s="391"/>
      <c r="IC882" s="391"/>
      <c r="ID882" s="391"/>
      <c r="IE882" s="391"/>
      <c r="IF882" s="391"/>
      <c r="IG882" s="391"/>
      <c r="IH882" s="391"/>
      <c r="II882" s="391"/>
      <c r="IJ882" s="391"/>
      <c r="IK882" s="391"/>
      <c r="IL882" s="391"/>
      <c r="IM882" s="391"/>
      <c r="IN882" s="391"/>
      <c r="IO882" s="391"/>
      <c r="IP882" s="391"/>
      <c r="IQ882" s="391"/>
      <c r="IR882" s="391"/>
      <c r="IS882" s="391"/>
      <c r="IT882" s="391"/>
      <c r="IU882" s="391"/>
      <c r="IV882" s="391"/>
      <c r="IW882" s="391"/>
      <c r="IX882" s="391"/>
      <c r="IY882" s="391"/>
      <c r="IZ882" s="391"/>
      <c r="JA882" s="391"/>
      <c r="JB882" s="391"/>
      <c r="JC882" s="391"/>
      <c r="JD882" s="391"/>
      <c r="JE882" s="391"/>
      <c r="JF882" s="391"/>
      <c r="JG882" s="391"/>
      <c r="JH882" s="391"/>
      <c r="JI882" s="391"/>
      <c r="JJ882" s="391"/>
      <c r="JK882" s="391"/>
      <c r="JL882" s="391"/>
      <c r="JM882" s="391"/>
      <c r="JN882" s="391"/>
      <c r="JO882" s="391"/>
      <c r="JP882" s="391"/>
      <c r="JQ882" s="391"/>
      <c r="JR882" s="391"/>
      <c r="JS882" s="391"/>
      <c r="JT882" s="391"/>
      <c r="JU882" s="391"/>
      <c r="JV882" s="391"/>
      <c r="JW882" s="391"/>
      <c r="JX882" s="391"/>
      <c r="JY882" s="391"/>
      <c r="JZ882" s="391"/>
      <c r="KA882" s="391"/>
      <c r="KB882" s="391"/>
      <c r="KC882" s="391"/>
      <c r="KD882" s="391"/>
      <c r="KE882" s="391"/>
      <c r="KF882" s="391"/>
      <c r="KG882" s="391"/>
      <c r="KH882" s="391"/>
      <c r="KI882" s="391"/>
      <c r="KJ882" s="391"/>
      <c r="KK882" s="391"/>
      <c r="KL882" s="391"/>
      <c r="KM882" s="391"/>
      <c r="KN882" s="391"/>
      <c r="KO882" s="391"/>
      <c r="KP882" s="391"/>
      <c r="KQ882" s="391"/>
      <c r="KR882" s="391"/>
      <c r="KS882" s="391"/>
      <c r="KT882" s="391"/>
      <c r="KU882" s="391"/>
      <c r="KV882" s="391"/>
      <c r="KW882" s="391"/>
      <c r="KX882" s="391"/>
      <c r="KY882" s="391"/>
      <c r="KZ882" s="391"/>
      <c r="LA882" s="391"/>
      <c r="LB882" s="391"/>
      <c r="LC882" s="391"/>
      <c r="LD882" s="391"/>
      <c r="LE882" s="391"/>
      <c r="LF882" s="391"/>
      <c r="LG882" s="391"/>
      <c r="LH882" s="391"/>
      <c r="LI882" s="391"/>
      <c r="LJ882" s="391"/>
      <c r="LK882" s="391"/>
      <c r="LL882" s="391"/>
      <c r="LM882" s="391"/>
      <c r="LN882" s="391"/>
      <c r="LO882" s="391"/>
      <c r="LP882" s="391"/>
      <c r="LQ882" s="391"/>
      <c r="LR882" s="391"/>
      <c r="LS882" s="391"/>
      <c r="LT882" s="391"/>
      <c r="LU882" s="391"/>
      <c r="LV882" s="391"/>
      <c r="LW882" s="391"/>
      <c r="LX882" s="391"/>
      <c r="LY882" s="391"/>
      <c r="LZ882" s="391"/>
      <c r="MA882" s="391"/>
      <c r="MB882" s="391"/>
      <c r="MC882" s="391"/>
      <c r="MD882" s="391"/>
      <c r="ME882" s="391"/>
      <c r="MF882" s="391"/>
      <c r="MG882" s="391"/>
      <c r="MH882" s="391"/>
      <c r="MI882" s="391"/>
      <c r="MJ882" s="391"/>
      <c r="MK882" s="391"/>
      <c r="ML882" s="391"/>
      <c r="MM882" s="391"/>
      <c r="MN882" s="391"/>
      <c r="MO882" s="391"/>
      <c r="MP882" s="391"/>
      <c r="MQ882" s="391"/>
      <c r="MR882" s="391"/>
      <c r="MS882" s="391"/>
      <c r="MT882" s="391"/>
      <c r="MU882" s="391"/>
      <c r="MV882" s="391"/>
      <c r="MW882" s="391"/>
      <c r="MX882" s="391"/>
      <c r="MY882" s="391"/>
      <c r="MZ882" s="391"/>
      <c r="NA882" s="391"/>
      <c r="NB882" s="391"/>
      <c r="NC882" s="391"/>
      <c r="ND882" s="391"/>
      <c r="NE882" s="391"/>
      <c r="NF882" s="391"/>
      <c r="NG882" s="391"/>
      <c r="NH882" s="391"/>
      <c r="NI882" s="391"/>
      <c r="NJ882" s="391"/>
      <c r="NK882" s="391"/>
      <c r="NL882" s="391"/>
      <c r="NM882" s="391"/>
      <c r="NN882" s="391"/>
      <c r="NO882" s="391"/>
      <c r="NP882" s="391"/>
      <c r="NQ882" s="391"/>
      <c r="NR882" s="391"/>
      <c r="NS882" s="391"/>
      <c r="NT882" s="391"/>
      <c r="NU882" s="391"/>
      <c r="NV882" s="391"/>
      <c r="NW882" s="391"/>
      <c r="NX882" s="391"/>
      <c r="NY882" s="391"/>
      <c r="NZ882" s="391"/>
      <c r="OA882" s="391"/>
      <c r="OB882" s="391"/>
      <c r="OC882" s="391"/>
      <c r="OD882" s="391"/>
      <c r="OE882" s="391"/>
      <c r="OF882" s="391"/>
      <c r="OG882" s="391"/>
      <c r="OH882" s="391"/>
      <c r="OI882" s="391"/>
      <c r="OJ882" s="391"/>
      <c r="OK882" s="391"/>
      <c r="OL882" s="391"/>
      <c r="OM882" s="391"/>
      <c r="ON882" s="391"/>
      <c r="OO882" s="391"/>
      <c r="OP882" s="391"/>
      <c r="OQ882" s="391"/>
      <c r="OR882" s="391"/>
      <c r="OS882" s="391"/>
      <c r="OT882" s="391"/>
      <c r="OU882" s="391"/>
      <c r="OV882" s="391"/>
      <c r="OW882" s="391"/>
      <c r="OX882" s="391"/>
      <c r="OY882" s="391"/>
      <c r="OZ882" s="391"/>
      <c r="PA882" s="391"/>
      <c r="PB882" s="391"/>
      <c r="PC882" s="391"/>
      <c r="PD882" s="391"/>
      <c r="PE882" s="391"/>
      <c r="PF882" s="391"/>
      <c r="PG882" s="391"/>
      <c r="PH882" s="391"/>
      <c r="PI882" s="391"/>
      <c r="PJ882" s="391"/>
      <c r="PK882" s="391"/>
      <c r="PL882" s="391"/>
      <c r="PM882" s="391"/>
      <c r="PN882" s="391"/>
      <c r="PO882" s="391"/>
      <c r="PP882" s="391"/>
      <c r="PQ882" s="391"/>
      <c r="PR882" s="391"/>
      <c r="PS882" s="391"/>
      <c r="PT882" s="391"/>
      <c r="PU882" s="391"/>
      <c r="PV882" s="391"/>
      <c r="PW882" s="391"/>
      <c r="PX882" s="391"/>
      <c r="PY882" s="391"/>
      <c r="PZ882" s="391"/>
      <c r="QA882" s="391"/>
      <c r="QB882" s="391"/>
      <c r="QC882" s="391"/>
      <c r="QD882" s="391"/>
      <c r="QE882" s="391"/>
      <c r="QF882" s="391"/>
      <c r="QG882" s="391"/>
      <c r="QH882" s="391"/>
      <c r="QI882" s="391"/>
      <c r="QJ882" s="391"/>
      <c r="QK882" s="391"/>
      <c r="QL882" s="391"/>
      <c r="QM882" s="391"/>
      <c r="QN882" s="391"/>
      <c r="QO882" s="391"/>
      <c r="QP882" s="391"/>
      <c r="QQ882" s="391"/>
      <c r="QR882" s="391"/>
      <c r="QS882" s="391"/>
      <c r="QT882" s="391"/>
      <c r="QU882" s="391"/>
      <c r="QV882" s="391"/>
      <c r="QW882" s="391"/>
      <c r="QX882" s="391"/>
      <c r="QY882" s="391"/>
      <c r="QZ882" s="391"/>
      <c r="RA882" s="391"/>
      <c r="RB882" s="391"/>
      <c r="RC882" s="391"/>
      <c r="RD882" s="391"/>
      <c r="RE882" s="391"/>
      <c r="RF882" s="391"/>
      <c r="RG882" s="391"/>
      <c r="RH882" s="391"/>
      <c r="RI882" s="391"/>
      <c r="RJ882" s="391"/>
      <c r="RK882" s="391"/>
      <c r="RL882" s="391"/>
      <c r="RM882" s="391"/>
      <c r="RN882" s="391"/>
      <c r="RO882" s="391"/>
      <c r="RP882" s="391"/>
      <c r="RQ882" s="391"/>
      <c r="RR882" s="391"/>
      <c r="RS882" s="391"/>
      <c r="RT882" s="391"/>
      <c r="RU882" s="391"/>
      <c r="RV882" s="391"/>
      <c r="RW882" s="391"/>
      <c r="RX882" s="391"/>
      <c r="RY882" s="391"/>
      <c r="RZ882" s="391"/>
      <c r="SA882" s="391"/>
      <c r="SB882" s="391"/>
      <c r="SC882" s="391"/>
      <c r="SD882" s="391"/>
      <c r="SE882" s="391"/>
      <c r="SF882" s="391"/>
      <c r="SG882" s="391"/>
      <c r="SH882" s="391"/>
      <c r="SI882" s="391"/>
      <c r="SJ882" s="391"/>
      <c r="SK882" s="391"/>
      <c r="SL882" s="391"/>
      <c r="SM882" s="391"/>
      <c r="SN882" s="391"/>
      <c r="SO882" s="391"/>
      <c r="SP882" s="391"/>
      <c r="SQ882" s="391"/>
      <c r="SR882" s="391"/>
      <c r="SS882" s="391"/>
      <c r="ST882" s="391"/>
      <c r="SU882" s="391"/>
      <c r="SV882" s="391"/>
      <c r="SW882" s="391"/>
      <c r="SX882" s="391"/>
      <c r="SY882" s="391"/>
      <c r="SZ882" s="391"/>
      <c r="TA882" s="391"/>
      <c r="TB882" s="391"/>
      <c r="TC882" s="391"/>
      <c r="TD882" s="391"/>
      <c r="TE882" s="391"/>
      <c r="TF882" s="391"/>
      <c r="TG882" s="391"/>
      <c r="TH882" s="391"/>
      <c r="TI882" s="391"/>
      <c r="TJ882" s="391"/>
      <c r="TK882" s="391"/>
      <c r="TL882" s="391"/>
      <c r="TM882" s="391"/>
      <c r="TN882" s="391"/>
      <c r="TO882" s="391"/>
      <c r="TP882" s="391"/>
      <c r="TQ882" s="391"/>
      <c r="TR882" s="391"/>
      <c r="TS882" s="391"/>
      <c r="TT882" s="391"/>
      <c r="TU882" s="391"/>
      <c r="TV882" s="391"/>
      <c r="TW882" s="391"/>
      <c r="TX882" s="391"/>
      <c r="TY882" s="391"/>
      <c r="TZ882" s="391"/>
      <c r="UA882" s="391"/>
      <c r="UB882" s="391"/>
      <c r="UC882" s="391"/>
      <c r="UD882" s="391"/>
      <c r="UE882" s="391"/>
      <c r="UF882" s="391"/>
      <c r="UG882" s="391"/>
      <c r="UH882" s="391"/>
      <c r="UI882" s="391"/>
      <c r="UJ882" s="391"/>
      <c r="UK882" s="391"/>
      <c r="UL882" s="391"/>
      <c r="UM882" s="391"/>
      <c r="UN882" s="391"/>
      <c r="UO882" s="391"/>
      <c r="UP882" s="391"/>
      <c r="UQ882" s="391"/>
      <c r="UR882" s="391"/>
      <c r="US882" s="391"/>
      <c r="UT882" s="391"/>
      <c r="UU882" s="391"/>
      <c r="UV882" s="391"/>
      <c r="UW882" s="391"/>
      <c r="UX882" s="391"/>
      <c r="UY882" s="391"/>
      <c r="UZ882" s="391"/>
      <c r="VA882" s="391"/>
      <c r="VB882" s="391"/>
      <c r="VC882" s="391"/>
      <c r="VD882" s="391"/>
      <c r="VE882" s="391"/>
      <c r="VF882" s="391"/>
      <c r="VG882" s="391"/>
      <c r="VH882" s="391"/>
      <c r="VI882" s="391"/>
      <c r="VJ882" s="391"/>
      <c r="VK882" s="391"/>
      <c r="VL882" s="391"/>
      <c r="VM882" s="391"/>
      <c r="VN882" s="391"/>
      <c r="VO882" s="391"/>
      <c r="VP882" s="391"/>
      <c r="VQ882" s="391"/>
      <c r="VR882" s="391"/>
      <c r="VS882" s="391"/>
      <c r="VT882" s="391"/>
      <c r="VU882" s="391"/>
      <c r="VV882" s="391"/>
      <c r="VW882" s="391"/>
      <c r="VX882" s="391"/>
      <c r="VY882" s="391"/>
      <c r="VZ882" s="391"/>
      <c r="WA882" s="391"/>
      <c r="WB882" s="391"/>
      <c r="WC882" s="391"/>
      <c r="WD882" s="391"/>
      <c r="WE882" s="391"/>
      <c r="WF882" s="391"/>
      <c r="WG882" s="391"/>
      <c r="WH882" s="391"/>
      <c r="WI882" s="391"/>
      <c r="WJ882" s="391"/>
      <c r="WK882" s="391"/>
      <c r="WL882" s="391"/>
      <c r="WM882" s="391"/>
      <c r="WN882" s="391"/>
      <c r="WO882" s="391"/>
      <c r="WP882" s="391"/>
      <c r="WQ882" s="391"/>
      <c r="WR882" s="391"/>
      <c r="WS882" s="391"/>
      <c r="WT882" s="391"/>
      <c r="WU882" s="391"/>
      <c r="WV882" s="391"/>
      <c r="WW882" s="391"/>
      <c r="WX882" s="391"/>
      <c r="WY882" s="391"/>
      <c r="WZ882" s="391"/>
      <c r="XA882" s="391"/>
      <c r="XB882" s="391"/>
      <c r="XC882" s="391"/>
      <c r="XD882" s="391"/>
      <c r="XE882" s="391"/>
      <c r="XF882" s="391"/>
      <c r="XG882" s="391"/>
      <c r="XH882" s="391"/>
      <c r="XI882" s="391"/>
      <c r="XJ882" s="391"/>
      <c r="XK882" s="391"/>
      <c r="XL882" s="391"/>
      <c r="XM882" s="391"/>
      <c r="XN882" s="391"/>
      <c r="XO882" s="391"/>
      <c r="XP882" s="391"/>
      <c r="XQ882" s="391"/>
      <c r="XR882" s="391"/>
      <c r="XS882" s="391"/>
      <c r="XT882" s="391"/>
      <c r="XU882" s="391"/>
      <c r="XV882" s="391"/>
      <c r="XW882" s="391"/>
      <c r="XX882" s="391"/>
      <c r="XY882" s="391"/>
      <c r="XZ882" s="391"/>
      <c r="YA882" s="391"/>
      <c r="YB882" s="391"/>
      <c r="YC882" s="391"/>
      <c r="YD882" s="391"/>
      <c r="YE882" s="391"/>
      <c r="YF882" s="391"/>
      <c r="YG882" s="391"/>
      <c r="YH882" s="391"/>
      <c r="YI882" s="391"/>
      <c r="YJ882" s="391"/>
      <c r="YK882" s="391"/>
      <c r="YL882" s="391"/>
      <c r="YM882" s="391"/>
      <c r="YN882" s="391"/>
      <c r="YO882" s="391"/>
      <c r="YP882" s="391"/>
      <c r="YQ882" s="391"/>
      <c r="YR882" s="391"/>
      <c r="YS882" s="391"/>
      <c r="YT882" s="391"/>
      <c r="YU882" s="391"/>
      <c r="YV882" s="391"/>
      <c r="YW882" s="391"/>
      <c r="YX882" s="391"/>
      <c r="YY882" s="391"/>
      <c r="YZ882" s="391"/>
      <c r="ZA882" s="391"/>
      <c r="ZB882" s="391"/>
      <c r="ZC882" s="391"/>
      <c r="ZD882" s="391"/>
      <c r="ZE882" s="391"/>
      <c r="ZF882" s="391"/>
      <c r="ZG882" s="391"/>
      <c r="ZH882" s="391"/>
      <c r="ZI882" s="391"/>
      <c r="ZJ882" s="391"/>
      <c r="ZK882" s="391"/>
      <c r="ZL882" s="391"/>
      <c r="ZM882" s="391"/>
      <c r="ZN882" s="391"/>
      <c r="ZO882" s="391"/>
      <c r="ZP882" s="391"/>
      <c r="ZQ882" s="391"/>
      <c r="ZR882" s="391"/>
      <c r="ZS882" s="391"/>
      <c r="ZT882" s="391"/>
      <c r="ZU882" s="391"/>
      <c r="ZV882" s="391"/>
      <c r="ZW882" s="391"/>
      <c r="ZX882" s="391"/>
      <c r="ZY882" s="391"/>
      <c r="ZZ882" s="391"/>
      <c r="AAA882" s="391"/>
      <c r="AAB882" s="391"/>
      <c r="AAC882" s="391"/>
      <c r="AAD882" s="391"/>
      <c r="AAE882" s="391"/>
      <c r="AAF882" s="391"/>
      <c r="AAG882" s="391"/>
      <c r="AAH882" s="391"/>
      <c r="AAI882" s="391"/>
      <c r="AAJ882" s="391"/>
      <c r="AAK882" s="391"/>
      <c r="AAL882" s="391"/>
      <c r="AAM882" s="391"/>
      <c r="AAN882" s="391"/>
      <c r="AAO882" s="391"/>
      <c r="AAP882" s="391"/>
      <c r="AAQ882" s="391"/>
      <c r="AAR882" s="391"/>
      <c r="AAS882" s="391"/>
      <c r="AAT882" s="391"/>
      <c r="AAU882" s="391"/>
      <c r="AAV882" s="391"/>
      <c r="AAW882" s="391"/>
      <c r="AAX882" s="391"/>
      <c r="AAY882" s="391"/>
      <c r="AAZ882" s="391"/>
      <c r="ABA882" s="391"/>
      <c r="ABB882" s="391"/>
      <c r="ABC882" s="391"/>
      <c r="ABD882" s="391"/>
      <c r="ABE882" s="391"/>
      <c r="ABF882" s="391"/>
      <c r="ABG882" s="391"/>
      <c r="ABH882" s="391"/>
      <c r="ABI882" s="391"/>
      <c r="ABJ882" s="391"/>
      <c r="ABK882" s="391"/>
      <c r="ABL882" s="391"/>
      <c r="ABM882" s="391"/>
      <c r="ABN882" s="391"/>
      <c r="ABO882" s="391"/>
      <c r="ABP882" s="391"/>
      <c r="ABQ882" s="391"/>
      <c r="ABR882" s="391"/>
      <c r="ABS882" s="391"/>
      <c r="ABT882" s="391"/>
      <c r="ABU882" s="391"/>
      <c r="ABV882" s="391"/>
      <c r="ABW882" s="391"/>
      <c r="ABX882" s="391"/>
      <c r="ABY882" s="391"/>
      <c r="ABZ882" s="391"/>
      <c r="ACA882" s="391"/>
      <c r="ACB882" s="391"/>
      <c r="ACC882" s="391"/>
      <c r="ACD882" s="391"/>
      <c r="ACE882" s="391"/>
      <c r="ACF882" s="391"/>
      <c r="ACG882" s="391"/>
      <c r="ACH882" s="391"/>
      <c r="ACI882" s="391"/>
      <c r="ACJ882" s="391"/>
      <c r="ACK882" s="391"/>
      <c r="ACL882" s="391"/>
      <c r="ACM882" s="391"/>
      <c r="ACN882" s="391"/>
      <c r="ACO882" s="391"/>
      <c r="ACP882" s="391"/>
      <c r="ACQ882" s="391"/>
      <c r="ACR882" s="391"/>
      <c r="ACS882" s="391"/>
      <c r="ACT882" s="391"/>
      <c r="ACU882" s="391"/>
      <c r="ACV882" s="391"/>
      <c r="ACW882" s="391"/>
      <c r="ACX882" s="391"/>
      <c r="ACY882" s="391"/>
      <c r="ACZ882" s="391"/>
      <c r="ADA882" s="391"/>
      <c r="ADB882" s="391"/>
      <c r="ADC882" s="391"/>
      <c r="ADD882" s="391"/>
      <c r="ADE882" s="391"/>
      <c r="ADF882" s="391"/>
      <c r="ADG882" s="391"/>
      <c r="ADH882" s="391"/>
      <c r="ADI882" s="391"/>
      <c r="ADJ882" s="391"/>
      <c r="ADK882" s="391"/>
      <c r="ADL882" s="391"/>
      <c r="ADM882" s="391"/>
      <c r="ADN882" s="391"/>
      <c r="ADO882" s="391"/>
      <c r="ADP882" s="391"/>
      <c r="ADQ882" s="391"/>
      <c r="ADR882" s="391"/>
      <c r="ADS882" s="391"/>
      <c r="ADT882" s="391"/>
      <c r="ADU882" s="391"/>
      <c r="ADV882" s="391"/>
      <c r="ADW882" s="391"/>
      <c r="ADX882" s="391"/>
      <c r="ADY882" s="391"/>
      <c r="ADZ882" s="391"/>
      <c r="AEA882" s="391"/>
      <c r="AEB882" s="391"/>
      <c r="AEC882" s="391"/>
      <c r="AED882" s="391"/>
      <c r="AEE882" s="391"/>
      <c r="AEF882" s="391"/>
      <c r="AEG882" s="391"/>
      <c r="AEH882" s="391"/>
      <c r="AEI882" s="391"/>
      <c r="AEJ882" s="391"/>
      <c r="AEK882" s="391"/>
      <c r="AEL882" s="391"/>
      <c r="AEM882" s="391"/>
      <c r="AEN882" s="391"/>
      <c r="AEO882" s="391"/>
      <c r="AEP882" s="391"/>
      <c r="AEQ882" s="391"/>
      <c r="AER882" s="391"/>
      <c r="AES882" s="391"/>
      <c r="AET882" s="391"/>
      <c r="AEU882" s="391"/>
      <c r="AEV882" s="391"/>
      <c r="AEW882" s="391"/>
      <c r="AEX882" s="391"/>
      <c r="AEY882" s="391"/>
      <c r="AEZ882" s="391"/>
      <c r="AFA882" s="391"/>
      <c r="AFB882" s="391"/>
      <c r="AFC882" s="391"/>
      <c r="AFD882" s="391"/>
      <c r="AFE882" s="391"/>
      <c r="AFF882" s="391"/>
      <c r="AFG882" s="391"/>
      <c r="AFH882" s="391"/>
      <c r="AFI882" s="391"/>
      <c r="AFJ882" s="391"/>
      <c r="AFK882" s="391"/>
      <c r="AFL882" s="391"/>
      <c r="AFM882" s="391"/>
      <c r="AFN882" s="391"/>
      <c r="AFO882" s="391"/>
      <c r="AFP882" s="391"/>
      <c r="AFQ882" s="391"/>
      <c r="AFR882" s="391"/>
      <c r="AFS882" s="391"/>
      <c r="AFT882" s="391"/>
      <c r="AFU882" s="391"/>
      <c r="AFV882" s="391"/>
      <c r="AFW882" s="391"/>
      <c r="AFX882" s="391"/>
      <c r="AFY882" s="391"/>
      <c r="AFZ882" s="391"/>
      <c r="AGA882" s="391"/>
      <c r="AGB882" s="391"/>
      <c r="AGC882" s="391"/>
      <c r="AGD882" s="391"/>
      <c r="AGE882" s="391"/>
      <c r="AGF882" s="391"/>
      <c r="AGG882" s="391"/>
      <c r="AGH882" s="391"/>
      <c r="AGI882" s="391"/>
      <c r="AGJ882" s="391"/>
      <c r="AGK882" s="391"/>
      <c r="AGL882" s="391"/>
      <c r="AGM882" s="391"/>
      <c r="AGN882" s="391"/>
      <c r="AGO882" s="391"/>
      <c r="AGP882" s="391"/>
      <c r="AGQ882" s="391"/>
      <c r="AGR882" s="391"/>
      <c r="AGS882" s="391"/>
      <c r="AGT882" s="391"/>
      <c r="AGU882" s="391"/>
      <c r="AGV882" s="391"/>
      <c r="AGW882" s="391"/>
      <c r="AGX882" s="391"/>
      <c r="AGY882" s="391"/>
      <c r="AGZ882" s="391"/>
      <c r="AHA882" s="391"/>
      <c r="AHB882" s="391"/>
      <c r="AHC882" s="391"/>
      <c r="AHD882" s="391"/>
      <c r="AHE882" s="391"/>
      <c r="AHF882" s="391"/>
      <c r="AHG882" s="391"/>
      <c r="AHH882" s="391"/>
      <c r="AHI882" s="391"/>
      <c r="AHJ882" s="391"/>
      <c r="AHK882" s="391"/>
      <c r="AHL882" s="391"/>
      <c r="AHM882" s="391"/>
      <c r="AHN882" s="391"/>
      <c r="AHO882" s="391"/>
      <c r="AHP882" s="391"/>
      <c r="AHQ882" s="391"/>
      <c r="AHR882" s="391"/>
      <c r="AHS882" s="391"/>
      <c r="AHT882" s="391"/>
      <c r="AHU882" s="391"/>
      <c r="AHV882" s="391"/>
      <c r="AHW882" s="391"/>
      <c r="AHX882" s="391"/>
      <c r="AHY882" s="391"/>
      <c r="AHZ882" s="391"/>
      <c r="AIA882" s="391"/>
      <c r="AIB882" s="391"/>
      <c r="AIC882" s="391"/>
      <c r="AID882" s="391"/>
      <c r="AIE882" s="391"/>
      <c r="AIF882" s="391"/>
      <c r="AIG882" s="391"/>
      <c r="AIH882" s="391"/>
      <c r="AII882" s="391"/>
      <c r="AIJ882" s="391"/>
      <c r="AIK882" s="391"/>
      <c r="AIL882" s="391"/>
      <c r="AIM882" s="391"/>
      <c r="AIN882" s="391"/>
      <c r="AIO882" s="391"/>
      <c r="AIP882" s="391"/>
      <c r="AIQ882" s="391"/>
      <c r="AIR882" s="391"/>
      <c r="AIS882" s="391"/>
      <c r="AIT882" s="391"/>
      <c r="AIU882" s="391"/>
      <c r="AIV882" s="391"/>
      <c r="AIW882" s="391"/>
      <c r="AIX882" s="391"/>
      <c r="AIY882" s="391"/>
      <c r="AIZ882" s="391"/>
      <c r="AJA882" s="391"/>
      <c r="AJB882" s="391"/>
      <c r="AJC882" s="391"/>
      <c r="AJD882" s="391"/>
      <c r="AJE882" s="391"/>
      <c r="AJF882" s="391"/>
      <c r="AJG882" s="391"/>
      <c r="AJH882" s="391"/>
      <c r="AJI882" s="391"/>
      <c r="AJJ882" s="391"/>
      <c r="AJK882" s="391"/>
      <c r="AJL882" s="391"/>
      <c r="AJM882" s="391"/>
      <c r="AJN882" s="391"/>
      <c r="AJO882" s="391"/>
      <c r="AJP882" s="391"/>
      <c r="AJQ882" s="391"/>
      <c r="AJR882" s="391"/>
      <c r="AJS882" s="391"/>
      <c r="AJT882" s="391"/>
      <c r="AJU882" s="391"/>
      <c r="AJV882" s="391"/>
      <c r="AJW882" s="391"/>
      <c r="AJX882" s="391"/>
      <c r="AJY882" s="391"/>
      <c r="AJZ882" s="391"/>
      <c r="AKA882" s="391"/>
      <c r="AKB882" s="391"/>
      <c r="AKC882" s="391"/>
      <c r="AKD882" s="391"/>
      <c r="AKE882" s="391"/>
      <c r="AKF882" s="391"/>
      <c r="AKG882" s="391"/>
      <c r="AKH882" s="391"/>
      <c r="AKI882" s="391"/>
      <c r="AKJ882" s="391"/>
      <c r="AKK882" s="391"/>
      <c r="AKL882" s="391"/>
      <c r="AKM882" s="391"/>
      <c r="AKN882" s="391"/>
      <c r="AKO882" s="391"/>
      <c r="AKP882" s="391"/>
      <c r="AKQ882" s="391"/>
      <c r="AKR882" s="391"/>
      <c r="AKS882" s="391"/>
      <c r="AKT882" s="391"/>
      <c r="AKU882" s="391"/>
      <c r="AKV882" s="391"/>
      <c r="AKW882" s="391"/>
      <c r="AKX882" s="391"/>
      <c r="AKY882" s="391"/>
      <c r="AKZ882" s="391"/>
      <c r="ALA882" s="391"/>
      <c r="ALB882" s="391"/>
      <c r="ALC882" s="391"/>
      <c r="ALD882" s="391"/>
      <c r="ALE882" s="391"/>
      <c r="ALF882" s="391"/>
      <c r="ALG882" s="391"/>
      <c r="ALH882" s="391"/>
      <c r="ALI882" s="391"/>
      <c r="ALJ882" s="391"/>
      <c r="ALK882" s="391"/>
      <c r="ALL882" s="391"/>
      <c r="ALM882" s="391"/>
      <c r="ALN882" s="391"/>
      <c r="ALO882" s="391"/>
      <c r="ALP882" s="391"/>
      <c r="ALQ882" s="391"/>
      <c r="ALR882" s="391"/>
      <c r="ALS882" s="391"/>
      <c r="ALT882" s="391"/>
      <c r="ALU882" s="391"/>
      <c r="ALV882" s="391"/>
      <c r="ALW882" s="391"/>
      <c r="ALX882" s="391"/>
      <c r="ALY882" s="391"/>
      <c r="ALZ882" s="391"/>
      <c r="AMA882" s="391"/>
      <c r="AMB882" s="391"/>
      <c r="AMC882" s="391"/>
      <c r="AMD882" s="391"/>
      <c r="AME882" s="391"/>
      <c r="AMF882" s="391"/>
      <c r="AMG882" s="391"/>
      <c r="AMH882" s="391"/>
      <c r="AMI882" s="391"/>
      <c r="AMJ882" s="391"/>
      <c r="AMT882" s="392"/>
    </row>
    <row r="883" spans="1:1034">
      <c r="A883" s="423">
        <v>37</v>
      </c>
      <c r="B883" s="424" t="s">
        <v>251</v>
      </c>
      <c r="C883" s="431">
        <v>3</v>
      </c>
      <c r="D883" s="432">
        <v>1219.1949999999999</v>
      </c>
      <c r="E883" s="433">
        <v>34.890099999999997</v>
      </c>
      <c r="F883" s="425">
        <v>861</v>
      </c>
      <c r="G883" s="426"/>
      <c r="H883" s="427"/>
      <c r="I883" s="188" t="s">
        <v>292</v>
      </c>
      <c r="J883" s="188">
        <v>1</v>
      </c>
      <c r="K883" s="298"/>
      <c r="L883" s="298">
        <v>1200</v>
      </c>
      <c r="M883" s="299">
        <v>3</v>
      </c>
      <c r="N883" s="298"/>
      <c r="O883" s="298"/>
      <c r="P883" s="298"/>
      <c r="Q883" s="298"/>
      <c r="R883" s="298"/>
      <c r="S883" s="298" t="s">
        <v>889</v>
      </c>
      <c r="T883" s="298"/>
      <c r="U883" s="298" t="s">
        <v>889</v>
      </c>
      <c r="V883" s="298"/>
      <c r="W883" s="298"/>
      <c r="X883" s="298"/>
      <c r="Y883" s="300">
        <v>3</v>
      </c>
      <c r="Z883" s="298" t="s">
        <v>890</v>
      </c>
      <c r="AA883" s="298" t="s">
        <v>889</v>
      </c>
      <c r="AB883" s="298"/>
      <c r="AC883" s="298"/>
      <c r="AD883" s="298"/>
      <c r="AE883" s="298"/>
      <c r="AF883" s="298"/>
      <c r="AG883" s="298"/>
      <c r="AH883" s="298"/>
      <c r="AI883" s="298"/>
      <c r="AJ883" s="342"/>
      <c r="AK883" s="301"/>
    </row>
    <row r="884" spans="1:1034">
      <c r="A884" s="423">
        <v>37</v>
      </c>
      <c r="B884" s="424" t="s">
        <v>251</v>
      </c>
      <c r="C884" s="431">
        <v>4</v>
      </c>
      <c r="D884" s="432">
        <v>1015.74</v>
      </c>
      <c r="E884" s="433">
        <v>34.880200000000002</v>
      </c>
      <c r="F884" s="425">
        <v>862</v>
      </c>
      <c r="G884" s="426"/>
      <c r="H884" s="427"/>
      <c r="I884" s="188" t="s">
        <v>292</v>
      </c>
      <c r="J884" s="188">
        <v>1</v>
      </c>
      <c r="K884" s="298"/>
      <c r="L884" s="298">
        <v>1000</v>
      </c>
      <c r="M884" s="299">
        <v>4</v>
      </c>
      <c r="N884" s="298"/>
      <c r="O884" s="298"/>
      <c r="P884" s="298"/>
      <c r="Q884" s="298"/>
      <c r="R884" s="298"/>
      <c r="S884" s="298" t="s">
        <v>889</v>
      </c>
      <c r="T884" s="298"/>
      <c r="U884" s="298" t="s">
        <v>889</v>
      </c>
      <c r="V884" s="298" t="s">
        <v>889</v>
      </c>
      <c r="W884" s="298"/>
      <c r="X884" s="298" t="s">
        <v>889</v>
      </c>
      <c r="Y884" s="300">
        <v>4</v>
      </c>
      <c r="Z884" s="298" t="s">
        <v>890</v>
      </c>
      <c r="AA884" s="298" t="s">
        <v>889</v>
      </c>
      <c r="AB884" s="298"/>
      <c r="AC884" s="298"/>
      <c r="AD884" s="298"/>
      <c r="AE884" s="298"/>
      <c r="AF884" s="298"/>
      <c r="AG884" s="298"/>
      <c r="AH884" s="298"/>
      <c r="AI884" s="298"/>
      <c r="AJ884" s="342"/>
      <c r="AK884" s="301"/>
    </row>
    <row r="885" spans="1:1034">
      <c r="A885" s="423">
        <v>37</v>
      </c>
      <c r="B885" s="424" t="s">
        <v>251</v>
      </c>
      <c r="C885" s="431">
        <v>5</v>
      </c>
      <c r="D885" s="432">
        <v>812.68</v>
      </c>
      <c r="E885" s="433">
        <v>34.870800000000003</v>
      </c>
      <c r="F885" s="425">
        <v>863</v>
      </c>
      <c r="G885" s="426"/>
      <c r="H885" s="427"/>
      <c r="I885" s="188" t="s">
        <v>292</v>
      </c>
      <c r="J885" s="188">
        <v>1</v>
      </c>
      <c r="K885" s="298"/>
      <c r="L885" s="298">
        <v>800</v>
      </c>
      <c r="M885" s="299">
        <v>5</v>
      </c>
      <c r="N885" s="298"/>
      <c r="O885" s="298"/>
      <c r="P885" s="298"/>
      <c r="Q885" s="298"/>
      <c r="R885" s="298"/>
      <c r="S885" s="298" t="s">
        <v>889</v>
      </c>
      <c r="T885" s="298"/>
      <c r="U885" s="298" t="s">
        <v>889</v>
      </c>
      <c r="V885" s="298"/>
      <c r="W885" s="298"/>
      <c r="X885" s="298"/>
      <c r="Y885" s="300">
        <v>5</v>
      </c>
      <c r="Z885" s="298" t="s">
        <v>890</v>
      </c>
      <c r="AA885" s="298" t="s">
        <v>889</v>
      </c>
      <c r="AB885" s="298"/>
      <c r="AC885" s="298"/>
      <c r="AD885" s="298"/>
      <c r="AE885" s="298"/>
      <c r="AF885" s="298"/>
      <c r="AG885" s="298"/>
      <c r="AH885" s="298"/>
      <c r="AI885" s="298"/>
      <c r="AJ885" s="342"/>
      <c r="AK885" s="301"/>
    </row>
    <row r="886" spans="1:1034">
      <c r="A886" s="423">
        <v>37</v>
      </c>
      <c r="B886" s="424" t="s">
        <v>251</v>
      </c>
      <c r="C886" s="431">
        <v>6</v>
      </c>
      <c r="D886" s="432">
        <v>711.22699999999998</v>
      </c>
      <c r="E886" s="433">
        <v>34.866300000000003</v>
      </c>
      <c r="F886" s="425">
        <v>864</v>
      </c>
      <c r="G886" s="426"/>
      <c r="H886" s="427"/>
      <c r="I886" s="188" t="s">
        <v>292</v>
      </c>
      <c r="J886" s="188">
        <v>1</v>
      </c>
      <c r="K886" s="298"/>
      <c r="L886" s="298">
        <v>700</v>
      </c>
      <c r="M886" s="299">
        <v>6</v>
      </c>
      <c r="N886" s="298"/>
      <c r="O886" s="298"/>
      <c r="P886" s="298"/>
      <c r="Q886" s="298"/>
      <c r="R886" s="298"/>
      <c r="S886" s="298" t="s">
        <v>889</v>
      </c>
      <c r="T886" s="298"/>
      <c r="U886" s="298" t="s">
        <v>889</v>
      </c>
      <c r="V886" s="298"/>
      <c r="W886" s="298"/>
      <c r="X886" s="298"/>
      <c r="Y886" s="300">
        <v>6</v>
      </c>
      <c r="Z886" s="298" t="s">
        <v>890</v>
      </c>
      <c r="AA886" s="298" t="s">
        <v>889</v>
      </c>
      <c r="AB886" s="298"/>
      <c r="AC886" s="298"/>
      <c r="AD886" s="298"/>
      <c r="AE886" s="298"/>
      <c r="AF886" s="298"/>
      <c r="AG886" s="298"/>
      <c r="AH886" s="298"/>
      <c r="AI886" s="298"/>
      <c r="AJ886" s="342"/>
      <c r="AK886" s="301"/>
    </row>
    <row r="887" spans="1:1034">
      <c r="A887" s="423">
        <v>37</v>
      </c>
      <c r="B887" s="424" t="s">
        <v>251</v>
      </c>
      <c r="C887" s="431">
        <v>7</v>
      </c>
      <c r="D887" s="432">
        <v>610.13</v>
      </c>
      <c r="E887" s="433">
        <v>34.862299999999998</v>
      </c>
      <c r="F887" s="425">
        <v>865</v>
      </c>
      <c r="G887" s="426"/>
      <c r="H887" s="427"/>
      <c r="I887" s="188" t="s">
        <v>292</v>
      </c>
      <c r="J887" s="188">
        <v>1</v>
      </c>
      <c r="K887" s="298"/>
      <c r="L887" s="298">
        <v>600</v>
      </c>
      <c r="M887" s="299">
        <v>7</v>
      </c>
      <c r="N887" s="298"/>
      <c r="O887" s="298"/>
      <c r="P887" s="298"/>
      <c r="Q887" s="298"/>
      <c r="R887" s="298"/>
      <c r="S887" s="298" t="s">
        <v>889</v>
      </c>
      <c r="T887" s="298"/>
      <c r="U887" s="298" t="s">
        <v>889</v>
      </c>
      <c r="V887" s="298"/>
      <c r="W887" s="298"/>
      <c r="X887" s="298"/>
      <c r="Y887" s="300">
        <v>7</v>
      </c>
      <c r="Z887" s="298" t="s">
        <v>890</v>
      </c>
      <c r="AA887" s="298" t="s">
        <v>890</v>
      </c>
      <c r="AB887" s="298"/>
      <c r="AC887" s="298"/>
      <c r="AD887" s="298"/>
      <c r="AE887" s="298"/>
      <c r="AF887" s="298"/>
      <c r="AG887" s="298"/>
      <c r="AH887" s="298"/>
      <c r="AI887" s="298"/>
      <c r="AJ887" s="189"/>
      <c r="AK887" s="301"/>
    </row>
    <row r="888" spans="1:1034">
      <c r="A888" s="423">
        <v>37</v>
      </c>
      <c r="B888" s="424" t="s">
        <v>251</v>
      </c>
      <c r="C888" s="431">
        <v>8</v>
      </c>
      <c r="D888" s="432">
        <v>430.99700000000001</v>
      </c>
      <c r="E888" s="433">
        <v>34.837400000000002</v>
      </c>
      <c r="F888" s="425">
        <v>866</v>
      </c>
      <c r="G888" s="426"/>
      <c r="H888" s="427"/>
      <c r="I888" s="188" t="s">
        <v>292</v>
      </c>
      <c r="J888" s="188">
        <v>1</v>
      </c>
      <c r="K888" s="298" t="s">
        <v>891</v>
      </c>
      <c r="L888" s="298">
        <v>423</v>
      </c>
      <c r="M888" s="299">
        <v>8</v>
      </c>
      <c r="N888" s="298"/>
      <c r="O888" s="298"/>
      <c r="P888" s="298"/>
      <c r="Q888" s="298"/>
      <c r="R888" s="298"/>
      <c r="S888" s="298" t="s">
        <v>889</v>
      </c>
      <c r="T888" s="298"/>
      <c r="U888" s="298" t="s">
        <v>889</v>
      </c>
      <c r="V888" s="298" t="s">
        <v>889</v>
      </c>
      <c r="W888" s="298"/>
      <c r="X888" s="298" t="s">
        <v>889</v>
      </c>
      <c r="Y888" s="300">
        <v>8</v>
      </c>
      <c r="Z888" s="298" t="s">
        <v>890</v>
      </c>
      <c r="AA888" s="298" t="s">
        <v>889</v>
      </c>
      <c r="AB888" s="298"/>
      <c r="AC888" s="298"/>
      <c r="AD888" s="298"/>
      <c r="AE888" s="298"/>
      <c r="AF888" s="298"/>
      <c r="AG888" s="298"/>
      <c r="AH888" s="298"/>
      <c r="AI888" s="298"/>
      <c r="AJ888" s="342"/>
      <c r="AK888" s="301"/>
    </row>
    <row r="889" spans="1:1034">
      <c r="A889" s="423">
        <v>37</v>
      </c>
      <c r="B889" s="424" t="s">
        <v>251</v>
      </c>
      <c r="C889" s="431">
        <v>9</v>
      </c>
      <c r="D889" s="432">
        <v>384.59699999999998</v>
      </c>
      <c r="E889" s="433">
        <v>34.821599999999997</v>
      </c>
      <c r="F889" s="425">
        <v>867</v>
      </c>
      <c r="G889" s="426"/>
      <c r="H889" s="427"/>
      <c r="I889" s="188" t="s">
        <v>292</v>
      </c>
      <c r="J889" s="188">
        <v>1</v>
      </c>
      <c r="K889" s="298" t="s">
        <v>902</v>
      </c>
      <c r="L889" s="298">
        <v>377</v>
      </c>
      <c r="M889" s="299">
        <v>9</v>
      </c>
      <c r="N889" s="298"/>
      <c r="O889" s="298"/>
      <c r="P889" s="298"/>
      <c r="Q889" s="298"/>
      <c r="R889" s="298"/>
      <c r="S889" s="298" t="s">
        <v>889</v>
      </c>
      <c r="T889" s="298"/>
      <c r="U889" s="298" t="s">
        <v>889</v>
      </c>
      <c r="V889" s="298"/>
      <c r="W889" s="298"/>
      <c r="X889" s="298"/>
      <c r="Y889" s="300">
        <v>9</v>
      </c>
      <c r="Z889" s="298" t="s">
        <v>890</v>
      </c>
      <c r="AA889" s="298" t="s">
        <v>889</v>
      </c>
      <c r="AB889" s="298"/>
      <c r="AC889" s="298"/>
      <c r="AD889" s="298"/>
      <c r="AE889" s="298"/>
      <c r="AF889" s="298"/>
      <c r="AG889" s="298"/>
      <c r="AH889" s="298"/>
      <c r="AI889" s="298"/>
      <c r="AJ889" s="342"/>
      <c r="AK889" s="301"/>
    </row>
    <row r="890" spans="1:1034">
      <c r="A890" s="423">
        <v>37</v>
      </c>
      <c r="B890" s="424" t="s">
        <v>251</v>
      </c>
      <c r="C890" s="431">
        <v>10</v>
      </c>
      <c r="D890" s="432">
        <v>337.66899999999998</v>
      </c>
      <c r="E890" s="433">
        <v>34.7896</v>
      </c>
      <c r="F890" s="425">
        <v>868</v>
      </c>
      <c r="G890" s="426"/>
      <c r="H890" s="427"/>
      <c r="I890" s="188" t="s">
        <v>292</v>
      </c>
      <c r="J890" s="188">
        <v>1</v>
      </c>
      <c r="K890" s="298">
        <v>34.78</v>
      </c>
      <c r="L890" s="298">
        <v>331</v>
      </c>
      <c r="M890" s="299">
        <v>10</v>
      </c>
      <c r="N890" s="298"/>
      <c r="O890" s="189"/>
      <c r="P890" s="298"/>
      <c r="Q890" s="298"/>
      <c r="R890" s="298"/>
      <c r="S890" s="298" t="s">
        <v>889</v>
      </c>
      <c r="T890" s="298"/>
      <c r="U890" s="298" t="s">
        <v>889</v>
      </c>
      <c r="V890" s="298"/>
      <c r="W890" s="298"/>
      <c r="X890" s="298"/>
      <c r="Y890" s="300">
        <v>10</v>
      </c>
      <c r="Z890" s="298" t="s">
        <v>892</v>
      </c>
      <c r="AA890" s="298" t="s">
        <v>889</v>
      </c>
      <c r="AB890" s="298"/>
      <c r="AC890" s="298"/>
      <c r="AD890" s="298"/>
      <c r="AE890" s="298"/>
      <c r="AF890" s="298"/>
      <c r="AG890" s="298"/>
      <c r="AH890" s="298"/>
      <c r="AI890" s="298"/>
      <c r="AJ890" s="342"/>
      <c r="AK890" s="301"/>
    </row>
    <row r="891" spans="1:1034">
      <c r="A891" s="423">
        <v>37</v>
      </c>
      <c r="B891" s="424" t="s">
        <v>251</v>
      </c>
      <c r="C891" s="431">
        <v>11</v>
      </c>
      <c r="D891" s="432">
        <v>273.25200000000001</v>
      </c>
      <c r="E891" s="433">
        <v>34.701999999999998</v>
      </c>
      <c r="F891" s="425">
        <v>869</v>
      </c>
      <c r="G891" s="426"/>
      <c r="H891" s="427"/>
      <c r="I891" s="188" t="s">
        <v>292</v>
      </c>
      <c r="J891" s="188">
        <v>1</v>
      </c>
      <c r="K891" s="298">
        <v>34.700000000000003</v>
      </c>
      <c r="L891" s="298">
        <v>268</v>
      </c>
      <c r="M891" s="299">
        <v>11</v>
      </c>
      <c r="N891" s="298"/>
      <c r="O891" s="298"/>
      <c r="P891" s="298"/>
      <c r="Q891" s="298"/>
      <c r="R891" s="298"/>
      <c r="S891" s="298" t="s">
        <v>889</v>
      </c>
      <c r="T891" s="298" t="s">
        <v>889</v>
      </c>
      <c r="U891" s="298" t="s">
        <v>889</v>
      </c>
      <c r="V891" s="298"/>
      <c r="W891" s="298"/>
      <c r="X891" s="298"/>
      <c r="Y891" s="300">
        <v>11</v>
      </c>
      <c r="Z891" s="298" t="s">
        <v>890</v>
      </c>
      <c r="AA891" s="298" t="s">
        <v>889</v>
      </c>
      <c r="AB891" s="298" t="s">
        <v>889</v>
      </c>
      <c r="AC891" s="298"/>
      <c r="AD891" s="298"/>
      <c r="AE891" s="298"/>
      <c r="AF891" s="298"/>
      <c r="AG891" s="298"/>
      <c r="AH891" s="298"/>
      <c r="AI891" s="298"/>
      <c r="AJ891" s="342"/>
      <c r="AK891" s="301"/>
    </row>
    <row r="892" spans="1:1034">
      <c r="A892" s="423">
        <v>37</v>
      </c>
      <c r="B892" s="424" t="s">
        <v>251</v>
      </c>
      <c r="C892" s="431">
        <v>12</v>
      </c>
      <c r="D892" s="432">
        <v>195.82599999999999</v>
      </c>
      <c r="E892" s="433">
        <v>34.391599999999997</v>
      </c>
      <c r="F892" s="425">
        <v>870</v>
      </c>
      <c r="G892" s="426"/>
      <c r="H892" s="427"/>
      <c r="I892" s="188" t="s">
        <v>291</v>
      </c>
      <c r="J892" s="188">
        <v>1</v>
      </c>
      <c r="K892" s="298">
        <v>34.4</v>
      </c>
      <c r="L892" s="298">
        <v>193</v>
      </c>
      <c r="M892" s="299">
        <v>12</v>
      </c>
      <c r="N892" s="298"/>
      <c r="O892" s="298"/>
      <c r="P892" s="298"/>
      <c r="Q892" s="298"/>
      <c r="R892" s="298"/>
      <c r="S892" s="298" t="s">
        <v>889</v>
      </c>
      <c r="T892" s="298" t="s">
        <v>889</v>
      </c>
      <c r="U892" s="298" t="s">
        <v>889</v>
      </c>
      <c r="V892" s="298" t="s">
        <v>889</v>
      </c>
      <c r="W892" s="298"/>
      <c r="X892" s="298" t="s">
        <v>889</v>
      </c>
      <c r="Y892" s="300">
        <v>12</v>
      </c>
      <c r="Z892" s="298" t="s">
        <v>892</v>
      </c>
      <c r="AA892" s="298" t="s">
        <v>889</v>
      </c>
      <c r="AB892" s="298" t="s">
        <v>889</v>
      </c>
      <c r="AC892" s="298"/>
      <c r="AD892" s="298"/>
      <c r="AE892" s="298"/>
      <c r="AF892" s="298"/>
      <c r="AG892" s="298"/>
      <c r="AH892" s="298"/>
      <c r="AI892" s="298"/>
      <c r="AJ892" s="342"/>
      <c r="AK892" s="301"/>
    </row>
    <row r="893" spans="1:1034" s="319" customFormat="1">
      <c r="A893" s="423">
        <v>37</v>
      </c>
      <c r="B893" s="424" t="s">
        <v>251</v>
      </c>
      <c r="C893" s="431">
        <v>13</v>
      </c>
      <c r="D893" s="432">
        <v>176.70400000000001</v>
      </c>
      <c r="E893" s="433">
        <v>34.153300000000002</v>
      </c>
      <c r="F893" s="425">
        <v>871</v>
      </c>
      <c r="G893" s="426"/>
      <c r="H893" s="427"/>
      <c r="I893" s="188" t="s">
        <v>292</v>
      </c>
      <c r="J893" s="188">
        <v>1</v>
      </c>
      <c r="K893" s="298">
        <v>34.1</v>
      </c>
      <c r="L893" s="298">
        <v>173</v>
      </c>
      <c r="M893" s="299">
        <v>13</v>
      </c>
      <c r="N893" s="298"/>
      <c r="O893" s="298"/>
      <c r="P893" s="298"/>
      <c r="Q893" s="298"/>
      <c r="R893" s="298"/>
      <c r="S893" s="298" t="s">
        <v>889</v>
      </c>
      <c r="T893" s="298" t="s">
        <v>889</v>
      </c>
      <c r="U893" s="298" t="s">
        <v>889</v>
      </c>
      <c r="V893" s="298"/>
      <c r="W893" s="298"/>
      <c r="X893" s="298"/>
      <c r="Y893" s="300">
        <v>13</v>
      </c>
      <c r="Z893" s="298" t="s">
        <v>890</v>
      </c>
      <c r="AA893" s="298" t="s">
        <v>889</v>
      </c>
      <c r="AB893" s="298" t="s">
        <v>889</v>
      </c>
      <c r="AC893" s="298"/>
      <c r="AD893" s="298"/>
      <c r="AE893" s="298"/>
      <c r="AF893" s="298"/>
      <c r="AG893" s="298"/>
      <c r="AH893" s="298"/>
      <c r="AI893" s="298"/>
      <c r="AJ893" s="342"/>
      <c r="AK893" s="301"/>
      <c r="AL893" s="188"/>
      <c r="AM893" s="188"/>
      <c r="AN893" s="188"/>
      <c r="AO893" s="188"/>
      <c r="AP893" s="188"/>
      <c r="AQ893" s="188"/>
      <c r="AR893" s="188"/>
      <c r="AS893" s="188"/>
      <c r="AT893" s="188"/>
      <c r="AU893" s="188"/>
      <c r="AV893" s="188"/>
      <c r="AW893" s="188"/>
      <c r="AX893" s="188"/>
      <c r="AY893" s="188"/>
      <c r="AZ893" s="188"/>
      <c r="BA893" s="188"/>
      <c r="BB893" s="188"/>
      <c r="BC893" s="188"/>
      <c r="BD893" s="188"/>
      <c r="BE893" s="188"/>
      <c r="BF893" s="188"/>
      <c r="BG893" s="188"/>
      <c r="BH893" s="188"/>
      <c r="BI893" s="188"/>
      <c r="BJ893" s="188"/>
      <c r="BK893" s="188"/>
      <c r="BL893" s="188"/>
      <c r="BM893" s="188"/>
      <c r="BN893" s="188"/>
      <c r="BO893" s="188"/>
      <c r="BP893" s="188"/>
      <c r="BQ893" s="188"/>
      <c r="BR893" s="188"/>
      <c r="BS893" s="188"/>
      <c r="BT893" s="188"/>
      <c r="BU893" s="188"/>
      <c r="BV893" s="188"/>
      <c r="BW893" s="188"/>
      <c r="BX893" s="188"/>
      <c r="BY893" s="188"/>
      <c r="BZ893" s="188"/>
      <c r="CA893" s="188"/>
      <c r="CB893" s="188"/>
      <c r="CC893" s="188"/>
      <c r="CD893" s="188"/>
      <c r="CE893" s="188"/>
      <c r="CF893" s="188"/>
      <c r="CG893" s="188"/>
      <c r="CH893" s="188"/>
      <c r="CI893" s="188"/>
      <c r="CJ893" s="188"/>
      <c r="CK893" s="188"/>
      <c r="CL893" s="188"/>
      <c r="CM893" s="188"/>
      <c r="CN893" s="188"/>
      <c r="CO893" s="188"/>
      <c r="CP893" s="188"/>
      <c r="CQ893" s="188"/>
      <c r="CR893" s="188"/>
      <c r="CS893" s="188"/>
      <c r="CT893" s="188"/>
      <c r="CU893" s="188"/>
      <c r="CV893" s="188"/>
      <c r="CW893" s="188"/>
      <c r="CX893" s="188"/>
      <c r="CY893" s="188"/>
      <c r="CZ893" s="188"/>
      <c r="DA893" s="188"/>
      <c r="DB893" s="188"/>
      <c r="DC893" s="188"/>
      <c r="DD893" s="188"/>
      <c r="DE893" s="188"/>
      <c r="DF893" s="188"/>
      <c r="DG893" s="188"/>
      <c r="DH893" s="188"/>
      <c r="DI893" s="188"/>
      <c r="DJ893" s="188"/>
      <c r="DK893" s="188"/>
      <c r="DL893" s="188"/>
      <c r="DM893" s="188"/>
      <c r="DN893" s="188"/>
      <c r="DO893" s="188"/>
      <c r="DP893" s="188"/>
      <c r="DQ893" s="188"/>
      <c r="DR893" s="188"/>
      <c r="DS893" s="188"/>
      <c r="DT893" s="188"/>
      <c r="DU893" s="188"/>
      <c r="DV893" s="188"/>
      <c r="DW893" s="188"/>
      <c r="DX893" s="188"/>
      <c r="DY893" s="188"/>
      <c r="DZ893" s="188"/>
      <c r="EA893" s="188"/>
      <c r="EB893" s="188"/>
      <c r="EC893" s="188"/>
      <c r="ED893" s="188"/>
      <c r="EE893" s="188"/>
      <c r="EF893" s="188"/>
      <c r="EG893" s="188"/>
      <c r="EH893" s="188"/>
      <c r="EI893" s="188"/>
      <c r="EJ893" s="188"/>
      <c r="EK893" s="188"/>
      <c r="EL893" s="188"/>
      <c r="EM893" s="188"/>
      <c r="EN893" s="188"/>
      <c r="EO893" s="188"/>
      <c r="EP893" s="188"/>
      <c r="EQ893" s="188"/>
      <c r="ER893" s="188"/>
      <c r="ES893" s="188"/>
      <c r="ET893" s="188"/>
      <c r="EU893" s="188"/>
      <c r="EV893" s="188"/>
      <c r="EW893" s="188"/>
      <c r="EX893" s="188"/>
      <c r="EY893" s="188"/>
      <c r="EZ893" s="188"/>
      <c r="FA893" s="188"/>
      <c r="FB893" s="188"/>
      <c r="FC893" s="188"/>
      <c r="FD893" s="188"/>
      <c r="FE893" s="188"/>
      <c r="FF893" s="188"/>
      <c r="FG893" s="188"/>
      <c r="FH893" s="188"/>
      <c r="FI893" s="188"/>
      <c r="FJ893" s="188"/>
      <c r="FK893" s="188"/>
      <c r="FL893" s="188"/>
      <c r="FM893" s="188"/>
      <c r="FN893" s="188"/>
      <c r="FO893" s="188"/>
      <c r="FP893" s="188"/>
      <c r="FQ893" s="188"/>
      <c r="FR893" s="188"/>
      <c r="FS893" s="188"/>
      <c r="FT893" s="188"/>
      <c r="FU893" s="188"/>
      <c r="FV893" s="188"/>
      <c r="FW893" s="188"/>
      <c r="FX893" s="188"/>
      <c r="FY893" s="188"/>
      <c r="FZ893" s="188"/>
      <c r="GA893" s="188"/>
      <c r="GB893" s="188"/>
      <c r="GC893" s="188"/>
      <c r="GD893" s="188"/>
      <c r="GE893" s="188"/>
      <c r="GF893" s="188"/>
      <c r="GG893" s="188"/>
      <c r="GH893" s="188"/>
      <c r="GI893" s="188"/>
      <c r="GJ893" s="188"/>
      <c r="GK893" s="188"/>
      <c r="GL893" s="188"/>
      <c r="GM893" s="188"/>
      <c r="GN893" s="188"/>
      <c r="GO893" s="188"/>
      <c r="GP893" s="188"/>
      <c r="GQ893" s="188"/>
      <c r="GR893" s="188"/>
      <c r="GS893" s="188"/>
      <c r="GT893" s="188"/>
      <c r="GU893" s="188"/>
      <c r="GV893" s="188"/>
      <c r="GW893" s="188"/>
      <c r="GX893" s="188"/>
      <c r="GY893" s="188"/>
      <c r="GZ893" s="188"/>
      <c r="HA893" s="188"/>
      <c r="HB893" s="188"/>
      <c r="HC893" s="188"/>
      <c r="HD893" s="188"/>
      <c r="HE893" s="188"/>
      <c r="HF893" s="188"/>
      <c r="HG893" s="188"/>
      <c r="HH893" s="188"/>
      <c r="HI893" s="188"/>
      <c r="HJ893" s="188"/>
      <c r="HK893" s="188"/>
      <c r="HL893" s="188"/>
      <c r="HM893" s="188"/>
      <c r="HN893" s="188"/>
      <c r="HO893" s="188"/>
      <c r="HP893" s="188"/>
      <c r="HQ893" s="188"/>
      <c r="HR893" s="188"/>
      <c r="HS893" s="188"/>
      <c r="HT893" s="188"/>
      <c r="HU893" s="188"/>
      <c r="HV893" s="188"/>
      <c r="HW893" s="188"/>
      <c r="HX893" s="188"/>
      <c r="HY893" s="188"/>
      <c r="HZ893" s="188"/>
      <c r="IA893" s="188"/>
      <c r="IB893" s="188"/>
      <c r="IC893" s="188"/>
      <c r="ID893" s="188"/>
      <c r="IE893" s="188"/>
      <c r="IF893" s="188"/>
      <c r="IG893" s="188"/>
      <c r="IH893" s="188"/>
      <c r="II893" s="188"/>
      <c r="IJ893" s="188"/>
      <c r="IK893" s="188"/>
      <c r="IL893" s="188"/>
      <c r="IM893" s="188"/>
      <c r="IN893" s="188"/>
      <c r="IO893" s="188"/>
      <c r="IP893" s="188"/>
      <c r="IQ893" s="188"/>
      <c r="IR893" s="188"/>
      <c r="IS893" s="188"/>
      <c r="IT893" s="188"/>
      <c r="IU893" s="188"/>
      <c r="IV893" s="188"/>
      <c r="IW893" s="188"/>
      <c r="IX893" s="188"/>
      <c r="IY893" s="188"/>
      <c r="IZ893" s="188"/>
      <c r="JA893" s="188"/>
      <c r="JB893" s="188"/>
      <c r="JC893" s="188"/>
      <c r="JD893" s="188"/>
      <c r="JE893" s="188"/>
      <c r="JF893" s="188"/>
      <c r="JG893" s="188"/>
      <c r="JH893" s="188"/>
      <c r="JI893" s="188"/>
      <c r="JJ893" s="188"/>
      <c r="JK893" s="188"/>
      <c r="JL893" s="188"/>
      <c r="JM893" s="188"/>
      <c r="JN893" s="188"/>
      <c r="JO893" s="188"/>
      <c r="JP893" s="188"/>
      <c r="JQ893" s="188"/>
      <c r="JR893" s="188"/>
      <c r="JS893" s="188"/>
      <c r="JT893" s="188"/>
      <c r="JU893" s="188"/>
      <c r="JV893" s="188"/>
      <c r="JW893" s="188"/>
      <c r="JX893" s="188"/>
      <c r="JY893" s="188"/>
      <c r="JZ893" s="188"/>
      <c r="KA893" s="188"/>
      <c r="KB893" s="188"/>
      <c r="KC893" s="188"/>
      <c r="KD893" s="188"/>
      <c r="KE893" s="188"/>
      <c r="KF893" s="188"/>
      <c r="KG893" s="188"/>
      <c r="KH893" s="188"/>
      <c r="KI893" s="188"/>
      <c r="KJ893" s="188"/>
      <c r="KK893" s="188"/>
      <c r="KL893" s="188"/>
      <c r="KM893" s="188"/>
      <c r="KN893" s="188"/>
      <c r="KO893" s="188"/>
      <c r="KP893" s="188"/>
      <c r="KQ893" s="188"/>
      <c r="KR893" s="188"/>
      <c r="KS893" s="188"/>
      <c r="KT893" s="188"/>
      <c r="KU893" s="188"/>
      <c r="KV893" s="188"/>
      <c r="KW893" s="188"/>
      <c r="KX893" s="188"/>
      <c r="KY893" s="188"/>
      <c r="KZ893" s="188"/>
      <c r="LA893" s="188"/>
      <c r="LB893" s="188"/>
      <c r="LC893" s="188"/>
      <c r="LD893" s="188"/>
      <c r="LE893" s="188"/>
      <c r="LF893" s="188"/>
      <c r="LG893" s="188"/>
      <c r="LH893" s="188"/>
      <c r="LI893" s="188"/>
      <c r="LJ893" s="188"/>
      <c r="LK893" s="188"/>
      <c r="LL893" s="188"/>
      <c r="LM893" s="188"/>
      <c r="LN893" s="188"/>
      <c r="LO893" s="188"/>
      <c r="LP893" s="188"/>
      <c r="LQ893" s="188"/>
      <c r="LR893" s="188"/>
      <c r="LS893" s="188"/>
      <c r="LT893" s="188"/>
      <c r="LU893" s="188"/>
      <c r="LV893" s="188"/>
      <c r="LW893" s="188"/>
      <c r="LX893" s="188"/>
      <c r="LY893" s="188"/>
      <c r="LZ893" s="188"/>
      <c r="MA893" s="188"/>
      <c r="MB893" s="188"/>
      <c r="MC893" s="188"/>
      <c r="MD893" s="188"/>
      <c r="ME893" s="188"/>
      <c r="MF893" s="188"/>
      <c r="MG893" s="188"/>
      <c r="MH893" s="188"/>
      <c r="MI893" s="188"/>
      <c r="MJ893" s="188"/>
      <c r="MK893" s="188"/>
      <c r="ML893" s="188"/>
      <c r="MM893" s="188"/>
      <c r="MN893" s="188"/>
      <c r="MO893" s="188"/>
      <c r="MP893" s="188"/>
      <c r="MQ893" s="188"/>
      <c r="MR893" s="188"/>
      <c r="MS893" s="188"/>
      <c r="MT893" s="188"/>
      <c r="MU893" s="188"/>
      <c r="MV893" s="188"/>
      <c r="MW893" s="188"/>
      <c r="MX893" s="188"/>
      <c r="MY893" s="188"/>
      <c r="MZ893" s="188"/>
      <c r="NA893" s="188"/>
      <c r="NB893" s="188"/>
      <c r="NC893" s="188"/>
      <c r="ND893" s="188"/>
      <c r="NE893" s="188"/>
      <c r="NF893" s="188"/>
      <c r="NG893" s="188"/>
      <c r="NH893" s="188"/>
      <c r="NI893" s="188"/>
      <c r="NJ893" s="188"/>
      <c r="NK893" s="188"/>
      <c r="NL893" s="188"/>
      <c r="NM893" s="188"/>
      <c r="NN893" s="188"/>
      <c r="NO893" s="188"/>
      <c r="NP893" s="188"/>
      <c r="NQ893" s="188"/>
      <c r="NR893" s="188"/>
      <c r="NS893" s="188"/>
      <c r="NT893" s="188"/>
      <c r="NU893" s="188"/>
      <c r="NV893" s="188"/>
      <c r="NW893" s="188"/>
      <c r="NX893" s="188"/>
      <c r="NY893" s="188"/>
      <c r="NZ893" s="188"/>
      <c r="OA893" s="188"/>
      <c r="OB893" s="188"/>
      <c r="OC893" s="188"/>
      <c r="OD893" s="188"/>
      <c r="OE893" s="188"/>
      <c r="OF893" s="188"/>
      <c r="OG893" s="188"/>
      <c r="OH893" s="188"/>
      <c r="OI893" s="188"/>
      <c r="OJ893" s="188"/>
      <c r="OK893" s="188"/>
      <c r="OL893" s="188"/>
      <c r="OM893" s="188"/>
      <c r="ON893" s="188"/>
      <c r="OO893" s="188"/>
      <c r="OP893" s="188"/>
      <c r="OQ893" s="188"/>
      <c r="OR893" s="188"/>
      <c r="OS893" s="188"/>
      <c r="OT893" s="188"/>
      <c r="OU893" s="188"/>
      <c r="OV893" s="188"/>
      <c r="OW893" s="188"/>
      <c r="OX893" s="188"/>
      <c r="OY893" s="188"/>
      <c r="OZ893" s="188"/>
      <c r="PA893" s="188"/>
      <c r="PB893" s="188"/>
      <c r="PC893" s="188"/>
      <c r="PD893" s="188"/>
      <c r="PE893" s="188"/>
      <c r="PF893" s="188"/>
      <c r="PG893" s="188"/>
      <c r="PH893" s="188"/>
      <c r="PI893" s="188"/>
      <c r="PJ893" s="188"/>
      <c r="PK893" s="188"/>
      <c r="PL893" s="188"/>
      <c r="PM893" s="188"/>
      <c r="PN893" s="188"/>
      <c r="PO893" s="188"/>
      <c r="PP893" s="188"/>
      <c r="PQ893" s="188"/>
      <c r="PR893" s="188"/>
      <c r="PS893" s="188"/>
      <c r="PT893" s="188"/>
      <c r="PU893" s="188"/>
      <c r="PV893" s="188"/>
      <c r="PW893" s="188"/>
      <c r="PX893" s="188"/>
      <c r="PY893" s="188"/>
      <c r="PZ893" s="188"/>
      <c r="QA893" s="188"/>
      <c r="QB893" s="188"/>
      <c r="QC893" s="188"/>
      <c r="QD893" s="188"/>
      <c r="QE893" s="188"/>
      <c r="QF893" s="188"/>
      <c r="QG893" s="188"/>
      <c r="QH893" s="188"/>
      <c r="QI893" s="188"/>
      <c r="QJ893" s="188"/>
      <c r="QK893" s="188"/>
      <c r="QL893" s="188"/>
      <c r="QM893" s="188"/>
      <c r="QN893" s="188"/>
      <c r="QO893" s="188"/>
      <c r="QP893" s="188"/>
      <c r="QQ893" s="188"/>
      <c r="QR893" s="188"/>
      <c r="QS893" s="188"/>
      <c r="QT893" s="188"/>
      <c r="QU893" s="188"/>
      <c r="QV893" s="188"/>
      <c r="QW893" s="188"/>
      <c r="QX893" s="188"/>
      <c r="QY893" s="188"/>
      <c r="QZ893" s="188"/>
      <c r="RA893" s="188"/>
      <c r="RB893" s="188"/>
      <c r="RC893" s="188"/>
      <c r="RD893" s="188"/>
      <c r="RE893" s="188"/>
      <c r="RF893" s="188"/>
      <c r="RG893" s="188"/>
      <c r="RH893" s="188"/>
      <c r="RI893" s="188"/>
      <c r="RJ893" s="188"/>
      <c r="RK893" s="188"/>
      <c r="RL893" s="188"/>
      <c r="RM893" s="188"/>
      <c r="RN893" s="188"/>
      <c r="RO893" s="188"/>
      <c r="RP893" s="188"/>
      <c r="RQ893" s="188"/>
      <c r="RR893" s="188"/>
      <c r="RS893" s="188"/>
      <c r="RT893" s="188"/>
      <c r="RU893" s="188"/>
      <c r="RV893" s="188"/>
      <c r="RW893" s="188"/>
      <c r="RX893" s="188"/>
      <c r="RY893" s="188"/>
      <c r="RZ893" s="188"/>
      <c r="SA893" s="188"/>
      <c r="SB893" s="188"/>
      <c r="SC893" s="188"/>
      <c r="SD893" s="188"/>
      <c r="SE893" s="188"/>
      <c r="SF893" s="188"/>
      <c r="SG893" s="188"/>
      <c r="SH893" s="188"/>
      <c r="SI893" s="188"/>
      <c r="SJ893" s="188"/>
      <c r="SK893" s="188"/>
      <c r="SL893" s="188"/>
      <c r="SM893" s="188"/>
      <c r="SN893" s="188"/>
      <c r="SO893" s="188"/>
      <c r="SP893" s="188"/>
      <c r="SQ893" s="188"/>
      <c r="SR893" s="188"/>
      <c r="SS893" s="188"/>
      <c r="ST893" s="188"/>
      <c r="SU893" s="188"/>
      <c r="SV893" s="188"/>
      <c r="SW893" s="188"/>
      <c r="SX893" s="188"/>
      <c r="SY893" s="188"/>
      <c r="SZ893" s="188"/>
      <c r="TA893" s="188"/>
      <c r="TB893" s="188"/>
      <c r="TC893" s="188"/>
      <c r="TD893" s="188"/>
      <c r="TE893" s="188"/>
      <c r="TF893" s="188"/>
      <c r="TG893" s="188"/>
      <c r="TH893" s="188"/>
      <c r="TI893" s="188"/>
      <c r="TJ893" s="188"/>
      <c r="TK893" s="188"/>
      <c r="TL893" s="188"/>
      <c r="TM893" s="188"/>
      <c r="TN893" s="188"/>
      <c r="TO893" s="188"/>
      <c r="TP893" s="188"/>
      <c r="TQ893" s="188"/>
      <c r="TR893" s="188"/>
      <c r="TS893" s="188"/>
      <c r="TT893" s="188"/>
      <c r="TU893" s="188"/>
      <c r="TV893" s="188"/>
      <c r="TW893" s="188"/>
      <c r="TX893" s="188"/>
      <c r="TY893" s="188"/>
      <c r="TZ893" s="188"/>
      <c r="UA893" s="188"/>
      <c r="UB893" s="188"/>
      <c r="UC893" s="188"/>
      <c r="UD893" s="188"/>
      <c r="UE893" s="188"/>
      <c r="UF893" s="188"/>
      <c r="UG893" s="188"/>
      <c r="UH893" s="188"/>
      <c r="UI893" s="188"/>
      <c r="UJ893" s="188"/>
      <c r="UK893" s="188"/>
      <c r="UL893" s="188"/>
      <c r="UM893" s="188"/>
      <c r="UN893" s="188"/>
      <c r="UO893" s="188"/>
      <c r="UP893" s="188"/>
      <c r="UQ893" s="188"/>
      <c r="UR893" s="188"/>
      <c r="US893" s="188"/>
      <c r="UT893" s="188"/>
      <c r="UU893" s="188"/>
      <c r="UV893" s="188"/>
      <c r="UW893" s="188"/>
      <c r="UX893" s="188"/>
      <c r="UY893" s="188"/>
      <c r="UZ893" s="188"/>
      <c r="VA893" s="188"/>
      <c r="VB893" s="188"/>
      <c r="VC893" s="188"/>
      <c r="VD893" s="188"/>
      <c r="VE893" s="188"/>
      <c r="VF893" s="188"/>
      <c r="VG893" s="188"/>
      <c r="VH893" s="188"/>
      <c r="VI893" s="188"/>
      <c r="VJ893" s="188"/>
      <c r="VK893" s="188"/>
      <c r="VL893" s="188"/>
      <c r="VM893" s="188"/>
      <c r="VN893" s="188"/>
      <c r="VO893" s="188"/>
      <c r="VP893" s="188"/>
      <c r="VQ893" s="188"/>
      <c r="VR893" s="188"/>
      <c r="VS893" s="188"/>
      <c r="VT893" s="188"/>
      <c r="VU893" s="188"/>
      <c r="VV893" s="188"/>
      <c r="VW893" s="188"/>
      <c r="VX893" s="188"/>
      <c r="VY893" s="188"/>
      <c r="VZ893" s="188"/>
      <c r="WA893" s="188"/>
      <c r="WB893" s="188"/>
      <c r="WC893" s="188"/>
      <c r="WD893" s="188"/>
      <c r="WE893" s="188"/>
      <c r="WF893" s="188"/>
      <c r="WG893" s="188"/>
      <c r="WH893" s="188"/>
      <c r="WI893" s="188"/>
      <c r="WJ893" s="188"/>
      <c r="WK893" s="188"/>
      <c r="WL893" s="188"/>
      <c r="WM893" s="188"/>
      <c r="WN893" s="188"/>
      <c r="WO893" s="188"/>
      <c r="WP893" s="188"/>
      <c r="WQ893" s="188"/>
      <c r="WR893" s="188"/>
      <c r="WS893" s="188"/>
      <c r="WT893" s="188"/>
      <c r="WU893" s="188"/>
      <c r="WV893" s="188"/>
      <c r="WW893" s="188"/>
      <c r="WX893" s="188"/>
      <c r="WY893" s="188"/>
      <c r="WZ893" s="188"/>
      <c r="XA893" s="188"/>
      <c r="XB893" s="188"/>
      <c r="XC893" s="188"/>
      <c r="XD893" s="188"/>
      <c r="XE893" s="188"/>
      <c r="XF893" s="188"/>
      <c r="XG893" s="188"/>
      <c r="XH893" s="188"/>
      <c r="XI893" s="188"/>
      <c r="XJ893" s="188"/>
      <c r="XK893" s="188"/>
      <c r="XL893" s="188"/>
      <c r="XM893" s="188"/>
      <c r="XN893" s="188"/>
      <c r="XO893" s="188"/>
      <c r="XP893" s="188"/>
      <c r="XQ893" s="188"/>
      <c r="XR893" s="188"/>
      <c r="XS893" s="188"/>
      <c r="XT893" s="188"/>
      <c r="XU893" s="188"/>
      <c r="XV893" s="188"/>
      <c r="XW893" s="188"/>
      <c r="XX893" s="188"/>
      <c r="XY893" s="188"/>
      <c r="XZ893" s="188"/>
      <c r="YA893" s="188"/>
      <c r="YB893" s="188"/>
      <c r="YC893" s="188"/>
      <c r="YD893" s="188"/>
      <c r="YE893" s="188"/>
      <c r="YF893" s="188"/>
      <c r="YG893" s="188"/>
      <c r="YH893" s="188"/>
      <c r="YI893" s="188"/>
      <c r="YJ893" s="188"/>
      <c r="YK893" s="188"/>
      <c r="YL893" s="188"/>
      <c r="YM893" s="188"/>
      <c r="YN893" s="188"/>
      <c r="YO893" s="188"/>
      <c r="YP893" s="188"/>
      <c r="YQ893" s="188"/>
      <c r="YR893" s="188"/>
      <c r="YS893" s="188"/>
      <c r="YT893" s="188"/>
      <c r="YU893" s="188"/>
      <c r="YV893" s="188"/>
      <c r="YW893" s="188"/>
      <c r="YX893" s="188"/>
      <c r="YY893" s="188"/>
      <c r="YZ893" s="188"/>
      <c r="ZA893" s="188"/>
      <c r="ZB893" s="188"/>
      <c r="ZC893" s="188"/>
      <c r="ZD893" s="188"/>
      <c r="ZE893" s="188"/>
      <c r="ZF893" s="188"/>
      <c r="ZG893" s="188"/>
      <c r="ZH893" s="188"/>
      <c r="ZI893" s="188"/>
      <c r="ZJ893" s="188"/>
      <c r="ZK893" s="188"/>
      <c r="ZL893" s="188"/>
      <c r="ZM893" s="188"/>
      <c r="ZN893" s="188"/>
      <c r="ZO893" s="188"/>
      <c r="ZP893" s="188"/>
      <c r="ZQ893" s="188"/>
      <c r="ZR893" s="188"/>
      <c r="ZS893" s="188"/>
      <c r="ZT893" s="188"/>
      <c r="ZU893" s="188"/>
      <c r="ZV893" s="188"/>
      <c r="ZW893" s="188"/>
      <c r="ZX893" s="188"/>
      <c r="ZY893" s="188"/>
      <c r="ZZ893" s="188"/>
      <c r="AAA893" s="188"/>
      <c r="AAB893" s="188"/>
      <c r="AAC893" s="188"/>
      <c r="AAD893" s="188"/>
      <c r="AAE893" s="188"/>
      <c r="AAF893" s="188"/>
      <c r="AAG893" s="188"/>
      <c r="AAH893" s="188"/>
      <c r="AAI893" s="188"/>
      <c r="AAJ893" s="188"/>
      <c r="AAK893" s="188"/>
      <c r="AAL893" s="188"/>
      <c r="AAM893" s="188"/>
      <c r="AAN893" s="188"/>
      <c r="AAO893" s="188"/>
      <c r="AAP893" s="188"/>
      <c r="AAQ893" s="188"/>
      <c r="AAR893" s="188"/>
      <c r="AAS893" s="188"/>
      <c r="AAT893" s="188"/>
      <c r="AAU893" s="188"/>
      <c r="AAV893" s="188"/>
      <c r="AAW893" s="188"/>
      <c r="AAX893" s="188"/>
      <c r="AAY893" s="188"/>
      <c r="AAZ893" s="188"/>
      <c r="ABA893" s="188"/>
      <c r="ABB893" s="188"/>
      <c r="ABC893" s="188"/>
      <c r="ABD893" s="188"/>
      <c r="ABE893" s="188"/>
      <c r="ABF893" s="188"/>
      <c r="ABG893" s="188"/>
      <c r="ABH893" s="188"/>
      <c r="ABI893" s="188"/>
      <c r="ABJ893" s="188"/>
      <c r="ABK893" s="188"/>
      <c r="ABL893" s="188"/>
      <c r="ABM893" s="188"/>
      <c r="ABN893" s="188"/>
      <c r="ABO893" s="188"/>
      <c r="ABP893" s="188"/>
      <c r="ABQ893" s="188"/>
      <c r="ABR893" s="188"/>
      <c r="ABS893" s="188"/>
      <c r="ABT893" s="188"/>
      <c r="ABU893" s="188"/>
      <c r="ABV893" s="188"/>
      <c r="ABW893" s="188"/>
      <c r="ABX893" s="188"/>
      <c r="ABY893" s="188"/>
      <c r="ABZ893" s="188"/>
      <c r="ACA893" s="188"/>
      <c r="ACB893" s="188"/>
      <c r="ACC893" s="188"/>
      <c r="ACD893" s="188"/>
      <c r="ACE893" s="188"/>
      <c r="ACF893" s="188"/>
      <c r="ACG893" s="188"/>
      <c r="ACH893" s="188"/>
      <c r="ACI893" s="188"/>
      <c r="ACJ893" s="188"/>
      <c r="ACK893" s="188"/>
      <c r="ACL893" s="188"/>
      <c r="ACM893" s="188"/>
      <c r="ACN893" s="188"/>
      <c r="ACO893" s="188"/>
      <c r="ACP893" s="188"/>
      <c r="ACQ893" s="188"/>
      <c r="ACR893" s="188"/>
      <c r="ACS893" s="188"/>
      <c r="ACT893" s="188"/>
      <c r="ACU893" s="188"/>
      <c r="ACV893" s="188"/>
      <c r="ACW893" s="188"/>
      <c r="ACX893" s="188"/>
      <c r="ACY893" s="188"/>
      <c r="ACZ893" s="188"/>
      <c r="ADA893" s="188"/>
      <c r="ADB893" s="188"/>
      <c r="ADC893" s="188"/>
      <c r="ADD893" s="188"/>
      <c r="ADE893" s="188"/>
      <c r="ADF893" s="188"/>
      <c r="ADG893" s="188"/>
      <c r="ADH893" s="188"/>
      <c r="ADI893" s="188"/>
      <c r="ADJ893" s="188"/>
      <c r="ADK893" s="188"/>
      <c r="ADL893" s="188"/>
      <c r="ADM893" s="188"/>
      <c r="ADN893" s="188"/>
      <c r="ADO893" s="188"/>
      <c r="ADP893" s="188"/>
      <c r="ADQ893" s="188"/>
      <c r="ADR893" s="188"/>
      <c r="ADS893" s="188"/>
      <c r="ADT893" s="188"/>
      <c r="ADU893" s="188"/>
      <c r="ADV893" s="188"/>
      <c r="ADW893" s="188"/>
      <c r="ADX893" s="188"/>
      <c r="ADY893" s="188"/>
      <c r="ADZ893" s="188"/>
      <c r="AEA893" s="188"/>
      <c r="AEB893" s="188"/>
      <c r="AEC893" s="188"/>
      <c r="AED893" s="188"/>
      <c r="AEE893" s="188"/>
      <c r="AEF893" s="188"/>
      <c r="AEG893" s="188"/>
      <c r="AEH893" s="188"/>
      <c r="AEI893" s="188"/>
      <c r="AEJ893" s="188"/>
      <c r="AEK893" s="188"/>
      <c r="AEL893" s="188"/>
      <c r="AEM893" s="188"/>
      <c r="AEN893" s="188"/>
      <c r="AEO893" s="188"/>
      <c r="AEP893" s="188"/>
      <c r="AEQ893" s="188"/>
      <c r="AER893" s="188"/>
      <c r="AES893" s="188"/>
      <c r="AET893" s="188"/>
      <c r="AEU893" s="188"/>
      <c r="AEV893" s="188"/>
      <c r="AEW893" s="188"/>
      <c r="AEX893" s="188"/>
      <c r="AEY893" s="188"/>
      <c r="AEZ893" s="188"/>
      <c r="AFA893" s="188"/>
      <c r="AFB893" s="188"/>
      <c r="AFC893" s="188"/>
      <c r="AFD893" s="188"/>
      <c r="AFE893" s="188"/>
      <c r="AFF893" s="188"/>
      <c r="AFG893" s="188"/>
      <c r="AFH893" s="188"/>
      <c r="AFI893" s="188"/>
      <c r="AFJ893" s="188"/>
      <c r="AFK893" s="188"/>
      <c r="AFL893" s="188"/>
      <c r="AFM893" s="188"/>
      <c r="AFN893" s="188"/>
      <c r="AFO893" s="188"/>
      <c r="AFP893" s="188"/>
      <c r="AFQ893" s="188"/>
      <c r="AFR893" s="188"/>
      <c r="AFS893" s="188"/>
      <c r="AFT893" s="188"/>
      <c r="AFU893" s="188"/>
      <c r="AFV893" s="188"/>
      <c r="AFW893" s="188"/>
      <c r="AFX893" s="188"/>
      <c r="AFY893" s="188"/>
      <c r="AFZ893" s="188"/>
      <c r="AGA893" s="188"/>
      <c r="AGB893" s="188"/>
      <c r="AGC893" s="188"/>
      <c r="AGD893" s="188"/>
      <c r="AGE893" s="188"/>
      <c r="AGF893" s="188"/>
      <c r="AGG893" s="188"/>
      <c r="AGH893" s="188"/>
      <c r="AGI893" s="188"/>
      <c r="AGJ893" s="188"/>
      <c r="AGK893" s="188"/>
      <c r="AGL893" s="188"/>
      <c r="AGM893" s="188"/>
      <c r="AGN893" s="188"/>
      <c r="AGO893" s="188"/>
      <c r="AGP893" s="188"/>
      <c r="AGQ893" s="188"/>
      <c r="AGR893" s="188"/>
      <c r="AGS893" s="188"/>
      <c r="AGT893" s="188"/>
      <c r="AGU893" s="188"/>
      <c r="AGV893" s="188"/>
      <c r="AGW893" s="188"/>
      <c r="AGX893" s="188"/>
      <c r="AGY893" s="188"/>
      <c r="AGZ893" s="188"/>
      <c r="AHA893" s="188"/>
      <c r="AHB893" s="188"/>
      <c r="AHC893" s="188"/>
      <c r="AHD893" s="188"/>
      <c r="AHE893" s="188"/>
      <c r="AHF893" s="188"/>
      <c r="AHG893" s="188"/>
      <c r="AHH893" s="188"/>
      <c r="AHI893" s="188"/>
      <c r="AHJ893" s="188"/>
      <c r="AHK893" s="188"/>
      <c r="AHL893" s="188"/>
      <c r="AHM893" s="188"/>
      <c r="AHN893" s="188"/>
      <c r="AHO893" s="188"/>
      <c r="AHP893" s="188"/>
      <c r="AHQ893" s="188"/>
      <c r="AHR893" s="188"/>
      <c r="AHS893" s="188"/>
      <c r="AHT893" s="188"/>
      <c r="AHU893" s="188"/>
      <c r="AHV893" s="188"/>
      <c r="AHW893" s="188"/>
      <c r="AHX893" s="188"/>
      <c r="AHY893" s="188"/>
      <c r="AHZ893" s="188"/>
      <c r="AIA893" s="188"/>
      <c r="AIB893" s="188"/>
      <c r="AIC893" s="188"/>
      <c r="AID893" s="188"/>
      <c r="AIE893" s="188"/>
      <c r="AIF893" s="188"/>
      <c r="AIG893" s="188"/>
      <c r="AIH893" s="188"/>
      <c r="AII893" s="188"/>
      <c r="AIJ893" s="188"/>
      <c r="AIK893" s="188"/>
      <c r="AIL893" s="188"/>
      <c r="AIM893" s="188"/>
      <c r="AIN893" s="188"/>
      <c r="AIO893" s="188"/>
      <c r="AIP893" s="188"/>
      <c r="AIQ893" s="188"/>
      <c r="AIR893" s="188"/>
      <c r="AIS893" s="188"/>
      <c r="AIT893" s="188"/>
      <c r="AIU893" s="188"/>
      <c r="AIV893" s="188"/>
      <c r="AIW893" s="188"/>
      <c r="AIX893" s="188"/>
      <c r="AIY893" s="188"/>
      <c r="AIZ893" s="188"/>
      <c r="AJA893" s="188"/>
      <c r="AJB893" s="188"/>
      <c r="AJC893" s="188"/>
      <c r="AJD893" s="188"/>
      <c r="AJE893" s="188"/>
      <c r="AJF893" s="188"/>
      <c r="AJG893" s="188"/>
      <c r="AJH893" s="188"/>
      <c r="AJI893" s="188"/>
      <c r="AJJ893" s="188"/>
      <c r="AJK893" s="188"/>
      <c r="AJL893" s="188"/>
      <c r="AJM893" s="188"/>
      <c r="AJN893" s="188"/>
      <c r="AJO893" s="188"/>
      <c r="AJP893" s="188"/>
      <c r="AJQ893" s="188"/>
      <c r="AJR893" s="188"/>
      <c r="AJS893" s="188"/>
      <c r="AJT893" s="188"/>
      <c r="AJU893" s="188"/>
      <c r="AJV893" s="188"/>
      <c r="AJW893" s="188"/>
      <c r="AJX893" s="188"/>
      <c r="AJY893" s="188"/>
      <c r="AJZ893" s="188"/>
      <c r="AKA893" s="188"/>
      <c r="AKB893" s="188"/>
      <c r="AKC893" s="188"/>
      <c r="AKD893" s="188"/>
      <c r="AKE893" s="188"/>
      <c r="AKF893" s="188"/>
      <c r="AKG893" s="188"/>
      <c r="AKH893" s="188"/>
      <c r="AKI893" s="188"/>
      <c r="AKJ893" s="188"/>
      <c r="AKK893" s="188"/>
      <c r="AKL893" s="188"/>
      <c r="AKM893" s="188"/>
      <c r="AKN893" s="188"/>
      <c r="AKO893" s="188"/>
      <c r="AKP893" s="188"/>
      <c r="AKQ893" s="188"/>
      <c r="AKR893" s="188"/>
      <c r="AKS893" s="188"/>
      <c r="AKT893" s="188"/>
      <c r="AKU893" s="188"/>
      <c r="AKV893" s="188"/>
      <c r="AKW893" s="188"/>
      <c r="AKX893" s="188"/>
      <c r="AKY893" s="188"/>
      <c r="AKZ893" s="188"/>
      <c r="ALA893" s="188"/>
      <c r="ALB893" s="188"/>
      <c r="ALC893" s="188"/>
      <c r="ALD893" s="188"/>
      <c r="ALE893" s="188"/>
      <c r="ALF893" s="188"/>
      <c r="ALG893" s="188"/>
      <c r="ALH893" s="188"/>
      <c r="ALI893" s="188"/>
      <c r="ALJ893" s="188"/>
      <c r="ALK893" s="188"/>
      <c r="ALL893" s="188"/>
      <c r="ALM893" s="188"/>
      <c r="ALN893" s="188"/>
      <c r="ALO893" s="188"/>
      <c r="ALP893" s="188"/>
      <c r="ALQ893" s="188"/>
      <c r="ALR893" s="188"/>
      <c r="ALS893" s="188"/>
      <c r="ALT893" s="188"/>
      <c r="ALU893" s="188"/>
      <c r="ALV893" s="188"/>
      <c r="ALW893" s="188"/>
      <c r="ALX893" s="188"/>
      <c r="ALY893" s="188"/>
      <c r="ALZ893" s="188"/>
      <c r="AMA893" s="188"/>
      <c r="AMB893" s="188"/>
      <c r="AMC893" s="188"/>
      <c r="AMD893" s="188"/>
      <c r="AME893" s="188"/>
      <c r="AMF893" s="188"/>
      <c r="AMG893" s="188"/>
      <c r="AMH893" s="188"/>
      <c r="AMI893" s="188"/>
      <c r="AMJ893" s="188"/>
      <c r="AMK893" s="189"/>
      <c r="AML893" s="189"/>
      <c r="AMM893" s="189"/>
      <c r="AMN893" s="189"/>
      <c r="AMO893" s="189"/>
      <c r="AMP893" s="189"/>
      <c r="AMQ893" s="189"/>
      <c r="AMR893" s="189"/>
      <c r="AMS893" s="189"/>
      <c r="AMT893" s="190"/>
    </row>
    <row r="894" spans="1:1034">
      <c r="A894" s="423">
        <v>37</v>
      </c>
      <c r="B894" s="424" t="s">
        <v>251</v>
      </c>
      <c r="C894" s="431">
        <v>14</v>
      </c>
      <c r="D894" s="432">
        <v>157.63999999999999</v>
      </c>
      <c r="E894" s="433">
        <v>33.755800000000001</v>
      </c>
      <c r="F894" s="425">
        <v>872</v>
      </c>
      <c r="G894" s="426"/>
      <c r="H894" s="427"/>
      <c r="I894" s="188" t="s">
        <v>292</v>
      </c>
      <c r="J894" s="188">
        <v>1</v>
      </c>
      <c r="K894" s="298">
        <v>33.6</v>
      </c>
      <c r="L894" s="298">
        <v>154</v>
      </c>
      <c r="M894" s="299">
        <v>14</v>
      </c>
      <c r="N894" s="298"/>
      <c r="O894" s="298"/>
      <c r="P894" s="298"/>
      <c r="Q894" s="298"/>
      <c r="R894" s="298"/>
      <c r="S894" s="298" t="s">
        <v>890</v>
      </c>
      <c r="T894" s="298" t="s">
        <v>889</v>
      </c>
      <c r="U894" s="298" t="s">
        <v>890</v>
      </c>
      <c r="V894" s="298"/>
      <c r="W894" s="298"/>
      <c r="X894" s="298"/>
      <c r="Y894" s="300">
        <v>14</v>
      </c>
      <c r="Z894" s="298" t="s">
        <v>890</v>
      </c>
      <c r="AA894" s="298" t="s">
        <v>889</v>
      </c>
      <c r="AB894" s="298" t="s">
        <v>889</v>
      </c>
      <c r="AC894" s="298"/>
      <c r="AD894" s="298"/>
      <c r="AE894" s="298"/>
      <c r="AF894" s="298"/>
      <c r="AG894" s="298"/>
      <c r="AH894" s="298"/>
      <c r="AI894" s="298"/>
      <c r="AJ894" s="342"/>
      <c r="AK894" s="301"/>
    </row>
    <row r="895" spans="1:1034">
      <c r="A895" s="423">
        <v>37</v>
      </c>
      <c r="B895" s="424" t="s">
        <v>251</v>
      </c>
      <c r="C895" s="431">
        <v>15</v>
      </c>
      <c r="D895" s="432">
        <v>135.56299999999999</v>
      </c>
      <c r="E895" s="433">
        <v>33.064</v>
      </c>
      <c r="F895" s="425">
        <v>873</v>
      </c>
      <c r="G895" s="426"/>
      <c r="H895" s="427"/>
      <c r="I895" s="188" t="s">
        <v>291</v>
      </c>
      <c r="J895" s="188">
        <v>1</v>
      </c>
      <c r="K895" s="298">
        <v>33.1</v>
      </c>
      <c r="L895" s="298">
        <v>134</v>
      </c>
      <c r="M895" s="299">
        <v>15</v>
      </c>
      <c r="N895" s="298"/>
      <c r="O895" s="298"/>
      <c r="P895" s="298"/>
      <c r="Q895" s="298"/>
      <c r="R895" s="298"/>
      <c r="S895" s="298" t="s">
        <v>889</v>
      </c>
      <c r="T895" s="298" t="s">
        <v>890</v>
      </c>
      <c r="U895" s="298" t="s">
        <v>889</v>
      </c>
      <c r="V895" s="298" t="s">
        <v>889</v>
      </c>
      <c r="W895" s="298"/>
      <c r="X895" s="298" t="s">
        <v>889</v>
      </c>
      <c r="Y895" s="300">
        <v>15</v>
      </c>
      <c r="Z895" s="298" t="s">
        <v>890</v>
      </c>
      <c r="AA895" s="298" t="s">
        <v>889</v>
      </c>
      <c r="AB895" s="298" t="s">
        <v>889</v>
      </c>
      <c r="AC895" s="298" t="s">
        <v>889</v>
      </c>
      <c r="AD895" s="298"/>
      <c r="AE895" s="298"/>
      <c r="AF895" s="298"/>
      <c r="AG895" s="298"/>
      <c r="AH895" s="298"/>
      <c r="AI895" s="298"/>
      <c r="AJ895" s="342"/>
      <c r="AK895" s="301"/>
    </row>
    <row r="896" spans="1:1034">
      <c r="A896" s="423">
        <v>37</v>
      </c>
      <c r="B896" s="424" t="s">
        <v>251</v>
      </c>
      <c r="C896" s="431">
        <v>16</v>
      </c>
      <c r="D896" s="432">
        <v>126.907</v>
      </c>
      <c r="E896" s="433">
        <v>32.945399999999999</v>
      </c>
      <c r="F896" s="425">
        <v>874</v>
      </c>
      <c r="G896" s="426"/>
      <c r="H896" s="427"/>
      <c r="I896" s="188" t="s">
        <v>292</v>
      </c>
      <c r="J896" s="188">
        <v>1</v>
      </c>
      <c r="K896" s="298">
        <v>32.9</v>
      </c>
      <c r="L896" s="298">
        <v>123</v>
      </c>
      <c r="M896" s="299">
        <v>16</v>
      </c>
      <c r="N896" s="298"/>
      <c r="O896" s="298"/>
      <c r="P896" s="298"/>
      <c r="Q896" s="298"/>
      <c r="R896" s="298"/>
      <c r="S896" s="298" t="s">
        <v>889</v>
      </c>
      <c r="T896" s="298"/>
      <c r="U896" s="298" t="s">
        <v>889</v>
      </c>
      <c r="V896" s="298" t="s">
        <v>889</v>
      </c>
      <c r="W896" s="298"/>
      <c r="X896" s="298"/>
      <c r="Y896" s="300">
        <v>16</v>
      </c>
      <c r="Z896" s="298" t="s">
        <v>890</v>
      </c>
      <c r="AA896" s="298" t="s">
        <v>889</v>
      </c>
      <c r="AB896" s="298" t="s">
        <v>889</v>
      </c>
      <c r="AC896" s="298" t="s">
        <v>889</v>
      </c>
      <c r="AD896" s="298"/>
      <c r="AE896" s="298"/>
      <c r="AF896" s="298"/>
      <c r="AG896" s="298"/>
      <c r="AH896" s="298"/>
      <c r="AI896" s="298"/>
      <c r="AJ896" s="342"/>
      <c r="AK896" s="301"/>
    </row>
    <row r="897" spans="1:1024 1034:1034">
      <c r="A897" s="423">
        <v>37</v>
      </c>
      <c r="B897" s="424" t="s">
        <v>251</v>
      </c>
      <c r="C897" s="431">
        <v>17</v>
      </c>
      <c r="D897" s="432">
        <v>92.683000000000007</v>
      </c>
      <c r="E897" s="433">
        <v>32.618400000000001</v>
      </c>
      <c r="F897" s="425">
        <v>875</v>
      </c>
      <c r="G897" s="426"/>
      <c r="H897" s="427"/>
      <c r="I897" s="188" t="s">
        <v>292</v>
      </c>
      <c r="J897" s="188">
        <v>1</v>
      </c>
      <c r="K897" s="298">
        <v>32.6</v>
      </c>
      <c r="L897" s="298">
        <v>90</v>
      </c>
      <c r="M897" s="299">
        <v>17</v>
      </c>
      <c r="N897" s="298"/>
      <c r="O897" s="298"/>
      <c r="P897" s="298"/>
      <c r="Q897" s="298"/>
      <c r="R897" s="298"/>
      <c r="S897" s="298" t="s">
        <v>889</v>
      </c>
      <c r="T897" s="298" t="s">
        <v>889</v>
      </c>
      <c r="U897" s="298" t="s">
        <v>889</v>
      </c>
      <c r="V897" s="298" t="s">
        <v>889</v>
      </c>
      <c r="W897" s="298"/>
      <c r="X897" s="298"/>
      <c r="Y897" s="300">
        <v>17</v>
      </c>
      <c r="Z897" s="298" t="s">
        <v>890</v>
      </c>
      <c r="AA897" s="298" t="s">
        <v>890</v>
      </c>
      <c r="AB897" s="298" t="s">
        <v>889</v>
      </c>
      <c r="AC897" s="298" t="s">
        <v>889</v>
      </c>
      <c r="AD897" s="298"/>
      <c r="AE897" s="298"/>
      <c r="AF897" s="298"/>
      <c r="AG897" s="298"/>
      <c r="AH897" s="298"/>
      <c r="AI897" s="298"/>
      <c r="AJ897" s="342"/>
      <c r="AK897" s="301"/>
    </row>
    <row r="898" spans="1:1024 1034:1034">
      <c r="A898" s="423">
        <v>37</v>
      </c>
      <c r="B898" s="424" t="s">
        <v>251</v>
      </c>
      <c r="C898" s="431">
        <v>18</v>
      </c>
      <c r="D898" s="432">
        <v>67.430000000000007</v>
      </c>
      <c r="E898" s="433">
        <v>32.371400000000001</v>
      </c>
      <c r="F898" s="425">
        <v>876</v>
      </c>
      <c r="G898" s="426"/>
      <c r="H898" s="427"/>
      <c r="I898" s="188" t="s">
        <v>292</v>
      </c>
      <c r="J898" s="188">
        <v>1</v>
      </c>
      <c r="K898" s="298">
        <v>32.299999999999997</v>
      </c>
      <c r="L898" s="298">
        <v>65</v>
      </c>
      <c r="M898" s="299">
        <v>18</v>
      </c>
      <c r="N898" s="298"/>
      <c r="O898" s="298"/>
      <c r="P898" s="298"/>
      <c r="Q898" s="298"/>
      <c r="R898" s="298"/>
      <c r="S898" s="298" t="s">
        <v>889</v>
      </c>
      <c r="T898" s="298" t="s">
        <v>889</v>
      </c>
      <c r="U898" s="298" t="s">
        <v>889</v>
      </c>
      <c r="V898" s="298" t="s">
        <v>889</v>
      </c>
      <c r="W898" s="298" t="s">
        <v>890</v>
      </c>
      <c r="X898" s="298" t="s">
        <v>889</v>
      </c>
      <c r="Y898" s="300">
        <v>18</v>
      </c>
      <c r="Z898" s="298" t="s">
        <v>890</v>
      </c>
      <c r="AA898" s="298" t="s">
        <v>889</v>
      </c>
      <c r="AB898" s="298" t="s">
        <v>889</v>
      </c>
      <c r="AC898" s="298" t="s">
        <v>889</v>
      </c>
      <c r="AD898" s="298"/>
      <c r="AE898" s="298"/>
      <c r="AF898" s="298"/>
      <c r="AG898" s="298"/>
      <c r="AH898" s="298"/>
      <c r="AI898" s="298"/>
      <c r="AJ898" s="342"/>
      <c r="AK898" s="301"/>
    </row>
    <row r="899" spans="1:1024 1034:1034">
      <c r="A899" s="423">
        <v>37</v>
      </c>
      <c r="B899" s="424" t="s">
        <v>251</v>
      </c>
      <c r="C899" s="431">
        <v>19</v>
      </c>
      <c r="D899" s="432">
        <v>33.951000000000001</v>
      </c>
      <c r="E899" s="433">
        <v>31.888400000000001</v>
      </c>
      <c r="F899" s="425">
        <v>877</v>
      </c>
      <c r="G899" s="426"/>
      <c r="H899" s="427"/>
      <c r="I899" s="188" t="s">
        <v>292</v>
      </c>
      <c r="J899" s="188">
        <v>1</v>
      </c>
      <c r="K899" s="298">
        <v>31.8</v>
      </c>
      <c r="L899" s="298">
        <v>32</v>
      </c>
      <c r="M899" s="299">
        <v>19</v>
      </c>
      <c r="N899" s="298"/>
      <c r="O899" s="298"/>
      <c r="P899" s="298"/>
      <c r="Q899" s="298"/>
      <c r="R899" s="298"/>
      <c r="S899" s="298" t="s">
        <v>889</v>
      </c>
      <c r="T899" s="298" t="s">
        <v>889</v>
      </c>
      <c r="U899" s="298" t="s">
        <v>889</v>
      </c>
      <c r="V899" s="298" t="s">
        <v>889</v>
      </c>
      <c r="W899" s="298" t="s">
        <v>890</v>
      </c>
      <c r="X899" s="298"/>
      <c r="Y899" s="300">
        <v>19</v>
      </c>
      <c r="Z899" s="298" t="s">
        <v>890</v>
      </c>
      <c r="AA899" s="298" t="s">
        <v>889</v>
      </c>
      <c r="AB899" s="298" t="s">
        <v>889</v>
      </c>
      <c r="AC899" s="298" t="s">
        <v>889</v>
      </c>
      <c r="AD899" s="298"/>
      <c r="AE899" s="298"/>
      <c r="AF899" s="298"/>
      <c r="AG899" s="298"/>
      <c r="AH899" s="298"/>
      <c r="AI899" s="298"/>
      <c r="AJ899" s="342"/>
      <c r="AK899" s="301"/>
    </row>
    <row r="900" spans="1:1024 1034:1034">
      <c r="A900" s="423">
        <v>37</v>
      </c>
      <c r="B900" s="424" t="s">
        <v>251</v>
      </c>
      <c r="C900" s="431">
        <v>20</v>
      </c>
      <c r="D900" s="432">
        <v>85.638000000000005</v>
      </c>
      <c r="E900" s="433">
        <v>32.553199999999997</v>
      </c>
      <c r="F900" s="425">
        <v>878</v>
      </c>
      <c r="G900" s="427" t="s">
        <v>198</v>
      </c>
      <c r="H900" s="427"/>
      <c r="I900" s="188" t="s">
        <v>292</v>
      </c>
      <c r="J900" s="188">
        <v>1</v>
      </c>
      <c r="K900" s="298"/>
      <c r="L900" s="359">
        <v>83</v>
      </c>
      <c r="M900" s="317">
        <v>20</v>
      </c>
      <c r="N900" s="298"/>
      <c r="O900" s="298"/>
      <c r="P900" s="298"/>
      <c r="Q900" s="298"/>
      <c r="R900" s="298"/>
      <c r="S900" s="298" t="s">
        <v>889</v>
      </c>
      <c r="T900" s="298" t="s">
        <v>889</v>
      </c>
      <c r="U900" s="298" t="s">
        <v>889</v>
      </c>
      <c r="V900" s="298" t="s">
        <v>889</v>
      </c>
      <c r="W900" s="298" t="s">
        <v>890</v>
      </c>
      <c r="X900" s="298"/>
      <c r="Y900" s="300">
        <v>20</v>
      </c>
      <c r="Z900" s="298" t="s">
        <v>890</v>
      </c>
      <c r="AA900" s="298" t="s">
        <v>889</v>
      </c>
      <c r="AB900" s="298" t="s">
        <v>889</v>
      </c>
      <c r="AC900" s="298" t="s">
        <v>889</v>
      </c>
      <c r="AD900" s="298"/>
      <c r="AE900" s="298"/>
      <c r="AF900" s="298"/>
      <c r="AG900" s="298"/>
      <c r="AH900" s="298"/>
      <c r="AI900" s="298"/>
      <c r="AJ900" s="342"/>
      <c r="AK900" s="301"/>
    </row>
    <row r="901" spans="1:1024 1034:1034">
      <c r="A901" s="423">
        <v>37</v>
      </c>
      <c r="B901" s="424" t="s">
        <v>251</v>
      </c>
      <c r="C901" s="431">
        <v>21</v>
      </c>
      <c r="D901" s="432">
        <v>51.082000000000001</v>
      </c>
      <c r="E901" s="433">
        <v>32.164200000000001</v>
      </c>
      <c r="F901" s="425">
        <v>879</v>
      </c>
      <c r="G901" s="427" t="s">
        <v>198</v>
      </c>
      <c r="H901" s="427"/>
      <c r="I901" s="188" t="s">
        <v>291</v>
      </c>
      <c r="J901" s="188">
        <v>1</v>
      </c>
      <c r="K901" s="298" t="s">
        <v>936</v>
      </c>
      <c r="L901" s="359">
        <v>50</v>
      </c>
      <c r="M901" s="317">
        <v>21</v>
      </c>
      <c r="N901" s="298"/>
      <c r="O901" s="298"/>
      <c r="P901" s="298"/>
      <c r="Q901" s="298"/>
      <c r="R901" s="298"/>
      <c r="S901" s="298" t="s">
        <v>889</v>
      </c>
      <c r="T901" s="298" t="s">
        <v>889</v>
      </c>
      <c r="U901" s="298" t="s">
        <v>889</v>
      </c>
      <c r="V901" s="298" t="s">
        <v>889</v>
      </c>
      <c r="W901" s="298" t="s">
        <v>890</v>
      </c>
      <c r="X901" s="298" t="s">
        <v>889</v>
      </c>
      <c r="Y901" s="300">
        <v>21</v>
      </c>
      <c r="Z901" s="298" t="s">
        <v>890</v>
      </c>
      <c r="AA901" s="298" t="s">
        <v>889</v>
      </c>
      <c r="AB901" s="298" t="s">
        <v>889</v>
      </c>
      <c r="AC901" s="298" t="s">
        <v>889</v>
      </c>
      <c r="AD901" s="298"/>
      <c r="AE901" s="298"/>
      <c r="AF901" s="298"/>
      <c r="AG901" s="298"/>
      <c r="AH901" s="298"/>
      <c r="AI901" s="298"/>
      <c r="AJ901" s="342"/>
      <c r="AK901" s="301"/>
    </row>
    <row r="902" spans="1:1024 1034:1034">
      <c r="A902" s="423">
        <v>37</v>
      </c>
      <c r="B902" s="424" t="s">
        <v>251</v>
      </c>
      <c r="C902" s="431">
        <v>22</v>
      </c>
      <c r="D902" s="432">
        <v>21.803999999999998</v>
      </c>
      <c r="E902" s="433">
        <v>31.1616</v>
      </c>
      <c r="F902" s="425">
        <v>880</v>
      </c>
      <c r="G902" s="426"/>
      <c r="H902" s="427"/>
      <c r="I902" s="188" t="s">
        <v>292</v>
      </c>
      <c r="J902" s="188">
        <v>1</v>
      </c>
      <c r="K902" s="298"/>
      <c r="L902" s="298">
        <v>20</v>
      </c>
      <c r="M902" s="299">
        <v>22</v>
      </c>
      <c r="N902" s="298"/>
      <c r="O902" s="298"/>
      <c r="P902" s="298"/>
      <c r="Q902" s="298"/>
      <c r="R902" s="298"/>
      <c r="S902" s="298" t="s">
        <v>889</v>
      </c>
      <c r="T902" s="298" t="s">
        <v>889</v>
      </c>
      <c r="U902" s="298" t="s">
        <v>889</v>
      </c>
      <c r="V902" s="298" t="s">
        <v>889</v>
      </c>
      <c r="W902" s="298" t="s">
        <v>890</v>
      </c>
      <c r="X902" s="298" t="s">
        <v>889</v>
      </c>
      <c r="Y902" s="300">
        <v>22</v>
      </c>
      <c r="Z902" s="298" t="s">
        <v>890</v>
      </c>
      <c r="AA902" s="298" t="s">
        <v>889</v>
      </c>
      <c r="AB902" s="298" t="s">
        <v>890</v>
      </c>
      <c r="AC902" s="298" t="s">
        <v>889</v>
      </c>
      <c r="AD902" s="298"/>
      <c r="AE902" s="298"/>
      <c r="AF902" s="298"/>
      <c r="AG902" s="298"/>
      <c r="AH902" s="298"/>
      <c r="AI902" s="298"/>
      <c r="AJ902" s="342"/>
      <c r="AK902" s="301"/>
    </row>
    <row r="903" spans="1:1024 1034:1034" ht="17" thickBot="1">
      <c r="A903" s="423">
        <v>37</v>
      </c>
      <c r="B903" s="424" t="s">
        <v>251</v>
      </c>
      <c r="C903" s="431">
        <v>23</v>
      </c>
      <c r="D903" s="432">
        <v>5.9</v>
      </c>
      <c r="E903" s="433">
        <v>28.885000000000002</v>
      </c>
      <c r="F903" s="425">
        <v>881</v>
      </c>
      <c r="G903" s="426"/>
      <c r="H903" s="427"/>
      <c r="I903" s="188" t="s">
        <v>291</v>
      </c>
      <c r="J903" s="188">
        <v>1</v>
      </c>
      <c r="K903" s="298"/>
      <c r="L903" s="298">
        <v>5</v>
      </c>
      <c r="M903" s="299">
        <v>23</v>
      </c>
      <c r="N903" s="298"/>
      <c r="O903" s="298"/>
      <c r="P903" s="298"/>
      <c r="Q903" s="298"/>
      <c r="R903" s="298"/>
      <c r="S903" s="298" t="s">
        <v>889</v>
      </c>
      <c r="T903" s="298" t="s">
        <v>889</v>
      </c>
      <c r="U903" s="298" t="s">
        <v>889</v>
      </c>
      <c r="V903" s="298" t="s">
        <v>889</v>
      </c>
      <c r="W903" s="298" t="s">
        <v>890</v>
      </c>
      <c r="X903" s="298" t="s">
        <v>889</v>
      </c>
      <c r="Y903" s="300">
        <v>23</v>
      </c>
      <c r="Z903" s="298" t="s">
        <v>890</v>
      </c>
      <c r="AA903" s="298" t="s">
        <v>889</v>
      </c>
      <c r="AB903" s="298" t="s">
        <v>889</v>
      </c>
      <c r="AC903" s="298" t="s">
        <v>889</v>
      </c>
      <c r="AD903" s="298"/>
      <c r="AE903" s="298"/>
      <c r="AF903" s="298"/>
      <c r="AG903" s="298"/>
      <c r="AH903" s="298"/>
      <c r="AI903" s="298"/>
      <c r="AJ903" s="342"/>
      <c r="AK903" s="301"/>
    </row>
    <row r="904" spans="1:1024 1034:1034">
      <c r="A904" s="418">
        <v>38</v>
      </c>
      <c r="B904" s="419" t="s">
        <v>253</v>
      </c>
      <c r="C904" s="428">
        <v>1</v>
      </c>
      <c r="D904" s="429">
        <v>1211.479</v>
      </c>
      <c r="E904" s="430">
        <v>34.886000000000003</v>
      </c>
      <c r="F904" s="420">
        <v>882</v>
      </c>
      <c r="G904" s="421"/>
      <c r="H904" s="422"/>
      <c r="I904" s="233" t="s">
        <v>292</v>
      </c>
      <c r="J904" s="233">
        <v>1</v>
      </c>
      <c r="K904" s="284" t="s">
        <v>887</v>
      </c>
      <c r="L904" s="284">
        <v>1195</v>
      </c>
      <c r="M904" s="285">
        <v>1</v>
      </c>
      <c r="N904" s="284"/>
      <c r="O904" s="284"/>
      <c r="P904" s="284"/>
      <c r="Q904" s="284"/>
      <c r="R904" s="284"/>
      <c r="S904" s="284" t="s">
        <v>889</v>
      </c>
      <c r="T904" s="284"/>
      <c r="U904" s="284" t="s">
        <v>889</v>
      </c>
      <c r="V904" s="284" t="s">
        <v>889</v>
      </c>
      <c r="W904" s="284"/>
      <c r="X904" s="284" t="s">
        <v>889</v>
      </c>
      <c r="Y904" s="286">
        <v>1</v>
      </c>
      <c r="Z904" s="284" t="s">
        <v>890</v>
      </c>
      <c r="AA904" s="284" t="s">
        <v>889</v>
      </c>
      <c r="AB904" s="284"/>
      <c r="AC904" s="284"/>
      <c r="AD904" s="284"/>
      <c r="AE904" s="284"/>
      <c r="AF904" s="284" t="s">
        <v>889</v>
      </c>
      <c r="AG904" s="284"/>
      <c r="AH904" s="284"/>
      <c r="AI904" s="284"/>
      <c r="AJ904" s="344"/>
      <c r="AK904" s="288"/>
    </row>
    <row r="905" spans="1:1024 1034:1034">
      <c r="A905" s="423">
        <v>38</v>
      </c>
      <c r="B905" s="424" t="s">
        <v>253</v>
      </c>
      <c r="C905" s="431">
        <v>2</v>
      </c>
      <c r="D905" s="432">
        <v>812.95699999999999</v>
      </c>
      <c r="E905" s="433">
        <v>34.866500000000002</v>
      </c>
      <c r="F905" s="425">
        <v>883</v>
      </c>
      <c r="G905" s="426"/>
      <c r="H905" s="427"/>
      <c r="I905" s="188" t="s">
        <v>292</v>
      </c>
      <c r="J905" s="188">
        <v>1</v>
      </c>
      <c r="K905" s="298"/>
      <c r="L905" s="298">
        <v>800</v>
      </c>
      <c r="M905" s="299">
        <v>2</v>
      </c>
      <c r="N905" s="298"/>
      <c r="O905" s="298"/>
      <c r="P905" s="298"/>
      <c r="Q905" s="298"/>
      <c r="R905" s="298"/>
      <c r="S905" s="298" t="s">
        <v>889</v>
      </c>
      <c r="T905" s="298"/>
      <c r="U905" s="298" t="s">
        <v>889</v>
      </c>
      <c r="V905" s="298"/>
      <c r="W905" s="298"/>
      <c r="X905" s="298" t="s">
        <v>290</v>
      </c>
      <c r="Y905" s="300">
        <v>2</v>
      </c>
      <c r="Z905" s="298" t="s">
        <v>890</v>
      </c>
      <c r="AA905" s="298" t="s">
        <v>889</v>
      </c>
      <c r="AB905" s="298"/>
      <c r="AC905" s="298"/>
      <c r="AD905" s="298"/>
      <c r="AE905" s="298"/>
      <c r="AF905" s="298" t="s">
        <v>889</v>
      </c>
      <c r="AG905" s="298"/>
      <c r="AH905" s="298"/>
      <c r="AI905" s="298"/>
      <c r="AJ905" s="342"/>
      <c r="AK905" s="301"/>
    </row>
    <row r="906" spans="1:1024 1034:1034" s="319" customFormat="1">
      <c r="A906" s="423">
        <v>38</v>
      </c>
      <c r="B906" s="424" t="s">
        <v>253</v>
      </c>
      <c r="C906" s="431">
        <v>3</v>
      </c>
      <c r="D906" s="432">
        <v>610.08699999999999</v>
      </c>
      <c r="E906" s="433">
        <v>34.860500000000002</v>
      </c>
      <c r="F906" s="425">
        <v>884</v>
      </c>
      <c r="G906" s="426"/>
      <c r="H906" s="427"/>
      <c r="I906" s="188" t="s">
        <v>292</v>
      </c>
      <c r="J906" s="188">
        <v>1</v>
      </c>
      <c r="K906" s="298"/>
      <c r="L906" s="298">
        <v>600</v>
      </c>
      <c r="M906" s="299">
        <v>3</v>
      </c>
      <c r="N906" s="298"/>
      <c r="O906" s="298"/>
      <c r="P906" s="298"/>
      <c r="Q906" s="298"/>
      <c r="R906" s="298"/>
      <c r="S906" s="298" t="s">
        <v>889</v>
      </c>
      <c r="T906" s="298"/>
      <c r="U906" s="298" t="s">
        <v>889</v>
      </c>
      <c r="V906" s="298"/>
      <c r="W906" s="298"/>
      <c r="X906" s="298" t="s">
        <v>290</v>
      </c>
      <c r="Y906" s="300">
        <v>3</v>
      </c>
      <c r="Z906" s="298" t="s">
        <v>890</v>
      </c>
      <c r="AA906" s="298" t="s">
        <v>889</v>
      </c>
      <c r="AB906" s="298"/>
      <c r="AC906" s="298"/>
      <c r="AD906" s="298"/>
      <c r="AE906" s="298"/>
      <c r="AF906" s="298" t="s">
        <v>889</v>
      </c>
      <c r="AG906" s="298"/>
      <c r="AH906" s="298"/>
      <c r="AI906" s="298"/>
      <c r="AJ906" s="342"/>
      <c r="AK906" s="301"/>
      <c r="AL906" s="188"/>
      <c r="AM906" s="188"/>
      <c r="AN906" s="188"/>
      <c r="AO906" s="188"/>
      <c r="AP906" s="188"/>
      <c r="AQ906" s="391"/>
      <c r="AR906" s="391"/>
      <c r="AS906" s="391"/>
      <c r="AT906" s="391"/>
      <c r="AU906" s="391"/>
      <c r="AV906" s="391"/>
      <c r="AW906" s="391"/>
      <c r="AX906" s="391"/>
      <c r="AY906" s="391"/>
      <c r="AZ906" s="391"/>
      <c r="BA906" s="391"/>
      <c r="BB906" s="391"/>
      <c r="BC906" s="391"/>
      <c r="BD906" s="391"/>
      <c r="BE906" s="391"/>
      <c r="BF906" s="391"/>
      <c r="BG906" s="391"/>
      <c r="BH906" s="391"/>
      <c r="BI906" s="391"/>
      <c r="BJ906" s="391"/>
      <c r="BK906" s="391"/>
      <c r="BL906" s="391"/>
      <c r="BM906" s="391"/>
      <c r="BN906" s="391"/>
      <c r="BO906" s="391"/>
      <c r="BP906" s="391"/>
      <c r="BQ906" s="391"/>
      <c r="BR906" s="391"/>
      <c r="BS906" s="391"/>
      <c r="BT906" s="391"/>
      <c r="BU906" s="391"/>
      <c r="BV906" s="391"/>
      <c r="BW906" s="391"/>
      <c r="BX906" s="391"/>
      <c r="BY906" s="391"/>
      <c r="BZ906" s="391"/>
      <c r="CA906" s="391"/>
      <c r="CB906" s="391"/>
      <c r="CC906" s="391"/>
      <c r="CD906" s="391"/>
      <c r="CE906" s="391"/>
      <c r="CF906" s="391"/>
      <c r="CG906" s="391"/>
      <c r="CH906" s="391"/>
      <c r="CI906" s="391"/>
      <c r="CJ906" s="391"/>
      <c r="CK906" s="391"/>
      <c r="CL906" s="391"/>
      <c r="CM906" s="391"/>
      <c r="CN906" s="391"/>
      <c r="CO906" s="391"/>
      <c r="CP906" s="391"/>
      <c r="CQ906" s="391"/>
      <c r="CR906" s="391"/>
      <c r="CS906" s="391"/>
      <c r="CT906" s="391"/>
      <c r="CU906" s="391"/>
      <c r="CV906" s="391"/>
      <c r="CW906" s="391"/>
      <c r="CX906" s="391"/>
      <c r="CY906" s="391"/>
      <c r="CZ906" s="391"/>
      <c r="DA906" s="391"/>
      <c r="DB906" s="391"/>
      <c r="DC906" s="391"/>
      <c r="DD906" s="391"/>
      <c r="DE906" s="391"/>
      <c r="DF906" s="391"/>
      <c r="DG906" s="391"/>
      <c r="DH906" s="391"/>
      <c r="DI906" s="391"/>
      <c r="DJ906" s="391"/>
      <c r="DK906" s="391"/>
      <c r="DL906" s="391"/>
      <c r="DM906" s="391"/>
      <c r="DN906" s="391"/>
      <c r="DO906" s="391"/>
      <c r="DP906" s="391"/>
      <c r="DQ906" s="391"/>
      <c r="DR906" s="391"/>
      <c r="DS906" s="391"/>
      <c r="DT906" s="391"/>
      <c r="DU906" s="391"/>
      <c r="DV906" s="391"/>
      <c r="DW906" s="391"/>
      <c r="DX906" s="391"/>
      <c r="DY906" s="391"/>
      <c r="DZ906" s="391"/>
      <c r="EA906" s="391"/>
      <c r="EB906" s="391"/>
      <c r="EC906" s="391"/>
      <c r="ED906" s="391"/>
      <c r="EE906" s="391"/>
      <c r="EF906" s="391"/>
      <c r="EG906" s="391"/>
      <c r="EH906" s="391"/>
      <c r="EI906" s="391"/>
      <c r="EJ906" s="391"/>
      <c r="EK906" s="391"/>
      <c r="EL906" s="391"/>
      <c r="EM906" s="391"/>
      <c r="EN906" s="391"/>
      <c r="EO906" s="391"/>
      <c r="EP906" s="391"/>
      <c r="EQ906" s="391"/>
      <c r="ER906" s="391"/>
      <c r="ES906" s="391"/>
      <c r="ET906" s="391"/>
      <c r="EU906" s="391"/>
      <c r="EV906" s="391"/>
      <c r="EW906" s="391"/>
      <c r="EX906" s="391"/>
      <c r="EY906" s="391"/>
      <c r="EZ906" s="391"/>
      <c r="FA906" s="391"/>
      <c r="FB906" s="391"/>
      <c r="FC906" s="391"/>
      <c r="FD906" s="391"/>
      <c r="FE906" s="391"/>
      <c r="FF906" s="391"/>
      <c r="FG906" s="391"/>
      <c r="FH906" s="391"/>
      <c r="FI906" s="391"/>
      <c r="FJ906" s="391"/>
      <c r="FK906" s="391"/>
      <c r="FL906" s="391"/>
      <c r="FM906" s="391"/>
      <c r="FN906" s="391"/>
      <c r="FO906" s="391"/>
      <c r="FP906" s="391"/>
      <c r="FQ906" s="391"/>
      <c r="FR906" s="391"/>
      <c r="FS906" s="391"/>
      <c r="FT906" s="391"/>
      <c r="FU906" s="391"/>
      <c r="FV906" s="391"/>
      <c r="FW906" s="391"/>
      <c r="FX906" s="391"/>
      <c r="FY906" s="391"/>
      <c r="FZ906" s="391"/>
      <c r="GA906" s="391"/>
      <c r="GB906" s="391"/>
      <c r="GC906" s="391"/>
      <c r="GD906" s="391"/>
      <c r="GE906" s="391"/>
      <c r="GF906" s="391"/>
      <c r="GG906" s="391"/>
      <c r="GH906" s="391"/>
      <c r="GI906" s="391"/>
      <c r="GJ906" s="391"/>
      <c r="GK906" s="391"/>
      <c r="GL906" s="391"/>
      <c r="GM906" s="391"/>
      <c r="GN906" s="391"/>
      <c r="GO906" s="391"/>
      <c r="GP906" s="391"/>
      <c r="GQ906" s="391"/>
      <c r="GR906" s="391"/>
      <c r="GS906" s="391"/>
      <c r="GT906" s="391"/>
      <c r="GU906" s="391"/>
      <c r="GV906" s="391"/>
      <c r="GW906" s="391"/>
      <c r="GX906" s="391"/>
      <c r="GY906" s="391"/>
      <c r="GZ906" s="391"/>
      <c r="HA906" s="391"/>
      <c r="HB906" s="391"/>
      <c r="HC906" s="391"/>
      <c r="HD906" s="391"/>
      <c r="HE906" s="391"/>
      <c r="HF906" s="391"/>
      <c r="HG906" s="391"/>
      <c r="HH906" s="391"/>
      <c r="HI906" s="391"/>
      <c r="HJ906" s="391"/>
      <c r="HK906" s="391"/>
      <c r="HL906" s="391"/>
      <c r="HM906" s="391"/>
      <c r="HN906" s="391"/>
      <c r="HO906" s="391"/>
      <c r="HP906" s="391"/>
      <c r="HQ906" s="391"/>
      <c r="HR906" s="391"/>
      <c r="HS906" s="391"/>
      <c r="HT906" s="391"/>
      <c r="HU906" s="391"/>
      <c r="HV906" s="391"/>
      <c r="HW906" s="391"/>
      <c r="HX906" s="391"/>
      <c r="HY906" s="391"/>
      <c r="HZ906" s="391"/>
      <c r="IA906" s="391"/>
      <c r="IB906" s="391"/>
      <c r="IC906" s="391"/>
      <c r="ID906" s="391"/>
      <c r="IE906" s="391"/>
      <c r="IF906" s="391"/>
      <c r="IG906" s="391"/>
      <c r="IH906" s="391"/>
      <c r="II906" s="391"/>
      <c r="IJ906" s="391"/>
      <c r="IK906" s="391"/>
      <c r="IL906" s="391"/>
      <c r="IM906" s="391"/>
      <c r="IN906" s="391"/>
      <c r="IO906" s="391"/>
      <c r="IP906" s="391"/>
      <c r="IQ906" s="391"/>
      <c r="IR906" s="391"/>
      <c r="IS906" s="391"/>
      <c r="IT906" s="391"/>
      <c r="IU906" s="391"/>
      <c r="IV906" s="391"/>
      <c r="IW906" s="391"/>
      <c r="IX906" s="391"/>
      <c r="IY906" s="391"/>
      <c r="IZ906" s="391"/>
      <c r="JA906" s="391"/>
      <c r="JB906" s="391"/>
      <c r="JC906" s="391"/>
      <c r="JD906" s="391"/>
      <c r="JE906" s="391"/>
      <c r="JF906" s="391"/>
      <c r="JG906" s="391"/>
      <c r="JH906" s="391"/>
      <c r="JI906" s="391"/>
      <c r="JJ906" s="391"/>
      <c r="JK906" s="391"/>
      <c r="JL906" s="391"/>
      <c r="JM906" s="391"/>
      <c r="JN906" s="391"/>
      <c r="JO906" s="391"/>
      <c r="JP906" s="391"/>
      <c r="JQ906" s="391"/>
      <c r="JR906" s="391"/>
      <c r="JS906" s="391"/>
      <c r="JT906" s="391"/>
      <c r="JU906" s="391"/>
      <c r="JV906" s="391"/>
      <c r="JW906" s="391"/>
      <c r="JX906" s="391"/>
      <c r="JY906" s="391"/>
      <c r="JZ906" s="391"/>
      <c r="KA906" s="391"/>
      <c r="KB906" s="391"/>
      <c r="KC906" s="391"/>
      <c r="KD906" s="391"/>
      <c r="KE906" s="391"/>
      <c r="KF906" s="391"/>
      <c r="KG906" s="391"/>
      <c r="KH906" s="391"/>
      <c r="KI906" s="391"/>
      <c r="KJ906" s="391"/>
      <c r="KK906" s="391"/>
      <c r="KL906" s="391"/>
      <c r="KM906" s="391"/>
      <c r="KN906" s="391"/>
      <c r="KO906" s="391"/>
      <c r="KP906" s="391"/>
      <c r="KQ906" s="391"/>
      <c r="KR906" s="391"/>
      <c r="KS906" s="391"/>
      <c r="KT906" s="391"/>
      <c r="KU906" s="391"/>
      <c r="KV906" s="391"/>
      <c r="KW906" s="391"/>
      <c r="KX906" s="391"/>
      <c r="KY906" s="391"/>
      <c r="KZ906" s="391"/>
      <c r="LA906" s="391"/>
      <c r="LB906" s="391"/>
      <c r="LC906" s="391"/>
      <c r="LD906" s="391"/>
      <c r="LE906" s="391"/>
      <c r="LF906" s="391"/>
      <c r="LG906" s="391"/>
      <c r="LH906" s="391"/>
      <c r="LI906" s="391"/>
      <c r="LJ906" s="391"/>
      <c r="LK906" s="391"/>
      <c r="LL906" s="391"/>
      <c r="LM906" s="391"/>
      <c r="LN906" s="391"/>
      <c r="LO906" s="391"/>
      <c r="LP906" s="391"/>
      <c r="LQ906" s="391"/>
      <c r="LR906" s="391"/>
      <c r="LS906" s="391"/>
      <c r="LT906" s="391"/>
      <c r="LU906" s="391"/>
      <c r="LV906" s="391"/>
      <c r="LW906" s="391"/>
      <c r="LX906" s="391"/>
      <c r="LY906" s="391"/>
      <c r="LZ906" s="391"/>
      <c r="MA906" s="391"/>
      <c r="MB906" s="391"/>
      <c r="MC906" s="391"/>
      <c r="MD906" s="391"/>
      <c r="ME906" s="391"/>
      <c r="MF906" s="391"/>
      <c r="MG906" s="391"/>
      <c r="MH906" s="391"/>
      <c r="MI906" s="391"/>
      <c r="MJ906" s="391"/>
      <c r="MK906" s="391"/>
      <c r="ML906" s="391"/>
      <c r="MM906" s="391"/>
      <c r="MN906" s="391"/>
      <c r="MO906" s="391"/>
      <c r="MP906" s="391"/>
      <c r="MQ906" s="391"/>
      <c r="MR906" s="391"/>
      <c r="MS906" s="391"/>
      <c r="MT906" s="391"/>
      <c r="MU906" s="391"/>
      <c r="MV906" s="391"/>
      <c r="MW906" s="391"/>
      <c r="MX906" s="391"/>
      <c r="MY906" s="391"/>
      <c r="MZ906" s="391"/>
      <c r="NA906" s="391"/>
      <c r="NB906" s="391"/>
      <c r="NC906" s="391"/>
      <c r="ND906" s="391"/>
      <c r="NE906" s="391"/>
      <c r="NF906" s="391"/>
      <c r="NG906" s="391"/>
      <c r="NH906" s="391"/>
      <c r="NI906" s="391"/>
      <c r="NJ906" s="391"/>
      <c r="NK906" s="391"/>
      <c r="NL906" s="391"/>
      <c r="NM906" s="391"/>
      <c r="NN906" s="391"/>
      <c r="NO906" s="391"/>
      <c r="NP906" s="391"/>
      <c r="NQ906" s="391"/>
      <c r="NR906" s="391"/>
      <c r="NS906" s="391"/>
      <c r="NT906" s="391"/>
      <c r="NU906" s="391"/>
      <c r="NV906" s="391"/>
      <c r="NW906" s="391"/>
      <c r="NX906" s="391"/>
      <c r="NY906" s="391"/>
      <c r="NZ906" s="391"/>
      <c r="OA906" s="391"/>
      <c r="OB906" s="391"/>
      <c r="OC906" s="391"/>
      <c r="OD906" s="391"/>
      <c r="OE906" s="391"/>
      <c r="OF906" s="391"/>
      <c r="OG906" s="391"/>
      <c r="OH906" s="391"/>
      <c r="OI906" s="391"/>
      <c r="OJ906" s="391"/>
      <c r="OK906" s="391"/>
      <c r="OL906" s="391"/>
      <c r="OM906" s="391"/>
      <c r="ON906" s="391"/>
      <c r="OO906" s="391"/>
      <c r="OP906" s="391"/>
      <c r="OQ906" s="391"/>
      <c r="OR906" s="391"/>
      <c r="OS906" s="391"/>
      <c r="OT906" s="391"/>
      <c r="OU906" s="391"/>
      <c r="OV906" s="391"/>
      <c r="OW906" s="391"/>
      <c r="OX906" s="391"/>
      <c r="OY906" s="391"/>
      <c r="OZ906" s="391"/>
      <c r="PA906" s="391"/>
      <c r="PB906" s="391"/>
      <c r="PC906" s="391"/>
      <c r="PD906" s="391"/>
      <c r="PE906" s="391"/>
      <c r="PF906" s="391"/>
      <c r="PG906" s="391"/>
      <c r="PH906" s="391"/>
      <c r="PI906" s="391"/>
      <c r="PJ906" s="391"/>
      <c r="PK906" s="391"/>
      <c r="PL906" s="391"/>
      <c r="PM906" s="391"/>
      <c r="PN906" s="391"/>
      <c r="PO906" s="391"/>
      <c r="PP906" s="391"/>
      <c r="PQ906" s="391"/>
      <c r="PR906" s="391"/>
      <c r="PS906" s="391"/>
      <c r="PT906" s="391"/>
      <c r="PU906" s="391"/>
      <c r="PV906" s="391"/>
      <c r="PW906" s="391"/>
      <c r="PX906" s="391"/>
      <c r="PY906" s="391"/>
      <c r="PZ906" s="391"/>
      <c r="QA906" s="391"/>
      <c r="QB906" s="391"/>
      <c r="QC906" s="391"/>
      <c r="QD906" s="391"/>
      <c r="QE906" s="391"/>
      <c r="QF906" s="391"/>
      <c r="QG906" s="391"/>
      <c r="QH906" s="391"/>
      <c r="QI906" s="391"/>
      <c r="QJ906" s="391"/>
      <c r="QK906" s="391"/>
      <c r="QL906" s="391"/>
      <c r="QM906" s="391"/>
      <c r="QN906" s="391"/>
      <c r="QO906" s="391"/>
      <c r="QP906" s="391"/>
      <c r="QQ906" s="391"/>
      <c r="QR906" s="391"/>
      <c r="QS906" s="391"/>
      <c r="QT906" s="391"/>
      <c r="QU906" s="391"/>
      <c r="QV906" s="391"/>
      <c r="QW906" s="391"/>
      <c r="QX906" s="391"/>
      <c r="QY906" s="391"/>
      <c r="QZ906" s="391"/>
      <c r="RA906" s="391"/>
      <c r="RB906" s="391"/>
      <c r="RC906" s="391"/>
      <c r="RD906" s="391"/>
      <c r="RE906" s="391"/>
      <c r="RF906" s="391"/>
      <c r="RG906" s="391"/>
      <c r="RH906" s="391"/>
      <c r="RI906" s="391"/>
      <c r="RJ906" s="391"/>
      <c r="RK906" s="391"/>
      <c r="RL906" s="391"/>
      <c r="RM906" s="391"/>
      <c r="RN906" s="391"/>
      <c r="RO906" s="391"/>
      <c r="RP906" s="391"/>
      <c r="RQ906" s="391"/>
      <c r="RR906" s="391"/>
      <c r="RS906" s="391"/>
      <c r="RT906" s="391"/>
      <c r="RU906" s="391"/>
      <c r="RV906" s="391"/>
      <c r="RW906" s="391"/>
      <c r="RX906" s="391"/>
      <c r="RY906" s="391"/>
      <c r="RZ906" s="391"/>
      <c r="SA906" s="391"/>
      <c r="SB906" s="391"/>
      <c r="SC906" s="391"/>
      <c r="SD906" s="391"/>
      <c r="SE906" s="391"/>
      <c r="SF906" s="391"/>
      <c r="SG906" s="391"/>
      <c r="SH906" s="391"/>
      <c r="SI906" s="391"/>
      <c r="SJ906" s="391"/>
      <c r="SK906" s="391"/>
      <c r="SL906" s="391"/>
      <c r="SM906" s="391"/>
      <c r="SN906" s="391"/>
      <c r="SO906" s="391"/>
      <c r="SP906" s="391"/>
      <c r="SQ906" s="391"/>
      <c r="SR906" s="391"/>
      <c r="SS906" s="391"/>
      <c r="ST906" s="391"/>
      <c r="SU906" s="391"/>
      <c r="SV906" s="391"/>
      <c r="SW906" s="391"/>
      <c r="SX906" s="391"/>
      <c r="SY906" s="391"/>
      <c r="SZ906" s="391"/>
      <c r="TA906" s="391"/>
      <c r="TB906" s="391"/>
      <c r="TC906" s="391"/>
      <c r="TD906" s="391"/>
      <c r="TE906" s="391"/>
      <c r="TF906" s="391"/>
      <c r="TG906" s="391"/>
      <c r="TH906" s="391"/>
      <c r="TI906" s="391"/>
      <c r="TJ906" s="391"/>
      <c r="TK906" s="391"/>
      <c r="TL906" s="391"/>
      <c r="TM906" s="391"/>
      <c r="TN906" s="391"/>
      <c r="TO906" s="391"/>
      <c r="TP906" s="391"/>
      <c r="TQ906" s="391"/>
      <c r="TR906" s="391"/>
      <c r="TS906" s="391"/>
      <c r="TT906" s="391"/>
      <c r="TU906" s="391"/>
      <c r="TV906" s="391"/>
      <c r="TW906" s="391"/>
      <c r="TX906" s="391"/>
      <c r="TY906" s="391"/>
      <c r="TZ906" s="391"/>
      <c r="UA906" s="391"/>
      <c r="UB906" s="391"/>
      <c r="UC906" s="391"/>
      <c r="UD906" s="391"/>
      <c r="UE906" s="391"/>
      <c r="UF906" s="391"/>
      <c r="UG906" s="391"/>
      <c r="UH906" s="391"/>
      <c r="UI906" s="391"/>
      <c r="UJ906" s="391"/>
      <c r="UK906" s="391"/>
      <c r="UL906" s="391"/>
      <c r="UM906" s="391"/>
      <c r="UN906" s="391"/>
      <c r="UO906" s="391"/>
      <c r="UP906" s="391"/>
      <c r="UQ906" s="391"/>
      <c r="UR906" s="391"/>
      <c r="US906" s="391"/>
      <c r="UT906" s="391"/>
      <c r="UU906" s="391"/>
      <c r="UV906" s="391"/>
      <c r="UW906" s="391"/>
      <c r="UX906" s="391"/>
      <c r="UY906" s="391"/>
      <c r="UZ906" s="391"/>
      <c r="VA906" s="391"/>
      <c r="VB906" s="391"/>
      <c r="VC906" s="391"/>
      <c r="VD906" s="391"/>
      <c r="VE906" s="391"/>
      <c r="VF906" s="391"/>
      <c r="VG906" s="391"/>
      <c r="VH906" s="391"/>
      <c r="VI906" s="391"/>
      <c r="VJ906" s="391"/>
      <c r="VK906" s="391"/>
      <c r="VL906" s="391"/>
      <c r="VM906" s="391"/>
      <c r="VN906" s="391"/>
      <c r="VO906" s="391"/>
      <c r="VP906" s="391"/>
      <c r="VQ906" s="391"/>
      <c r="VR906" s="391"/>
      <c r="VS906" s="391"/>
      <c r="VT906" s="391"/>
      <c r="VU906" s="391"/>
      <c r="VV906" s="391"/>
      <c r="VW906" s="391"/>
      <c r="VX906" s="391"/>
      <c r="VY906" s="391"/>
      <c r="VZ906" s="391"/>
      <c r="WA906" s="391"/>
      <c r="WB906" s="391"/>
      <c r="WC906" s="391"/>
      <c r="WD906" s="391"/>
      <c r="WE906" s="391"/>
      <c r="WF906" s="391"/>
      <c r="WG906" s="391"/>
      <c r="WH906" s="391"/>
      <c r="WI906" s="391"/>
      <c r="WJ906" s="391"/>
      <c r="WK906" s="391"/>
      <c r="WL906" s="391"/>
      <c r="WM906" s="391"/>
      <c r="WN906" s="391"/>
      <c r="WO906" s="391"/>
      <c r="WP906" s="391"/>
      <c r="WQ906" s="391"/>
      <c r="WR906" s="391"/>
      <c r="WS906" s="391"/>
      <c r="WT906" s="391"/>
      <c r="WU906" s="391"/>
      <c r="WV906" s="391"/>
      <c r="WW906" s="391"/>
      <c r="WX906" s="391"/>
      <c r="WY906" s="391"/>
      <c r="WZ906" s="391"/>
      <c r="XA906" s="391"/>
      <c r="XB906" s="391"/>
      <c r="XC906" s="391"/>
      <c r="XD906" s="391"/>
      <c r="XE906" s="391"/>
      <c r="XF906" s="391"/>
      <c r="XG906" s="391"/>
      <c r="XH906" s="391"/>
      <c r="XI906" s="391"/>
      <c r="XJ906" s="391"/>
      <c r="XK906" s="391"/>
      <c r="XL906" s="391"/>
      <c r="XM906" s="391"/>
      <c r="XN906" s="391"/>
      <c r="XO906" s="391"/>
      <c r="XP906" s="391"/>
      <c r="XQ906" s="391"/>
      <c r="XR906" s="391"/>
      <c r="XS906" s="391"/>
      <c r="XT906" s="391"/>
      <c r="XU906" s="391"/>
      <c r="XV906" s="391"/>
      <c r="XW906" s="391"/>
      <c r="XX906" s="391"/>
      <c r="XY906" s="391"/>
      <c r="XZ906" s="391"/>
      <c r="YA906" s="391"/>
      <c r="YB906" s="391"/>
      <c r="YC906" s="391"/>
      <c r="YD906" s="391"/>
      <c r="YE906" s="391"/>
      <c r="YF906" s="391"/>
      <c r="YG906" s="391"/>
      <c r="YH906" s="391"/>
      <c r="YI906" s="391"/>
      <c r="YJ906" s="391"/>
      <c r="YK906" s="391"/>
      <c r="YL906" s="391"/>
      <c r="YM906" s="391"/>
      <c r="YN906" s="391"/>
      <c r="YO906" s="391"/>
      <c r="YP906" s="391"/>
      <c r="YQ906" s="391"/>
      <c r="YR906" s="391"/>
      <c r="YS906" s="391"/>
      <c r="YT906" s="391"/>
      <c r="YU906" s="391"/>
      <c r="YV906" s="391"/>
      <c r="YW906" s="391"/>
      <c r="YX906" s="391"/>
      <c r="YY906" s="391"/>
      <c r="YZ906" s="391"/>
      <c r="ZA906" s="391"/>
      <c r="ZB906" s="391"/>
      <c r="ZC906" s="391"/>
      <c r="ZD906" s="391"/>
      <c r="ZE906" s="391"/>
      <c r="ZF906" s="391"/>
      <c r="ZG906" s="391"/>
      <c r="ZH906" s="391"/>
      <c r="ZI906" s="391"/>
      <c r="ZJ906" s="391"/>
      <c r="ZK906" s="391"/>
      <c r="ZL906" s="391"/>
      <c r="ZM906" s="391"/>
      <c r="ZN906" s="391"/>
      <c r="ZO906" s="391"/>
      <c r="ZP906" s="391"/>
      <c r="ZQ906" s="391"/>
      <c r="ZR906" s="391"/>
      <c r="ZS906" s="391"/>
      <c r="ZT906" s="391"/>
      <c r="ZU906" s="391"/>
      <c r="ZV906" s="391"/>
      <c r="ZW906" s="391"/>
      <c r="ZX906" s="391"/>
      <c r="ZY906" s="391"/>
      <c r="ZZ906" s="391"/>
      <c r="AAA906" s="391"/>
      <c r="AAB906" s="391"/>
      <c r="AAC906" s="391"/>
      <c r="AAD906" s="391"/>
      <c r="AAE906" s="391"/>
      <c r="AAF906" s="391"/>
      <c r="AAG906" s="391"/>
      <c r="AAH906" s="391"/>
      <c r="AAI906" s="391"/>
      <c r="AAJ906" s="391"/>
      <c r="AAK906" s="391"/>
      <c r="AAL906" s="391"/>
      <c r="AAM906" s="391"/>
      <c r="AAN906" s="391"/>
      <c r="AAO906" s="391"/>
      <c r="AAP906" s="391"/>
      <c r="AAQ906" s="391"/>
      <c r="AAR906" s="391"/>
      <c r="AAS906" s="391"/>
      <c r="AAT906" s="391"/>
      <c r="AAU906" s="391"/>
      <c r="AAV906" s="391"/>
      <c r="AAW906" s="391"/>
      <c r="AAX906" s="391"/>
      <c r="AAY906" s="391"/>
      <c r="AAZ906" s="391"/>
      <c r="ABA906" s="391"/>
      <c r="ABB906" s="391"/>
      <c r="ABC906" s="391"/>
      <c r="ABD906" s="391"/>
      <c r="ABE906" s="391"/>
      <c r="ABF906" s="391"/>
      <c r="ABG906" s="391"/>
      <c r="ABH906" s="391"/>
      <c r="ABI906" s="391"/>
      <c r="ABJ906" s="391"/>
      <c r="ABK906" s="391"/>
      <c r="ABL906" s="391"/>
      <c r="ABM906" s="391"/>
      <c r="ABN906" s="391"/>
      <c r="ABO906" s="391"/>
      <c r="ABP906" s="391"/>
      <c r="ABQ906" s="391"/>
      <c r="ABR906" s="391"/>
      <c r="ABS906" s="391"/>
      <c r="ABT906" s="391"/>
      <c r="ABU906" s="391"/>
      <c r="ABV906" s="391"/>
      <c r="ABW906" s="391"/>
      <c r="ABX906" s="391"/>
      <c r="ABY906" s="391"/>
      <c r="ABZ906" s="391"/>
      <c r="ACA906" s="391"/>
      <c r="ACB906" s="391"/>
      <c r="ACC906" s="391"/>
      <c r="ACD906" s="391"/>
      <c r="ACE906" s="391"/>
      <c r="ACF906" s="391"/>
      <c r="ACG906" s="391"/>
      <c r="ACH906" s="391"/>
      <c r="ACI906" s="391"/>
      <c r="ACJ906" s="391"/>
      <c r="ACK906" s="391"/>
      <c r="ACL906" s="391"/>
      <c r="ACM906" s="391"/>
      <c r="ACN906" s="391"/>
      <c r="ACO906" s="391"/>
      <c r="ACP906" s="391"/>
      <c r="ACQ906" s="391"/>
      <c r="ACR906" s="391"/>
      <c r="ACS906" s="391"/>
      <c r="ACT906" s="391"/>
      <c r="ACU906" s="391"/>
      <c r="ACV906" s="391"/>
      <c r="ACW906" s="391"/>
      <c r="ACX906" s="391"/>
      <c r="ACY906" s="391"/>
      <c r="ACZ906" s="391"/>
      <c r="ADA906" s="391"/>
      <c r="ADB906" s="391"/>
      <c r="ADC906" s="391"/>
      <c r="ADD906" s="391"/>
      <c r="ADE906" s="391"/>
      <c r="ADF906" s="391"/>
      <c r="ADG906" s="391"/>
      <c r="ADH906" s="391"/>
      <c r="ADI906" s="391"/>
      <c r="ADJ906" s="391"/>
      <c r="ADK906" s="391"/>
      <c r="ADL906" s="391"/>
      <c r="ADM906" s="391"/>
      <c r="ADN906" s="391"/>
      <c r="ADO906" s="391"/>
      <c r="ADP906" s="391"/>
      <c r="ADQ906" s="391"/>
      <c r="ADR906" s="391"/>
      <c r="ADS906" s="391"/>
      <c r="ADT906" s="391"/>
      <c r="ADU906" s="391"/>
      <c r="ADV906" s="391"/>
      <c r="ADW906" s="391"/>
      <c r="ADX906" s="391"/>
      <c r="ADY906" s="391"/>
      <c r="ADZ906" s="391"/>
      <c r="AEA906" s="391"/>
      <c r="AEB906" s="391"/>
      <c r="AEC906" s="391"/>
      <c r="AED906" s="391"/>
      <c r="AEE906" s="391"/>
      <c r="AEF906" s="391"/>
      <c r="AEG906" s="391"/>
      <c r="AEH906" s="391"/>
      <c r="AEI906" s="391"/>
      <c r="AEJ906" s="391"/>
      <c r="AEK906" s="391"/>
      <c r="AEL906" s="391"/>
      <c r="AEM906" s="391"/>
      <c r="AEN906" s="391"/>
      <c r="AEO906" s="391"/>
      <c r="AEP906" s="391"/>
      <c r="AEQ906" s="391"/>
      <c r="AER906" s="391"/>
      <c r="AES906" s="391"/>
      <c r="AET906" s="391"/>
      <c r="AEU906" s="391"/>
      <c r="AEV906" s="391"/>
      <c r="AEW906" s="391"/>
      <c r="AEX906" s="391"/>
      <c r="AEY906" s="391"/>
      <c r="AEZ906" s="391"/>
      <c r="AFA906" s="391"/>
      <c r="AFB906" s="391"/>
      <c r="AFC906" s="391"/>
      <c r="AFD906" s="391"/>
      <c r="AFE906" s="391"/>
      <c r="AFF906" s="391"/>
      <c r="AFG906" s="391"/>
      <c r="AFH906" s="391"/>
      <c r="AFI906" s="391"/>
      <c r="AFJ906" s="391"/>
      <c r="AFK906" s="391"/>
      <c r="AFL906" s="391"/>
      <c r="AFM906" s="391"/>
      <c r="AFN906" s="391"/>
      <c r="AFO906" s="391"/>
      <c r="AFP906" s="391"/>
      <c r="AFQ906" s="391"/>
      <c r="AFR906" s="391"/>
      <c r="AFS906" s="391"/>
      <c r="AFT906" s="391"/>
      <c r="AFU906" s="391"/>
      <c r="AFV906" s="391"/>
      <c r="AFW906" s="391"/>
      <c r="AFX906" s="391"/>
      <c r="AFY906" s="391"/>
      <c r="AFZ906" s="391"/>
      <c r="AGA906" s="391"/>
      <c r="AGB906" s="391"/>
      <c r="AGC906" s="391"/>
      <c r="AGD906" s="391"/>
      <c r="AGE906" s="391"/>
      <c r="AGF906" s="391"/>
      <c r="AGG906" s="391"/>
      <c r="AGH906" s="391"/>
      <c r="AGI906" s="391"/>
      <c r="AGJ906" s="391"/>
      <c r="AGK906" s="391"/>
      <c r="AGL906" s="391"/>
      <c r="AGM906" s="391"/>
      <c r="AGN906" s="391"/>
      <c r="AGO906" s="391"/>
      <c r="AGP906" s="391"/>
      <c r="AGQ906" s="391"/>
      <c r="AGR906" s="391"/>
      <c r="AGS906" s="391"/>
      <c r="AGT906" s="391"/>
      <c r="AGU906" s="391"/>
      <c r="AGV906" s="391"/>
      <c r="AGW906" s="391"/>
      <c r="AGX906" s="391"/>
      <c r="AGY906" s="391"/>
      <c r="AGZ906" s="391"/>
      <c r="AHA906" s="391"/>
      <c r="AHB906" s="391"/>
      <c r="AHC906" s="391"/>
      <c r="AHD906" s="391"/>
      <c r="AHE906" s="391"/>
      <c r="AHF906" s="391"/>
      <c r="AHG906" s="391"/>
      <c r="AHH906" s="391"/>
      <c r="AHI906" s="391"/>
      <c r="AHJ906" s="391"/>
      <c r="AHK906" s="391"/>
      <c r="AHL906" s="391"/>
      <c r="AHM906" s="391"/>
      <c r="AHN906" s="391"/>
      <c r="AHO906" s="391"/>
      <c r="AHP906" s="391"/>
      <c r="AHQ906" s="391"/>
      <c r="AHR906" s="391"/>
      <c r="AHS906" s="391"/>
      <c r="AHT906" s="391"/>
      <c r="AHU906" s="391"/>
      <c r="AHV906" s="391"/>
      <c r="AHW906" s="391"/>
      <c r="AHX906" s="391"/>
      <c r="AHY906" s="391"/>
      <c r="AHZ906" s="391"/>
      <c r="AIA906" s="391"/>
      <c r="AIB906" s="391"/>
      <c r="AIC906" s="391"/>
      <c r="AID906" s="391"/>
      <c r="AIE906" s="391"/>
      <c r="AIF906" s="391"/>
      <c r="AIG906" s="391"/>
      <c r="AIH906" s="391"/>
      <c r="AII906" s="391"/>
      <c r="AIJ906" s="391"/>
      <c r="AIK906" s="391"/>
      <c r="AIL906" s="391"/>
      <c r="AIM906" s="391"/>
      <c r="AIN906" s="391"/>
      <c r="AIO906" s="391"/>
      <c r="AIP906" s="391"/>
      <c r="AIQ906" s="391"/>
      <c r="AIR906" s="391"/>
      <c r="AIS906" s="391"/>
      <c r="AIT906" s="391"/>
      <c r="AIU906" s="391"/>
      <c r="AIV906" s="391"/>
      <c r="AIW906" s="391"/>
      <c r="AIX906" s="391"/>
      <c r="AIY906" s="391"/>
      <c r="AIZ906" s="391"/>
      <c r="AJA906" s="391"/>
      <c r="AJB906" s="391"/>
      <c r="AJC906" s="391"/>
      <c r="AJD906" s="391"/>
      <c r="AJE906" s="391"/>
      <c r="AJF906" s="391"/>
      <c r="AJG906" s="391"/>
      <c r="AJH906" s="391"/>
      <c r="AJI906" s="391"/>
      <c r="AJJ906" s="391"/>
      <c r="AJK906" s="391"/>
      <c r="AJL906" s="391"/>
      <c r="AJM906" s="391"/>
      <c r="AJN906" s="391"/>
      <c r="AJO906" s="391"/>
      <c r="AJP906" s="391"/>
      <c r="AJQ906" s="391"/>
      <c r="AJR906" s="391"/>
      <c r="AJS906" s="391"/>
      <c r="AJT906" s="391"/>
      <c r="AJU906" s="391"/>
      <c r="AJV906" s="391"/>
      <c r="AJW906" s="391"/>
      <c r="AJX906" s="391"/>
      <c r="AJY906" s="391"/>
      <c r="AJZ906" s="391"/>
      <c r="AKA906" s="391"/>
      <c r="AKB906" s="391"/>
      <c r="AKC906" s="391"/>
      <c r="AKD906" s="391"/>
      <c r="AKE906" s="391"/>
      <c r="AKF906" s="391"/>
      <c r="AKG906" s="391"/>
      <c r="AKH906" s="391"/>
      <c r="AKI906" s="391"/>
      <c r="AKJ906" s="391"/>
      <c r="AKK906" s="391"/>
      <c r="AKL906" s="391"/>
      <c r="AKM906" s="391"/>
      <c r="AKN906" s="391"/>
      <c r="AKO906" s="391"/>
      <c r="AKP906" s="391"/>
      <c r="AKQ906" s="391"/>
      <c r="AKR906" s="391"/>
      <c r="AKS906" s="391"/>
      <c r="AKT906" s="391"/>
      <c r="AKU906" s="391"/>
      <c r="AKV906" s="391"/>
      <c r="AKW906" s="391"/>
      <c r="AKX906" s="391"/>
      <c r="AKY906" s="391"/>
      <c r="AKZ906" s="391"/>
      <c r="ALA906" s="391"/>
      <c r="ALB906" s="391"/>
      <c r="ALC906" s="391"/>
      <c r="ALD906" s="391"/>
      <c r="ALE906" s="391"/>
      <c r="ALF906" s="391"/>
      <c r="ALG906" s="391"/>
      <c r="ALH906" s="391"/>
      <c r="ALI906" s="391"/>
      <c r="ALJ906" s="391"/>
      <c r="ALK906" s="391"/>
      <c r="ALL906" s="391"/>
      <c r="ALM906" s="391"/>
      <c r="ALN906" s="391"/>
      <c r="ALO906" s="391"/>
      <c r="ALP906" s="391"/>
      <c r="ALQ906" s="391"/>
      <c r="ALR906" s="391"/>
      <c r="ALS906" s="391"/>
      <c r="ALT906" s="391"/>
      <c r="ALU906" s="391"/>
      <c r="ALV906" s="391"/>
      <c r="ALW906" s="391"/>
      <c r="ALX906" s="391"/>
      <c r="ALY906" s="391"/>
      <c r="ALZ906" s="391"/>
      <c r="AMA906" s="391"/>
      <c r="AMB906" s="391"/>
      <c r="AMC906" s="391"/>
      <c r="AMD906" s="391"/>
      <c r="AME906" s="391"/>
      <c r="AMF906" s="391"/>
      <c r="AMG906" s="391"/>
      <c r="AMH906" s="391"/>
      <c r="AMI906" s="391"/>
      <c r="AMJ906" s="391"/>
      <c r="AMT906" s="392"/>
    </row>
    <row r="907" spans="1:1024 1034:1034">
      <c r="A907" s="423">
        <v>38</v>
      </c>
      <c r="B907" s="424" t="s">
        <v>253</v>
      </c>
      <c r="C907" s="431">
        <v>4</v>
      </c>
      <c r="D907" s="432">
        <v>398.101</v>
      </c>
      <c r="E907" s="433">
        <v>34.8384</v>
      </c>
      <c r="F907" s="425">
        <v>885</v>
      </c>
      <c r="G907" s="426"/>
      <c r="H907" s="427"/>
      <c r="I907" s="188" t="s">
        <v>292</v>
      </c>
      <c r="J907" s="188">
        <v>1</v>
      </c>
      <c r="K907" s="298" t="s">
        <v>891</v>
      </c>
      <c r="L907" s="298">
        <v>391</v>
      </c>
      <c r="M907" s="299">
        <v>4</v>
      </c>
      <c r="N907" s="298"/>
      <c r="O907" s="298"/>
      <c r="P907" s="298"/>
      <c r="Q907" s="298"/>
      <c r="R907" s="298"/>
      <c r="S907" s="298" t="s">
        <v>889</v>
      </c>
      <c r="T907" s="298"/>
      <c r="U907" s="298" t="s">
        <v>889</v>
      </c>
      <c r="V907" s="298" t="s">
        <v>889</v>
      </c>
      <c r="W907" s="298"/>
      <c r="X907" s="298" t="s">
        <v>889</v>
      </c>
      <c r="Y907" s="300">
        <v>4</v>
      </c>
      <c r="Z907" s="298" t="s">
        <v>890</v>
      </c>
      <c r="AA907" s="298" t="s">
        <v>889</v>
      </c>
      <c r="AB907" s="298"/>
      <c r="AC907" s="298"/>
      <c r="AD907" s="298"/>
      <c r="AE907" s="298"/>
      <c r="AF907" s="298" t="s">
        <v>889</v>
      </c>
      <c r="AG907" s="298"/>
      <c r="AH907" s="298"/>
      <c r="AI907" s="298"/>
      <c r="AJ907" s="342"/>
      <c r="AK907" s="301"/>
    </row>
    <row r="908" spans="1:1024 1034:1034">
      <c r="A908" s="423">
        <v>38</v>
      </c>
      <c r="B908" s="424" t="s">
        <v>253</v>
      </c>
      <c r="C908" s="431">
        <v>5</v>
      </c>
      <c r="D908" s="432">
        <v>408.23200000000003</v>
      </c>
      <c r="E908" s="433">
        <v>34.844799999999999</v>
      </c>
      <c r="F908" s="425">
        <v>886</v>
      </c>
      <c r="G908" s="427" t="s">
        <v>198</v>
      </c>
      <c r="H908" s="427"/>
      <c r="I908" s="188" t="s">
        <v>292</v>
      </c>
      <c r="J908" s="188">
        <v>1</v>
      </c>
      <c r="K908" s="298">
        <v>400</v>
      </c>
      <c r="L908" s="359">
        <v>400</v>
      </c>
      <c r="M908" s="317">
        <v>5</v>
      </c>
      <c r="N908" s="298"/>
      <c r="O908" s="298"/>
      <c r="P908" s="298"/>
      <c r="Q908" s="298"/>
      <c r="R908" s="298"/>
      <c r="S908" s="298" t="s">
        <v>889</v>
      </c>
      <c r="T908" s="298"/>
      <c r="U908" s="298" t="s">
        <v>889</v>
      </c>
      <c r="V908" s="298" t="s">
        <v>290</v>
      </c>
      <c r="W908" s="298"/>
      <c r="X908" s="298" t="s">
        <v>293</v>
      </c>
      <c r="Y908" s="300">
        <v>5</v>
      </c>
      <c r="Z908" s="298" t="s">
        <v>890</v>
      </c>
      <c r="AA908" s="298" t="s">
        <v>889</v>
      </c>
      <c r="AB908" s="298"/>
      <c r="AC908" s="298"/>
      <c r="AD908" s="298"/>
      <c r="AE908" s="298"/>
      <c r="AF908" s="434" t="s">
        <v>937</v>
      </c>
      <c r="AG908" s="298"/>
      <c r="AH908" s="298"/>
      <c r="AI908" s="298"/>
      <c r="AJ908" s="342"/>
      <c r="AK908" s="301"/>
    </row>
    <row r="909" spans="1:1024 1034:1034">
      <c r="A909" s="423">
        <v>38</v>
      </c>
      <c r="B909" s="424" t="s">
        <v>253</v>
      </c>
      <c r="C909" s="431">
        <v>6</v>
      </c>
      <c r="D909" s="432">
        <v>324.76799999999997</v>
      </c>
      <c r="E909" s="433">
        <v>34.783499999999997</v>
      </c>
      <c r="F909" s="425">
        <v>887</v>
      </c>
      <c r="G909" s="426"/>
      <c r="H909" s="427"/>
      <c r="I909" s="188" t="s">
        <v>292</v>
      </c>
      <c r="J909" s="188">
        <v>1</v>
      </c>
      <c r="K909" s="298">
        <v>34.78</v>
      </c>
      <c r="L909" s="298">
        <v>320</v>
      </c>
      <c r="M909" s="299">
        <v>6</v>
      </c>
      <c r="N909" s="298"/>
      <c r="O909" s="298"/>
      <c r="P909" s="298"/>
      <c r="Q909" s="298"/>
      <c r="R909" s="298"/>
      <c r="S909" s="298" t="s">
        <v>889</v>
      </c>
      <c r="T909" s="298"/>
      <c r="U909" s="298" t="s">
        <v>889</v>
      </c>
      <c r="V909" s="298"/>
      <c r="W909" s="298"/>
      <c r="X909" s="298" t="s">
        <v>290</v>
      </c>
      <c r="Y909" s="300">
        <v>6</v>
      </c>
      <c r="Z909" s="298" t="s">
        <v>890</v>
      </c>
      <c r="AA909" s="298" t="s">
        <v>889</v>
      </c>
      <c r="AB909" s="298"/>
      <c r="AC909" s="298"/>
      <c r="AD909" s="298"/>
      <c r="AE909" s="298"/>
      <c r="AF909" s="298"/>
      <c r="AG909" s="298"/>
      <c r="AH909" s="298"/>
      <c r="AI909" s="298"/>
      <c r="AJ909" s="342"/>
      <c r="AK909" s="301"/>
    </row>
    <row r="910" spans="1:1024 1034:1034">
      <c r="A910" s="423">
        <v>38</v>
      </c>
      <c r="B910" s="424" t="s">
        <v>253</v>
      </c>
      <c r="C910" s="431">
        <v>7</v>
      </c>
      <c r="D910" s="432">
        <v>307.42599999999999</v>
      </c>
      <c r="E910" s="433">
        <v>34.765999999999998</v>
      </c>
      <c r="F910" s="425">
        <v>888</v>
      </c>
      <c r="G910" s="426"/>
      <c r="H910" s="427"/>
      <c r="I910" s="188" t="s">
        <v>292</v>
      </c>
      <c r="J910" s="188">
        <v>1</v>
      </c>
      <c r="K910" s="298">
        <v>34.76</v>
      </c>
      <c r="L910" s="298">
        <v>301</v>
      </c>
      <c r="M910" s="299">
        <v>7</v>
      </c>
      <c r="N910" s="298"/>
      <c r="O910" s="298"/>
      <c r="P910" s="298"/>
      <c r="Q910" s="298"/>
      <c r="R910" s="298"/>
      <c r="S910" s="298" t="s">
        <v>889</v>
      </c>
      <c r="T910" s="298"/>
      <c r="U910" s="298" t="s">
        <v>889</v>
      </c>
      <c r="V910" s="298"/>
      <c r="W910" s="298"/>
      <c r="X910" s="298" t="s">
        <v>290</v>
      </c>
      <c r="Y910" s="300">
        <v>7</v>
      </c>
      <c r="Z910" s="298" t="s">
        <v>890</v>
      </c>
      <c r="AA910" s="298" t="s">
        <v>889</v>
      </c>
      <c r="AB910" s="298" t="s">
        <v>889</v>
      </c>
      <c r="AC910" s="298"/>
      <c r="AD910" s="298"/>
      <c r="AE910" s="298"/>
      <c r="AF910" s="298"/>
      <c r="AG910" s="298"/>
      <c r="AH910" s="298"/>
      <c r="AI910" s="298"/>
      <c r="AJ910" s="189"/>
      <c r="AK910" s="301"/>
    </row>
    <row r="911" spans="1:1024 1034:1034">
      <c r="A911" s="423">
        <v>38</v>
      </c>
      <c r="B911" s="424" t="s">
        <v>253</v>
      </c>
      <c r="C911" s="431">
        <v>8</v>
      </c>
      <c r="D911" s="432">
        <v>278.72199999999998</v>
      </c>
      <c r="E911" s="433">
        <v>34.708500000000001</v>
      </c>
      <c r="F911" s="425">
        <v>889</v>
      </c>
      <c r="G911" s="426"/>
      <c r="H911" s="427"/>
      <c r="I911" s="188" t="s">
        <v>292</v>
      </c>
      <c r="J911" s="188">
        <v>1</v>
      </c>
      <c r="K911" s="298">
        <v>34.700000000000003</v>
      </c>
      <c r="L911" s="298">
        <v>274</v>
      </c>
      <c r="M911" s="299">
        <v>8</v>
      </c>
      <c r="N911" s="298"/>
      <c r="O911" s="298"/>
      <c r="P911" s="298"/>
      <c r="Q911" s="298"/>
      <c r="R911" s="298"/>
      <c r="S911" s="298" t="s">
        <v>889</v>
      </c>
      <c r="T911" s="298" t="s">
        <v>889</v>
      </c>
      <c r="U911" s="298" t="s">
        <v>889</v>
      </c>
      <c r="V911" s="298"/>
      <c r="W911" s="298"/>
      <c r="X911" s="298" t="s">
        <v>290</v>
      </c>
      <c r="Y911" s="300">
        <v>8</v>
      </c>
      <c r="Z911" s="298" t="s">
        <v>890</v>
      </c>
      <c r="AA911" s="298" t="s">
        <v>889</v>
      </c>
      <c r="AB911" s="298" t="s">
        <v>889</v>
      </c>
      <c r="AC911" s="298"/>
      <c r="AD911" s="298"/>
      <c r="AE911" s="298"/>
      <c r="AF911" s="298" t="s">
        <v>889</v>
      </c>
      <c r="AG911" s="298"/>
      <c r="AH911" s="298"/>
      <c r="AI911" s="298"/>
      <c r="AJ911" s="342"/>
      <c r="AK911" s="301"/>
    </row>
    <row r="912" spans="1:1024 1034:1034">
      <c r="A912" s="423">
        <v>38</v>
      </c>
      <c r="B912" s="424" t="s">
        <v>253</v>
      </c>
      <c r="C912" s="431">
        <v>9</v>
      </c>
      <c r="D912" s="432">
        <v>247.565</v>
      </c>
      <c r="E912" s="433">
        <v>34.619900000000001</v>
      </c>
      <c r="F912" s="425">
        <v>890</v>
      </c>
      <c r="G912" s="426"/>
      <c r="H912" s="427"/>
      <c r="I912" s="188" t="s">
        <v>292</v>
      </c>
      <c r="J912" s="188">
        <v>1</v>
      </c>
      <c r="K912" s="298">
        <v>34.6</v>
      </c>
      <c r="L912" s="298">
        <v>243</v>
      </c>
      <c r="M912" s="299">
        <v>9</v>
      </c>
      <c r="N912" s="298"/>
      <c r="O912" s="298"/>
      <c r="P912" s="298"/>
      <c r="Q912" s="298"/>
      <c r="R912" s="298"/>
      <c r="S912" s="298" t="s">
        <v>889</v>
      </c>
      <c r="T912" s="298"/>
      <c r="U912" s="298" t="s">
        <v>889</v>
      </c>
      <c r="V912" s="298"/>
      <c r="W912" s="298"/>
      <c r="X912" s="298" t="s">
        <v>290</v>
      </c>
      <c r="Y912" s="300">
        <v>9</v>
      </c>
      <c r="Z912" s="298" t="s">
        <v>890</v>
      </c>
      <c r="AA912" s="298" t="s">
        <v>889</v>
      </c>
      <c r="AB912" s="298" t="s">
        <v>889</v>
      </c>
      <c r="AC912" s="298"/>
      <c r="AD912" s="298"/>
      <c r="AE912" s="298"/>
      <c r="AF912" s="298"/>
      <c r="AG912" s="298"/>
      <c r="AH912" s="298"/>
      <c r="AI912" s="298"/>
      <c r="AJ912" s="342"/>
      <c r="AK912" s="301"/>
    </row>
    <row r="913" spans="1:1034">
      <c r="A913" s="423">
        <v>38</v>
      </c>
      <c r="B913" s="424" t="s">
        <v>253</v>
      </c>
      <c r="C913" s="431">
        <v>10</v>
      </c>
      <c r="D913" s="432">
        <v>203.94</v>
      </c>
      <c r="E913" s="433">
        <v>34.4148</v>
      </c>
      <c r="F913" s="425">
        <v>891</v>
      </c>
      <c r="G913" s="426"/>
      <c r="H913" s="427"/>
      <c r="I913" s="188" t="s">
        <v>291</v>
      </c>
      <c r="J913" s="188">
        <v>1</v>
      </c>
      <c r="K913" s="298">
        <v>34.4</v>
      </c>
      <c r="L913" s="298">
        <v>201</v>
      </c>
      <c r="M913" s="299">
        <v>10</v>
      </c>
      <c r="N913" s="298"/>
      <c r="O913" s="189"/>
      <c r="P913" s="298"/>
      <c r="Q913" s="298"/>
      <c r="R913" s="298"/>
      <c r="S913" s="298" t="s">
        <v>889</v>
      </c>
      <c r="T913" s="298" t="s">
        <v>889</v>
      </c>
      <c r="U913" s="298" t="s">
        <v>889</v>
      </c>
      <c r="V913" s="298" t="s">
        <v>889</v>
      </c>
      <c r="W913" s="298"/>
      <c r="X913" s="298" t="s">
        <v>889</v>
      </c>
      <c r="Y913" s="300">
        <v>10</v>
      </c>
      <c r="Z913" s="298" t="s">
        <v>890</v>
      </c>
      <c r="AA913" s="298" t="s">
        <v>889</v>
      </c>
      <c r="AB913" s="298" t="s">
        <v>889</v>
      </c>
      <c r="AC913" s="298"/>
      <c r="AD913" s="298"/>
      <c r="AE913" s="298"/>
      <c r="AF913" s="298" t="s">
        <v>889</v>
      </c>
      <c r="AG913" s="298"/>
      <c r="AH913" s="298"/>
      <c r="AI913" s="298"/>
      <c r="AJ913" s="342"/>
      <c r="AK913" s="301"/>
    </row>
    <row r="914" spans="1:1034">
      <c r="A914" s="423">
        <v>38</v>
      </c>
      <c r="B914" s="424" t="s">
        <v>253</v>
      </c>
      <c r="C914" s="431">
        <v>11</v>
      </c>
      <c r="D914" s="432">
        <v>181.7</v>
      </c>
      <c r="E914" s="433">
        <v>34.174199999999999</v>
      </c>
      <c r="F914" s="425">
        <v>892</v>
      </c>
      <c r="G914" s="426"/>
      <c r="H914" s="427"/>
      <c r="I914" s="188" t="s">
        <v>292</v>
      </c>
      <c r="J914" s="188">
        <v>1</v>
      </c>
      <c r="K914" s="298">
        <v>34.1</v>
      </c>
      <c r="L914" s="298">
        <v>178</v>
      </c>
      <c r="M914" s="299">
        <v>11</v>
      </c>
      <c r="N914" s="298"/>
      <c r="O914" s="298"/>
      <c r="P914" s="298"/>
      <c r="Q914" s="298"/>
      <c r="R914" s="298"/>
      <c r="S914" s="298" t="s">
        <v>889</v>
      </c>
      <c r="T914" s="298" t="s">
        <v>889</v>
      </c>
      <c r="U914" s="298" t="s">
        <v>890</v>
      </c>
      <c r="V914" s="298"/>
      <c r="W914" s="298"/>
      <c r="X914" s="298" t="s">
        <v>290</v>
      </c>
      <c r="Y914" s="300">
        <v>11</v>
      </c>
      <c r="Z914" s="298" t="s">
        <v>890</v>
      </c>
      <c r="AA914" s="298" t="s">
        <v>889</v>
      </c>
      <c r="AB914" s="298" t="s">
        <v>889</v>
      </c>
      <c r="AC914" s="298"/>
      <c r="AD914" s="298"/>
      <c r="AE914" s="298"/>
      <c r="AF914" s="298" t="s">
        <v>889</v>
      </c>
      <c r="AG914" s="298"/>
      <c r="AH914" s="298"/>
      <c r="AI914" s="298"/>
      <c r="AJ914" s="342"/>
      <c r="AK914" s="301"/>
    </row>
    <row r="915" spans="1:1034">
      <c r="A915" s="423">
        <v>38</v>
      </c>
      <c r="B915" s="424" t="s">
        <v>253</v>
      </c>
      <c r="C915" s="431">
        <v>12</v>
      </c>
      <c r="D915" s="432">
        <v>168.69300000000001</v>
      </c>
      <c r="E915" s="433">
        <v>33.828800000000001</v>
      </c>
      <c r="F915" s="425">
        <v>893</v>
      </c>
      <c r="G915" s="426"/>
      <c r="H915" s="427"/>
      <c r="I915" s="188" t="s">
        <v>292</v>
      </c>
      <c r="J915" s="188">
        <v>1</v>
      </c>
      <c r="K915" s="298">
        <v>33.6</v>
      </c>
      <c r="L915" s="298">
        <v>165</v>
      </c>
      <c r="M915" s="299">
        <v>12</v>
      </c>
      <c r="N915" s="298"/>
      <c r="O915" s="298"/>
      <c r="P915" s="298"/>
      <c r="Q915" s="298"/>
      <c r="R915" s="298"/>
      <c r="S915" s="298" t="s">
        <v>889</v>
      </c>
      <c r="T915" s="298" t="s">
        <v>889</v>
      </c>
      <c r="U915" s="298" t="s">
        <v>889</v>
      </c>
      <c r="V915" s="298"/>
      <c r="W915" s="298"/>
      <c r="X915" s="298" t="s">
        <v>290</v>
      </c>
      <c r="Y915" s="300">
        <v>12</v>
      </c>
      <c r="Z915" s="298" t="s">
        <v>890</v>
      </c>
      <c r="AA915" s="298" t="s">
        <v>889</v>
      </c>
      <c r="AB915" s="298" t="s">
        <v>889</v>
      </c>
      <c r="AC915" s="298"/>
      <c r="AD915" s="298"/>
      <c r="AE915" s="298"/>
      <c r="AF915" s="298" t="s">
        <v>889</v>
      </c>
      <c r="AG915" s="298"/>
      <c r="AH915" s="298"/>
      <c r="AI915" s="298"/>
      <c r="AJ915" s="342"/>
      <c r="AK915" s="301"/>
    </row>
    <row r="916" spans="1:1034">
      <c r="A916" s="423">
        <v>38</v>
      </c>
      <c r="B916" s="424" t="s">
        <v>253</v>
      </c>
      <c r="C916" s="431">
        <v>13</v>
      </c>
      <c r="D916" s="432">
        <v>162.631</v>
      </c>
      <c r="E916" s="433">
        <v>33.321399999999997</v>
      </c>
      <c r="F916" s="425">
        <v>894</v>
      </c>
      <c r="G916" s="426"/>
      <c r="H916" s="427"/>
      <c r="I916" s="188" t="s">
        <v>291</v>
      </c>
      <c r="J916" s="188">
        <v>1</v>
      </c>
      <c r="K916" s="298">
        <v>33.1</v>
      </c>
      <c r="L916" s="298">
        <v>160</v>
      </c>
      <c r="M916" s="299">
        <v>13</v>
      </c>
      <c r="N916" s="298"/>
      <c r="O916" s="298"/>
      <c r="P916" s="298"/>
      <c r="Q916" s="298"/>
      <c r="R916" s="298"/>
      <c r="S916" s="298" t="s">
        <v>889</v>
      </c>
      <c r="T916" s="298" t="s">
        <v>889</v>
      </c>
      <c r="U916" s="298" t="s">
        <v>889</v>
      </c>
      <c r="V916" s="298" t="s">
        <v>889</v>
      </c>
      <c r="W916" s="298"/>
      <c r="X916" s="298" t="s">
        <v>889</v>
      </c>
      <c r="Y916" s="300">
        <v>13</v>
      </c>
      <c r="Z916" s="298" t="s">
        <v>890</v>
      </c>
      <c r="AA916" s="298" t="s">
        <v>889</v>
      </c>
      <c r="AB916" s="298" t="s">
        <v>890</v>
      </c>
      <c r="AC916" s="298" t="s">
        <v>889</v>
      </c>
      <c r="AD916" s="298"/>
      <c r="AE916" s="298"/>
      <c r="AF916" s="298" t="s">
        <v>889</v>
      </c>
      <c r="AG916" s="298"/>
      <c r="AH916" s="298"/>
      <c r="AI916" s="298"/>
      <c r="AJ916" s="342"/>
      <c r="AK916" s="301"/>
    </row>
    <row r="917" spans="1:1034" s="191" customFormat="1">
      <c r="A917" s="423">
        <v>38</v>
      </c>
      <c r="B917" s="424" t="s">
        <v>253</v>
      </c>
      <c r="C917" s="431">
        <v>14</v>
      </c>
      <c r="D917" s="432">
        <v>155.59399999999999</v>
      </c>
      <c r="E917" s="433">
        <v>32.9285</v>
      </c>
      <c r="F917" s="425">
        <v>895</v>
      </c>
      <c r="G917" s="426"/>
      <c r="H917" s="427"/>
      <c r="I917" s="188" t="s">
        <v>292</v>
      </c>
      <c r="J917" s="188">
        <v>1</v>
      </c>
      <c r="K917" s="298">
        <v>32.9</v>
      </c>
      <c r="L917" s="298">
        <v>152</v>
      </c>
      <c r="M917" s="299">
        <v>14</v>
      </c>
      <c r="N917" s="298"/>
      <c r="O917" s="298"/>
      <c r="P917" s="298"/>
      <c r="Q917" s="298"/>
      <c r="R917" s="298"/>
      <c r="S917" s="298" t="s">
        <v>889</v>
      </c>
      <c r="T917" s="298"/>
      <c r="U917" s="298" t="s">
        <v>889</v>
      </c>
      <c r="V917" s="298" t="s">
        <v>889</v>
      </c>
      <c r="W917" s="298"/>
      <c r="X917" s="298" t="s">
        <v>290</v>
      </c>
      <c r="Y917" s="300">
        <v>14</v>
      </c>
      <c r="Z917" s="298" t="s">
        <v>890</v>
      </c>
      <c r="AA917" s="298" t="s">
        <v>889</v>
      </c>
      <c r="AB917" s="298" t="s">
        <v>889</v>
      </c>
      <c r="AC917" s="298" t="s">
        <v>889</v>
      </c>
      <c r="AD917" s="298"/>
      <c r="AE917" s="298"/>
      <c r="AF917" s="298"/>
      <c r="AG917" s="298"/>
      <c r="AH917" s="298"/>
      <c r="AI917" s="298"/>
      <c r="AJ917" s="342"/>
      <c r="AK917" s="301"/>
      <c r="AL917" s="188"/>
      <c r="AM917" s="188"/>
      <c r="AN917" s="188"/>
      <c r="AO917" s="188"/>
      <c r="AP917" s="188"/>
      <c r="AQ917" s="188"/>
      <c r="AR917" s="188"/>
      <c r="AS917" s="188"/>
      <c r="AT917" s="188"/>
      <c r="AU917" s="188"/>
      <c r="AV917" s="188"/>
      <c r="AW917" s="188"/>
      <c r="AX917" s="188"/>
      <c r="AY917" s="188"/>
      <c r="AZ917" s="188"/>
      <c r="BA917" s="188"/>
      <c r="BB917" s="188"/>
      <c r="BC917" s="188"/>
      <c r="BD917" s="188"/>
      <c r="BE917" s="188"/>
      <c r="BF917" s="188"/>
      <c r="BG917" s="188"/>
      <c r="BH917" s="188"/>
      <c r="BI917" s="188"/>
      <c r="BJ917" s="188"/>
      <c r="BK917" s="188"/>
      <c r="BL917" s="188"/>
      <c r="BM917" s="188"/>
      <c r="BN917" s="188"/>
      <c r="BO917" s="188"/>
      <c r="BP917" s="188"/>
      <c r="BQ917" s="188"/>
      <c r="BR917" s="188"/>
      <c r="BS917" s="188"/>
      <c r="BT917" s="188"/>
      <c r="BU917" s="188"/>
      <c r="BV917" s="188"/>
      <c r="BW917" s="188"/>
      <c r="BX917" s="188"/>
      <c r="BY917" s="188"/>
      <c r="BZ917" s="188"/>
      <c r="CA917" s="188"/>
      <c r="CB917" s="188"/>
      <c r="CC917" s="188"/>
      <c r="CD917" s="188"/>
      <c r="CE917" s="188"/>
      <c r="CF917" s="188"/>
      <c r="CG917" s="188"/>
      <c r="CH917" s="188"/>
      <c r="CI917" s="188"/>
      <c r="CJ917" s="188"/>
      <c r="CK917" s="188"/>
      <c r="CL917" s="188"/>
      <c r="CM917" s="188"/>
      <c r="CN917" s="188"/>
      <c r="CO917" s="188"/>
      <c r="CP917" s="188"/>
      <c r="CQ917" s="188"/>
      <c r="CR917" s="188"/>
      <c r="CS917" s="188"/>
      <c r="CT917" s="188"/>
      <c r="CU917" s="188"/>
      <c r="CV917" s="188"/>
      <c r="CW917" s="188"/>
      <c r="CX917" s="188"/>
      <c r="CY917" s="188"/>
      <c r="CZ917" s="188"/>
      <c r="DA917" s="188"/>
      <c r="DB917" s="188"/>
      <c r="DC917" s="188"/>
      <c r="DD917" s="188"/>
      <c r="DE917" s="188"/>
      <c r="DF917" s="188"/>
      <c r="DG917" s="188"/>
      <c r="DH917" s="188"/>
      <c r="DI917" s="188"/>
      <c r="DJ917" s="188"/>
      <c r="DK917" s="188"/>
      <c r="DL917" s="188"/>
      <c r="DM917" s="188"/>
      <c r="DN917" s="188"/>
      <c r="DO917" s="188"/>
      <c r="DP917" s="188"/>
      <c r="DQ917" s="188"/>
      <c r="DR917" s="188"/>
      <c r="DS917" s="188"/>
      <c r="DT917" s="188"/>
      <c r="DU917" s="188"/>
      <c r="DV917" s="188"/>
      <c r="DW917" s="188"/>
      <c r="DX917" s="188"/>
      <c r="DY917" s="188"/>
      <c r="DZ917" s="188"/>
      <c r="EA917" s="188"/>
      <c r="EB917" s="188"/>
      <c r="EC917" s="188"/>
      <c r="ED917" s="188"/>
      <c r="EE917" s="188"/>
      <c r="EF917" s="188"/>
      <c r="EG917" s="188"/>
      <c r="EH917" s="188"/>
      <c r="EI917" s="188"/>
      <c r="EJ917" s="188"/>
      <c r="EK917" s="188"/>
      <c r="EL917" s="188"/>
      <c r="EM917" s="188"/>
      <c r="EN917" s="188"/>
      <c r="EO917" s="188"/>
      <c r="EP917" s="188"/>
      <c r="EQ917" s="188"/>
      <c r="ER917" s="188"/>
      <c r="ES917" s="188"/>
      <c r="ET917" s="188"/>
      <c r="EU917" s="188"/>
      <c r="EV917" s="188"/>
      <c r="EW917" s="188"/>
      <c r="EX917" s="188"/>
      <c r="EY917" s="188"/>
      <c r="EZ917" s="188"/>
      <c r="FA917" s="188"/>
      <c r="FB917" s="188"/>
      <c r="FC917" s="188"/>
      <c r="FD917" s="188"/>
      <c r="FE917" s="188"/>
      <c r="FF917" s="188"/>
      <c r="FG917" s="188"/>
      <c r="FH917" s="188"/>
      <c r="FI917" s="188"/>
      <c r="FJ917" s="188"/>
      <c r="FK917" s="188"/>
      <c r="FL917" s="188"/>
      <c r="FM917" s="188"/>
      <c r="FN917" s="188"/>
      <c r="FO917" s="188"/>
      <c r="FP917" s="188"/>
      <c r="FQ917" s="188"/>
      <c r="FR917" s="188"/>
      <c r="FS917" s="188"/>
      <c r="FT917" s="188"/>
      <c r="FU917" s="188"/>
      <c r="FV917" s="188"/>
      <c r="FW917" s="188"/>
      <c r="FX917" s="188"/>
      <c r="FY917" s="188"/>
      <c r="FZ917" s="188"/>
      <c r="GA917" s="188"/>
      <c r="GB917" s="188"/>
      <c r="GC917" s="188"/>
      <c r="GD917" s="188"/>
      <c r="GE917" s="188"/>
      <c r="GF917" s="188"/>
      <c r="GG917" s="188"/>
      <c r="GH917" s="188"/>
      <c r="GI917" s="188"/>
      <c r="GJ917" s="188"/>
      <c r="GK917" s="188"/>
      <c r="GL917" s="188"/>
      <c r="GM917" s="188"/>
      <c r="GN917" s="188"/>
      <c r="GO917" s="188"/>
      <c r="GP917" s="188"/>
      <c r="GQ917" s="188"/>
      <c r="GR917" s="188"/>
      <c r="GS917" s="188"/>
      <c r="GT917" s="188"/>
      <c r="GU917" s="188"/>
      <c r="GV917" s="188"/>
      <c r="GW917" s="188"/>
      <c r="GX917" s="188"/>
      <c r="GY917" s="188"/>
      <c r="GZ917" s="188"/>
      <c r="HA917" s="188"/>
      <c r="HB917" s="188"/>
      <c r="HC917" s="188"/>
      <c r="HD917" s="188"/>
      <c r="HE917" s="188"/>
      <c r="HF917" s="188"/>
      <c r="HG917" s="188"/>
      <c r="HH917" s="188"/>
      <c r="HI917" s="188"/>
      <c r="HJ917" s="188"/>
      <c r="HK917" s="188"/>
      <c r="HL917" s="188"/>
      <c r="HM917" s="188"/>
      <c r="HN917" s="188"/>
      <c r="HO917" s="188"/>
      <c r="HP917" s="188"/>
      <c r="HQ917" s="188"/>
      <c r="HR917" s="188"/>
      <c r="HS917" s="188"/>
      <c r="HT917" s="188"/>
      <c r="HU917" s="188"/>
      <c r="HV917" s="188"/>
      <c r="HW917" s="188"/>
      <c r="HX917" s="188"/>
      <c r="HY917" s="188"/>
      <c r="HZ917" s="188"/>
      <c r="IA917" s="188"/>
      <c r="IB917" s="188"/>
      <c r="IC917" s="188"/>
      <c r="ID917" s="188"/>
      <c r="IE917" s="188"/>
      <c r="IF917" s="188"/>
      <c r="IG917" s="188"/>
      <c r="IH917" s="188"/>
      <c r="II917" s="188"/>
      <c r="IJ917" s="188"/>
      <c r="IK917" s="188"/>
      <c r="IL917" s="188"/>
      <c r="IM917" s="188"/>
      <c r="IN917" s="188"/>
      <c r="IO917" s="188"/>
      <c r="IP917" s="188"/>
      <c r="IQ917" s="188"/>
      <c r="IR917" s="188"/>
      <c r="IS917" s="188"/>
      <c r="IT917" s="188"/>
      <c r="IU917" s="188"/>
      <c r="IV917" s="188"/>
      <c r="IW917" s="188"/>
      <c r="IX917" s="188"/>
      <c r="IY917" s="188"/>
      <c r="IZ917" s="188"/>
      <c r="JA917" s="188"/>
      <c r="JB917" s="188"/>
      <c r="JC917" s="188"/>
      <c r="JD917" s="188"/>
      <c r="JE917" s="188"/>
      <c r="JF917" s="188"/>
      <c r="JG917" s="188"/>
      <c r="JH917" s="188"/>
      <c r="JI917" s="188"/>
      <c r="JJ917" s="188"/>
      <c r="JK917" s="188"/>
      <c r="JL917" s="188"/>
      <c r="JM917" s="188"/>
      <c r="JN917" s="188"/>
      <c r="JO917" s="188"/>
      <c r="JP917" s="188"/>
      <c r="JQ917" s="188"/>
      <c r="JR917" s="188"/>
      <c r="JS917" s="188"/>
      <c r="JT917" s="188"/>
      <c r="JU917" s="188"/>
      <c r="JV917" s="188"/>
      <c r="JW917" s="188"/>
      <c r="JX917" s="188"/>
      <c r="JY917" s="188"/>
      <c r="JZ917" s="188"/>
      <c r="KA917" s="188"/>
      <c r="KB917" s="188"/>
      <c r="KC917" s="188"/>
      <c r="KD917" s="188"/>
      <c r="KE917" s="188"/>
      <c r="KF917" s="188"/>
      <c r="KG917" s="188"/>
      <c r="KH917" s="188"/>
      <c r="KI917" s="188"/>
      <c r="KJ917" s="188"/>
      <c r="KK917" s="188"/>
      <c r="KL917" s="188"/>
      <c r="KM917" s="188"/>
      <c r="KN917" s="188"/>
      <c r="KO917" s="188"/>
      <c r="KP917" s="188"/>
      <c r="KQ917" s="188"/>
      <c r="KR917" s="188"/>
      <c r="KS917" s="188"/>
      <c r="KT917" s="188"/>
      <c r="KU917" s="188"/>
      <c r="KV917" s="188"/>
      <c r="KW917" s="188"/>
      <c r="KX917" s="188"/>
      <c r="KY917" s="188"/>
      <c r="KZ917" s="188"/>
      <c r="LA917" s="188"/>
      <c r="LB917" s="188"/>
      <c r="LC917" s="188"/>
      <c r="LD917" s="188"/>
      <c r="LE917" s="188"/>
      <c r="LF917" s="188"/>
      <c r="LG917" s="188"/>
      <c r="LH917" s="188"/>
      <c r="LI917" s="188"/>
      <c r="LJ917" s="188"/>
      <c r="LK917" s="188"/>
      <c r="LL917" s="188"/>
      <c r="LM917" s="188"/>
      <c r="LN917" s="188"/>
      <c r="LO917" s="188"/>
      <c r="LP917" s="188"/>
      <c r="LQ917" s="188"/>
      <c r="LR917" s="188"/>
      <c r="LS917" s="188"/>
      <c r="LT917" s="188"/>
      <c r="LU917" s="188"/>
      <c r="LV917" s="188"/>
      <c r="LW917" s="188"/>
      <c r="LX917" s="188"/>
      <c r="LY917" s="188"/>
      <c r="LZ917" s="188"/>
      <c r="MA917" s="188"/>
      <c r="MB917" s="188"/>
      <c r="MC917" s="188"/>
      <c r="MD917" s="188"/>
      <c r="ME917" s="188"/>
      <c r="MF917" s="188"/>
      <c r="MG917" s="188"/>
      <c r="MH917" s="188"/>
      <c r="MI917" s="188"/>
      <c r="MJ917" s="188"/>
      <c r="MK917" s="188"/>
      <c r="ML917" s="188"/>
      <c r="MM917" s="188"/>
      <c r="MN917" s="188"/>
      <c r="MO917" s="188"/>
      <c r="MP917" s="188"/>
      <c r="MQ917" s="188"/>
      <c r="MR917" s="188"/>
      <c r="MS917" s="188"/>
      <c r="MT917" s="188"/>
      <c r="MU917" s="188"/>
      <c r="MV917" s="188"/>
      <c r="MW917" s="188"/>
      <c r="MX917" s="188"/>
      <c r="MY917" s="188"/>
      <c r="MZ917" s="188"/>
      <c r="NA917" s="188"/>
      <c r="NB917" s="188"/>
      <c r="NC917" s="188"/>
      <c r="ND917" s="188"/>
      <c r="NE917" s="188"/>
      <c r="NF917" s="188"/>
      <c r="NG917" s="188"/>
      <c r="NH917" s="188"/>
      <c r="NI917" s="188"/>
      <c r="NJ917" s="188"/>
      <c r="NK917" s="188"/>
      <c r="NL917" s="188"/>
      <c r="NM917" s="188"/>
      <c r="NN917" s="188"/>
      <c r="NO917" s="188"/>
      <c r="NP917" s="188"/>
      <c r="NQ917" s="188"/>
      <c r="NR917" s="188"/>
      <c r="NS917" s="188"/>
      <c r="NT917" s="188"/>
      <c r="NU917" s="188"/>
      <c r="NV917" s="188"/>
      <c r="NW917" s="188"/>
      <c r="NX917" s="188"/>
      <c r="NY917" s="188"/>
      <c r="NZ917" s="188"/>
      <c r="OA917" s="188"/>
      <c r="OB917" s="188"/>
      <c r="OC917" s="188"/>
      <c r="OD917" s="188"/>
      <c r="OE917" s="188"/>
      <c r="OF917" s="188"/>
      <c r="OG917" s="188"/>
      <c r="OH917" s="188"/>
      <c r="OI917" s="188"/>
      <c r="OJ917" s="188"/>
      <c r="OK917" s="188"/>
      <c r="OL917" s="188"/>
      <c r="OM917" s="188"/>
      <c r="ON917" s="188"/>
      <c r="OO917" s="188"/>
      <c r="OP917" s="188"/>
      <c r="OQ917" s="188"/>
      <c r="OR917" s="188"/>
      <c r="OS917" s="188"/>
      <c r="OT917" s="188"/>
      <c r="OU917" s="188"/>
      <c r="OV917" s="188"/>
      <c r="OW917" s="188"/>
      <c r="OX917" s="188"/>
      <c r="OY917" s="188"/>
      <c r="OZ917" s="188"/>
      <c r="PA917" s="188"/>
      <c r="PB917" s="188"/>
      <c r="PC917" s="188"/>
      <c r="PD917" s="188"/>
      <c r="PE917" s="188"/>
      <c r="PF917" s="188"/>
      <c r="PG917" s="188"/>
      <c r="PH917" s="188"/>
      <c r="PI917" s="188"/>
      <c r="PJ917" s="188"/>
      <c r="PK917" s="188"/>
      <c r="PL917" s="188"/>
      <c r="PM917" s="188"/>
      <c r="PN917" s="188"/>
      <c r="PO917" s="188"/>
      <c r="PP917" s="188"/>
      <c r="PQ917" s="188"/>
      <c r="PR917" s="188"/>
      <c r="PS917" s="188"/>
      <c r="PT917" s="188"/>
      <c r="PU917" s="188"/>
      <c r="PV917" s="188"/>
      <c r="PW917" s="188"/>
      <c r="PX917" s="188"/>
      <c r="PY917" s="188"/>
      <c r="PZ917" s="188"/>
      <c r="QA917" s="188"/>
      <c r="QB917" s="188"/>
      <c r="QC917" s="188"/>
      <c r="QD917" s="188"/>
      <c r="QE917" s="188"/>
      <c r="QF917" s="188"/>
      <c r="QG917" s="188"/>
      <c r="QH917" s="188"/>
      <c r="QI917" s="188"/>
      <c r="QJ917" s="188"/>
      <c r="QK917" s="188"/>
      <c r="QL917" s="188"/>
      <c r="QM917" s="188"/>
      <c r="QN917" s="188"/>
      <c r="QO917" s="188"/>
      <c r="QP917" s="188"/>
      <c r="QQ917" s="188"/>
      <c r="QR917" s="188"/>
      <c r="QS917" s="188"/>
      <c r="QT917" s="188"/>
      <c r="QU917" s="188"/>
      <c r="QV917" s="188"/>
      <c r="QW917" s="188"/>
      <c r="QX917" s="188"/>
      <c r="QY917" s="188"/>
      <c r="QZ917" s="188"/>
      <c r="RA917" s="188"/>
      <c r="RB917" s="188"/>
      <c r="RC917" s="188"/>
      <c r="RD917" s="188"/>
      <c r="RE917" s="188"/>
      <c r="RF917" s="188"/>
      <c r="RG917" s="188"/>
      <c r="RH917" s="188"/>
      <c r="RI917" s="188"/>
      <c r="RJ917" s="188"/>
      <c r="RK917" s="188"/>
      <c r="RL917" s="188"/>
      <c r="RM917" s="188"/>
      <c r="RN917" s="188"/>
      <c r="RO917" s="188"/>
      <c r="RP917" s="188"/>
      <c r="RQ917" s="188"/>
      <c r="RR917" s="188"/>
      <c r="RS917" s="188"/>
      <c r="RT917" s="188"/>
      <c r="RU917" s="188"/>
      <c r="RV917" s="188"/>
      <c r="RW917" s="188"/>
      <c r="RX917" s="188"/>
      <c r="RY917" s="188"/>
      <c r="RZ917" s="188"/>
      <c r="SA917" s="188"/>
      <c r="SB917" s="188"/>
      <c r="SC917" s="188"/>
      <c r="SD917" s="188"/>
      <c r="SE917" s="188"/>
      <c r="SF917" s="188"/>
      <c r="SG917" s="188"/>
      <c r="SH917" s="188"/>
      <c r="SI917" s="188"/>
      <c r="SJ917" s="188"/>
      <c r="SK917" s="188"/>
      <c r="SL917" s="188"/>
      <c r="SM917" s="188"/>
      <c r="SN917" s="188"/>
      <c r="SO917" s="188"/>
      <c r="SP917" s="188"/>
      <c r="SQ917" s="188"/>
      <c r="SR917" s="188"/>
      <c r="SS917" s="188"/>
      <c r="ST917" s="188"/>
      <c r="SU917" s="188"/>
      <c r="SV917" s="188"/>
      <c r="SW917" s="188"/>
      <c r="SX917" s="188"/>
      <c r="SY917" s="188"/>
      <c r="SZ917" s="188"/>
      <c r="TA917" s="188"/>
      <c r="TB917" s="188"/>
      <c r="TC917" s="188"/>
      <c r="TD917" s="188"/>
      <c r="TE917" s="188"/>
      <c r="TF917" s="188"/>
      <c r="TG917" s="188"/>
      <c r="TH917" s="188"/>
      <c r="TI917" s="188"/>
      <c r="TJ917" s="188"/>
      <c r="TK917" s="188"/>
      <c r="TL917" s="188"/>
      <c r="TM917" s="188"/>
      <c r="TN917" s="188"/>
      <c r="TO917" s="188"/>
      <c r="TP917" s="188"/>
      <c r="TQ917" s="188"/>
      <c r="TR917" s="188"/>
      <c r="TS917" s="188"/>
      <c r="TT917" s="188"/>
      <c r="TU917" s="188"/>
      <c r="TV917" s="188"/>
      <c r="TW917" s="188"/>
      <c r="TX917" s="188"/>
      <c r="TY917" s="188"/>
      <c r="TZ917" s="188"/>
      <c r="UA917" s="188"/>
      <c r="UB917" s="188"/>
      <c r="UC917" s="188"/>
      <c r="UD917" s="188"/>
      <c r="UE917" s="188"/>
      <c r="UF917" s="188"/>
      <c r="UG917" s="188"/>
      <c r="UH917" s="188"/>
      <c r="UI917" s="188"/>
      <c r="UJ917" s="188"/>
      <c r="UK917" s="188"/>
      <c r="UL917" s="188"/>
      <c r="UM917" s="188"/>
      <c r="UN917" s="188"/>
      <c r="UO917" s="188"/>
      <c r="UP917" s="188"/>
      <c r="UQ917" s="188"/>
      <c r="UR917" s="188"/>
      <c r="US917" s="188"/>
      <c r="UT917" s="188"/>
      <c r="UU917" s="188"/>
      <c r="UV917" s="188"/>
      <c r="UW917" s="188"/>
      <c r="UX917" s="188"/>
      <c r="UY917" s="188"/>
      <c r="UZ917" s="188"/>
      <c r="VA917" s="188"/>
      <c r="VB917" s="188"/>
      <c r="VC917" s="188"/>
      <c r="VD917" s="188"/>
      <c r="VE917" s="188"/>
      <c r="VF917" s="188"/>
      <c r="VG917" s="188"/>
      <c r="VH917" s="188"/>
      <c r="VI917" s="188"/>
      <c r="VJ917" s="188"/>
      <c r="VK917" s="188"/>
      <c r="VL917" s="188"/>
      <c r="VM917" s="188"/>
      <c r="VN917" s="188"/>
      <c r="VO917" s="188"/>
      <c r="VP917" s="188"/>
      <c r="VQ917" s="188"/>
      <c r="VR917" s="188"/>
      <c r="VS917" s="188"/>
      <c r="VT917" s="188"/>
      <c r="VU917" s="188"/>
      <c r="VV917" s="188"/>
      <c r="VW917" s="188"/>
      <c r="VX917" s="188"/>
      <c r="VY917" s="188"/>
      <c r="VZ917" s="188"/>
      <c r="WA917" s="188"/>
      <c r="WB917" s="188"/>
      <c r="WC917" s="188"/>
      <c r="WD917" s="188"/>
      <c r="WE917" s="188"/>
      <c r="WF917" s="188"/>
      <c r="WG917" s="188"/>
      <c r="WH917" s="188"/>
      <c r="WI917" s="188"/>
      <c r="WJ917" s="188"/>
      <c r="WK917" s="188"/>
      <c r="WL917" s="188"/>
      <c r="WM917" s="188"/>
      <c r="WN917" s="188"/>
      <c r="WO917" s="188"/>
      <c r="WP917" s="188"/>
      <c r="WQ917" s="188"/>
      <c r="WR917" s="188"/>
      <c r="WS917" s="188"/>
      <c r="WT917" s="188"/>
      <c r="WU917" s="188"/>
      <c r="WV917" s="188"/>
      <c r="WW917" s="188"/>
      <c r="WX917" s="188"/>
      <c r="WY917" s="188"/>
      <c r="WZ917" s="188"/>
      <c r="XA917" s="188"/>
      <c r="XB917" s="188"/>
      <c r="XC917" s="188"/>
      <c r="XD917" s="188"/>
      <c r="XE917" s="188"/>
      <c r="XF917" s="188"/>
      <c r="XG917" s="188"/>
      <c r="XH917" s="188"/>
      <c r="XI917" s="188"/>
      <c r="XJ917" s="188"/>
      <c r="XK917" s="188"/>
      <c r="XL917" s="188"/>
      <c r="XM917" s="188"/>
      <c r="XN917" s="188"/>
      <c r="XO917" s="188"/>
      <c r="XP917" s="188"/>
      <c r="XQ917" s="188"/>
      <c r="XR917" s="188"/>
      <c r="XS917" s="188"/>
      <c r="XT917" s="188"/>
      <c r="XU917" s="188"/>
      <c r="XV917" s="188"/>
      <c r="XW917" s="188"/>
      <c r="XX917" s="188"/>
      <c r="XY917" s="188"/>
      <c r="XZ917" s="188"/>
      <c r="YA917" s="188"/>
      <c r="YB917" s="188"/>
      <c r="YC917" s="188"/>
      <c r="YD917" s="188"/>
      <c r="YE917" s="188"/>
      <c r="YF917" s="188"/>
      <c r="YG917" s="188"/>
      <c r="YH917" s="188"/>
      <c r="YI917" s="188"/>
      <c r="YJ917" s="188"/>
      <c r="YK917" s="188"/>
      <c r="YL917" s="188"/>
      <c r="YM917" s="188"/>
      <c r="YN917" s="188"/>
      <c r="YO917" s="188"/>
      <c r="YP917" s="188"/>
      <c r="YQ917" s="188"/>
      <c r="YR917" s="188"/>
      <c r="YS917" s="188"/>
      <c r="YT917" s="188"/>
      <c r="YU917" s="188"/>
      <c r="YV917" s="188"/>
      <c r="YW917" s="188"/>
      <c r="YX917" s="188"/>
      <c r="YY917" s="188"/>
      <c r="YZ917" s="188"/>
      <c r="ZA917" s="188"/>
      <c r="ZB917" s="188"/>
      <c r="ZC917" s="188"/>
      <c r="ZD917" s="188"/>
      <c r="ZE917" s="188"/>
      <c r="ZF917" s="188"/>
      <c r="ZG917" s="188"/>
      <c r="ZH917" s="188"/>
      <c r="ZI917" s="188"/>
      <c r="ZJ917" s="188"/>
      <c r="ZK917" s="188"/>
      <c r="ZL917" s="188"/>
      <c r="ZM917" s="188"/>
      <c r="ZN917" s="188"/>
      <c r="ZO917" s="188"/>
      <c r="ZP917" s="188"/>
      <c r="ZQ917" s="188"/>
      <c r="ZR917" s="188"/>
      <c r="ZS917" s="188"/>
      <c r="ZT917" s="188"/>
      <c r="ZU917" s="188"/>
      <c r="ZV917" s="188"/>
      <c r="ZW917" s="188"/>
      <c r="ZX917" s="188"/>
      <c r="ZY917" s="188"/>
      <c r="ZZ917" s="188"/>
      <c r="AAA917" s="188"/>
      <c r="AAB917" s="188"/>
      <c r="AAC917" s="188"/>
      <c r="AAD917" s="188"/>
      <c r="AAE917" s="188"/>
      <c r="AAF917" s="188"/>
      <c r="AAG917" s="188"/>
      <c r="AAH917" s="188"/>
      <c r="AAI917" s="188"/>
      <c r="AAJ917" s="188"/>
      <c r="AAK917" s="188"/>
      <c r="AAL917" s="188"/>
      <c r="AAM917" s="188"/>
      <c r="AAN917" s="188"/>
      <c r="AAO917" s="188"/>
      <c r="AAP917" s="188"/>
      <c r="AAQ917" s="188"/>
      <c r="AAR917" s="188"/>
      <c r="AAS917" s="188"/>
      <c r="AAT917" s="188"/>
      <c r="AAU917" s="188"/>
      <c r="AAV917" s="188"/>
      <c r="AAW917" s="188"/>
      <c r="AAX917" s="188"/>
      <c r="AAY917" s="188"/>
      <c r="AAZ917" s="188"/>
      <c r="ABA917" s="188"/>
      <c r="ABB917" s="188"/>
      <c r="ABC917" s="188"/>
      <c r="ABD917" s="188"/>
      <c r="ABE917" s="188"/>
      <c r="ABF917" s="188"/>
      <c r="ABG917" s="188"/>
      <c r="ABH917" s="188"/>
      <c r="ABI917" s="188"/>
      <c r="ABJ917" s="188"/>
      <c r="ABK917" s="188"/>
      <c r="ABL917" s="188"/>
      <c r="ABM917" s="188"/>
      <c r="ABN917" s="188"/>
      <c r="ABO917" s="188"/>
      <c r="ABP917" s="188"/>
      <c r="ABQ917" s="188"/>
      <c r="ABR917" s="188"/>
      <c r="ABS917" s="188"/>
      <c r="ABT917" s="188"/>
      <c r="ABU917" s="188"/>
      <c r="ABV917" s="188"/>
      <c r="ABW917" s="188"/>
      <c r="ABX917" s="188"/>
      <c r="ABY917" s="188"/>
      <c r="ABZ917" s="188"/>
      <c r="ACA917" s="188"/>
      <c r="ACB917" s="188"/>
      <c r="ACC917" s="188"/>
      <c r="ACD917" s="188"/>
      <c r="ACE917" s="188"/>
      <c r="ACF917" s="188"/>
      <c r="ACG917" s="188"/>
      <c r="ACH917" s="188"/>
      <c r="ACI917" s="188"/>
      <c r="ACJ917" s="188"/>
      <c r="ACK917" s="188"/>
      <c r="ACL917" s="188"/>
      <c r="ACM917" s="188"/>
      <c r="ACN917" s="188"/>
      <c r="ACO917" s="188"/>
      <c r="ACP917" s="188"/>
      <c r="ACQ917" s="188"/>
      <c r="ACR917" s="188"/>
      <c r="ACS917" s="188"/>
      <c r="ACT917" s="188"/>
      <c r="ACU917" s="188"/>
      <c r="ACV917" s="188"/>
      <c r="ACW917" s="188"/>
      <c r="ACX917" s="188"/>
      <c r="ACY917" s="188"/>
      <c r="ACZ917" s="188"/>
      <c r="ADA917" s="188"/>
      <c r="ADB917" s="188"/>
      <c r="ADC917" s="188"/>
      <c r="ADD917" s="188"/>
      <c r="ADE917" s="188"/>
      <c r="ADF917" s="188"/>
      <c r="ADG917" s="188"/>
      <c r="ADH917" s="188"/>
      <c r="ADI917" s="188"/>
      <c r="ADJ917" s="188"/>
      <c r="ADK917" s="188"/>
      <c r="ADL917" s="188"/>
      <c r="ADM917" s="188"/>
      <c r="ADN917" s="188"/>
      <c r="ADO917" s="188"/>
      <c r="ADP917" s="188"/>
      <c r="ADQ917" s="188"/>
      <c r="ADR917" s="188"/>
      <c r="ADS917" s="188"/>
      <c r="ADT917" s="188"/>
      <c r="ADU917" s="188"/>
      <c r="ADV917" s="188"/>
      <c r="ADW917" s="188"/>
      <c r="ADX917" s="188"/>
      <c r="ADY917" s="188"/>
      <c r="ADZ917" s="188"/>
      <c r="AEA917" s="188"/>
      <c r="AEB917" s="188"/>
      <c r="AEC917" s="188"/>
      <c r="AED917" s="188"/>
      <c r="AEE917" s="188"/>
      <c r="AEF917" s="188"/>
      <c r="AEG917" s="188"/>
      <c r="AEH917" s="188"/>
      <c r="AEI917" s="188"/>
      <c r="AEJ917" s="188"/>
      <c r="AEK917" s="188"/>
      <c r="AEL917" s="188"/>
      <c r="AEM917" s="188"/>
      <c r="AEN917" s="188"/>
      <c r="AEO917" s="188"/>
      <c r="AEP917" s="188"/>
      <c r="AEQ917" s="188"/>
      <c r="AER917" s="188"/>
      <c r="AES917" s="188"/>
      <c r="AET917" s="188"/>
      <c r="AEU917" s="188"/>
      <c r="AEV917" s="188"/>
      <c r="AEW917" s="188"/>
      <c r="AEX917" s="188"/>
      <c r="AEY917" s="188"/>
      <c r="AEZ917" s="188"/>
      <c r="AFA917" s="188"/>
      <c r="AFB917" s="188"/>
      <c r="AFC917" s="188"/>
      <c r="AFD917" s="188"/>
      <c r="AFE917" s="188"/>
      <c r="AFF917" s="188"/>
      <c r="AFG917" s="188"/>
      <c r="AFH917" s="188"/>
      <c r="AFI917" s="188"/>
      <c r="AFJ917" s="188"/>
      <c r="AFK917" s="188"/>
      <c r="AFL917" s="188"/>
      <c r="AFM917" s="188"/>
      <c r="AFN917" s="188"/>
      <c r="AFO917" s="188"/>
      <c r="AFP917" s="188"/>
      <c r="AFQ917" s="188"/>
      <c r="AFR917" s="188"/>
      <c r="AFS917" s="188"/>
      <c r="AFT917" s="188"/>
      <c r="AFU917" s="188"/>
      <c r="AFV917" s="188"/>
      <c r="AFW917" s="188"/>
      <c r="AFX917" s="188"/>
      <c r="AFY917" s="188"/>
      <c r="AFZ917" s="188"/>
      <c r="AGA917" s="188"/>
      <c r="AGB917" s="188"/>
      <c r="AGC917" s="188"/>
      <c r="AGD917" s="188"/>
      <c r="AGE917" s="188"/>
      <c r="AGF917" s="188"/>
      <c r="AGG917" s="188"/>
      <c r="AGH917" s="188"/>
      <c r="AGI917" s="188"/>
      <c r="AGJ917" s="188"/>
      <c r="AGK917" s="188"/>
      <c r="AGL917" s="188"/>
      <c r="AGM917" s="188"/>
      <c r="AGN917" s="188"/>
      <c r="AGO917" s="188"/>
      <c r="AGP917" s="188"/>
      <c r="AGQ917" s="188"/>
      <c r="AGR917" s="188"/>
      <c r="AGS917" s="188"/>
      <c r="AGT917" s="188"/>
      <c r="AGU917" s="188"/>
      <c r="AGV917" s="188"/>
      <c r="AGW917" s="188"/>
      <c r="AGX917" s="188"/>
      <c r="AGY917" s="188"/>
      <c r="AGZ917" s="188"/>
      <c r="AHA917" s="188"/>
      <c r="AHB917" s="188"/>
      <c r="AHC917" s="188"/>
      <c r="AHD917" s="188"/>
      <c r="AHE917" s="188"/>
      <c r="AHF917" s="188"/>
      <c r="AHG917" s="188"/>
      <c r="AHH917" s="188"/>
      <c r="AHI917" s="188"/>
      <c r="AHJ917" s="188"/>
      <c r="AHK917" s="188"/>
      <c r="AHL917" s="188"/>
      <c r="AHM917" s="188"/>
      <c r="AHN917" s="188"/>
      <c r="AHO917" s="188"/>
      <c r="AHP917" s="188"/>
      <c r="AHQ917" s="188"/>
      <c r="AHR917" s="188"/>
      <c r="AHS917" s="188"/>
      <c r="AHT917" s="188"/>
      <c r="AHU917" s="188"/>
      <c r="AHV917" s="188"/>
      <c r="AHW917" s="188"/>
      <c r="AHX917" s="188"/>
      <c r="AHY917" s="188"/>
      <c r="AHZ917" s="188"/>
      <c r="AIA917" s="188"/>
      <c r="AIB917" s="188"/>
      <c r="AIC917" s="188"/>
      <c r="AID917" s="188"/>
      <c r="AIE917" s="188"/>
      <c r="AIF917" s="188"/>
      <c r="AIG917" s="188"/>
      <c r="AIH917" s="188"/>
      <c r="AII917" s="188"/>
      <c r="AIJ917" s="188"/>
      <c r="AIK917" s="188"/>
      <c r="AIL917" s="188"/>
      <c r="AIM917" s="188"/>
      <c r="AIN917" s="188"/>
      <c r="AIO917" s="188"/>
      <c r="AIP917" s="188"/>
      <c r="AIQ917" s="188"/>
      <c r="AIR917" s="188"/>
      <c r="AIS917" s="188"/>
      <c r="AIT917" s="188"/>
      <c r="AIU917" s="188"/>
      <c r="AIV917" s="188"/>
      <c r="AIW917" s="188"/>
      <c r="AIX917" s="188"/>
      <c r="AIY917" s="188"/>
      <c r="AIZ917" s="188"/>
      <c r="AJA917" s="188"/>
      <c r="AJB917" s="188"/>
      <c r="AJC917" s="188"/>
      <c r="AJD917" s="188"/>
      <c r="AJE917" s="188"/>
      <c r="AJF917" s="188"/>
      <c r="AJG917" s="188"/>
      <c r="AJH917" s="188"/>
      <c r="AJI917" s="188"/>
      <c r="AJJ917" s="188"/>
      <c r="AJK917" s="188"/>
      <c r="AJL917" s="188"/>
      <c r="AJM917" s="188"/>
      <c r="AJN917" s="188"/>
      <c r="AJO917" s="188"/>
      <c r="AJP917" s="188"/>
      <c r="AJQ917" s="188"/>
      <c r="AJR917" s="188"/>
      <c r="AJS917" s="188"/>
      <c r="AJT917" s="188"/>
      <c r="AJU917" s="188"/>
      <c r="AJV917" s="188"/>
      <c r="AJW917" s="188"/>
      <c r="AJX917" s="188"/>
      <c r="AJY917" s="188"/>
      <c r="AJZ917" s="188"/>
      <c r="AKA917" s="188"/>
      <c r="AKB917" s="188"/>
      <c r="AKC917" s="188"/>
      <c r="AKD917" s="188"/>
      <c r="AKE917" s="188"/>
      <c r="AKF917" s="188"/>
      <c r="AKG917" s="188"/>
      <c r="AKH917" s="188"/>
      <c r="AKI917" s="188"/>
      <c r="AKJ917" s="188"/>
      <c r="AKK917" s="188"/>
      <c r="AKL917" s="188"/>
      <c r="AKM917" s="188"/>
      <c r="AKN917" s="188"/>
      <c r="AKO917" s="188"/>
      <c r="AKP917" s="188"/>
      <c r="AKQ917" s="188"/>
      <c r="AKR917" s="188"/>
      <c r="AKS917" s="188"/>
      <c r="AKT917" s="188"/>
      <c r="AKU917" s="188"/>
      <c r="AKV917" s="188"/>
      <c r="AKW917" s="188"/>
      <c r="AKX917" s="188"/>
      <c r="AKY917" s="188"/>
      <c r="AKZ917" s="188"/>
      <c r="ALA917" s="188"/>
      <c r="ALB917" s="188"/>
      <c r="ALC917" s="188"/>
      <c r="ALD917" s="188"/>
      <c r="ALE917" s="188"/>
      <c r="ALF917" s="188"/>
      <c r="ALG917" s="188"/>
      <c r="ALH917" s="188"/>
      <c r="ALI917" s="188"/>
      <c r="ALJ917" s="188"/>
      <c r="ALK917" s="188"/>
      <c r="ALL917" s="188"/>
      <c r="ALM917" s="188"/>
      <c r="ALN917" s="188"/>
      <c r="ALO917" s="188"/>
      <c r="ALP917" s="188"/>
      <c r="ALQ917" s="188"/>
      <c r="ALR917" s="188"/>
      <c r="ALS917" s="188"/>
      <c r="ALT917" s="188"/>
      <c r="ALU917" s="188"/>
      <c r="ALV917" s="188"/>
      <c r="ALW917" s="188"/>
      <c r="ALX917" s="188"/>
      <c r="ALY917" s="188"/>
      <c r="ALZ917" s="188"/>
      <c r="AMA917" s="188"/>
      <c r="AMB917" s="188"/>
      <c r="AMC917" s="188"/>
      <c r="AMD917" s="188"/>
      <c r="AME917" s="188"/>
      <c r="AMF917" s="188"/>
      <c r="AMG917" s="188"/>
      <c r="AMH917" s="188"/>
      <c r="AMI917" s="188"/>
      <c r="AMJ917" s="188"/>
      <c r="AMK917" s="189"/>
      <c r="AML917" s="189"/>
      <c r="AMM917" s="189"/>
      <c r="AMN917" s="189"/>
      <c r="AMO917" s="189"/>
      <c r="AMP917" s="189"/>
      <c r="AMQ917" s="189"/>
      <c r="AMR917" s="189"/>
      <c r="AMS917" s="189"/>
      <c r="AMT917" s="190"/>
    </row>
    <row r="918" spans="1:1034">
      <c r="A918" s="423">
        <v>38</v>
      </c>
      <c r="B918" s="424" t="s">
        <v>253</v>
      </c>
      <c r="C918" s="431">
        <v>15</v>
      </c>
      <c r="D918" s="432">
        <v>140.33099999999999</v>
      </c>
      <c r="E918" s="433">
        <v>32.602499999999999</v>
      </c>
      <c r="F918" s="425">
        <v>896</v>
      </c>
      <c r="G918" s="426"/>
      <c r="H918" s="427"/>
      <c r="I918" s="188" t="s">
        <v>292</v>
      </c>
      <c r="J918" s="188">
        <v>1</v>
      </c>
      <c r="K918" s="298">
        <v>32.6</v>
      </c>
      <c r="L918" s="298">
        <v>137</v>
      </c>
      <c r="M918" s="299">
        <v>15</v>
      </c>
      <c r="N918" s="298"/>
      <c r="O918" s="298"/>
      <c r="P918" s="298"/>
      <c r="Q918" s="298"/>
      <c r="R918" s="298"/>
      <c r="S918" s="298" t="s">
        <v>889</v>
      </c>
      <c r="T918" s="298" t="s">
        <v>890</v>
      </c>
      <c r="U918" s="298" t="s">
        <v>889</v>
      </c>
      <c r="V918" s="298" t="s">
        <v>889</v>
      </c>
      <c r="W918" s="298"/>
      <c r="X918" s="298" t="s">
        <v>290</v>
      </c>
      <c r="Y918" s="300">
        <v>15</v>
      </c>
      <c r="Z918" s="298" t="s">
        <v>890</v>
      </c>
      <c r="AA918" s="298" t="s">
        <v>889</v>
      </c>
      <c r="AB918" s="298" t="s">
        <v>889</v>
      </c>
      <c r="AC918" s="298" t="s">
        <v>889</v>
      </c>
      <c r="AD918" s="298"/>
      <c r="AE918" s="298"/>
      <c r="AF918" s="298"/>
      <c r="AG918" s="298"/>
      <c r="AH918" s="298"/>
      <c r="AI918" s="298"/>
      <c r="AJ918" s="342"/>
      <c r="AK918" s="301"/>
    </row>
    <row r="919" spans="1:1034">
      <c r="A919" s="423">
        <v>38</v>
      </c>
      <c r="B919" s="424" t="s">
        <v>253</v>
      </c>
      <c r="C919" s="431">
        <v>16</v>
      </c>
      <c r="D919" s="432">
        <v>122.084</v>
      </c>
      <c r="E919" s="433">
        <v>32.336399999999998</v>
      </c>
      <c r="F919" s="425">
        <v>897</v>
      </c>
      <c r="G919" s="426"/>
      <c r="H919" s="427"/>
      <c r="I919" s="188" t="s">
        <v>292</v>
      </c>
      <c r="J919" s="188">
        <v>1</v>
      </c>
      <c r="K919" s="298">
        <v>32.299999999999997</v>
      </c>
      <c r="L919" s="298">
        <v>119</v>
      </c>
      <c r="M919" s="299">
        <v>16</v>
      </c>
      <c r="N919" s="298"/>
      <c r="O919" s="298"/>
      <c r="P919" s="298"/>
      <c r="Q919" s="298"/>
      <c r="R919" s="298"/>
      <c r="S919" s="298" t="s">
        <v>889</v>
      </c>
      <c r="T919" s="298" t="s">
        <v>889</v>
      </c>
      <c r="U919" s="298" t="s">
        <v>889</v>
      </c>
      <c r="V919" s="298" t="s">
        <v>889</v>
      </c>
      <c r="W919" s="298" t="s">
        <v>890</v>
      </c>
      <c r="X919" s="298" t="s">
        <v>889</v>
      </c>
      <c r="Y919" s="300">
        <v>16</v>
      </c>
      <c r="Z919" s="298" t="s">
        <v>890</v>
      </c>
      <c r="AA919" s="298" t="s">
        <v>889</v>
      </c>
      <c r="AB919" s="298" t="s">
        <v>889</v>
      </c>
      <c r="AC919" s="298" t="s">
        <v>889</v>
      </c>
      <c r="AD919" s="298"/>
      <c r="AE919" s="298"/>
      <c r="AF919" s="434" t="s">
        <v>938</v>
      </c>
      <c r="AG919" s="298"/>
      <c r="AH919" s="298"/>
      <c r="AI919" s="298"/>
      <c r="AJ919" s="342"/>
      <c r="AK919" s="301"/>
    </row>
    <row r="920" spans="1:1034">
      <c r="A920" s="423">
        <v>38</v>
      </c>
      <c r="B920" s="424" t="s">
        <v>253</v>
      </c>
      <c r="C920" s="431">
        <v>17</v>
      </c>
      <c r="D920" s="432">
        <v>72.638000000000005</v>
      </c>
      <c r="E920" s="433">
        <v>31.016500000000001</v>
      </c>
      <c r="F920" s="425">
        <v>898</v>
      </c>
      <c r="G920" s="426"/>
      <c r="H920" s="427"/>
      <c r="I920" s="188" t="s">
        <v>292</v>
      </c>
      <c r="J920" s="188">
        <v>1</v>
      </c>
      <c r="K920" s="298"/>
      <c r="L920" s="298">
        <v>70</v>
      </c>
      <c r="M920" s="299">
        <v>17</v>
      </c>
      <c r="N920" s="298"/>
      <c r="O920" s="298"/>
      <c r="P920" s="298"/>
      <c r="Q920" s="298"/>
      <c r="R920" s="298"/>
      <c r="S920" s="298" t="s">
        <v>890</v>
      </c>
      <c r="T920" s="298" t="s">
        <v>889</v>
      </c>
      <c r="U920" s="298" t="s">
        <v>889</v>
      </c>
      <c r="V920" s="298" t="s">
        <v>889</v>
      </c>
      <c r="W920" s="298" t="s">
        <v>890</v>
      </c>
      <c r="X920" s="298" t="s">
        <v>290</v>
      </c>
      <c r="Y920" s="300">
        <v>17</v>
      </c>
      <c r="Z920" s="298" t="s">
        <v>892</v>
      </c>
      <c r="AA920" s="298" t="s">
        <v>890</v>
      </c>
      <c r="AB920" s="298" t="s">
        <v>889</v>
      </c>
      <c r="AC920" s="298" t="s">
        <v>889</v>
      </c>
      <c r="AD920" s="298"/>
      <c r="AE920" s="298"/>
      <c r="AF920" s="298"/>
      <c r="AG920" s="298"/>
      <c r="AH920" s="298"/>
      <c r="AI920" s="298"/>
      <c r="AJ920" s="342"/>
      <c r="AK920" s="301"/>
    </row>
    <row r="921" spans="1:1034">
      <c r="A921" s="423">
        <v>38</v>
      </c>
      <c r="B921" s="424" t="s">
        <v>253</v>
      </c>
      <c r="C921" s="431">
        <v>18</v>
      </c>
      <c r="D921" s="432">
        <v>52.301000000000002</v>
      </c>
      <c r="E921" s="433">
        <v>30.666599999999999</v>
      </c>
      <c r="F921" s="425">
        <v>899</v>
      </c>
      <c r="G921" s="426"/>
      <c r="H921" s="427"/>
      <c r="I921" s="188" t="s">
        <v>291</v>
      </c>
      <c r="J921" s="188">
        <v>1</v>
      </c>
      <c r="K921" s="298"/>
      <c r="L921" s="298">
        <v>50</v>
      </c>
      <c r="M921" s="299">
        <v>18</v>
      </c>
      <c r="N921" s="298"/>
      <c r="O921" s="298"/>
      <c r="P921" s="298"/>
      <c r="Q921" s="298"/>
      <c r="R921" s="298"/>
      <c r="S921" s="298" t="s">
        <v>889</v>
      </c>
      <c r="T921" s="298" t="s">
        <v>889</v>
      </c>
      <c r="U921" s="298" t="s">
        <v>889</v>
      </c>
      <c r="V921" s="298" t="s">
        <v>889</v>
      </c>
      <c r="W921" s="298" t="s">
        <v>890</v>
      </c>
      <c r="X921" s="298" t="s">
        <v>889</v>
      </c>
      <c r="Y921" s="300">
        <v>18</v>
      </c>
      <c r="Z921" s="298" t="s">
        <v>890</v>
      </c>
      <c r="AA921" s="298" t="s">
        <v>889</v>
      </c>
      <c r="AB921" s="298" t="s">
        <v>889</v>
      </c>
      <c r="AC921" s="298" t="s">
        <v>889</v>
      </c>
      <c r="AD921" s="298"/>
      <c r="AE921" s="298"/>
      <c r="AF921" s="298"/>
      <c r="AG921" s="298"/>
      <c r="AH921" s="298"/>
      <c r="AI921" s="298"/>
      <c r="AJ921" s="342"/>
      <c r="AK921" s="301"/>
    </row>
    <row r="922" spans="1:1034">
      <c r="A922" s="423">
        <v>38</v>
      </c>
      <c r="B922" s="424" t="s">
        <v>253</v>
      </c>
      <c r="C922" s="431">
        <v>19</v>
      </c>
      <c r="D922" s="432">
        <v>29.943000000000001</v>
      </c>
      <c r="E922" s="433">
        <v>30.44</v>
      </c>
      <c r="F922" s="425">
        <v>900</v>
      </c>
      <c r="G922" s="426"/>
      <c r="H922" s="427"/>
      <c r="I922" s="188" t="s">
        <v>292</v>
      </c>
      <c r="J922" s="188">
        <v>1</v>
      </c>
      <c r="K922" s="298" t="s">
        <v>907</v>
      </c>
      <c r="L922" s="298">
        <v>29</v>
      </c>
      <c r="M922" s="299">
        <v>19</v>
      </c>
      <c r="N922" s="298"/>
      <c r="O922" s="298"/>
      <c r="P922" s="298"/>
      <c r="Q922" s="298"/>
      <c r="R922" s="298"/>
      <c r="S922" s="298" t="s">
        <v>889</v>
      </c>
      <c r="T922" s="298" t="s">
        <v>889</v>
      </c>
      <c r="U922" s="298" t="s">
        <v>889</v>
      </c>
      <c r="V922" s="298" t="s">
        <v>889</v>
      </c>
      <c r="W922" s="298" t="s">
        <v>890</v>
      </c>
      <c r="X922" s="298" t="s">
        <v>889</v>
      </c>
      <c r="Y922" s="300">
        <v>19</v>
      </c>
      <c r="Z922" s="298" t="s">
        <v>890</v>
      </c>
      <c r="AA922" s="298" t="s">
        <v>889</v>
      </c>
      <c r="AB922" s="298" t="s">
        <v>889</v>
      </c>
      <c r="AC922" s="298" t="s">
        <v>889</v>
      </c>
      <c r="AD922" s="298"/>
      <c r="AE922" s="298"/>
      <c r="AF922" s="298" t="s">
        <v>889</v>
      </c>
      <c r="AG922" s="298"/>
      <c r="AH922" s="298"/>
      <c r="AI922" s="298"/>
      <c r="AJ922" s="342"/>
      <c r="AK922" s="301"/>
    </row>
    <row r="923" spans="1:1034">
      <c r="A923" s="423">
        <v>38</v>
      </c>
      <c r="B923" s="424" t="s">
        <v>253</v>
      </c>
      <c r="C923" s="431">
        <v>20</v>
      </c>
      <c r="D923" s="432">
        <v>21.965</v>
      </c>
      <c r="E923" s="433">
        <v>30.299299999999999</v>
      </c>
      <c r="F923" s="425">
        <v>901</v>
      </c>
      <c r="G923" s="426"/>
      <c r="H923" s="427"/>
      <c r="I923" s="188" t="s">
        <v>292</v>
      </c>
      <c r="J923" s="188">
        <v>1</v>
      </c>
      <c r="K923" s="298"/>
      <c r="L923" s="298">
        <v>20</v>
      </c>
      <c r="M923" s="299">
        <v>20</v>
      </c>
      <c r="N923" s="298"/>
      <c r="O923" s="298"/>
      <c r="P923" s="298"/>
      <c r="Q923" s="298"/>
      <c r="R923" s="298"/>
      <c r="S923" s="298" t="s">
        <v>890</v>
      </c>
      <c r="T923" s="298" t="s">
        <v>889</v>
      </c>
      <c r="U923" s="298" t="s">
        <v>889</v>
      </c>
      <c r="V923" s="298" t="s">
        <v>889</v>
      </c>
      <c r="W923" s="298" t="s">
        <v>890</v>
      </c>
      <c r="X923" s="298" t="s">
        <v>889</v>
      </c>
      <c r="Y923" s="300">
        <v>20</v>
      </c>
      <c r="Z923" s="298" t="s">
        <v>890</v>
      </c>
      <c r="AA923" s="298" t="s">
        <v>889</v>
      </c>
      <c r="AB923" s="298" t="s">
        <v>889</v>
      </c>
      <c r="AC923" s="298" t="s">
        <v>889</v>
      </c>
      <c r="AD923" s="298"/>
      <c r="AE923" s="298"/>
      <c r="AF923" s="298"/>
      <c r="AG923" s="298"/>
      <c r="AH923" s="298"/>
      <c r="AI923" s="298"/>
      <c r="AJ923" s="342"/>
      <c r="AK923" s="301"/>
    </row>
    <row r="924" spans="1:1034" ht="17" thickBot="1">
      <c r="A924" s="423">
        <v>38</v>
      </c>
      <c r="B924" s="424" t="s">
        <v>253</v>
      </c>
      <c r="C924" s="431">
        <v>21</v>
      </c>
      <c r="D924" s="432">
        <v>5.93</v>
      </c>
      <c r="E924" s="433">
        <v>29.927</v>
      </c>
      <c r="F924" s="425">
        <v>902</v>
      </c>
      <c r="G924" s="426"/>
      <c r="H924" s="427"/>
      <c r="I924" s="188" t="s">
        <v>291</v>
      </c>
      <c r="J924" s="188">
        <v>1</v>
      </c>
      <c r="K924" s="298"/>
      <c r="L924" s="298">
        <v>5</v>
      </c>
      <c r="M924" s="299">
        <v>21</v>
      </c>
      <c r="N924" s="298"/>
      <c r="O924" s="298"/>
      <c r="P924" s="298"/>
      <c r="Q924" s="298"/>
      <c r="R924" s="298"/>
      <c r="S924" s="298" t="s">
        <v>889</v>
      </c>
      <c r="T924" s="298" t="s">
        <v>889</v>
      </c>
      <c r="U924" s="298" t="s">
        <v>889</v>
      </c>
      <c r="V924" s="298" t="s">
        <v>889</v>
      </c>
      <c r="W924" s="298" t="s">
        <v>890</v>
      </c>
      <c r="X924" s="298" t="s">
        <v>889</v>
      </c>
      <c r="Y924" s="300">
        <v>21</v>
      </c>
      <c r="Z924" s="298" t="s">
        <v>892</v>
      </c>
      <c r="AA924" s="298" t="s">
        <v>889</v>
      </c>
      <c r="AB924" s="298" t="s">
        <v>889</v>
      </c>
      <c r="AC924" s="298" t="s">
        <v>889</v>
      </c>
      <c r="AD924" s="298"/>
      <c r="AE924" s="298"/>
      <c r="AF924" s="298" t="s">
        <v>889</v>
      </c>
      <c r="AG924" s="298"/>
      <c r="AH924" s="298"/>
      <c r="AI924" s="298"/>
      <c r="AJ924" s="342"/>
      <c r="AK924" s="301"/>
    </row>
    <row r="925" spans="1:1034">
      <c r="A925" s="418">
        <v>39</v>
      </c>
      <c r="B925" s="419" t="s">
        <v>255</v>
      </c>
      <c r="C925" s="428">
        <v>1</v>
      </c>
      <c r="D925" s="429">
        <v>505.01100000000002</v>
      </c>
      <c r="E925" s="430">
        <v>34.8429</v>
      </c>
      <c r="F925" s="420">
        <v>903</v>
      </c>
      <c r="G925" s="421"/>
      <c r="H925" s="422"/>
      <c r="I925" s="233" t="s">
        <v>292</v>
      </c>
      <c r="J925" s="233">
        <v>1</v>
      </c>
      <c r="K925" s="284" t="s">
        <v>887</v>
      </c>
      <c r="L925" s="284">
        <v>499</v>
      </c>
      <c r="M925" s="285">
        <v>1</v>
      </c>
      <c r="N925" s="284"/>
      <c r="O925" s="284"/>
      <c r="P925" s="284"/>
      <c r="Q925" s="284"/>
      <c r="R925" s="284"/>
      <c r="S925" s="284" t="s">
        <v>890</v>
      </c>
      <c r="T925" s="284"/>
      <c r="U925" s="284" t="s">
        <v>889</v>
      </c>
      <c r="V925" s="284" t="s">
        <v>889</v>
      </c>
      <c r="W925" s="284"/>
      <c r="X925" s="284" t="s">
        <v>889</v>
      </c>
      <c r="Y925" s="286">
        <v>1</v>
      </c>
      <c r="Z925" s="284" t="s">
        <v>890</v>
      </c>
      <c r="AA925" s="284" t="s">
        <v>889</v>
      </c>
      <c r="AB925" s="284"/>
      <c r="AC925" s="284"/>
      <c r="AD925" s="284"/>
      <c r="AE925" s="284"/>
      <c r="AF925" s="284"/>
      <c r="AG925" s="284"/>
      <c r="AH925" s="284"/>
      <c r="AI925" s="284"/>
      <c r="AJ925" s="344"/>
      <c r="AK925" s="288"/>
    </row>
    <row r="926" spans="1:1034">
      <c r="A926" s="423">
        <v>39</v>
      </c>
      <c r="B926" s="424" t="s">
        <v>255</v>
      </c>
      <c r="C926" s="431">
        <v>2</v>
      </c>
      <c r="D926" s="432">
        <v>397.12599999999998</v>
      </c>
      <c r="E926" s="433">
        <v>34.827199999999998</v>
      </c>
      <c r="F926" s="425">
        <v>904</v>
      </c>
      <c r="G926" s="426"/>
      <c r="H926" s="427"/>
      <c r="I926" s="188" t="s">
        <v>292</v>
      </c>
      <c r="J926" s="188">
        <v>1</v>
      </c>
      <c r="K926" s="298" t="s">
        <v>902</v>
      </c>
      <c r="L926" s="298">
        <v>390</v>
      </c>
      <c r="M926" s="299">
        <v>2</v>
      </c>
      <c r="N926" s="298"/>
      <c r="O926" s="298"/>
      <c r="P926" s="298"/>
      <c r="Q926" s="298"/>
      <c r="R926" s="298"/>
      <c r="S926" s="298" t="s">
        <v>889</v>
      </c>
      <c r="T926" s="298"/>
      <c r="U926" s="298" t="s">
        <v>889</v>
      </c>
      <c r="V926" s="298"/>
      <c r="W926" s="298"/>
      <c r="X926" s="298"/>
      <c r="Y926" s="300">
        <v>2</v>
      </c>
      <c r="Z926" s="298" t="s">
        <v>892</v>
      </c>
      <c r="AA926" s="298" t="s">
        <v>890</v>
      </c>
      <c r="AB926" s="298"/>
      <c r="AC926" s="298"/>
      <c r="AD926" s="298"/>
      <c r="AE926" s="298"/>
      <c r="AF926" s="298"/>
      <c r="AG926" s="298"/>
      <c r="AH926" s="298"/>
      <c r="AI926" s="298"/>
      <c r="AJ926" s="342"/>
      <c r="AK926" s="301"/>
    </row>
    <row r="927" spans="1:1034">
      <c r="A927" s="423">
        <v>39</v>
      </c>
      <c r="B927" s="424" t="s">
        <v>255</v>
      </c>
      <c r="C927" s="431">
        <v>3</v>
      </c>
      <c r="D927" s="432">
        <v>286.75200000000001</v>
      </c>
      <c r="E927" s="433">
        <v>34.7849</v>
      </c>
      <c r="F927" s="425">
        <v>905</v>
      </c>
      <c r="G927" s="426"/>
      <c r="H927" s="427"/>
      <c r="I927" s="188" t="s">
        <v>292</v>
      </c>
      <c r="J927" s="188">
        <v>1</v>
      </c>
      <c r="K927" s="298">
        <v>34.78</v>
      </c>
      <c r="L927" s="298">
        <v>281</v>
      </c>
      <c r="M927" s="299">
        <v>3</v>
      </c>
      <c r="N927" s="298"/>
      <c r="O927" s="298"/>
      <c r="P927" s="298"/>
      <c r="Q927" s="298"/>
      <c r="R927" s="298"/>
      <c r="S927" s="298" t="s">
        <v>889</v>
      </c>
      <c r="T927" s="298"/>
      <c r="U927" s="298" t="s">
        <v>889</v>
      </c>
      <c r="V927" s="298"/>
      <c r="W927" s="298"/>
      <c r="X927" s="298"/>
      <c r="Y927" s="300">
        <v>3</v>
      </c>
      <c r="Z927" s="298" t="s">
        <v>890</v>
      </c>
      <c r="AA927" s="298" t="s">
        <v>889</v>
      </c>
      <c r="AB927" s="298"/>
      <c r="AC927" s="298"/>
      <c r="AD927" s="298"/>
      <c r="AE927" s="298"/>
      <c r="AF927" s="298"/>
      <c r="AG927" s="298"/>
      <c r="AH927" s="298"/>
      <c r="AI927" s="298"/>
      <c r="AJ927" s="342"/>
      <c r="AK927" s="301"/>
    </row>
    <row r="928" spans="1:1034">
      <c r="A928" s="423">
        <v>39</v>
      </c>
      <c r="B928" s="424" t="s">
        <v>255</v>
      </c>
      <c r="C928" s="431">
        <v>4</v>
      </c>
      <c r="D928" s="432">
        <v>262.77600000000001</v>
      </c>
      <c r="E928" s="433">
        <v>34.755299999999998</v>
      </c>
      <c r="F928" s="425">
        <v>906</v>
      </c>
      <c r="G928" s="426"/>
      <c r="H928" s="427"/>
      <c r="I928" s="188" t="s">
        <v>292</v>
      </c>
      <c r="J928" s="188">
        <v>1</v>
      </c>
      <c r="K928" s="298" t="s">
        <v>902</v>
      </c>
      <c r="L928" s="298">
        <v>258</v>
      </c>
      <c r="M928" s="299">
        <v>4</v>
      </c>
      <c r="N928" s="298"/>
      <c r="O928" s="298"/>
      <c r="P928" s="298"/>
      <c r="Q928" s="298"/>
      <c r="R928" s="298"/>
      <c r="S928" s="298" t="s">
        <v>889</v>
      </c>
      <c r="T928" s="298"/>
      <c r="U928" s="298" t="s">
        <v>889</v>
      </c>
      <c r="V928" s="298"/>
      <c r="W928" s="298"/>
      <c r="X928" s="298"/>
      <c r="Y928" s="300">
        <v>4</v>
      </c>
      <c r="Z928" s="298" t="s">
        <v>890</v>
      </c>
      <c r="AA928" s="298" t="s">
        <v>889</v>
      </c>
      <c r="AB928" s="298"/>
      <c r="AC928" s="298"/>
      <c r="AD928" s="298"/>
      <c r="AE928" s="298"/>
      <c r="AF928" s="298"/>
      <c r="AG928" s="298"/>
      <c r="AH928" s="298"/>
      <c r="AI928" s="298"/>
      <c r="AJ928" s="342"/>
      <c r="AK928" s="301"/>
    </row>
    <row r="929" spans="1:1034">
      <c r="A929" s="423">
        <v>39</v>
      </c>
      <c r="B929" s="424" t="s">
        <v>255</v>
      </c>
      <c r="C929" s="431">
        <v>5</v>
      </c>
      <c r="D929" s="432">
        <v>238.19900000000001</v>
      </c>
      <c r="E929" s="433">
        <v>34.7194</v>
      </c>
      <c r="F929" s="425">
        <v>907</v>
      </c>
      <c r="G929" s="426"/>
      <c r="H929" s="427"/>
      <c r="I929" s="188" t="s">
        <v>292</v>
      </c>
      <c r="J929" s="188">
        <v>1</v>
      </c>
      <c r="K929" s="298">
        <v>34.700000000000003</v>
      </c>
      <c r="L929" s="298">
        <v>234</v>
      </c>
      <c r="M929" s="299">
        <v>5</v>
      </c>
      <c r="N929" s="298"/>
      <c r="O929" s="298"/>
      <c r="P929" s="298"/>
      <c r="Q929" s="298"/>
      <c r="R929" s="298"/>
      <c r="S929" s="298" t="s">
        <v>889</v>
      </c>
      <c r="T929" s="298" t="s">
        <v>889</v>
      </c>
      <c r="U929" s="298" t="s">
        <v>889</v>
      </c>
      <c r="V929" s="298"/>
      <c r="W929" s="298"/>
      <c r="X929" s="298"/>
      <c r="Y929" s="300">
        <v>5</v>
      </c>
      <c r="Z929" s="298" t="s">
        <v>890</v>
      </c>
      <c r="AA929" s="298" t="s">
        <v>889</v>
      </c>
      <c r="AB929" s="298" t="s">
        <v>889</v>
      </c>
      <c r="AC929" s="298"/>
      <c r="AD929" s="298"/>
      <c r="AE929" s="298"/>
      <c r="AF929" s="434"/>
      <c r="AG929" s="298"/>
      <c r="AH929" s="298"/>
      <c r="AI929" s="298"/>
      <c r="AJ929" s="342"/>
      <c r="AK929" s="301"/>
    </row>
    <row r="930" spans="1:1034" s="319" customFormat="1">
      <c r="A930" s="423">
        <v>39</v>
      </c>
      <c r="B930" s="424" t="s">
        <v>255</v>
      </c>
      <c r="C930" s="431">
        <v>6</v>
      </c>
      <c r="D930" s="432">
        <v>210.215</v>
      </c>
      <c r="E930" s="433">
        <v>34.6586</v>
      </c>
      <c r="F930" s="425">
        <v>908</v>
      </c>
      <c r="G930" s="426"/>
      <c r="H930" s="427"/>
      <c r="I930" s="188" t="s">
        <v>292</v>
      </c>
      <c r="J930" s="188">
        <v>1</v>
      </c>
      <c r="K930" s="298" t="s">
        <v>902</v>
      </c>
      <c r="L930" s="298">
        <v>206</v>
      </c>
      <c r="M930" s="299">
        <v>6</v>
      </c>
      <c r="N930" s="298"/>
      <c r="O930" s="298"/>
      <c r="P930" s="298"/>
      <c r="Q930" s="298"/>
      <c r="R930" s="298"/>
      <c r="S930" s="298" t="s">
        <v>889</v>
      </c>
      <c r="T930" s="298"/>
      <c r="U930" s="298" t="s">
        <v>889</v>
      </c>
      <c r="V930" s="298"/>
      <c r="W930" s="298"/>
      <c r="X930" s="298"/>
      <c r="Y930" s="300">
        <v>6</v>
      </c>
      <c r="Z930" s="298" t="s">
        <v>890</v>
      </c>
      <c r="AA930" s="298" t="s">
        <v>889</v>
      </c>
      <c r="AB930" s="298" t="s">
        <v>889</v>
      </c>
      <c r="AC930" s="298"/>
      <c r="AD930" s="298"/>
      <c r="AE930" s="298"/>
      <c r="AF930" s="298"/>
      <c r="AG930" s="298"/>
      <c r="AH930" s="298"/>
      <c r="AI930" s="298"/>
      <c r="AJ930" s="342"/>
      <c r="AK930" s="301"/>
      <c r="AL930" s="188"/>
      <c r="AM930" s="188"/>
      <c r="AN930" s="188"/>
      <c r="AO930" s="188"/>
      <c r="AP930" s="188"/>
      <c r="AQ930" s="391"/>
      <c r="AR930" s="391"/>
      <c r="AS930" s="391"/>
      <c r="AT930" s="391"/>
      <c r="AU930" s="391"/>
      <c r="AV930" s="391"/>
      <c r="AW930" s="391"/>
      <c r="AX930" s="391"/>
      <c r="AY930" s="391"/>
      <c r="AZ930" s="391"/>
      <c r="BA930" s="391"/>
      <c r="BB930" s="391"/>
      <c r="BC930" s="391"/>
      <c r="BD930" s="391"/>
      <c r="BE930" s="391"/>
      <c r="BF930" s="391"/>
      <c r="BG930" s="391"/>
      <c r="BH930" s="391"/>
      <c r="BI930" s="391"/>
      <c r="BJ930" s="391"/>
      <c r="BK930" s="391"/>
      <c r="BL930" s="391"/>
      <c r="BM930" s="391"/>
      <c r="BN930" s="391"/>
      <c r="BO930" s="391"/>
      <c r="BP930" s="391"/>
      <c r="BQ930" s="391"/>
      <c r="BR930" s="391"/>
      <c r="BS930" s="391"/>
      <c r="BT930" s="391"/>
      <c r="BU930" s="391"/>
      <c r="BV930" s="391"/>
      <c r="BW930" s="391"/>
      <c r="BX930" s="391"/>
      <c r="BY930" s="391"/>
      <c r="BZ930" s="391"/>
      <c r="CA930" s="391"/>
      <c r="CB930" s="391"/>
      <c r="CC930" s="391"/>
      <c r="CD930" s="391"/>
      <c r="CE930" s="391"/>
      <c r="CF930" s="391"/>
      <c r="CG930" s="391"/>
      <c r="CH930" s="391"/>
      <c r="CI930" s="391"/>
      <c r="CJ930" s="391"/>
      <c r="CK930" s="391"/>
      <c r="CL930" s="391"/>
      <c r="CM930" s="391"/>
      <c r="CN930" s="391"/>
      <c r="CO930" s="391"/>
      <c r="CP930" s="391"/>
      <c r="CQ930" s="391"/>
      <c r="CR930" s="391"/>
      <c r="CS930" s="391"/>
      <c r="CT930" s="391"/>
      <c r="CU930" s="391"/>
      <c r="CV930" s="391"/>
      <c r="CW930" s="391"/>
      <c r="CX930" s="391"/>
      <c r="CY930" s="391"/>
      <c r="CZ930" s="391"/>
      <c r="DA930" s="391"/>
      <c r="DB930" s="391"/>
      <c r="DC930" s="391"/>
      <c r="DD930" s="391"/>
      <c r="DE930" s="391"/>
      <c r="DF930" s="391"/>
      <c r="DG930" s="391"/>
      <c r="DH930" s="391"/>
      <c r="DI930" s="391"/>
      <c r="DJ930" s="391"/>
      <c r="DK930" s="391"/>
      <c r="DL930" s="391"/>
      <c r="DM930" s="391"/>
      <c r="DN930" s="391"/>
      <c r="DO930" s="391"/>
      <c r="DP930" s="391"/>
      <c r="DQ930" s="391"/>
      <c r="DR930" s="391"/>
      <c r="DS930" s="391"/>
      <c r="DT930" s="391"/>
      <c r="DU930" s="391"/>
      <c r="DV930" s="391"/>
      <c r="DW930" s="391"/>
      <c r="DX930" s="391"/>
      <c r="DY930" s="391"/>
      <c r="DZ930" s="391"/>
      <c r="EA930" s="391"/>
      <c r="EB930" s="391"/>
      <c r="EC930" s="391"/>
      <c r="ED930" s="391"/>
      <c r="EE930" s="391"/>
      <c r="EF930" s="391"/>
      <c r="EG930" s="391"/>
      <c r="EH930" s="391"/>
      <c r="EI930" s="391"/>
      <c r="EJ930" s="391"/>
      <c r="EK930" s="391"/>
      <c r="EL930" s="391"/>
      <c r="EM930" s="391"/>
      <c r="EN930" s="391"/>
      <c r="EO930" s="391"/>
      <c r="EP930" s="391"/>
      <c r="EQ930" s="391"/>
      <c r="ER930" s="391"/>
      <c r="ES930" s="391"/>
      <c r="ET930" s="391"/>
      <c r="EU930" s="391"/>
      <c r="EV930" s="391"/>
      <c r="EW930" s="391"/>
      <c r="EX930" s="391"/>
      <c r="EY930" s="391"/>
      <c r="EZ930" s="391"/>
      <c r="FA930" s="391"/>
      <c r="FB930" s="391"/>
      <c r="FC930" s="391"/>
      <c r="FD930" s="391"/>
      <c r="FE930" s="391"/>
      <c r="FF930" s="391"/>
      <c r="FG930" s="391"/>
      <c r="FH930" s="391"/>
      <c r="FI930" s="391"/>
      <c r="FJ930" s="391"/>
      <c r="FK930" s="391"/>
      <c r="FL930" s="391"/>
      <c r="FM930" s="391"/>
      <c r="FN930" s="391"/>
      <c r="FO930" s="391"/>
      <c r="FP930" s="391"/>
      <c r="FQ930" s="391"/>
      <c r="FR930" s="391"/>
      <c r="FS930" s="391"/>
      <c r="FT930" s="391"/>
      <c r="FU930" s="391"/>
      <c r="FV930" s="391"/>
      <c r="FW930" s="391"/>
      <c r="FX930" s="391"/>
      <c r="FY930" s="391"/>
      <c r="FZ930" s="391"/>
      <c r="GA930" s="391"/>
      <c r="GB930" s="391"/>
      <c r="GC930" s="391"/>
      <c r="GD930" s="391"/>
      <c r="GE930" s="391"/>
      <c r="GF930" s="391"/>
      <c r="GG930" s="391"/>
      <c r="GH930" s="391"/>
      <c r="GI930" s="391"/>
      <c r="GJ930" s="391"/>
      <c r="GK930" s="391"/>
      <c r="GL930" s="391"/>
      <c r="GM930" s="391"/>
      <c r="GN930" s="391"/>
      <c r="GO930" s="391"/>
      <c r="GP930" s="391"/>
      <c r="GQ930" s="391"/>
      <c r="GR930" s="391"/>
      <c r="GS930" s="391"/>
      <c r="GT930" s="391"/>
      <c r="GU930" s="391"/>
      <c r="GV930" s="391"/>
      <c r="GW930" s="391"/>
      <c r="GX930" s="391"/>
      <c r="GY930" s="391"/>
      <c r="GZ930" s="391"/>
      <c r="HA930" s="391"/>
      <c r="HB930" s="391"/>
      <c r="HC930" s="391"/>
      <c r="HD930" s="391"/>
      <c r="HE930" s="391"/>
      <c r="HF930" s="391"/>
      <c r="HG930" s="391"/>
      <c r="HH930" s="391"/>
      <c r="HI930" s="391"/>
      <c r="HJ930" s="391"/>
      <c r="HK930" s="391"/>
      <c r="HL930" s="391"/>
      <c r="HM930" s="391"/>
      <c r="HN930" s="391"/>
      <c r="HO930" s="391"/>
      <c r="HP930" s="391"/>
      <c r="HQ930" s="391"/>
      <c r="HR930" s="391"/>
      <c r="HS930" s="391"/>
      <c r="HT930" s="391"/>
      <c r="HU930" s="391"/>
      <c r="HV930" s="391"/>
      <c r="HW930" s="391"/>
      <c r="HX930" s="391"/>
      <c r="HY930" s="391"/>
      <c r="HZ930" s="391"/>
      <c r="IA930" s="391"/>
      <c r="IB930" s="391"/>
      <c r="IC930" s="391"/>
      <c r="ID930" s="391"/>
      <c r="IE930" s="391"/>
      <c r="IF930" s="391"/>
      <c r="IG930" s="391"/>
      <c r="IH930" s="391"/>
      <c r="II930" s="391"/>
      <c r="IJ930" s="391"/>
      <c r="IK930" s="391"/>
      <c r="IL930" s="391"/>
      <c r="IM930" s="391"/>
      <c r="IN930" s="391"/>
      <c r="IO930" s="391"/>
      <c r="IP930" s="391"/>
      <c r="IQ930" s="391"/>
      <c r="IR930" s="391"/>
      <c r="IS930" s="391"/>
      <c r="IT930" s="391"/>
      <c r="IU930" s="391"/>
      <c r="IV930" s="391"/>
      <c r="IW930" s="391"/>
      <c r="IX930" s="391"/>
      <c r="IY930" s="391"/>
      <c r="IZ930" s="391"/>
      <c r="JA930" s="391"/>
      <c r="JB930" s="391"/>
      <c r="JC930" s="391"/>
      <c r="JD930" s="391"/>
      <c r="JE930" s="391"/>
      <c r="JF930" s="391"/>
      <c r="JG930" s="391"/>
      <c r="JH930" s="391"/>
      <c r="JI930" s="391"/>
      <c r="JJ930" s="391"/>
      <c r="JK930" s="391"/>
      <c r="JL930" s="391"/>
      <c r="JM930" s="391"/>
      <c r="JN930" s="391"/>
      <c r="JO930" s="391"/>
      <c r="JP930" s="391"/>
      <c r="JQ930" s="391"/>
      <c r="JR930" s="391"/>
      <c r="JS930" s="391"/>
      <c r="JT930" s="391"/>
      <c r="JU930" s="391"/>
      <c r="JV930" s="391"/>
      <c r="JW930" s="391"/>
      <c r="JX930" s="391"/>
      <c r="JY930" s="391"/>
      <c r="JZ930" s="391"/>
      <c r="KA930" s="391"/>
      <c r="KB930" s="391"/>
      <c r="KC930" s="391"/>
      <c r="KD930" s="391"/>
      <c r="KE930" s="391"/>
      <c r="KF930" s="391"/>
      <c r="KG930" s="391"/>
      <c r="KH930" s="391"/>
      <c r="KI930" s="391"/>
      <c r="KJ930" s="391"/>
      <c r="KK930" s="391"/>
      <c r="KL930" s="391"/>
      <c r="KM930" s="391"/>
      <c r="KN930" s="391"/>
      <c r="KO930" s="391"/>
      <c r="KP930" s="391"/>
      <c r="KQ930" s="391"/>
      <c r="KR930" s="391"/>
      <c r="KS930" s="391"/>
      <c r="KT930" s="391"/>
      <c r="KU930" s="391"/>
      <c r="KV930" s="391"/>
      <c r="KW930" s="391"/>
      <c r="KX930" s="391"/>
      <c r="KY930" s="391"/>
      <c r="KZ930" s="391"/>
      <c r="LA930" s="391"/>
      <c r="LB930" s="391"/>
      <c r="LC930" s="391"/>
      <c r="LD930" s="391"/>
      <c r="LE930" s="391"/>
      <c r="LF930" s="391"/>
      <c r="LG930" s="391"/>
      <c r="LH930" s="391"/>
      <c r="LI930" s="391"/>
      <c r="LJ930" s="391"/>
      <c r="LK930" s="391"/>
      <c r="LL930" s="391"/>
      <c r="LM930" s="391"/>
      <c r="LN930" s="391"/>
      <c r="LO930" s="391"/>
      <c r="LP930" s="391"/>
      <c r="LQ930" s="391"/>
      <c r="LR930" s="391"/>
      <c r="LS930" s="391"/>
      <c r="LT930" s="391"/>
      <c r="LU930" s="391"/>
      <c r="LV930" s="391"/>
      <c r="LW930" s="391"/>
      <c r="LX930" s="391"/>
      <c r="LY930" s="391"/>
      <c r="LZ930" s="391"/>
      <c r="MA930" s="391"/>
      <c r="MB930" s="391"/>
      <c r="MC930" s="391"/>
      <c r="MD930" s="391"/>
      <c r="ME930" s="391"/>
      <c r="MF930" s="391"/>
      <c r="MG930" s="391"/>
      <c r="MH930" s="391"/>
      <c r="MI930" s="391"/>
      <c r="MJ930" s="391"/>
      <c r="MK930" s="391"/>
      <c r="ML930" s="391"/>
      <c r="MM930" s="391"/>
      <c r="MN930" s="391"/>
      <c r="MO930" s="391"/>
      <c r="MP930" s="391"/>
      <c r="MQ930" s="391"/>
      <c r="MR930" s="391"/>
      <c r="MS930" s="391"/>
      <c r="MT930" s="391"/>
      <c r="MU930" s="391"/>
      <c r="MV930" s="391"/>
      <c r="MW930" s="391"/>
      <c r="MX930" s="391"/>
      <c r="MY930" s="391"/>
      <c r="MZ930" s="391"/>
      <c r="NA930" s="391"/>
      <c r="NB930" s="391"/>
      <c r="NC930" s="391"/>
      <c r="ND930" s="391"/>
      <c r="NE930" s="391"/>
      <c r="NF930" s="391"/>
      <c r="NG930" s="391"/>
      <c r="NH930" s="391"/>
      <c r="NI930" s="391"/>
      <c r="NJ930" s="391"/>
      <c r="NK930" s="391"/>
      <c r="NL930" s="391"/>
      <c r="NM930" s="391"/>
      <c r="NN930" s="391"/>
      <c r="NO930" s="391"/>
      <c r="NP930" s="391"/>
      <c r="NQ930" s="391"/>
      <c r="NR930" s="391"/>
      <c r="NS930" s="391"/>
      <c r="NT930" s="391"/>
      <c r="NU930" s="391"/>
      <c r="NV930" s="391"/>
      <c r="NW930" s="391"/>
      <c r="NX930" s="391"/>
      <c r="NY930" s="391"/>
      <c r="NZ930" s="391"/>
      <c r="OA930" s="391"/>
      <c r="OB930" s="391"/>
      <c r="OC930" s="391"/>
      <c r="OD930" s="391"/>
      <c r="OE930" s="391"/>
      <c r="OF930" s="391"/>
      <c r="OG930" s="391"/>
      <c r="OH930" s="391"/>
      <c r="OI930" s="391"/>
      <c r="OJ930" s="391"/>
      <c r="OK930" s="391"/>
      <c r="OL930" s="391"/>
      <c r="OM930" s="391"/>
      <c r="ON930" s="391"/>
      <c r="OO930" s="391"/>
      <c r="OP930" s="391"/>
      <c r="OQ930" s="391"/>
      <c r="OR930" s="391"/>
      <c r="OS930" s="391"/>
      <c r="OT930" s="391"/>
      <c r="OU930" s="391"/>
      <c r="OV930" s="391"/>
      <c r="OW930" s="391"/>
      <c r="OX930" s="391"/>
      <c r="OY930" s="391"/>
      <c r="OZ930" s="391"/>
      <c r="PA930" s="391"/>
      <c r="PB930" s="391"/>
      <c r="PC930" s="391"/>
      <c r="PD930" s="391"/>
      <c r="PE930" s="391"/>
      <c r="PF930" s="391"/>
      <c r="PG930" s="391"/>
      <c r="PH930" s="391"/>
      <c r="PI930" s="391"/>
      <c r="PJ930" s="391"/>
      <c r="PK930" s="391"/>
      <c r="PL930" s="391"/>
      <c r="PM930" s="391"/>
      <c r="PN930" s="391"/>
      <c r="PO930" s="391"/>
      <c r="PP930" s="391"/>
      <c r="PQ930" s="391"/>
      <c r="PR930" s="391"/>
      <c r="PS930" s="391"/>
      <c r="PT930" s="391"/>
      <c r="PU930" s="391"/>
      <c r="PV930" s="391"/>
      <c r="PW930" s="391"/>
      <c r="PX930" s="391"/>
      <c r="PY930" s="391"/>
      <c r="PZ930" s="391"/>
      <c r="QA930" s="391"/>
      <c r="QB930" s="391"/>
      <c r="QC930" s="391"/>
      <c r="QD930" s="391"/>
      <c r="QE930" s="391"/>
      <c r="QF930" s="391"/>
      <c r="QG930" s="391"/>
      <c r="QH930" s="391"/>
      <c r="QI930" s="391"/>
      <c r="QJ930" s="391"/>
      <c r="QK930" s="391"/>
      <c r="QL930" s="391"/>
      <c r="QM930" s="391"/>
      <c r="QN930" s="391"/>
      <c r="QO930" s="391"/>
      <c r="QP930" s="391"/>
      <c r="QQ930" s="391"/>
      <c r="QR930" s="391"/>
      <c r="QS930" s="391"/>
      <c r="QT930" s="391"/>
      <c r="QU930" s="391"/>
      <c r="QV930" s="391"/>
      <c r="QW930" s="391"/>
      <c r="QX930" s="391"/>
      <c r="QY930" s="391"/>
      <c r="QZ930" s="391"/>
      <c r="RA930" s="391"/>
      <c r="RB930" s="391"/>
      <c r="RC930" s="391"/>
      <c r="RD930" s="391"/>
      <c r="RE930" s="391"/>
      <c r="RF930" s="391"/>
      <c r="RG930" s="391"/>
      <c r="RH930" s="391"/>
      <c r="RI930" s="391"/>
      <c r="RJ930" s="391"/>
      <c r="RK930" s="391"/>
      <c r="RL930" s="391"/>
      <c r="RM930" s="391"/>
      <c r="RN930" s="391"/>
      <c r="RO930" s="391"/>
      <c r="RP930" s="391"/>
      <c r="RQ930" s="391"/>
      <c r="RR930" s="391"/>
      <c r="RS930" s="391"/>
      <c r="RT930" s="391"/>
      <c r="RU930" s="391"/>
      <c r="RV930" s="391"/>
      <c r="RW930" s="391"/>
      <c r="RX930" s="391"/>
      <c r="RY930" s="391"/>
      <c r="RZ930" s="391"/>
      <c r="SA930" s="391"/>
      <c r="SB930" s="391"/>
      <c r="SC930" s="391"/>
      <c r="SD930" s="391"/>
      <c r="SE930" s="391"/>
      <c r="SF930" s="391"/>
      <c r="SG930" s="391"/>
      <c r="SH930" s="391"/>
      <c r="SI930" s="391"/>
      <c r="SJ930" s="391"/>
      <c r="SK930" s="391"/>
      <c r="SL930" s="391"/>
      <c r="SM930" s="391"/>
      <c r="SN930" s="391"/>
      <c r="SO930" s="391"/>
      <c r="SP930" s="391"/>
      <c r="SQ930" s="391"/>
      <c r="SR930" s="391"/>
      <c r="SS930" s="391"/>
      <c r="ST930" s="391"/>
      <c r="SU930" s="391"/>
      <c r="SV930" s="391"/>
      <c r="SW930" s="391"/>
      <c r="SX930" s="391"/>
      <c r="SY930" s="391"/>
      <c r="SZ930" s="391"/>
      <c r="TA930" s="391"/>
      <c r="TB930" s="391"/>
      <c r="TC930" s="391"/>
      <c r="TD930" s="391"/>
      <c r="TE930" s="391"/>
      <c r="TF930" s="391"/>
      <c r="TG930" s="391"/>
      <c r="TH930" s="391"/>
      <c r="TI930" s="391"/>
      <c r="TJ930" s="391"/>
      <c r="TK930" s="391"/>
      <c r="TL930" s="391"/>
      <c r="TM930" s="391"/>
      <c r="TN930" s="391"/>
      <c r="TO930" s="391"/>
      <c r="TP930" s="391"/>
      <c r="TQ930" s="391"/>
      <c r="TR930" s="391"/>
      <c r="TS930" s="391"/>
      <c r="TT930" s="391"/>
      <c r="TU930" s="391"/>
      <c r="TV930" s="391"/>
      <c r="TW930" s="391"/>
      <c r="TX930" s="391"/>
      <c r="TY930" s="391"/>
      <c r="TZ930" s="391"/>
      <c r="UA930" s="391"/>
      <c r="UB930" s="391"/>
      <c r="UC930" s="391"/>
      <c r="UD930" s="391"/>
      <c r="UE930" s="391"/>
      <c r="UF930" s="391"/>
      <c r="UG930" s="391"/>
      <c r="UH930" s="391"/>
      <c r="UI930" s="391"/>
      <c r="UJ930" s="391"/>
      <c r="UK930" s="391"/>
      <c r="UL930" s="391"/>
      <c r="UM930" s="391"/>
      <c r="UN930" s="391"/>
      <c r="UO930" s="391"/>
      <c r="UP930" s="391"/>
      <c r="UQ930" s="391"/>
      <c r="UR930" s="391"/>
      <c r="US930" s="391"/>
      <c r="UT930" s="391"/>
      <c r="UU930" s="391"/>
      <c r="UV930" s="391"/>
      <c r="UW930" s="391"/>
      <c r="UX930" s="391"/>
      <c r="UY930" s="391"/>
      <c r="UZ930" s="391"/>
      <c r="VA930" s="391"/>
      <c r="VB930" s="391"/>
      <c r="VC930" s="391"/>
      <c r="VD930" s="391"/>
      <c r="VE930" s="391"/>
      <c r="VF930" s="391"/>
      <c r="VG930" s="391"/>
      <c r="VH930" s="391"/>
      <c r="VI930" s="391"/>
      <c r="VJ930" s="391"/>
      <c r="VK930" s="391"/>
      <c r="VL930" s="391"/>
      <c r="VM930" s="391"/>
      <c r="VN930" s="391"/>
      <c r="VO930" s="391"/>
      <c r="VP930" s="391"/>
      <c r="VQ930" s="391"/>
      <c r="VR930" s="391"/>
      <c r="VS930" s="391"/>
      <c r="VT930" s="391"/>
      <c r="VU930" s="391"/>
      <c r="VV930" s="391"/>
      <c r="VW930" s="391"/>
      <c r="VX930" s="391"/>
      <c r="VY930" s="391"/>
      <c r="VZ930" s="391"/>
      <c r="WA930" s="391"/>
      <c r="WB930" s="391"/>
      <c r="WC930" s="391"/>
      <c r="WD930" s="391"/>
      <c r="WE930" s="391"/>
      <c r="WF930" s="391"/>
      <c r="WG930" s="391"/>
      <c r="WH930" s="391"/>
      <c r="WI930" s="391"/>
      <c r="WJ930" s="391"/>
      <c r="WK930" s="391"/>
      <c r="WL930" s="391"/>
      <c r="WM930" s="391"/>
      <c r="WN930" s="391"/>
      <c r="WO930" s="391"/>
      <c r="WP930" s="391"/>
      <c r="WQ930" s="391"/>
      <c r="WR930" s="391"/>
      <c r="WS930" s="391"/>
      <c r="WT930" s="391"/>
      <c r="WU930" s="391"/>
      <c r="WV930" s="391"/>
      <c r="WW930" s="391"/>
      <c r="WX930" s="391"/>
      <c r="WY930" s="391"/>
      <c r="WZ930" s="391"/>
      <c r="XA930" s="391"/>
      <c r="XB930" s="391"/>
      <c r="XC930" s="391"/>
      <c r="XD930" s="391"/>
      <c r="XE930" s="391"/>
      <c r="XF930" s="391"/>
      <c r="XG930" s="391"/>
      <c r="XH930" s="391"/>
      <c r="XI930" s="391"/>
      <c r="XJ930" s="391"/>
      <c r="XK930" s="391"/>
      <c r="XL930" s="391"/>
      <c r="XM930" s="391"/>
      <c r="XN930" s="391"/>
      <c r="XO930" s="391"/>
      <c r="XP930" s="391"/>
      <c r="XQ930" s="391"/>
      <c r="XR930" s="391"/>
      <c r="XS930" s="391"/>
      <c r="XT930" s="391"/>
      <c r="XU930" s="391"/>
      <c r="XV930" s="391"/>
      <c r="XW930" s="391"/>
      <c r="XX930" s="391"/>
      <c r="XY930" s="391"/>
      <c r="XZ930" s="391"/>
      <c r="YA930" s="391"/>
      <c r="YB930" s="391"/>
      <c r="YC930" s="391"/>
      <c r="YD930" s="391"/>
      <c r="YE930" s="391"/>
      <c r="YF930" s="391"/>
      <c r="YG930" s="391"/>
      <c r="YH930" s="391"/>
      <c r="YI930" s="391"/>
      <c r="YJ930" s="391"/>
      <c r="YK930" s="391"/>
      <c r="YL930" s="391"/>
      <c r="YM930" s="391"/>
      <c r="YN930" s="391"/>
      <c r="YO930" s="391"/>
      <c r="YP930" s="391"/>
      <c r="YQ930" s="391"/>
      <c r="YR930" s="391"/>
      <c r="YS930" s="391"/>
      <c r="YT930" s="391"/>
      <c r="YU930" s="391"/>
      <c r="YV930" s="391"/>
      <c r="YW930" s="391"/>
      <c r="YX930" s="391"/>
      <c r="YY930" s="391"/>
      <c r="YZ930" s="391"/>
      <c r="ZA930" s="391"/>
      <c r="ZB930" s="391"/>
      <c r="ZC930" s="391"/>
      <c r="ZD930" s="391"/>
      <c r="ZE930" s="391"/>
      <c r="ZF930" s="391"/>
      <c r="ZG930" s="391"/>
      <c r="ZH930" s="391"/>
      <c r="ZI930" s="391"/>
      <c r="ZJ930" s="391"/>
      <c r="ZK930" s="391"/>
      <c r="ZL930" s="391"/>
      <c r="ZM930" s="391"/>
      <c r="ZN930" s="391"/>
      <c r="ZO930" s="391"/>
      <c r="ZP930" s="391"/>
      <c r="ZQ930" s="391"/>
      <c r="ZR930" s="391"/>
      <c r="ZS930" s="391"/>
      <c r="ZT930" s="391"/>
      <c r="ZU930" s="391"/>
      <c r="ZV930" s="391"/>
      <c r="ZW930" s="391"/>
      <c r="ZX930" s="391"/>
      <c r="ZY930" s="391"/>
      <c r="ZZ930" s="391"/>
      <c r="AAA930" s="391"/>
      <c r="AAB930" s="391"/>
      <c r="AAC930" s="391"/>
      <c r="AAD930" s="391"/>
      <c r="AAE930" s="391"/>
      <c r="AAF930" s="391"/>
      <c r="AAG930" s="391"/>
      <c r="AAH930" s="391"/>
      <c r="AAI930" s="391"/>
      <c r="AAJ930" s="391"/>
      <c r="AAK930" s="391"/>
      <c r="AAL930" s="391"/>
      <c r="AAM930" s="391"/>
      <c r="AAN930" s="391"/>
      <c r="AAO930" s="391"/>
      <c r="AAP930" s="391"/>
      <c r="AAQ930" s="391"/>
      <c r="AAR930" s="391"/>
      <c r="AAS930" s="391"/>
      <c r="AAT930" s="391"/>
      <c r="AAU930" s="391"/>
      <c r="AAV930" s="391"/>
      <c r="AAW930" s="391"/>
      <c r="AAX930" s="391"/>
      <c r="AAY930" s="391"/>
      <c r="AAZ930" s="391"/>
      <c r="ABA930" s="391"/>
      <c r="ABB930" s="391"/>
      <c r="ABC930" s="391"/>
      <c r="ABD930" s="391"/>
      <c r="ABE930" s="391"/>
      <c r="ABF930" s="391"/>
      <c r="ABG930" s="391"/>
      <c r="ABH930" s="391"/>
      <c r="ABI930" s="391"/>
      <c r="ABJ930" s="391"/>
      <c r="ABK930" s="391"/>
      <c r="ABL930" s="391"/>
      <c r="ABM930" s="391"/>
      <c r="ABN930" s="391"/>
      <c r="ABO930" s="391"/>
      <c r="ABP930" s="391"/>
      <c r="ABQ930" s="391"/>
      <c r="ABR930" s="391"/>
      <c r="ABS930" s="391"/>
      <c r="ABT930" s="391"/>
      <c r="ABU930" s="391"/>
      <c r="ABV930" s="391"/>
      <c r="ABW930" s="391"/>
      <c r="ABX930" s="391"/>
      <c r="ABY930" s="391"/>
      <c r="ABZ930" s="391"/>
      <c r="ACA930" s="391"/>
      <c r="ACB930" s="391"/>
      <c r="ACC930" s="391"/>
      <c r="ACD930" s="391"/>
      <c r="ACE930" s="391"/>
      <c r="ACF930" s="391"/>
      <c r="ACG930" s="391"/>
      <c r="ACH930" s="391"/>
      <c r="ACI930" s="391"/>
      <c r="ACJ930" s="391"/>
      <c r="ACK930" s="391"/>
      <c r="ACL930" s="391"/>
      <c r="ACM930" s="391"/>
      <c r="ACN930" s="391"/>
      <c r="ACO930" s="391"/>
      <c r="ACP930" s="391"/>
      <c r="ACQ930" s="391"/>
      <c r="ACR930" s="391"/>
      <c r="ACS930" s="391"/>
      <c r="ACT930" s="391"/>
      <c r="ACU930" s="391"/>
      <c r="ACV930" s="391"/>
      <c r="ACW930" s="391"/>
      <c r="ACX930" s="391"/>
      <c r="ACY930" s="391"/>
      <c r="ACZ930" s="391"/>
      <c r="ADA930" s="391"/>
      <c r="ADB930" s="391"/>
      <c r="ADC930" s="391"/>
      <c r="ADD930" s="391"/>
      <c r="ADE930" s="391"/>
      <c r="ADF930" s="391"/>
      <c r="ADG930" s="391"/>
      <c r="ADH930" s="391"/>
      <c r="ADI930" s="391"/>
      <c r="ADJ930" s="391"/>
      <c r="ADK930" s="391"/>
      <c r="ADL930" s="391"/>
      <c r="ADM930" s="391"/>
      <c r="ADN930" s="391"/>
      <c r="ADO930" s="391"/>
      <c r="ADP930" s="391"/>
      <c r="ADQ930" s="391"/>
      <c r="ADR930" s="391"/>
      <c r="ADS930" s="391"/>
      <c r="ADT930" s="391"/>
      <c r="ADU930" s="391"/>
      <c r="ADV930" s="391"/>
      <c r="ADW930" s="391"/>
      <c r="ADX930" s="391"/>
      <c r="ADY930" s="391"/>
      <c r="ADZ930" s="391"/>
      <c r="AEA930" s="391"/>
      <c r="AEB930" s="391"/>
      <c r="AEC930" s="391"/>
      <c r="AED930" s="391"/>
      <c r="AEE930" s="391"/>
      <c r="AEF930" s="391"/>
      <c r="AEG930" s="391"/>
      <c r="AEH930" s="391"/>
      <c r="AEI930" s="391"/>
      <c r="AEJ930" s="391"/>
      <c r="AEK930" s="391"/>
      <c r="AEL930" s="391"/>
      <c r="AEM930" s="391"/>
      <c r="AEN930" s="391"/>
      <c r="AEO930" s="391"/>
      <c r="AEP930" s="391"/>
      <c r="AEQ930" s="391"/>
      <c r="AER930" s="391"/>
      <c r="AES930" s="391"/>
      <c r="AET930" s="391"/>
      <c r="AEU930" s="391"/>
      <c r="AEV930" s="391"/>
      <c r="AEW930" s="391"/>
      <c r="AEX930" s="391"/>
      <c r="AEY930" s="391"/>
      <c r="AEZ930" s="391"/>
      <c r="AFA930" s="391"/>
      <c r="AFB930" s="391"/>
      <c r="AFC930" s="391"/>
      <c r="AFD930" s="391"/>
      <c r="AFE930" s="391"/>
      <c r="AFF930" s="391"/>
      <c r="AFG930" s="391"/>
      <c r="AFH930" s="391"/>
      <c r="AFI930" s="391"/>
      <c r="AFJ930" s="391"/>
      <c r="AFK930" s="391"/>
      <c r="AFL930" s="391"/>
      <c r="AFM930" s="391"/>
      <c r="AFN930" s="391"/>
      <c r="AFO930" s="391"/>
      <c r="AFP930" s="391"/>
      <c r="AFQ930" s="391"/>
      <c r="AFR930" s="391"/>
      <c r="AFS930" s="391"/>
      <c r="AFT930" s="391"/>
      <c r="AFU930" s="391"/>
      <c r="AFV930" s="391"/>
      <c r="AFW930" s="391"/>
      <c r="AFX930" s="391"/>
      <c r="AFY930" s="391"/>
      <c r="AFZ930" s="391"/>
      <c r="AGA930" s="391"/>
      <c r="AGB930" s="391"/>
      <c r="AGC930" s="391"/>
      <c r="AGD930" s="391"/>
      <c r="AGE930" s="391"/>
      <c r="AGF930" s="391"/>
      <c r="AGG930" s="391"/>
      <c r="AGH930" s="391"/>
      <c r="AGI930" s="391"/>
      <c r="AGJ930" s="391"/>
      <c r="AGK930" s="391"/>
      <c r="AGL930" s="391"/>
      <c r="AGM930" s="391"/>
      <c r="AGN930" s="391"/>
      <c r="AGO930" s="391"/>
      <c r="AGP930" s="391"/>
      <c r="AGQ930" s="391"/>
      <c r="AGR930" s="391"/>
      <c r="AGS930" s="391"/>
      <c r="AGT930" s="391"/>
      <c r="AGU930" s="391"/>
      <c r="AGV930" s="391"/>
      <c r="AGW930" s="391"/>
      <c r="AGX930" s="391"/>
      <c r="AGY930" s="391"/>
      <c r="AGZ930" s="391"/>
      <c r="AHA930" s="391"/>
      <c r="AHB930" s="391"/>
      <c r="AHC930" s="391"/>
      <c r="AHD930" s="391"/>
      <c r="AHE930" s="391"/>
      <c r="AHF930" s="391"/>
      <c r="AHG930" s="391"/>
      <c r="AHH930" s="391"/>
      <c r="AHI930" s="391"/>
      <c r="AHJ930" s="391"/>
      <c r="AHK930" s="391"/>
      <c r="AHL930" s="391"/>
      <c r="AHM930" s="391"/>
      <c r="AHN930" s="391"/>
      <c r="AHO930" s="391"/>
      <c r="AHP930" s="391"/>
      <c r="AHQ930" s="391"/>
      <c r="AHR930" s="391"/>
      <c r="AHS930" s="391"/>
      <c r="AHT930" s="391"/>
      <c r="AHU930" s="391"/>
      <c r="AHV930" s="391"/>
      <c r="AHW930" s="391"/>
      <c r="AHX930" s="391"/>
      <c r="AHY930" s="391"/>
      <c r="AHZ930" s="391"/>
      <c r="AIA930" s="391"/>
      <c r="AIB930" s="391"/>
      <c r="AIC930" s="391"/>
      <c r="AID930" s="391"/>
      <c r="AIE930" s="391"/>
      <c r="AIF930" s="391"/>
      <c r="AIG930" s="391"/>
      <c r="AIH930" s="391"/>
      <c r="AII930" s="391"/>
      <c r="AIJ930" s="391"/>
      <c r="AIK930" s="391"/>
      <c r="AIL930" s="391"/>
      <c r="AIM930" s="391"/>
      <c r="AIN930" s="391"/>
      <c r="AIO930" s="391"/>
      <c r="AIP930" s="391"/>
      <c r="AIQ930" s="391"/>
      <c r="AIR930" s="391"/>
      <c r="AIS930" s="391"/>
      <c r="AIT930" s="391"/>
      <c r="AIU930" s="391"/>
      <c r="AIV930" s="391"/>
      <c r="AIW930" s="391"/>
      <c r="AIX930" s="391"/>
      <c r="AIY930" s="391"/>
      <c r="AIZ930" s="391"/>
      <c r="AJA930" s="391"/>
      <c r="AJB930" s="391"/>
      <c r="AJC930" s="391"/>
      <c r="AJD930" s="391"/>
      <c r="AJE930" s="391"/>
      <c r="AJF930" s="391"/>
      <c r="AJG930" s="391"/>
      <c r="AJH930" s="391"/>
      <c r="AJI930" s="391"/>
      <c r="AJJ930" s="391"/>
      <c r="AJK930" s="391"/>
      <c r="AJL930" s="391"/>
      <c r="AJM930" s="391"/>
      <c r="AJN930" s="391"/>
      <c r="AJO930" s="391"/>
      <c r="AJP930" s="391"/>
      <c r="AJQ930" s="391"/>
      <c r="AJR930" s="391"/>
      <c r="AJS930" s="391"/>
      <c r="AJT930" s="391"/>
      <c r="AJU930" s="391"/>
      <c r="AJV930" s="391"/>
      <c r="AJW930" s="391"/>
      <c r="AJX930" s="391"/>
      <c r="AJY930" s="391"/>
      <c r="AJZ930" s="391"/>
      <c r="AKA930" s="391"/>
      <c r="AKB930" s="391"/>
      <c r="AKC930" s="391"/>
      <c r="AKD930" s="391"/>
      <c r="AKE930" s="391"/>
      <c r="AKF930" s="391"/>
      <c r="AKG930" s="391"/>
      <c r="AKH930" s="391"/>
      <c r="AKI930" s="391"/>
      <c r="AKJ930" s="391"/>
      <c r="AKK930" s="391"/>
      <c r="AKL930" s="391"/>
      <c r="AKM930" s="391"/>
      <c r="AKN930" s="391"/>
      <c r="AKO930" s="391"/>
      <c r="AKP930" s="391"/>
      <c r="AKQ930" s="391"/>
      <c r="AKR930" s="391"/>
      <c r="AKS930" s="391"/>
      <c r="AKT930" s="391"/>
      <c r="AKU930" s="391"/>
      <c r="AKV930" s="391"/>
      <c r="AKW930" s="391"/>
      <c r="AKX930" s="391"/>
      <c r="AKY930" s="391"/>
      <c r="AKZ930" s="391"/>
      <c r="ALA930" s="391"/>
      <c r="ALB930" s="391"/>
      <c r="ALC930" s="391"/>
      <c r="ALD930" s="391"/>
      <c r="ALE930" s="391"/>
      <c r="ALF930" s="391"/>
      <c r="ALG930" s="391"/>
      <c r="ALH930" s="391"/>
      <c r="ALI930" s="391"/>
      <c r="ALJ930" s="391"/>
      <c r="ALK930" s="391"/>
      <c r="ALL930" s="391"/>
      <c r="ALM930" s="391"/>
      <c r="ALN930" s="391"/>
      <c r="ALO930" s="391"/>
      <c r="ALP930" s="391"/>
      <c r="ALQ930" s="391"/>
      <c r="ALR930" s="391"/>
      <c r="ALS930" s="391"/>
      <c r="ALT930" s="391"/>
      <c r="ALU930" s="391"/>
      <c r="ALV930" s="391"/>
      <c r="ALW930" s="391"/>
      <c r="ALX930" s="391"/>
      <c r="ALY930" s="391"/>
      <c r="ALZ930" s="391"/>
      <c r="AMA930" s="391"/>
      <c r="AMB930" s="391"/>
      <c r="AMC930" s="391"/>
      <c r="AMD930" s="391"/>
      <c r="AME930" s="391"/>
      <c r="AMF930" s="391"/>
      <c r="AMG930" s="391"/>
      <c r="AMH930" s="391"/>
      <c r="AMI930" s="391"/>
      <c r="AMJ930" s="391"/>
      <c r="AMT930" s="392"/>
    </row>
    <row r="931" spans="1:1034">
      <c r="A931" s="423">
        <v>39</v>
      </c>
      <c r="B931" s="424" t="s">
        <v>255</v>
      </c>
      <c r="C931" s="431">
        <v>7</v>
      </c>
      <c r="D931" s="432">
        <v>179.67500000000001</v>
      </c>
      <c r="E931" s="433">
        <v>34.433900000000001</v>
      </c>
      <c r="F931" s="425">
        <v>909</v>
      </c>
      <c r="G931" s="426"/>
      <c r="H931" s="427"/>
      <c r="I931" s="188" t="s">
        <v>291</v>
      </c>
      <c r="J931" s="188">
        <v>1</v>
      </c>
      <c r="K931" s="298">
        <v>34.4</v>
      </c>
      <c r="L931" s="298">
        <v>177</v>
      </c>
      <c r="M931" s="299">
        <v>7</v>
      </c>
      <c r="N931" s="298"/>
      <c r="O931" s="298"/>
      <c r="P931" s="298"/>
      <c r="Q931" s="298"/>
      <c r="R931" s="298"/>
      <c r="S931" s="298" t="s">
        <v>889</v>
      </c>
      <c r="T931" s="298" t="s">
        <v>889</v>
      </c>
      <c r="U931" s="298" t="s">
        <v>889</v>
      </c>
      <c r="V931" s="298" t="s">
        <v>889</v>
      </c>
      <c r="W931" s="298"/>
      <c r="X931" s="298" t="s">
        <v>889</v>
      </c>
      <c r="Y931" s="300">
        <v>7</v>
      </c>
      <c r="Z931" s="298" t="s">
        <v>890</v>
      </c>
      <c r="AA931" s="298" t="s">
        <v>889</v>
      </c>
      <c r="AB931" s="298" t="s">
        <v>889</v>
      </c>
      <c r="AC931" s="298"/>
      <c r="AD931" s="298"/>
      <c r="AE931" s="298"/>
      <c r="AF931" s="298"/>
      <c r="AG931" s="298"/>
      <c r="AH931" s="298"/>
      <c r="AI931" s="298"/>
      <c r="AJ931" s="189"/>
      <c r="AK931" s="301"/>
    </row>
    <row r="932" spans="1:1034">
      <c r="A932" s="423">
        <v>39</v>
      </c>
      <c r="B932" s="424" t="s">
        <v>255</v>
      </c>
      <c r="C932" s="431">
        <v>8</v>
      </c>
      <c r="D932" s="432">
        <v>174.08799999999999</v>
      </c>
      <c r="E932" s="433">
        <v>34.404600000000002</v>
      </c>
      <c r="F932" s="425">
        <v>910</v>
      </c>
      <c r="G932" s="426"/>
      <c r="H932" s="427"/>
      <c r="I932" s="188" t="s">
        <v>292</v>
      </c>
      <c r="J932" s="188">
        <v>1</v>
      </c>
      <c r="K932" s="298">
        <v>34.1</v>
      </c>
      <c r="L932" s="298">
        <v>170</v>
      </c>
      <c r="M932" s="299">
        <v>8</v>
      </c>
      <c r="N932" s="298"/>
      <c r="O932" s="298"/>
      <c r="P932" s="298"/>
      <c r="Q932" s="298"/>
      <c r="R932" s="298"/>
      <c r="S932" s="298" t="s">
        <v>889</v>
      </c>
      <c r="T932" s="298"/>
      <c r="U932" s="298" t="s">
        <v>889</v>
      </c>
      <c r="V932" s="298"/>
      <c r="W932" s="298"/>
      <c r="X932" s="298"/>
      <c r="Y932" s="300">
        <v>8</v>
      </c>
      <c r="Z932" s="298" t="s">
        <v>890</v>
      </c>
      <c r="AA932" s="298" t="s">
        <v>889</v>
      </c>
      <c r="AB932" s="298" t="s">
        <v>889</v>
      </c>
      <c r="AC932" s="298"/>
      <c r="AD932" s="298"/>
      <c r="AE932" s="298"/>
      <c r="AF932" s="298"/>
      <c r="AG932" s="298"/>
      <c r="AH932" s="298"/>
      <c r="AI932" s="298"/>
      <c r="AJ932" s="342"/>
      <c r="AK932" s="301"/>
    </row>
    <row r="933" spans="1:1034">
      <c r="A933" s="423">
        <v>39</v>
      </c>
      <c r="B933" s="424" t="s">
        <v>255</v>
      </c>
      <c r="C933" s="431">
        <v>9</v>
      </c>
      <c r="D933" s="432">
        <v>168.554</v>
      </c>
      <c r="E933" s="433">
        <v>34.024700000000003</v>
      </c>
      <c r="F933" s="425">
        <v>911</v>
      </c>
      <c r="G933" s="426"/>
      <c r="H933" s="427"/>
      <c r="I933" s="188" t="s">
        <v>292</v>
      </c>
      <c r="J933" s="188">
        <v>1</v>
      </c>
      <c r="K933" s="298">
        <v>33.6</v>
      </c>
      <c r="L933" s="298">
        <v>165</v>
      </c>
      <c r="M933" s="299">
        <v>9</v>
      </c>
      <c r="N933" s="298"/>
      <c r="O933" s="298"/>
      <c r="P933" s="298"/>
      <c r="Q933" s="298"/>
      <c r="R933" s="298"/>
      <c r="S933" s="298" t="s">
        <v>889</v>
      </c>
      <c r="T933" s="298" t="s">
        <v>889</v>
      </c>
      <c r="U933" s="298" t="s">
        <v>889</v>
      </c>
      <c r="V933" s="298"/>
      <c r="W933" s="298"/>
      <c r="X933" s="298"/>
      <c r="Y933" s="300">
        <v>9</v>
      </c>
      <c r="Z933" s="298" t="s">
        <v>890</v>
      </c>
      <c r="AA933" s="298" t="s">
        <v>889</v>
      </c>
      <c r="AB933" s="298" t="s">
        <v>889</v>
      </c>
      <c r="AC933" s="298"/>
      <c r="AD933" s="298"/>
      <c r="AE933" s="298"/>
      <c r="AF933" s="298"/>
      <c r="AG933" s="298"/>
      <c r="AH933" s="298"/>
      <c r="AI933" s="298"/>
      <c r="AJ933" s="342"/>
      <c r="AK933" s="301"/>
    </row>
    <row r="934" spans="1:1034">
      <c r="A934" s="423">
        <v>39</v>
      </c>
      <c r="B934" s="424" t="s">
        <v>255</v>
      </c>
      <c r="C934" s="431">
        <v>10</v>
      </c>
      <c r="D934" s="432">
        <v>164.72</v>
      </c>
      <c r="E934" s="433">
        <v>33.22</v>
      </c>
      <c r="F934" s="425">
        <v>912</v>
      </c>
      <c r="G934" s="426"/>
      <c r="H934" s="427"/>
      <c r="I934" s="188" t="s">
        <v>291</v>
      </c>
      <c r="J934" s="188">
        <v>1</v>
      </c>
      <c r="K934" s="298">
        <v>33.1</v>
      </c>
      <c r="L934" s="298">
        <v>162</v>
      </c>
      <c r="M934" s="299">
        <v>10</v>
      </c>
      <c r="N934" s="298"/>
      <c r="O934" s="189"/>
      <c r="P934" s="298"/>
      <c r="Q934" s="298"/>
      <c r="R934" s="298"/>
      <c r="S934" s="298" t="s">
        <v>889</v>
      </c>
      <c r="T934" s="298" t="s">
        <v>889</v>
      </c>
      <c r="U934" s="298" t="s">
        <v>890</v>
      </c>
      <c r="V934" s="298" t="s">
        <v>889</v>
      </c>
      <c r="W934" s="298"/>
      <c r="X934" s="298" t="s">
        <v>889</v>
      </c>
      <c r="Y934" s="300">
        <v>10</v>
      </c>
      <c r="Z934" s="298" t="s">
        <v>890</v>
      </c>
      <c r="AA934" s="298" t="s">
        <v>889</v>
      </c>
      <c r="AB934" s="298" t="s">
        <v>889</v>
      </c>
      <c r="AC934" s="298" t="s">
        <v>889</v>
      </c>
      <c r="AD934" s="298"/>
      <c r="AE934" s="298"/>
      <c r="AF934" s="298"/>
      <c r="AG934" s="298"/>
      <c r="AH934" s="298"/>
      <c r="AI934" s="298"/>
      <c r="AJ934" s="342"/>
      <c r="AK934" s="301"/>
    </row>
    <row r="935" spans="1:1034">
      <c r="A935" s="423">
        <v>39</v>
      </c>
      <c r="B935" s="424" t="s">
        <v>255</v>
      </c>
      <c r="C935" s="431">
        <v>11</v>
      </c>
      <c r="D935" s="432">
        <v>163.05099999999999</v>
      </c>
      <c r="E935" s="433">
        <v>33.165900000000001</v>
      </c>
      <c r="F935" s="425">
        <v>913</v>
      </c>
      <c r="G935" s="426"/>
      <c r="H935" s="427"/>
      <c r="I935" s="188" t="s">
        <v>292</v>
      </c>
      <c r="J935" s="188">
        <v>1</v>
      </c>
      <c r="K935" s="298">
        <v>32.9</v>
      </c>
      <c r="L935" s="298">
        <v>159</v>
      </c>
      <c r="M935" s="299">
        <v>11</v>
      </c>
      <c r="N935" s="298"/>
      <c r="O935" s="298"/>
      <c r="P935" s="298"/>
      <c r="Q935" s="298"/>
      <c r="R935" s="298"/>
      <c r="S935" s="298" t="s">
        <v>889</v>
      </c>
      <c r="T935" s="298"/>
      <c r="U935" s="298" t="s">
        <v>889</v>
      </c>
      <c r="V935" s="298" t="s">
        <v>889</v>
      </c>
      <c r="W935" s="298"/>
      <c r="X935" s="298"/>
      <c r="Y935" s="300">
        <v>11</v>
      </c>
      <c r="Z935" s="298" t="s">
        <v>890</v>
      </c>
      <c r="AA935" s="298" t="s">
        <v>889</v>
      </c>
      <c r="AB935" s="298" t="s">
        <v>889</v>
      </c>
      <c r="AC935" s="298" t="s">
        <v>889</v>
      </c>
      <c r="AD935" s="298"/>
      <c r="AE935" s="298"/>
      <c r="AF935" s="298"/>
      <c r="AG935" s="298"/>
      <c r="AH935" s="298"/>
      <c r="AI935" s="298"/>
      <c r="AJ935" s="342"/>
      <c r="AK935" s="301"/>
    </row>
    <row r="936" spans="1:1034">
      <c r="A936" s="423">
        <v>39</v>
      </c>
      <c r="B936" s="424" t="s">
        <v>255</v>
      </c>
      <c r="C936" s="431">
        <v>12</v>
      </c>
      <c r="D936" s="432">
        <v>156.364</v>
      </c>
      <c r="E936" s="433">
        <v>32.726700000000001</v>
      </c>
      <c r="F936" s="425">
        <v>914</v>
      </c>
      <c r="G936" s="426"/>
      <c r="H936" s="427"/>
      <c r="I936" s="188" t="s">
        <v>292</v>
      </c>
      <c r="J936" s="188">
        <v>1</v>
      </c>
      <c r="K936" s="298">
        <v>32.6</v>
      </c>
      <c r="L936" s="298">
        <v>153</v>
      </c>
      <c r="M936" s="299">
        <v>12</v>
      </c>
      <c r="N936" s="298"/>
      <c r="O936" s="298"/>
      <c r="P936" s="298"/>
      <c r="Q936" s="298"/>
      <c r="R936" s="298"/>
      <c r="S936" s="298" t="s">
        <v>889</v>
      </c>
      <c r="T936" s="298"/>
      <c r="U936" s="298" t="s">
        <v>889</v>
      </c>
      <c r="V936" s="298" t="s">
        <v>889</v>
      </c>
      <c r="W936" s="298"/>
      <c r="X936" s="298"/>
      <c r="Y936" s="300">
        <v>12</v>
      </c>
      <c r="Z936" s="298" t="s">
        <v>890</v>
      </c>
      <c r="AA936" s="298" t="s">
        <v>889</v>
      </c>
      <c r="AB936" s="298" t="s">
        <v>889</v>
      </c>
      <c r="AC936" s="298" t="s">
        <v>889</v>
      </c>
      <c r="AD936" s="298"/>
      <c r="AE936" s="298"/>
      <c r="AF936" s="298"/>
      <c r="AG936" s="298"/>
      <c r="AH936" s="298"/>
      <c r="AI936" s="298"/>
      <c r="AJ936" s="342"/>
      <c r="AK936" s="301"/>
    </row>
    <row r="937" spans="1:1034">
      <c r="A937" s="423">
        <v>39</v>
      </c>
      <c r="B937" s="424" t="s">
        <v>255</v>
      </c>
      <c r="C937" s="431">
        <v>13</v>
      </c>
      <c r="D937" s="432">
        <v>146.42699999999999</v>
      </c>
      <c r="E937" s="433">
        <v>32.364899999999999</v>
      </c>
      <c r="F937" s="425">
        <v>915</v>
      </c>
      <c r="G937" s="426"/>
      <c r="H937" s="427"/>
      <c r="I937" s="188" t="s">
        <v>292</v>
      </c>
      <c r="J937" s="188">
        <v>1</v>
      </c>
      <c r="K937" s="298">
        <v>32.299999999999997</v>
      </c>
      <c r="L937" s="298">
        <v>143</v>
      </c>
      <c r="M937" s="299">
        <v>13</v>
      </c>
      <c r="N937" s="298"/>
      <c r="O937" s="298"/>
      <c r="P937" s="298"/>
      <c r="Q937" s="298"/>
      <c r="R937" s="298"/>
      <c r="S937" s="298" t="s">
        <v>889</v>
      </c>
      <c r="T937" s="298" t="s">
        <v>889</v>
      </c>
      <c r="U937" s="298" t="s">
        <v>889</v>
      </c>
      <c r="V937" s="298" t="s">
        <v>889</v>
      </c>
      <c r="W937" s="298" t="s">
        <v>890</v>
      </c>
      <c r="X937" s="298" t="s">
        <v>889</v>
      </c>
      <c r="Y937" s="300">
        <v>13</v>
      </c>
      <c r="Z937" s="298" t="s">
        <v>890</v>
      </c>
      <c r="AA937" s="298" t="s">
        <v>889</v>
      </c>
      <c r="AB937" s="298" t="s">
        <v>889</v>
      </c>
      <c r="AC937" s="298" t="s">
        <v>889</v>
      </c>
      <c r="AD937" s="298"/>
      <c r="AE937" s="298"/>
      <c r="AF937" s="298"/>
      <c r="AG937" s="298"/>
      <c r="AH937" s="298"/>
      <c r="AI937" s="298"/>
      <c r="AJ937" s="342"/>
      <c r="AK937" s="301"/>
    </row>
    <row r="938" spans="1:1034">
      <c r="A938" s="423">
        <v>39</v>
      </c>
      <c r="B938" s="424" t="s">
        <v>255</v>
      </c>
      <c r="C938" s="431">
        <v>14</v>
      </c>
      <c r="D938" s="432">
        <v>90.67</v>
      </c>
      <c r="E938" s="433">
        <v>31.226700000000001</v>
      </c>
      <c r="F938" s="425">
        <v>916</v>
      </c>
      <c r="G938" s="426"/>
      <c r="H938" s="427"/>
      <c r="I938" s="188" t="s">
        <v>292</v>
      </c>
      <c r="J938" s="188">
        <v>1</v>
      </c>
      <c r="K938" s="298" t="s">
        <v>902</v>
      </c>
      <c r="L938" s="298">
        <v>88</v>
      </c>
      <c r="M938" s="299">
        <v>14</v>
      </c>
      <c r="N938" s="298"/>
      <c r="O938" s="298"/>
      <c r="P938" s="298"/>
      <c r="Q938" s="298"/>
      <c r="R938" s="298"/>
      <c r="S938" s="298" t="s">
        <v>889</v>
      </c>
      <c r="T938" s="298"/>
      <c r="U938" s="298" t="s">
        <v>889</v>
      </c>
      <c r="V938" s="298" t="s">
        <v>889</v>
      </c>
      <c r="W938" s="298" t="s">
        <v>890</v>
      </c>
      <c r="X938" s="298" t="s">
        <v>889</v>
      </c>
      <c r="Y938" s="300">
        <v>14</v>
      </c>
      <c r="Z938" s="298" t="s">
        <v>892</v>
      </c>
      <c r="AA938" s="298" t="s">
        <v>889</v>
      </c>
      <c r="AB938" s="298" t="s">
        <v>889</v>
      </c>
      <c r="AC938" s="298" t="s">
        <v>889</v>
      </c>
      <c r="AD938" s="298"/>
      <c r="AE938" s="298"/>
      <c r="AF938" s="298"/>
      <c r="AG938" s="298"/>
      <c r="AH938" s="298"/>
      <c r="AI938" s="298"/>
      <c r="AJ938" s="342"/>
      <c r="AK938" s="301"/>
    </row>
    <row r="939" spans="1:1034">
      <c r="A939" s="423">
        <v>39</v>
      </c>
      <c r="B939" s="424" t="s">
        <v>255</v>
      </c>
      <c r="C939" s="431">
        <v>15</v>
      </c>
      <c r="D939" s="432">
        <v>32.848999999999997</v>
      </c>
      <c r="E939" s="433">
        <v>30.3995</v>
      </c>
      <c r="F939" s="425">
        <v>917</v>
      </c>
      <c r="G939" s="426"/>
      <c r="H939" s="427"/>
      <c r="I939" s="188" t="s">
        <v>291</v>
      </c>
      <c r="J939" s="188">
        <v>1</v>
      </c>
      <c r="K939" s="298" t="s">
        <v>907</v>
      </c>
      <c r="L939" s="298">
        <v>32</v>
      </c>
      <c r="M939" s="299">
        <v>15</v>
      </c>
      <c r="N939" s="298"/>
      <c r="O939" s="298"/>
      <c r="P939" s="298"/>
      <c r="Q939" s="298"/>
      <c r="R939" s="298"/>
      <c r="S939" s="298" t="s">
        <v>889</v>
      </c>
      <c r="T939" s="298" t="s">
        <v>889</v>
      </c>
      <c r="U939" s="298" t="s">
        <v>889</v>
      </c>
      <c r="V939" s="298" t="s">
        <v>889</v>
      </c>
      <c r="W939" s="298" t="s">
        <v>890</v>
      </c>
      <c r="X939" s="298" t="s">
        <v>889</v>
      </c>
      <c r="Y939" s="300">
        <v>15</v>
      </c>
      <c r="Z939" s="298" t="s">
        <v>890</v>
      </c>
      <c r="AA939" s="298" t="s">
        <v>889</v>
      </c>
      <c r="AB939" s="298" t="s">
        <v>890</v>
      </c>
      <c r="AC939" s="298" t="s">
        <v>889</v>
      </c>
      <c r="AD939" s="298"/>
      <c r="AE939" s="298"/>
      <c r="AF939" s="298"/>
      <c r="AG939" s="298"/>
      <c r="AH939" s="298"/>
      <c r="AI939" s="298"/>
      <c r="AJ939" s="342"/>
      <c r="AK939" s="301"/>
    </row>
    <row r="940" spans="1:1034">
      <c r="A940" s="423">
        <v>39</v>
      </c>
      <c r="B940" s="424" t="s">
        <v>255</v>
      </c>
      <c r="C940" s="431">
        <v>16</v>
      </c>
      <c r="D940" s="432">
        <v>21.946000000000002</v>
      </c>
      <c r="E940" s="433">
        <v>30.269100000000002</v>
      </c>
      <c r="F940" s="425">
        <v>918</v>
      </c>
      <c r="G940" s="426"/>
      <c r="H940" s="427"/>
      <c r="I940" s="188" t="s">
        <v>292</v>
      </c>
      <c r="J940" s="188">
        <v>1</v>
      </c>
      <c r="K940" s="298"/>
      <c r="L940" s="298">
        <v>20</v>
      </c>
      <c r="M940" s="299">
        <v>16</v>
      </c>
      <c r="N940" s="298"/>
      <c r="O940" s="298"/>
      <c r="P940" s="298"/>
      <c r="Q940" s="298"/>
      <c r="R940" s="298"/>
      <c r="S940" s="298" t="s">
        <v>889</v>
      </c>
      <c r="T940" s="298"/>
      <c r="U940" s="298" t="s">
        <v>889</v>
      </c>
      <c r="V940" s="298" t="s">
        <v>889</v>
      </c>
      <c r="W940" s="298" t="s">
        <v>890</v>
      </c>
      <c r="X940" s="298" t="s">
        <v>889</v>
      </c>
      <c r="Y940" s="300">
        <v>16</v>
      </c>
      <c r="Z940" s="298" t="s">
        <v>890</v>
      </c>
      <c r="AA940" s="298" t="s">
        <v>889</v>
      </c>
      <c r="AB940" s="298" t="s">
        <v>889</v>
      </c>
      <c r="AC940" s="298" t="s">
        <v>889</v>
      </c>
      <c r="AD940" s="298"/>
      <c r="AE940" s="298"/>
      <c r="AF940" s="434"/>
      <c r="AG940" s="298"/>
      <c r="AH940" s="298"/>
      <c r="AI940" s="298"/>
      <c r="AJ940" s="342"/>
      <c r="AK940" s="301"/>
    </row>
    <row r="941" spans="1:1034" s="191" customFormat="1" ht="15" customHeight="1" thickBot="1">
      <c r="A941" s="423">
        <v>39</v>
      </c>
      <c r="B941" s="424" t="s">
        <v>255</v>
      </c>
      <c r="C941" s="431">
        <v>17</v>
      </c>
      <c r="D941" s="432">
        <v>5.758</v>
      </c>
      <c r="E941" s="433">
        <v>29.860900000000001</v>
      </c>
      <c r="F941" s="425">
        <v>919</v>
      </c>
      <c r="G941" s="426"/>
      <c r="H941" s="427"/>
      <c r="I941" s="188" t="s">
        <v>291</v>
      </c>
      <c r="J941" s="188">
        <v>1</v>
      </c>
      <c r="K941" s="298"/>
      <c r="L941" s="298">
        <v>5</v>
      </c>
      <c r="M941" s="299">
        <v>17</v>
      </c>
      <c r="N941" s="298"/>
      <c r="O941" s="298"/>
      <c r="P941" s="298"/>
      <c r="Q941" s="298"/>
      <c r="R941" s="298"/>
      <c r="S941" s="298" t="s">
        <v>889</v>
      </c>
      <c r="T941" s="298" t="s">
        <v>889</v>
      </c>
      <c r="U941" s="298" t="s">
        <v>889</v>
      </c>
      <c r="V941" s="298" t="s">
        <v>889</v>
      </c>
      <c r="W941" s="298" t="s">
        <v>890</v>
      </c>
      <c r="X941" s="298" t="s">
        <v>889</v>
      </c>
      <c r="Y941" s="300">
        <v>17</v>
      </c>
      <c r="Z941" s="298" t="s">
        <v>890</v>
      </c>
      <c r="AA941" s="298" t="s">
        <v>889</v>
      </c>
      <c r="AB941" s="298" t="s">
        <v>889</v>
      </c>
      <c r="AC941" s="298" t="s">
        <v>889</v>
      </c>
      <c r="AD941" s="298"/>
      <c r="AE941" s="298"/>
      <c r="AF941" s="298"/>
      <c r="AG941" s="298"/>
      <c r="AH941" s="298"/>
      <c r="AI941" s="298"/>
      <c r="AJ941" s="342"/>
      <c r="AK941" s="301"/>
      <c r="AL941" s="188"/>
      <c r="AM941" s="188"/>
      <c r="AN941" s="188"/>
      <c r="AO941" s="188"/>
      <c r="AP941" s="188"/>
      <c r="AQ941" s="188"/>
      <c r="AR941" s="188"/>
      <c r="AS941" s="188"/>
      <c r="AT941" s="188"/>
      <c r="AU941" s="188"/>
      <c r="AV941" s="188"/>
      <c r="AW941" s="188"/>
      <c r="AX941" s="188"/>
      <c r="AY941" s="188"/>
      <c r="AZ941" s="188"/>
      <c r="BA941" s="188"/>
      <c r="BB941" s="188"/>
      <c r="BC941" s="188"/>
      <c r="BD941" s="188"/>
      <c r="BE941" s="188"/>
      <c r="BF941" s="188"/>
      <c r="BG941" s="188"/>
      <c r="BH941" s="188"/>
      <c r="BI941" s="188"/>
      <c r="BJ941" s="188"/>
      <c r="BK941" s="188"/>
      <c r="BL941" s="188"/>
      <c r="BM941" s="188"/>
      <c r="BN941" s="188"/>
      <c r="BO941" s="188"/>
      <c r="BP941" s="188"/>
      <c r="BQ941" s="188"/>
      <c r="BR941" s="188"/>
      <c r="BS941" s="188"/>
      <c r="BT941" s="188"/>
      <c r="BU941" s="188"/>
      <c r="BV941" s="188"/>
      <c r="BW941" s="188"/>
      <c r="BX941" s="188"/>
      <c r="BY941" s="188"/>
      <c r="BZ941" s="188"/>
      <c r="CA941" s="188"/>
      <c r="CB941" s="188"/>
      <c r="CC941" s="188"/>
      <c r="CD941" s="188"/>
      <c r="CE941" s="188"/>
      <c r="CF941" s="188"/>
      <c r="CG941" s="188"/>
      <c r="CH941" s="188"/>
      <c r="CI941" s="188"/>
      <c r="CJ941" s="188"/>
      <c r="CK941" s="188"/>
      <c r="CL941" s="188"/>
      <c r="CM941" s="188"/>
      <c r="CN941" s="188"/>
      <c r="CO941" s="188"/>
      <c r="CP941" s="188"/>
      <c r="CQ941" s="188"/>
      <c r="CR941" s="188"/>
      <c r="CS941" s="188"/>
      <c r="CT941" s="188"/>
      <c r="CU941" s="188"/>
      <c r="CV941" s="188"/>
      <c r="CW941" s="188"/>
      <c r="CX941" s="188"/>
      <c r="CY941" s="188"/>
      <c r="CZ941" s="188"/>
      <c r="DA941" s="188"/>
      <c r="DB941" s="188"/>
      <c r="DC941" s="188"/>
      <c r="DD941" s="188"/>
      <c r="DE941" s="188"/>
      <c r="DF941" s="188"/>
      <c r="DG941" s="188"/>
      <c r="DH941" s="188"/>
      <c r="DI941" s="188"/>
      <c r="DJ941" s="188"/>
      <c r="DK941" s="188"/>
      <c r="DL941" s="188"/>
      <c r="DM941" s="188"/>
      <c r="DN941" s="188"/>
      <c r="DO941" s="188"/>
      <c r="DP941" s="188"/>
      <c r="DQ941" s="188"/>
      <c r="DR941" s="188"/>
      <c r="DS941" s="188"/>
      <c r="DT941" s="188"/>
      <c r="DU941" s="188"/>
      <c r="DV941" s="188"/>
      <c r="DW941" s="188"/>
      <c r="DX941" s="188"/>
      <c r="DY941" s="188"/>
      <c r="DZ941" s="188"/>
      <c r="EA941" s="188"/>
      <c r="EB941" s="188"/>
      <c r="EC941" s="188"/>
      <c r="ED941" s="188"/>
      <c r="EE941" s="188"/>
      <c r="EF941" s="188"/>
      <c r="EG941" s="188"/>
      <c r="EH941" s="188"/>
      <c r="EI941" s="188"/>
      <c r="EJ941" s="188"/>
      <c r="EK941" s="188"/>
      <c r="EL941" s="188"/>
      <c r="EM941" s="188"/>
      <c r="EN941" s="188"/>
      <c r="EO941" s="188"/>
      <c r="EP941" s="188"/>
      <c r="EQ941" s="188"/>
      <c r="ER941" s="188"/>
      <c r="ES941" s="188"/>
      <c r="ET941" s="188"/>
      <c r="EU941" s="188"/>
      <c r="EV941" s="188"/>
      <c r="EW941" s="188"/>
      <c r="EX941" s="188"/>
      <c r="EY941" s="188"/>
      <c r="EZ941" s="188"/>
      <c r="FA941" s="188"/>
      <c r="FB941" s="188"/>
      <c r="FC941" s="188"/>
      <c r="FD941" s="188"/>
      <c r="FE941" s="188"/>
      <c r="FF941" s="188"/>
      <c r="FG941" s="188"/>
      <c r="FH941" s="188"/>
      <c r="FI941" s="188"/>
      <c r="FJ941" s="188"/>
      <c r="FK941" s="188"/>
      <c r="FL941" s="188"/>
      <c r="FM941" s="188"/>
      <c r="FN941" s="188"/>
      <c r="FO941" s="188"/>
      <c r="FP941" s="188"/>
      <c r="FQ941" s="188"/>
      <c r="FR941" s="188"/>
      <c r="FS941" s="188"/>
      <c r="FT941" s="188"/>
      <c r="FU941" s="188"/>
      <c r="FV941" s="188"/>
      <c r="FW941" s="188"/>
      <c r="FX941" s="188"/>
      <c r="FY941" s="188"/>
      <c r="FZ941" s="188"/>
      <c r="GA941" s="188"/>
      <c r="GB941" s="188"/>
      <c r="GC941" s="188"/>
      <c r="GD941" s="188"/>
      <c r="GE941" s="188"/>
      <c r="GF941" s="188"/>
      <c r="GG941" s="188"/>
      <c r="GH941" s="188"/>
      <c r="GI941" s="188"/>
      <c r="GJ941" s="188"/>
      <c r="GK941" s="188"/>
      <c r="GL941" s="188"/>
      <c r="GM941" s="188"/>
      <c r="GN941" s="188"/>
      <c r="GO941" s="188"/>
      <c r="GP941" s="188"/>
      <c r="GQ941" s="188"/>
      <c r="GR941" s="188"/>
      <c r="GS941" s="188"/>
      <c r="GT941" s="188"/>
      <c r="GU941" s="188"/>
      <c r="GV941" s="188"/>
      <c r="GW941" s="188"/>
      <c r="GX941" s="188"/>
      <c r="GY941" s="188"/>
      <c r="GZ941" s="188"/>
      <c r="HA941" s="188"/>
      <c r="HB941" s="188"/>
      <c r="HC941" s="188"/>
      <c r="HD941" s="188"/>
      <c r="HE941" s="188"/>
      <c r="HF941" s="188"/>
      <c r="HG941" s="188"/>
      <c r="HH941" s="188"/>
      <c r="HI941" s="188"/>
      <c r="HJ941" s="188"/>
      <c r="HK941" s="188"/>
      <c r="HL941" s="188"/>
      <c r="HM941" s="188"/>
      <c r="HN941" s="188"/>
      <c r="HO941" s="188"/>
      <c r="HP941" s="188"/>
      <c r="HQ941" s="188"/>
      <c r="HR941" s="188"/>
      <c r="HS941" s="188"/>
      <c r="HT941" s="188"/>
      <c r="HU941" s="188"/>
      <c r="HV941" s="188"/>
      <c r="HW941" s="188"/>
      <c r="HX941" s="188"/>
      <c r="HY941" s="188"/>
      <c r="HZ941" s="188"/>
      <c r="IA941" s="188"/>
      <c r="IB941" s="188"/>
      <c r="IC941" s="188"/>
      <c r="ID941" s="188"/>
      <c r="IE941" s="188"/>
      <c r="IF941" s="188"/>
      <c r="IG941" s="188"/>
      <c r="IH941" s="188"/>
      <c r="II941" s="188"/>
      <c r="IJ941" s="188"/>
      <c r="IK941" s="188"/>
      <c r="IL941" s="188"/>
      <c r="IM941" s="188"/>
      <c r="IN941" s="188"/>
      <c r="IO941" s="188"/>
      <c r="IP941" s="188"/>
      <c r="IQ941" s="188"/>
      <c r="IR941" s="188"/>
      <c r="IS941" s="188"/>
      <c r="IT941" s="188"/>
      <c r="IU941" s="188"/>
      <c r="IV941" s="188"/>
      <c r="IW941" s="188"/>
      <c r="IX941" s="188"/>
      <c r="IY941" s="188"/>
      <c r="IZ941" s="188"/>
      <c r="JA941" s="188"/>
      <c r="JB941" s="188"/>
      <c r="JC941" s="188"/>
      <c r="JD941" s="188"/>
      <c r="JE941" s="188"/>
      <c r="JF941" s="188"/>
      <c r="JG941" s="188"/>
      <c r="JH941" s="188"/>
      <c r="JI941" s="188"/>
      <c r="JJ941" s="188"/>
      <c r="JK941" s="188"/>
      <c r="JL941" s="188"/>
      <c r="JM941" s="188"/>
      <c r="JN941" s="188"/>
      <c r="JO941" s="188"/>
      <c r="JP941" s="188"/>
      <c r="JQ941" s="188"/>
      <c r="JR941" s="188"/>
      <c r="JS941" s="188"/>
      <c r="JT941" s="188"/>
      <c r="JU941" s="188"/>
      <c r="JV941" s="188"/>
      <c r="JW941" s="188"/>
      <c r="JX941" s="188"/>
      <c r="JY941" s="188"/>
      <c r="JZ941" s="188"/>
      <c r="KA941" s="188"/>
      <c r="KB941" s="188"/>
      <c r="KC941" s="188"/>
      <c r="KD941" s="188"/>
      <c r="KE941" s="188"/>
      <c r="KF941" s="188"/>
      <c r="KG941" s="188"/>
      <c r="KH941" s="188"/>
      <c r="KI941" s="188"/>
      <c r="KJ941" s="188"/>
      <c r="KK941" s="188"/>
      <c r="KL941" s="188"/>
      <c r="KM941" s="188"/>
      <c r="KN941" s="188"/>
      <c r="KO941" s="188"/>
      <c r="KP941" s="188"/>
      <c r="KQ941" s="188"/>
      <c r="KR941" s="188"/>
      <c r="KS941" s="188"/>
      <c r="KT941" s="188"/>
      <c r="KU941" s="188"/>
      <c r="KV941" s="188"/>
      <c r="KW941" s="188"/>
      <c r="KX941" s="188"/>
      <c r="KY941" s="188"/>
      <c r="KZ941" s="188"/>
      <c r="LA941" s="188"/>
      <c r="LB941" s="188"/>
      <c r="LC941" s="188"/>
      <c r="LD941" s="188"/>
      <c r="LE941" s="188"/>
      <c r="LF941" s="188"/>
      <c r="LG941" s="188"/>
      <c r="LH941" s="188"/>
      <c r="LI941" s="188"/>
      <c r="LJ941" s="188"/>
      <c r="LK941" s="188"/>
      <c r="LL941" s="188"/>
      <c r="LM941" s="188"/>
      <c r="LN941" s="188"/>
      <c r="LO941" s="188"/>
      <c r="LP941" s="188"/>
      <c r="LQ941" s="188"/>
      <c r="LR941" s="188"/>
      <c r="LS941" s="188"/>
      <c r="LT941" s="188"/>
      <c r="LU941" s="188"/>
      <c r="LV941" s="188"/>
      <c r="LW941" s="188"/>
      <c r="LX941" s="188"/>
      <c r="LY941" s="188"/>
      <c r="LZ941" s="188"/>
      <c r="MA941" s="188"/>
      <c r="MB941" s="188"/>
      <c r="MC941" s="188"/>
      <c r="MD941" s="188"/>
      <c r="ME941" s="188"/>
      <c r="MF941" s="188"/>
      <c r="MG941" s="188"/>
      <c r="MH941" s="188"/>
      <c r="MI941" s="188"/>
      <c r="MJ941" s="188"/>
      <c r="MK941" s="188"/>
      <c r="ML941" s="188"/>
      <c r="MM941" s="188"/>
      <c r="MN941" s="188"/>
      <c r="MO941" s="188"/>
      <c r="MP941" s="188"/>
      <c r="MQ941" s="188"/>
      <c r="MR941" s="188"/>
      <c r="MS941" s="188"/>
      <c r="MT941" s="188"/>
      <c r="MU941" s="188"/>
      <c r="MV941" s="188"/>
      <c r="MW941" s="188"/>
      <c r="MX941" s="188"/>
      <c r="MY941" s="188"/>
      <c r="MZ941" s="188"/>
      <c r="NA941" s="188"/>
      <c r="NB941" s="188"/>
      <c r="NC941" s="188"/>
      <c r="ND941" s="188"/>
      <c r="NE941" s="188"/>
      <c r="NF941" s="188"/>
      <c r="NG941" s="188"/>
      <c r="NH941" s="188"/>
      <c r="NI941" s="188"/>
      <c r="NJ941" s="188"/>
      <c r="NK941" s="188"/>
      <c r="NL941" s="188"/>
      <c r="NM941" s="188"/>
      <c r="NN941" s="188"/>
      <c r="NO941" s="188"/>
      <c r="NP941" s="188"/>
      <c r="NQ941" s="188"/>
      <c r="NR941" s="188"/>
      <c r="NS941" s="188"/>
      <c r="NT941" s="188"/>
      <c r="NU941" s="188"/>
      <c r="NV941" s="188"/>
      <c r="NW941" s="188"/>
      <c r="NX941" s="188"/>
      <c r="NY941" s="188"/>
      <c r="NZ941" s="188"/>
      <c r="OA941" s="188"/>
      <c r="OB941" s="188"/>
      <c r="OC941" s="188"/>
      <c r="OD941" s="188"/>
      <c r="OE941" s="188"/>
      <c r="OF941" s="188"/>
      <c r="OG941" s="188"/>
      <c r="OH941" s="188"/>
      <c r="OI941" s="188"/>
      <c r="OJ941" s="188"/>
      <c r="OK941" s="188"/>
      <c r="OL941" s="188"/>
      <c r="OM941" s="188"/>
      <c r="ON941" s="188"/>
      <c r="OO941" s="188"/>
      <c r="OP941" s="188"/>
      <c r="OQ941" s="188"/>
      <c r="OR941" s="188"/>
      <c r="OS941" s="188"/>
      <c r="OT941" s="188"/>
      <c r="OU941" s="188"/>
      <c r="OV941" s="188"/>
      <c r="OW941" s="188"/>
      <c r="OX941" s="188"/>
      <c r="OY941" s="188"/>
      <c r="OZ941" s="188"/>
      <c r="PA941" s="188"/>
      <c r="PB941" s="188"/>
      <c r="PC941" s="188"/>
      <c r="PD941" s="188"/>
      <c r="PE941" s="188"/>
      <c r="PF941" s="188"/>
      <c r="PG941" s="188"/>
      <c r="PH941" s="188"/>
      <c r="PI941" s="188"/>
      <c r="PJ941" s="188"/>
      <c r="PK941" s="188"/>
      <c r="PL941" s="188"/>
      <c r="PM941" s="188"/>
      <c r="PN941" s="188"/>
      <c r="PO941" s="188"/>
      <c r="PP941" s="188"/>
      <c r="PQ941" s="188"/>
      <c r="PR941" s="188"/>
      <c r="PS941" s="188"/>
      <c r="PT941" s="188"/>
      <c r="PU941" s="188"/>
      <c r="PV941" s="188"/>
      <c r="PW941" s="188"/>
      <c r="PX941" s="188"/>
      <c r="PY941" s="188"/>
      <c r="PZ941" s="188"/>
      <c r="QA941" s="188"/>
      <c r="QB941" s="188"/>
      <c r="QC941" s="188"/>
      <c r="QD941" s="188"/>
      <c r="QE941" s="188"/>
      <c r="QF941" s="188"/>
      <c r="QG941" s="188"/>
      <c r="QH941" s="188"/>
      <c r="QI941" s="188"/>
      <c r="QJ941" s="188"/>
      <c r="QK941" s="188"/>
      <c r="QL941" s="188"/>
      <c r="QM941" s="188"/>
      <c r="QN941" s="188"/>
      <c r="QO941" s="188"/>
      <c r="QP941" s="188"/>
      <c r="QQ941" s="188"/>
      <c r="QR941" s="188"/>
      <c r="QS941" s="188"/>
      <c r="QT941" s="188"/>
      <c r="QU941" s="188"/>
      <c r="QV941" s="188"/>
      <c r="QW941" s="188"/>
      <c r="QX941" s="188"/>
      <c r="QY941" s="188"/>
      <c r="QZ941" s="188"/>
      <c r="RA941" s="188"/>
      <c r="RB941" s="188"/>
      <c r="RC941" s="188"/>
      <c r="RD941" s="188"/>
      <c r="RE941" s="188"/>
      <c r="RF941" s="188"/>
      <c r="RG941" s="188"/>
      <c r="RH941" s="188"/>
      <c r="RI941" s="188"/>
      <c r="RJ941" s="188"/>
      <c r="RK941" s="188"/>
      <c r="RL941" s="188"/>
      <c r="RM941" s="188"/>
      <c r="RN941" s="188"/>
      <c r="RO941" s="188"/>
      <c r="RP941" s="188"/>
      <c r="RQ941" s="188"/>
      <c r="RR941" s="188"/>
      <c r="RS941" s="188"/>
      <c r="RT941" s="188"/>
      <c r="RU941" s="188"/>
      <c r="RV941" s="188"/>
      <c r="RW941" s="188"/>
      <c r="RX941" s="188"/>
      <c r="RY941" s="188"/>
      <c r="RZ941" s="188"/>
      <c r="SA941" s="188"/>
      <c r="SB941" s="188"/>
      <c r="SC941" s="188"/>
      <c r="SD941" s="188"/>
      <c r="SE941" s="188"/>
      <c r="SF941" s="188"/>
      <c r="SG941" s="188"/>
      <c r="SH941" s="188"/>
      <c r="SI941" s="188"/>
      <c r="SJ941" s="188"/>
      <c r="SK941" s="188"/>
      <c r="SL941" s="188"/>
      <c r="SM941" s="188"/>
      <c r="SN941" s="188"/>
      <c r="SO941" s="188"/>
      <c r="SP941" s="188"/>
      <c r="SQ941" s="188"/>
      <c r="SR941" s="188"/>
      <c r="SS941" s="188"/>
      <c r="ST941" s="188"/>
      <c r="SU941" s="188"/>
      <c r="SV941" s="188"/>
      <c r="SW941" s="188"/>
      <c r="SX941" s="188"/>
      <c r="SY941" s="188"/>
      <c r="SZ941" s="188"/>
      <c r="TA941" s="188"/>
      <c r="TB941" s="188"/>
      <c r="TC941" s="188"/>
      <c r="TD941" s="188"/>
      <c r="TE941" s="188"/>
      <c r="TF941" s="188"/>
      <c r="TG941" s="188"/>
      <c r="TH941" s="188"/>
      <c r="TI941" s="188"/>
      <c r="TJ941" s="188"/>
      <c r="TK941" s="188"/>
      <c r="TL941" s="188"/>
      <c r="TM941" s="188"/>
      <c r="TN941" s="188"/>
      <c r="TO941" s="188"/>
      <c r="TP941" s="188"/>
      <c r="TQ941" s="188"/>
      <c r="TR941" s="188"/>
      <c r="TS941" s="188"/>
      <c r="TT941" s="188"/>
      <c r="TU941" s="188"/>
      <c r="TV941" s="188"/>
      <c r="TW941" s="188"/>
      <c r="TX941" s="188"/>
      <c r="TY941" s="188"/>
      <c r="TZ941" s="188"/>
      <c r="UA941" s="188"/>
      <c r="UB941" s="188"/>
      <c r="UC941" s="188"/>
      <c r="UD941" s="188"/>
      <c r="UE941" s="188"/>
      <c r="UF941" s="188"/>
      <c r="UG941" s="188"/>
      <c r="UH941" s="188"/>
      <c r="UI941" s="188"/>
      <c r="UJ941" s="188"/>
      <c r="UK941" s="188"/>
      <c r="UL941" s="188"/>
      <c r="UM941" s="188"/>
      <c r="UN941" s="188"/>
      <c r="UO941" s="188"/>
      <c r="UP941" s="188"/>
      <c r="UQ941" s="188"/>
      <c r="UR941" s="188"/>
      <c r="US941" s="188"/>
      <c r="UT941" s="188"/>
      <c r="UU941" s="188"/>
      <c r="UV941" s="188"/>
      <c r="UW941" s="188"/>
      <c r="UX941" s="188"/>
      <c r="UY941" s="188"/>
      <c r="UZ941" s="188"/>
      <c r="VA941" s="188"/>
      <c r="VB941" s="188"/>
      <c r="VC941" s="188"/>
      <c r="VD941" s="188"/>
      <c r="VE941" s="188"/>
      <c r="VF941" s="188"/>
      <c r="VG941" s="188"/>
      <c r="VH941" s="188"/>
      <c r="VI941" s="188"/>
      <c r="VJ941" s="188"/>
      <c r="VK941" s="188"/>
      <c r="VL941" s="188"/>
      <c r="VM941" s="188"/>
      <c r="VN941" s="188"/>
      <c r="VO941" s="188"/>
      <c r="VP941" s="188"/>
      <c r="VQ941" s="188"/>
      <c r="VR941" s="188"/>
      <c r="VS941" s="188"/>
      <c r="VT941" s="188"/>
      <c r="VU941" s="188"/>
      <c r="VV941" s="188"/>
      <c r="VW941" s="188"/>
      <c r="VX941" s="188"/>
      <c r="VY941" s="188"/>
      <c r="VZ941" s="188"/>
      <c r="WA941" s="188"/>
      <c r="WB941" s="188"/>
      <c r="WC941" s="188"/>
      <c r="WD941" s="188"/>
      <c r="WE941" s="188"/>
      <c r="WF941" s="188"/>
      <c r="WG941" s="188"/>
      <c r="WH941" s="188"/>
      <c r="WI941" s="188"/>
      <c r="WJ941" s="188"/>
      <c r="WK941" s="188"/>
      <c r="WL941" s="188"/>
      <c r="WM941" s="188"/>
      <c r="WN941" s="188"/>
      <c r="WO941" s="188"/>
      <c r="WP941" s="188"/>
      <c r="WQ941" s="188"/>
      <c r="WR941" s="188"/>
      <c r="WS941" s="188"/>
      <c r="WT941" s="188"/>
      <c r="WU941" s="188"/>
      <c r="WV941" s="188"/>
      <c r="WW941" s="188"/>
      <c r="WX941" s="188"/>
      <c r="WY941" s="188"/>
      <c r="WZ941" s="188"/>
      <c r="XA941" s="188"/>
      <c r="XB941" s="188"/>
      <c r="XC941" s="188"/>
      <c r="XD941" s="188"/>
      <c r="XE941" s="188"/>
      <c r="XF941" s="188"/>
      <c r="XG941" s="188"/>
      <c r="XH941" s="188"/>
      <c r="XI941" s="188"/>
      <c r="XJ941" s="188"/>
      <c r="XK941" s="188"/>
      <c r="XL941" s="188"/>
      <c r="XM941" s="188"/>
      <c r="XN941" s="188"/>
      <c r="XO941" s="188"/>
      <c r="XP941" s="188"/>
      <c r="XQ941" s="188"/>
      <c r="XR941" s="188"/>
      <c r="XS941" s="188"/>
      <c r="XT941" s="188"/>
      <c r="XU941" s="188"/>
      <c r="XV941" s="188"/>
      <c r="XW941" s="188"/>
      <c r="XX941" s="188"/>
      <c r="XY941" s="188"/>
      <c r="XZ941" s="188"/>
      <c r="YA941" s="188"/>
      <c r="YB941" s="188"/>
      <c r="YC941" s="188"/>
      <c r="YD941" s="188"/>
      <c r="YE941" s="188"/>
      <c r="YF941" s="188"/>
      <c r="YG941" s="188"/>
      <c r="YH941" s="188"/>
      <c r="YI941" s="188"/>
      <c r="YJ941" s="188"/>
      <c r="YK941" s="188"/>
      <c r="YL941" s="188"/>
      <c r="YM941" s="188"/>
      <c r="YN941" s="188"/>
      <c r="YO941" s="188"/>
      <c r="YP941" s="188"/>
      <c r="YQ941" s="188"/>
      <c r="YR941" s="188"/>
      <c r="YS941" s="188"/>
      <c r="YT941" s="188"/>
      <c r="YU941" s="188"/>
      <c r="YV941" s="188"/>
      <c r="YW941" s="188"/>
      <c r="YX941" s="188"/>
      <c r="YY941" s="188"/>
      <c r="YZ941" s="188"/>
      <c r="ZA941" s="188"/>
      <c r="ZB941" s="188"/>
      <c r="ZC941" s="188"/>
      <c r="ZD941" s="188"/>
      <c r="ZE941" s="188"/>
      <c r="ZF941" s="188"/>
      <c r="ZG941" s="188"/>
      <c r="ZH941" s="188"/>
      <c r="ZI941" s="188"/>
      <c r="ZJ941" s="188"/>
      <c r="ZK941" s="188"/>
      <c r="ZL941" s="188"/>
      <c r="ZM941" s="188"/>
      <c r="ZN941" s="188"/>
      <c r="ZO941" s="188"/>
      <c r="ZP941" s="188"/>
      <c r="ZQ941" s="188"/>
      <c r="ZR941" s="188"/>
      <c r="ZS941" s="188"/>
      <c r="ZT941" s="188"/>
      <c r="ZU941" s="188"/>
      <c r="ZV941" s="188"/>
      <c r="ZW941" s="188"/>
      <c r="ZX941" s="188"/>
      <c r="ZY941" s="188"/>
      <c r="ZZ941" s="188"/>
      <c r="AAA941" s="188"/>
      <c r="AAB941" s="188"/>
      <c r="AAC941" s="188"/>
      <c r="AAD941" s="188"/>
      <c r="AAE941" s="188"/>
      <c r="AAF941" s="188"/>
      <c r="AAG941" s="188"/>
      <c r="AAH941" s="188"/>
      <c r="AAI941" s="188"/>
      <c r="AAJ941" s="188"/>
      <c r="AAK941" s="188"/>
      <c r="AAL941" s="188"/>
      <c r="AAM941" s="188"/>
      <c r="AAN941" s="188"/>
      <c r="AAO941" s="188"/>
      <c r="AAP941" s="188"/>
      <c r="AAQ941" s="188"/>
      <c r="AAR941" s="188"/>
      <c r="AAS941" s="188"/>
      <c r="AAT941" s="188"/>
      <c r="AAU941" s="188"/>
      <c r="AAV941" s="188"/>
      <c r="AAW941" s="188"/>
      <c r="AAX941" s="188"/>
      <c r="AAY941" s="188"/>
      <c r="AAZ941" s="188"/>
      <c r="ABA941" s="188"/>
      <c r="ABB941" s="188"/>
      <c r="ABC941" s="188"/>
      <c r="ABD941" s="188"/>
      <c r="ABE941" s="188"/>
      <c r="ABF941" s="188"/>
      <c r="ABG941" s="188"/>
      <c r="ABH941" s="188"/>
      <c r="ABI941" s="188"/>
      <c r="ABJ941" s="188"/>
      <c r="ABK941" s="188"/>
      <c r="ABL941" s="188"/>
      <c r="ABM941" s="188"/>
      <c r="ABN941" s="188"/>
      <c r="ABO941" s="188"/>
      <c r="ABP941" s="188"/>
      <c r="ABQ941" s="188"/>
      <c r="ABR941" s="188"/>
      <c r="ABS941" s="188"/>
      <c r="ABT941" s="188"/>
      <c r="ABU941" s="188"/>
      <c r="ABV941" s="188"/>
      <c r="ABW941" s="188"/>
      <c r="ABX941" s="188"/>
      <c r="ABY941" s="188"/>
      <c r="ABZ941" s="188"/>
      <c r="ACA941" s="188"/>
      <c r="ACB941" s="188"/>
      <c r="ACC941" s="188"/>
      <c r="ACD941" s="188"/>
      <c r="ACE941" s="188"/>
      <c r="ACF941" s="188"/>
      <c r="ACG941" s="188"/>
      <c r="ACH941" s="188"/>
      <c r="ACI941" s="188"/>
      <c r="ACJ941" s="188"/>
      <c r="ACK941" s="188"/>
      <c r="ACL941" s="188"/>
      <c r="ACM941" s="188"/>
      <c r="ACN941" s="188"/>
      <c r="ACO941" s="188"/>
      <c r="ACP941" s="188"/>
      <c r="ACQ941" s="188"/>
      <c r="ACR941" s="188"/>
      <c r="ACS941" s="188"/>
      <c r="ACT941" s="188"/>
      <c r="ACU941" s="188"/>
      <c r="ACV941" s="188"/>
      <c r="ACW941" s="188"/>
      <c r="ACX941" s="188"/>
      <c r="ACY941" s="188"/>
      <c r="ACZ941" s="188"/>
      <c r="ADA941" s="188"/>
      <c r="ADB941" s="188"/>
      <c r="ADC941" s="188"/>
      <c r="ADD941" s="188"/>
      <c r="ADE941" s="188"/>
      <c r="ADF941" s="188"/>
      <c r="ADG941" s="188"/>
      <c r="ADH941" s="188"/>
      <c r="ADI941" s="188"/>
      <c r="ADJ941" s="188"/>
      <c r="ADK941" s="188"/>
      <c r="ADL941" s="188"/>
      <c r="ADM941" s="188"/>
      <c r="ADN941" s="188"/>
      <c r="ADO941" s="188"/>
      <c r="ADP941" s="188"/>
      <c r="ADQ941" s="188"/>
      <c r="ADR941" s="188"/>
      <c r="ADS941" s="188"/>
      <c r="ADT941" s="188"/>
      <c r="ADU941" s="188"/>
      <c r="ADV941" s="188"/>
      <c r="ADW941" s="188"/>
      <c r="ADX941" s="188"/>
      <c r="ADY941" s="188"/>
      <c r="ADZ941" s="188"/>
      <c r="AEA941" s="188"/>
      <c r="AEB941" s="188"/>
      <c r="AEC941" s="188"/>
      <c r="AED941" s="188"/>
      <c r="AEE941" s="188"/>
      <c r="AEF941" s="188"/>
      <c r="AEG941" s="188"/>
      <c r="AEH941" s="188"/>
      <c r="AEI941" s="188"/>
      <c r="AEJ941" s="188"/>
      <c r="AEK941" s="188"/>
      <c r="AEL941" s="188"/>
      <c r="AEM941" s="188"/>
      <c r="AEN941" s="188"/>
      <c r="AEO941" s="188"/>
      <c r="AEP941" s="188"/>
      <c r="AEQ941" s="188"/>
      <c r="AER941" s="188"/>
      <c r="AES941" s="188"/>
      <c r="AET941" s="188"/>
      <c r="AEU941" s="188"/>
      <c r="AEV941" s="188"/>
      <c r="AEW941" s="188"/>
      <c r="AEX941" s="188"/>
      <c r="AEY941" s="188"/>
      <c r="AEZ941" s="188"/>
      <c r="AFA941" s="188"/>
      <c r="AFB941" s="188"/>
      <c r="AFC941" s="188"/>
      <c r="AFD941" s="188"/>
      <c r="AFE941" s="188"/>
      <c r="AFF941" s="188"/>
      <c r="AFG941" s="188"/>
      <c r="AFH941" s="188"/>
      <c r="AFI941" s="188"/>
      <c r="AFJ941" s="188"/>
      <c r="AFK941" s="188"/>
      <c r="AFL941" s="188"/>
      <c r="AFM941" s="188"/>
      <c r="AFN941" s="188"/>
      <c r="AFO941" s="188"/>
      <c r="AFP941" s="188"/>
      <c r="AFQ941" s="188"/>
      <c r="AFR941" s="188"/>
      <c r="AFS941" s="188"/>
      <c r="AFT941" s="188"/>
      <c r="AFU941" s="188"/>
      <c r="AFV941" s="188"/>
      <c r="AFW941" s="188"/>
      <c r="AFX941" s="188"/>
      <c r="AFY941" s="188"/>
      <c r="AFZ941" s="188"/>
      <c r="AGA941" s="188"/>
      <c r="AGB941" s="188"/>
      <c r="AGC941" s="188"/>
      <c r="AGD941" s="188"/>
      <c r="AGE941" s="188"/>
      <c r="AGF941" s="188"/>
      <c r="AGG941" s="188"/>
      <c r="AGH941" s="188"/>
      <c r="AGI941" s="188"/>
      <c r="AGJ941" s="188"/>
      <c r="AGK941" s="188"/>
      <c r="AGL941" s="188"/>
      <c r="AGM941" s="188"/>
      <c r="AGN941" s="188"/>
      <c r="AGO941" s="188"/>
      <c r="AGP941" s="188"/>
      <c r="AGQ941" s="188"/>
      <c r="AGR941" s="188"/>
      <c r="AGS941" s="188"/>
      <c r="AGT941" s="188"/>
      <c r="AGU941" s="188"/>
      <c r="AGV941" s="188"/>
      <c r="AGW941" s="188"/>
      <c r="AGX941" s="188"/>
      <c r="AGY941" s="188"/>
      <c r="AGZ941" s="188"/>
      <c r="AHA941" s="188"/>
      <c r="AHB941" s="188"/>
      <c r="AHC941" s="188"/>
      <c r="AHD941" s="188"/>
      <c r="AHE941" s="188"/>
      <c r="AHF941" s="188"/>
      <c r="AHG941" s="188"/>
      <c r="AHH941" s="188"/>
      <c r="AHI941" s="188"/>
      <c r="AHJ941" s="188"/>
      <c r="AHK941" s="188"/>
      <c r="AHL941" s="188"/>
      <c r="AHM941" s="188"/>
      <c r="AHN941" s="188"/>
      <c r="AHO941" s="188"/>
      <c r="AHP941" s="188"/>
      <c r="AHQ941" s="188"/>
      <c r="AHR941" s="188"/>
      <c r="AHS941" s="188"/>
      <c r="AHT941" s="188"/>
      <c r="AHU941" s="188"/>
      <c r="AHV941" s="188"/>
      <c r="AHW941" s="188"/>
      <c r="AHX941" s="188"/>
      <c r="AHY941" s="188"/>
      <c r="AHZ941" s="188"/>
      <c r="AIA941" s="188"/>
      <c r="AIB941" s="188"/>
      <c r="AIC941" s="188"/>
      <c r="AID941" s="188"/>
      <c r="AIE941" s="188"/>
      <c r="AIF941" s="188"/>
      <c r="AIG941" s="188"/>
      <c r="AIH941" s="188"/>
      <c r="AII941" s="188"/>
      <c r="AIJ941" s="188"/>
      <c r="AIK941" s="188"/>
      <c r="AIL941" s="188"/>
      <c r="AIM941" s="188"/>
      <c r="AIN941" s="188"/>
      <c r="AIO941" s="188"/>
      <c r="AIP941" s="188"/>
      <c r="AIQ941" s="188"/>
      <c r="AIR941" s="188"/>
      <c r="AIS941" s="188"/>
      <c r="AIT941" s="188"/>
      <c r="AIU941" s="188"/>
      <c r="AIV941" s="188"/>
      <c r="AIW941" s="188"/>
      <c r="AIX941" s="188"/>
      <c r="AIY941" s="188"/>
      <c r="AIZ941" s="188"/>
      <c r="AJA941" s="188"/>
      <c r="AJB941" s="188"/>
      <c r="AJC941" s="188"/>
      <c r="AJD941" s="188"/>
      <c r="AJE941" s="188"/>
      <c r="AJF941" s="188"/>
      <c r="AJG941" s="188"/>
      <c r="AJH941" s="188"/>
      <c r="AJI941" s="188"/>
      <c r="AJJ941" s="188"/>
      <c r="AJK941" s="188"/>
      <c r="AJL941" s="188"/>
      <c r="AJM941" s="188"/>
      <c r="AJN941" s="188"/>
      <c r="AJO941" s="188"/>
      <c r="AJP941" s="188"/>
      <c r="AJQ941" s="188"/>
      <c r="AJR941" s="188"/>
      <c r="AJS941" s="188"/>
      <c r="AJT941" s="188"/>
      <c r="AJU941" s="188"/>
      <c r="AJV941" s="188"/>
      <c r="AJW941" s="188"/>
      <c r="AJX941" s="188"/>
      <c r="AJY941" s="188"/>
      <c r="AJZ941" s="188"/>
      <c r="AKA941" s="188"/>
      <c r="AKB941" s="188"/>
      <c r="AKC941" s="188"/>
      <c r="AKD941" s="188"/>
      <c r="AKE941" s="188"/>
      <c r="AKF941" s="188"/>
      <c r="AKG941" s="188"/>
      <c r="AKH941" s="188"/>
      <c r="AKI941" s="188"/>
      <c r="AKJ941" s="188"/>
      <c r="AKK941" s="188"/>
      <c r="AKL941" s="188"/>
      <c r="AKM941" s="188"/>
      <c r="AKN941" s="188"/>
      <c r="AKO941" s="188"/>
      <c r="AKP941" s="188"/>
      <c r="AKQ941" s="188"/>
      <c r="AKR941" s="188"/>
      <c r="AKS941" s="188"/>
      <c r="AKT941" s="188"/>
      <c r="AKU941" s="188"/>
      <c r="AKV941" s="188"/>
      <c r="AKW941" s="188"/>
      <c r="AKX941" s="188"/>
      <c r="AKY941" s="188"/>
      <c r="AKZ941" s="188"/>
      <c r="ALA941" s="188"/>
      <c r="ALB941" s="188"/>
      <c r="ALC941" s="188"/>
      <c r="ALD941" s="188"/>
      <c r="ALE941" s="188"/>
      <c r="ALF941" s="188"/>
      <c r="ALG941" s="188"/>
      <c r="ALH941" s="188"/>
      <c r="ALI941" s="188"/>
      <c r="ALJ941" s="188"/>
      <c r="ALK941" s="188"/>
      <c r="ALL941" s="188"/>
      <c r="ALM941" s="188"/>
      <c r="ALN941" s="188"/>
      <c r="ALO941" s="188"/>
      <c r="ALP941" s="188"/>
      <c r="ALQ941" s="188"/>
      <c r="ALR941" s="188"/>
      <c r="ALS941" s="188"/>
      <c r="ALT941" s="188"/>
      <c r="ALU941" s="188"/>
      <c r="ALV941" s="188"/>
      <c r="ALW941" s="188"/>
      <c r="ALX941" s="188"/>
      <c r="ALY941" s="188"/>
      <c r="ALZ941" s="188"/>
      <c r="AMA941" s="188"/>
      <c r="AMB941" s="188"/>
      <c r="AMC941" s="188"/>
      <c r="AMD941" s="188"/>
      <c r="AME941" s="188"/>
      <c r="AMF941" s="188"/>
      <c r="AMG941" s="188"/>
      <c r="AMH941" s="188"/>
      <c r="AMI941" s="188"/>
      <c r="AMJ941" s="188"/>
      <c r="AMK941" s="189"/>
      <c r="AML941" s="189"/>
      <c r="AMM941" s="189"/>
      <c r="AMN941" s="189"/>
      <c r="AMO941" s="189"/>
      <c r="AMP941" s="189"/>
      <c r="AMQ941" s="189"/>
      <c r="AMR941" s="189"/>
      <c r="AMS941" s="189"/>
      <c r="AMT941" s="190"/>
    </row>
    <row r="942" spans="1:1034">
      <c r="A942" s="418">
        <v>40</v>
      </c>
      <c r="B942" s="419" t="s">
        <v>257</v>
      </c>
      <c r="C942" s="428">
        <v>1</v>
      </c>
      <c r="D942" s="429">
        <v>167.22399999999999</v>
      </c>
      <c r="E942" s="430">
        <v>34.286200000000001</v>
      </c>
      <c r="F942" s="420">
        <v>920</v>
      </c>
      <c r="G942" s="421"/>
      <c r="H942" s="422"/>
      <c r="I942" s="233" t="s">
        <v>292</v>
      </c>
      <c r="J942" s="233">
        <v>1</v>
      </c>
      <c r="K942" s="284" t="s">
        <v>887</v>
      </c>
      <c r="L942" s="284">
        <v>165</v>
      </c>
      <c r="M942" s="285">
        <v>1</v>
      </c>
      <c r="N942" s="284"/>
      <c r="O942" s="284"/>
      <c r="P942" s="284"/>
      <c r="Q942" s="284"/>
      <c r="R942" s="284"/>
      <c r="S942" s="284" t="s">
        <v>889</v>
      </c>
      <c r="T942" s="284" t="s">
        <v>889</v>
      </c>
      <c r="U942" s="284" t="s">
        <v>889</v>
      </c>
      <c r="V942" s="284" t="s">
        <v>889</v>
      </c>
      <c r="W942" s="284"/>
      <c r="X942" s="284" t="s">
        <v>889</v>
      </c>
      <c r="Y942" s="286">
        <v>1</v>
      </c>
      <c r="Z942" s="284" t="s">
        <v>890</v>
      </c>
      <c r="AA942" s="284" t="s">
        <v>889</v>
      </c>
      <c r="AB942" s="284" t="s">
        <v>889</v>
      </c>
      <c r="AC942" s="284" t="s">
        <v>889</v>
      </c>
      <c r="AD942" s="284"/>
      <c r="AE942" s="284"/>
      <c r="AF942" s="284"/>
      <c r="AG942" s="284"/>
      <c r="AH942" s="284"/>
      <c r="AI942" s="284"/>
      <c r="AJ942" s="344"/>
      <c r="AK942" s="288"/>
    </row>
    <row r="943" spans="1:1034">
      <c r="A943" s="423">
        <v>40</v>
      </c>
      <c r="B943" s="424" t="s">
        <v>257</v>
      </c>
      <c r="C943" s="431">
        <v>2</v>
      </c>
      <c r="D943" s="432">
        <v>161.935</v>
      </c>
      <c r="E943" s="433">
        <v>34.292000000000002</v>
      </c>
      <c r="F943" s="425">
        <v>921</v>
      </c>
      <c r="G943" s="426"/>
      <c r="H943" s="427"/>
      <c r="I943" s="188" t="s">
        <v>292</v>
      </c>
      <c r="J943" s="188">
        <v>1</v>
      </c>
      <c r="K943" s="298" t="s">
        <v>902</v>
      </c>
      <c r="L943" s="298">
        <v>158</v>
      </c>
      <c r="M943" s="299">
        <v>2</v>
      </c>
      <c r="N943" s="298"/>
      <c r="O943" s="298"/>
      <c r="P943" s="298"/>
      <c r="Q943" s="298"/>
      <c r="R943" s="298"/>
      <c r="S943" s="298" t="s">
        <v>889</v>
      </c>
      <c r="T943" s="298" t="s">
        <v>889</v>
      </c>
      <c r="U943" s="298" t="s">
        <v>889</v>
      </c>
      <c r="V943" s="298" t="s">
        <v>889</v>
      </c>
      <c r="W943" s="298"/>
      <c r="X943" s="298" t="s">
        <v>889</v>
      </c>
      <c r="Y943" s="300">
        <v>2</v>
      </c>
      <c r="Z943" s="298" t="s">
        <v>892</v>
      </c>
      <c r="AA943" s="298" t="s">
        <v>890</v>
      </c>
      <c r="AB943" s="298" t="s">
        <v>889</v>
      </c>
      <c r="AC943" s="298" t="s">
        <v>889</v>
      </c>
      <c r="AD943" s="298"/>
      <c r="AE943" s="298"/>
      <c r="AF943" s="298"/>
      <c r="AG943" s="298"/>
      <c r="AH943" s="298"/>
      <c r="AI943" s="298"/>
      <c r="AJ943" s="342"/>
      <c r="AK943" s="301"/>
    </row>
    <row r="944" spans="1:1034">
      <c r="A944" s="423">
        <v>40</v>
      </c>
      <c r="B944" s="424" t="s">
        <v>257</v>
      </c>
      <c r="C944" s="431">
        <v>3</v>
      </c>
      <c r="D944" s="432">
        <v>152.15899999999999</v>
      </c>
      <c r="E944" s="433">
        <v>32.596400000000003</v>
      </c>
      <c r="F944" s="425">
        <v>922</v>
      </c>
      <c r="G944" s="426"/>
      <c r="H944" s="427"/>
      <c r="I944" s="188" t="s">
        <v>291</v>
      </c>
      <c r="J944" s="188">
        <v>1</v>
      </c>
      <c r="K944" s="298">
        <v>33.1</v>
      </c>
      <c r="L944" s="298">
        <v>151</v>
      </c>
      <c r="M944" s="299">
        <v>3</v>
      </c>
      <c r="N944" s="298"/>
      <c r="O944" s="298"/>
      <c r="P944" s="298"/>
      <c r="Q944" s="298"/>
      <c r="R944" s="298"/>
      <c r="S944" s="298" t="s">
        <v>889</v>
      </c>
      <c r="T944" s="298" t="s">
        <v>889</v>
      </c>
      <c r="U944" s="298" t="s">
        <v>890</v>
      </c>
      <c r="V944" s="298" t="s">
        <v>889</v>
      </c>
      <c r="W944" s="298"/>
      <c r="X944" s="298" t="s">
        <v>889</v>
      </c>
      <c r="Y944" s="300">
        <v>3</v>
      </c>
      <c r="Z944" s="298" t="s">
        <v>890</v>
      </c>
      <c r="AA944" s="298" t="s">
        <v>889</v>
      </c>
      <c r="AB944" s="298" t="s">
        <v>889</v>
      </c>
      <c r="AC944" s="298" t="s">
        <v>889</v>
      </c>
      <c r="AD944" s="298"/>
      <c r="AE944" s="298"/>
      <c r="AF944" s="298"/>
      <c r="AG944" s="298"/>
      <c r="AH944" s="298"/>
      <c r="AI944" s="298"/>
      <c r="AJ944" s="342"/>
      <c r="AK944" s="301"/>
    </row>
    <row r="945" spans="1:1024 1034:1034">
      <c r="A945" s="423">
        <v>40</v>
      </c>
      <c r="B945" s="424" t="s">
        <v>257</v>
      </c>
      <c r="C945" s="431">
        <v>4</v>
      </c>
      <c r="D945" s="432">
        <v>102.747</v>
      </c>
      <c r="E945" s="433">
        <v>31.293700000000001</v>
      </c>
      <c r="F945" s="425">
        <v>923</v>
      </c>
      <c r="G945" s="426"/>
      <c r="H945" s="427"/>
      <c r="I945" s="188" t="s">
        <v>292</v>
      </c>
      <c r="J945" s="188">
        <v>1</v>
      </c>
      <c r="K945" s="298"/>
      <c r="L945" s="298">
        <v>100</v>
      </c>
      <c r="M945" s="299">
        <v>4</v>
      </c>
      <c r="N945" s="298"/>
      <c r="O945" s="298"/>
      <c r="P945" s="298"/>
      <c r="Q945" s="298"/>
      <c r="R945" s="298"/>
      <c r="S945" s="298" t="s">
        <v>890</v>
      </c>
      <c r="T945" s="298"/>
      <c r="U945" s="298" t="s">
        <v>889</v>
      </c>
      <c r="V945" s="298" t="s">
        <v>889</v>
      </c>
      <c r="W945" s="298"/>
      <c r="X945" s="298" t="s">
        <v>889</v>
      </c>
      <c r="Y945" s="300">
        <v>4</v>
      </c>
      <c r="Z945" s="298" t="s">
        <v>890</v>
      </c>
      <c r="AA945" s="298" t="s">
        <v>889</v>
      </c>
      <c r="AB945" s="298" t="s">
        <v>889</v>
      </c>
      <c r="AC945" s="298" t="s">
        <v>889</v>
      </c>
      <c r="AD945" s="298"/>
      <c r="AE945" s="298"/>
      <c r="AF945" s="298"/>
      <c r="AG945" s="298"/>
      <c r="AH945" s="298"/>
      <c r="AI945" s="298"/>
      <c r="AJ945" s="342"/>
      <c r="AK945" s="301"/>
    </row>
    <row r="946" spans="1:1024 1034:1034">
      <c r="A946" s="423">
        <v>40</v>
      </c>
      <c r="B946" s="424" t="s">
        <v>257</v>
      </c>
      <c r="C946" s="431">
        <v>5</v>
      </c>
      <c r="D946" s="432">
        <v>82.575999999999993</v>
      </c>
      <c r="E946" s="433">
        <v>31.065200000000001</v>
      </c>
      <c r="F946" s="425">
        <v>924</v>
      </c>
      <c r="G946" s="426"/>
      <c r="H946" s="427"/>
      <c r="I946" s="188" t="s">
        <v>292</v>
      </c>
      <c r="J946" s="188">
        <v>1</v>
      </c>
      <c r="K946" s="298"/>
      <c r="L946" s="298">
        <v>80</v>
      </c>
      <c r="M946" s="299">
        <v>5</v>
      </c>
      <c r="N946" s="298"/>
      <c r="O946" s="298"/>
      <c r="P946" s="298"/>
      <c r="Q946" s="298"/>
      <c r="R946" s="298"/>
      <c r="S946" s="298" t="s">
        <v>889</v>
      </c>
      <c r="T946" s="298" t="s">
        <v>889</v>
      </c>
      <c r="U946" s="298" t="s">
        <v>889</v>
      </c>
      <c r="V946" s="298" t="s">
        <v>889</v>
      </c>
      <c r="W946" s="298"/>
      <c r="X946" s="298" t="s">
        <v>889</v>
      </c>
      <c r="Y946" s="300">
        <v>5</v>
      </c>
      <c r="Z946" s="298" t="s">
        <v>890</v>
      </c>
      <c r="AA946" s="298" t="s">
        <v>889</v>
      </c>
      <c r="AB946" s="298" t="s">
        <v>889</v>
      </c>
      <c r="AC946" s="298" t="s">
        <v>889</v>
      </c>
      <c r="AD946" s="298"/>
      <c r="AE946" s="298"/>
      <c r="AF946" s="434"/>
      <c r="AG946" s="298"/>
      <c r="AH946" s="298"/>
      <c r="AI946" s="298"/>
      <c r="AJ946" s="342"/>
      <c r="AK946" s="301"/>
    </row>
    <row r="947" spans="1:1024 1034:1034">
      <c r="A947" s="423">
        <v>40</v>
      </c>
      <c r="B947" s="424" t="s">
        <v>257</v>
      </c>
      <c r="C947" s="431">
        <v>6</v>
      </c>
      <c r="D947" s="432">
        <v>63.015999999999998</v>
      </c>
      <c r="E947" s="433">
        <v>30.85</v>
      </c>
      <c r="F947" s="425">
        <v>925</v>
      </c>
      <c r="G947" s="426"/>
      <c r="H947" s="427"/>
      <c r="I947" s="188" t="s">
        <v>292</v>
      </c>
      <c r="J947" s="188">
        <v>1</v>
      </c>
      <c r="K947" s="298"/>
      <c r="L947" s="298">
        <v>60</v>
      </c>
      <c r="M947" s="299">
        <v>6</v>
      </c>
      <c r="N947" s="298"/>
      <c r="O947" s="298"/>
      <c r="P947" s="298"/>
      <c r="Q947" s="298"/>
      <c r="R947" s="298"/>
      <c r="S947" s="298" t="s">
        <v>889</v>
      </c>
      <c r="T947" s="298" t="s">
        <v>889</v>
      </c>
      <c r="U947" s="298" t="s">
        <v>889</v>
      </c>
      <c r="V947" s="298" t="s">
        <v>889</v>
      </c>
      <c r="W947" s="298"/>
      <c r="X947" s="298" t="s">
        <v>889</v>
      </c>
      <c r="Y947" s="300">
        <v>6</v>
      </c>
      <c r="Z947" s="298" t="s">
        <v>890</v>
      </c>
      <c r="AA947" s="298" t="s">
        <v>889</v>
      </c>
      <c r="AB947" s="298" t="s">
        <v>889</v>
      </c>
      <c r="AC947" s="298" t="s">
        <v>889</v>
      </c>
      <c r="AD947" s="298"/>
      <c r="AE947" s="298"/>
      <c r="AF947" s="298"/>
      <c r="AG947" s="298"/>
      <c r="AH947" s="298"/>
      <c r="AI947" s="298"/>
      <c r="AJ947" s="342"/>
      <c r="AK947" s="301"/>
    </row>
    <row r="948" spans="1:1024 1034:1034">
      <c r="A948" s="423">
        <v>40</v>
      </c>
      <c r="B948" s="424" t="s">
        <v>257</v>
      </c>
      <c r="C948" s="431">
        <v>7</v>
      </c>
      <c r="D948" s="432">
        <v>51.853999999999999</v>
      </c>
      <c r="E948" s="433">
        <v>30.7455</v>
      </c>
      <c r="F948" s="425">
        <v>926</v>
      </c>
      <c r="G948" s="426"/>
      <c r="H948" s="427"/>
      <c r="I948" s="188" t="s">
        <v>292</v>
      </c>
      <c r="J948" s="188">
        <v>1</v>
      </c>
      <c r="K948" s="298"/>
      <c r="L948" s="298">
        <v>50</v>
      </c>
      <c r="M948" s="299">
        <v>7</v>
      </c>
      <c r="N948" s="298"/>
      <c r="O948" s="298"/>
      <c r="P948" s="298"/>
      <c r="Q948" s="298"/>
      <c r="R948" s="298"/>
      <c r="S948" s="298" t="s">
        <v>889</v>
      </c>
      <c r="T948" s="298"/>
      <c r="U948" s="298" t="s">
        <v>889</v>
      </c>
      <c r="V948" s="298" t="s">
        <v>889</v>
      </c>
      <c r="W948" s="298" t="s">
        <v>890</v>
      </c>
      <c r="X948" s="298" t="s">
        <v>889</v>
      </c>
      <c r="Y948" s="300">
        <v>7</v>
      </c>
      <c r="Z948" s="298" t="s">
        <v>890</v>
      </c>
      <c r="AA948" s="298" t="s">
        <v>889</v>
      </c>
      <c r="AB948" s="298" t="s">
        <v>889</v>
      </c>
      <c r="AC948" s="298" t="s">
        <v>889</v>
      </c>
      <c r="AD948" s="298"/>
      <c r="AE948" s="298"/>
      <c r="AF948" s="298"/>
      <c r="AG948" s="298"/>
      <c r="AH948" s="298"/>
      <c r="AI948" s="298"/>
      <c r="AJ948" s="189"/>
      <c r="AK948" s="301"/>
    </row>
    <row r="949" spans="1:1024 1034:1034">
      <c r="A949" s="423">
        <v>40</v>
      </c>
      <c r="B949" s="424" t="s">
        <v>257</v>
      </c>
      <c r="C949" s="431">
        <v>8</v>
      </c>
      <c r="D949" s="432">
        <v>42.344999999999999</v>
      </c>
      <c r="E949" s="433">
        <v>30.665600000000001</v>
      </c>
      <c r="F949" s="425">
        <v>927</v>
      </c>
      <c r="G949" s="426"/>
      <c r="H949" s="427"/>
      <c r="I949" s="188" t="s">
        <v>292</v>
      </c>
      <c r="J949" s="188">
        <v>1</v>
      </c>
      <c r="K949" s="298"/>
      <c r="L949" s="298">
        <v>40</v>
      </c>
      <c r="M949" s="299">
        <v>8</v>
      </c>
      <c r="N949" s="298"/>
      <c r="O949" s="298"/>
      <c r="P949" s="298"/>
      <c r="Q949" s="298"/>
      <c r="R949" s="298"/>
      <c r="S949" s="298" t="s">
        <v>889</v>
      </c>
      <c r="T949" s="298" t="s">
        <v>889</v>
      </c>
      <c r="U949" s="298" t="s">
        <v>889</v>
      </c>
      <c r="V949" s="298" t="s">
        <v>889</v>
      </c>
      <c r="W949" s="298" t="s">
        <v>890</v>
      </c>
      <c r="X949" s="298" t="s">
        <v>889</v>
      </c>
      <c r="Y949" s="300">
        <v>8</v>
      </c>
      <c r="Z949" s="298" t="s">
        <v>890</v>
      </c>
      <c r="AA949" s="298" t="s">
        <v>889</v>
      </c>
      <c r="AB949" s="298" t="s">
        <v>889</v>
      </c>
      <c r="AC949" s="298" t="s">
        <v>889</v>
      </c>
      <c r="AD949" s="298"/>
      <c r="AE949" s="298"/>
      <c r="AF949" s="298"/>
      <c r="AG949" s="298"/>
      <c r="AH949" s="298"/>
      <c r="AI949" s="298"/>
      <c r="AJ949" s="342"/>
      <c r="AK949" s="301"/>
    </row>
    <row r="950" spans="1:1024 1034:1034">
      <c r="A950" s="423">
        <v>40</v>
      </c>
      <c r="B950" s="424" t="s">
        <v>257</v>
      </c>
      <c r="C950" s="431">
        <v>9</v>
      </c>
      <c r="D950" s="432">
        <v>32.213000000000001</v>
      </c>
      <c r="E950" s="433">
        <v>30.351700000000001</v>
      </c>
      <c r="F950" s="425">
        <v>928</v>
      </c>
      <c r="G950" s="426"/>
      <c r="H950" s="427"/>
      <c r="I950" s="188" t="s">
        <v>292</v>
      </c>
      <c r="J950" s="188">
        <v>1</v>
      </c>
      <c r="K950" s="298"/>
      <c r="L950" s="298">
        <v>30</v>
      </c>
      <c r="M950" s="299">
        <v>9</v>
      </c>
      <c r="N950" s="298"/>
      <c r="O950" s="298"/>
      <c r="P950" s="298"/>
      <c r="Q950" s="298"/>
      <c r="R950" s="298"/>
      <c r="S950" s="298" t="s">
        <v>889</v>
      </c>
      <c r="T950" s="298"/>
      <c r="U950" s="298" t="s">
        <v>889</v>
      </c>
      <c r="V950" s="298" t="s">
        <v>889</v>
      </c>
      <c r="W950" s="298" t="s">
        <v>890</v>
      </c>
      <c r="X950" s="298" t="s">
        <v>889</v>
      </c>
      <c r="Y950" s="300">
        <v>9</v>
      </c>
      <c r="Z950" s="298" t="s">
        <v>890</v>
      </c>
      <c r="AA950" s="298" t="s">
        <v>889</v>
      </c>
      <c r="AB950" s="298" t="s">
        <v>889</v>
      </c>
      <c r="AC950" s="298" t="s">
        <v>889</v>
      </c>
      <c r="AD950" s="298"/>
      <c r="AE950" s="298"/>
      <c r="AF950" s="298"/>
      <c r="AG950" s="298"/>
      <c r="AH950" s="298"/>
      <c r="AI950" s="298"/>
      <c r="AJ950" s="342"/>
      <c r="AK950" s="301"/>
    </row>
    <row r="951" spans="1:1024 1034:1034">
      <c r="A951" s="423">
        <v>40</v>
      </c>
      <c r="B951" s="424" t="s">
        <v>257</v>
      </c>
      <c r="C951" s="431">
        <v>10</v>
      </c>
      <c r="D951" s="432">
        <v>20.268999999999998</v>
      </c>
      <c r="E951" s="433">
        <v>29.717500000000001</v>
      </c>
      <c r="F951" s="425">
        <v>929</v>
      </c>
      <c r="G951" s="426"/>
      <c r="H951" s="427"/>
      <c r="I951" s="188" t="s">
        <v>291</v>
      </c>
      <c r="J951" s="188">
        <v>1</v>
      </c>
      <c r="K951" s="298"/>
      <c r="L951" s="298">
        <v>20</v>
      </c>
      <c r="M951" s="299">
        <v>10</v>
      </c>
      <c r="N951" s="298"/>
      <c r="O951" s="189"/>
      <c r="P951" s="298"/>
      <c r="Q951" s="298"/>
      <c r="R951" s="298"/>
      <c r="S951" s="298" t="s">
        <v>889</v>
      </c>
      <c r="T951" s="298" t="s">
        <v>889</v>
      </c>
      <c r="U951" s="298" t="s">
        <v>889</v>
      </c>
      <c r="V951" s="298" t="s">
        <v>889</v>
      </c>
      <c r="W951" s="298" t="s">
        <v>890</v>
      </c>
      <c r="X951" s="298" t="s">
        <v>889</v>
      </c>
      <c r="Y951" s="300">
        <v>10</v>
      </c>
      <c r="Z951" s="298" t="s">
        <v>890</v>
      </c>
      <c r="AA951" s="298" t="s">
        <v>889</v>
      </c>
      <c r="AB951" s="298" t="s">
        <v>889</v>
      </c>
      <c r="AC951" s="298" t="s">
        <v>889</v>
      </c>
      <c r="AD951" s="298"/>
      <c r="AE951" s="298"/>
      <c r="AF951" s="298"/>
      <c r="AG951" s="298"/>
      <c r="AH951" s="298"/>
      <c r="AI951" s="298"/>
      <c r="AJ951" s="342"/>
      <c r="AK951" s="301"/>
    </row>
    <row r="952" spans="1:1024 1034:1034">
      <c r="A952" s="423">
        <v>40</v>
      </c>
      <c r="B952" s="424" t="s">
        <v>257</v>
      </c>
      <c r="C952" s="431">
        <v>11</v>
      </c>
      <c r="D952" s="432">
        <v>12.022</v>
      </c>
      <c r="E952" s="433">
        <v>29.266200000000001</v>
      </c>
      <c r="F952" s="425">
        <v>930</v>
      </c>
      <c r="G952" s="426"/>
      <c r="H952" s="427"/>
      <c r="I952" s="188" t="s">
        <v>292</v>
      </c>
      <c r="J952" s="188">
        <v>1</v>
      </c>
      <c r="K952" s="298"/>
      <c r="L952" s="298">
        <v>10</v>
      </c>
      <c r="M952" s="299">
        <v>11</v>
      </c>
      <c r="N952" s="298"/>
      <c r="O952" s="298"/>
      <c r="P952" s="298"/>
      <c r="Q952" s="298"/>
      <c r="R952" s="298"/>
      <c r="S952" s="298" t="s">
        <v>889</v>
      </c>
      <c r="T952" s="298"/>
      <c r="U952" s="298" t="s">
        <v>889</v>
      </c>
      <c r="V952" s="298" t="s">
        <v>889</v>
      </c>
      <c r="W952" s="298" t="s">
        <v>890</v>
      </c>
      <c r="X952" s="298" t="s">
        <v>889</v>
      </c>
      <c r="Y952" s="300">
        <v>11</v>
      </c>
      <c r="Z952" s="298" t="s">
        <v>890</v>
      </c>
      <c r="AA952" s="298" t="s">
        <v>889</v>
      </c>
      <c r="AB952" s="298" t="s">
        <v>890</v>
      </c>
      <c r="AC952" s="298" t="s">
        <v>889</v>
      </c>
      <c r="AD952" s="298"/>
      <c r="AE952" s="298"/>
      <c r="AF952" s="298"/>
      <c r="AG952" s="298"/>
      <c r="AH952" s="298"/>
      <c r="AI952" s="298"/>
      <c r="AJ952" s="342"/>
      <c r="AK952" s="301"/>
    </row>
    <row r="953" spans="1:1024 1034:1034" ht="17" thickBot="1">
      <c r="A953" s="423">
        <v>40</v>
      </c>
      <c r="B953" s="424" t="s">
        <v>257</v>
      </c>
      <c r="C953" s="431">
        <v>12</v>
      </c>
      <c r="D953" s="432">
        <v>5.3680000000000003</v>
      </c>
      <c r="E953" s="433">
        <v>29.1798</v>
      </c>
      <c r="F953" s="425">
        <v>931</v>
      </c>
      <c r="G953" s="426"/>
      <c r="H953" s="427"/>
      <c r="I953" s="188" t="s">
        <v>291</v>
      </c>
      <c r="J953" s="188">
        <v>1</v>
      </c>
      <c r="K953" s="298"/>
      <c r="L953" s="298">
        <v>5</v>
      </c>
      <c r="M953" s="299">
        <v>12</v>
      </c>
      <c r="N953" s="298"/>
      <c r="O953" s="298"/>
      <c r="P953" s="298"/>
      <c r="Q953" s="298"/>
      <c r="R953" s="298"/>
      <c r="S953" s="298" t="s">
        <v>889</v>
      </c>
      <c r="T953" s="298" t="s">
        <v>889</v>
      </c>
      <c r="U953" s="298" t="s">
        <v>889</v>
      </c>
      <c r="V953" s="298" t="s">
        <v>889</v>
      </c>
      <c r="W953" s="298" t="s">
        <v>890</v>
      </c>
      <c r="X953" s="298" t="s">
        <v>889</v>
      </c>
      <c r="Y953" s="300">
        <v>12</v>
      </c>
      <c r="Z953" s="298" t="s">
        <v>890</v>
      </c>
      <c r="AA953" s="298" t="s">
        <v>889</v>
      </c>
      <c r="AB953" s="298" t="s">
        <v>889</v>
      </c>
      <c r="AC953" s="298" t="s">
        <v>889</v>
      </c>
      <c r="AD953" s="298"/>
      <c r="AE953" s="298"/>
      <c r="AF953" s="298"/>
      <c r="AG953" s="298"/>
      <c r="AH953" s="298"/>
      <c r="AI953" s="298"/>
      <c r="AJ953" s="342"/>
      <c r="AK953" s="301"/>
    </row>
    <row r="954" spans="1:1024 1034:1034" s="319" customFormat="1">
      <c r="A954" s="418">
        <v>41</v>
      </c>
      <c r="B954" s="419" t="s">
        <v>259</v>
      </c>
      <c r="C954" s="428">
        <v>1</v>
      </c>
      <c r="D954" s="429">
        <v>77.070999999999998</v>
      </c>
      <c r="E954" s="430">
        <v>31.081299999999999</v>
      </c>
      <c r="F954" s="420">
        <v>932</v>
      </c>
      <c r="G954" s="421"/>
      <c r="H954" s="422"/>
      <c r="I954" s="233" t="s">
        <v>292</v>
      </c>
      <c r="J954" s="233">
        <v>1</v>
      </c>
      <c r="K954" s="284" t="s">
        <v>939</v>
      </c>
      <c r="L954" s="284">
        <v>76</v>
      </c>
      <c r="M954" s="285">
        <v>1</v>
      </c>
      <c r="N954" s="284"/>
      <c r="O954" s="284"/>
      <c r="P954" s="284"/>
      <c r="Q954" s="284"/>
      <c r="R954" s="284"/>
      <c r="S954" s="284" t="s">
        <v>890</v>
      </c>
      <c r="T954" s="284" t="s">
        <v>889</v>
      </c>
      <c r="U954" s="284" t="s">
        <v>890</v>
      </c>
      <c r="V954" s="284" t="s">
        <v>889</v>
      </c>
      <c r="W954" s="284"/>
      <c r="X954" s="284" t="s">
        <v>889</v>
      </c>
      <c r="Y954" s="286">
        <v>1</v>
      </c>
      <c r="Z954" s="284" t="s">
        <v>890</v>
      </c>
      <c r="AA954" s="284" t="s">
        <v>889</v>
      </c>
      <c r="AB954" s="284" t="s">
        <v>889</v>
      </c>
      <c r="AC954" s="284" t="s">
        <v>889</v>
      </c>
      <c r="AD954" s="284"/>
      <c r="AE954" s="284"/>
      <c r="AF954" s="284"/>
      <c r="AG954" s="284"/>
      <c r="AH954" s="284"/>
      <c r="AI954" s="284"/>
      <c r="AJ954" s="344"/>
      <c r="AK954" s="288"/>
      <c r="AL954" s="188"/>
      <c r="AM954" s="188"/>
      <c r="AN954" s="188"/>
      <c r="AO954" s="188"/>
      <c r="AP954" s="188"/>
      <c r="AQ954" s="391"/>
      <c r="AR954" s="391"/>
      <c r="AS954" s="391"/>
      <c r="AT954" s="391"/>
      <c r="AU954" s="391"/>
      <c r="AV954" s="391"/>
      <c r="AW954" s="391"/>
      <c r="AX954" s="391"/>
      <c r="AY954" s="391"/>
      <c r="AZ954" s="391"/>
      <c r="BA954" s="391"/>
      <c r="BB954" s="391"/>
      <c r="BC954" s="391"/>
      <c r="BD954" s="391"/>
      <c r="BE954" s="391"/>
      <c r="BF954" s="391"/>
      <c r="BG954" s="391"/>
      <c r="BH954" s="391"/>
      <c r="BI954" s="391"/>
      <c r="BJ954" s="391"/>
      <c r="BK954" s="391"/>
      <c r="BL954" s="391"/>
      <c r="BM954" s="391"/>
      <c r="BN954" s="391"/>
      <c r="BO954" s="391"/>
      <c r="BP954" s="391"/>
      <c r="BQ954" s="391"/>
      <c r="BR954" s="391"/>
      <c r="BS954" s="391"/>
      <c r="BT954" s="391"/>
      <c r="BU954" s="391"/>
      <c r="BV954" s="391"/>
      <c r="BW954" s="391"/>
      <c r="BX954" s="391"/>
      <c r="BY954" s="391"/>
      <c r="BZ954" s="391"/>
      <c r="CA954" s="391"/>
      <c r="CB954" s="391"/>
      <c r="CC954" s="391"/>
      <c r="CD954" s="391"/>
      <c r="CE954" s="391"/>
      <c r="CF954" s="391"/>
      <c r="CG954" s="391"/>
      <c r="CH954" s="391"/>
      <c r="CI954" s="391"/>
      <c r="CJ954" s="391"/>
      <c r="CK954" s="391"/>
      <c r="CL954" s="391"/>
      <c r="CM954" s="391"/>
      <c r="CN954" s="391"/>
      <c r="CO954" s="391"/>
      <c r="CP954" s="391"/>
      <c r="CQ954" s="391"/>
      <c r="CR954" s="391"/>
      <c r="CS954" s="391"/>
      <c r="CT954" s="391"/>
      <c r="CU954" s="391"/>
      <c r="CV954" s="391"/>
      <c r="CW954" s="391"/>
      <c r="CX954" s="391"/>
      <c r="CY954" s="391"/>
      <c r="CZ954" s="391"/>
      <c r="DA954" s="391"/>
      <c r="DB954" s="391"/>
      <c r="DC954" s="391"/>
      <c r="DD954" s="391"/>
      <c r="DE954" s="391"/>
      <c r="DF954" s="391"/>
      <c r="DG954" s="391"/>
      <c r="DH954" s="391"/>
      <c r="DI954" s="391"/>
      <c r="DJ954" s="391"/>
      <c r="DK954" s="391"/>
      <c r="DL954" s="391"/>
      <c r="DM954" s="391"/>
      <c r="DN954" s="391"/>
      <c r="DO954" s="391"/>
      <c r="DP954" s="391"/>
      <c r="DQ954" s="391"/>
      <c r="DR954" s="391"/>
      <c r="DS954" s="391"/>
      <c r="DT954" s="391"/>
      <c r="DU954" s="391"/>
      <c r="DV954" s="391"/>
      <c r="DW954" s="391"/>
      <c r="DX954" s="391"/>
      <c r="DY954" s="391"/>
      <c r="DZ954" s="391"/>
      <c r="EA954" s="391"/>
      <c r="EB954" s="391"/>
      <c r="EC954" s="391"/>
      <c r="ED954" s="391"/>
      <c r="EE954" s="391"/>
      <c r="EF954" s="391"/>
      <c r="EG954" s="391"/>
      <c r="EH954" s="391"/>
      <c r="EI954" s="391"/>
      <c r="EJ954" s="391"/>
      <c r="EK954" s="391"/>
      <c r="EL954" s="391"/>
      <c r="EM954" s="391"/>
      <c r="EN954" s="391"/>
      <c r="EO954" s="391"/>
      <c r="EP954" s="391"/>
      <c r="EQ954" s="391"/>
      <c r="ER954" s="391"/>
      <c r="ES954" s="391"/>
      <c r="ET954" s="391"/>
      <c r="EU954" s="391"/>
      <c r="EV954" s="391"/>
      <c r="EW954" s="391"/>
      <c r="EX954" s="391"/>
      <c r="EY954" s="391"/>
      <c r="EZ954" s="391"/>
      <c r="FA954" s="391"/>
      <c r="FB954" s="391"/>
      <c r="FC954" s="391"/>
      <c r="FD954" s="391"/>
      <c r="FE954" s="391"/>
      <c r="FF954" s="391"/>
      <c r="FG954" s="391"/>
      <c r="FH954" s="391"/>
      <c r="FI954" s="391"/>
      <c r="FJ954" s="391"/>
      <c r="FK954" s="391"/>
      <c r="FL954" s="391"/>
      <c r="FM954" s="391"/>
      <c r="FN954" s="391"/>
      <c r="FO954" s="391"/>
      <c r="FP954" s="391"/>
      <c r="FQ954" s="391"/>
      <c r="FR954" s="391"/>
      <c r="FS954" s="391"/>
      <c r="FT954" s="391"/>
      <c r="FU954" s="391"/>
      <c r="FV954" s="391"/>
      <c r="FW954" s="391"/>
      <c r="FX954" s="391"/>
      <c r="FY954" s="391"/>
      <c r="FZ954" s="391"/>
      <c r="GA954" s="391"/>
      <c r="GB954" s="391"/>
      <c r="GC954" s="391"/>
      <c r="GD954" s="391"/>
      <c r="GE954" s="391"/>
      <c r="GF954" s="391"/>
      <c r="GG954" s="391"/>
      <c r="GH954" s="391"/>
      <c r="GI954" s="391"/>
      <c r="GJ954" s="391"/>
      <c r="GK954" s="391"/>
      <c r="GL954" s="391"/>
      <c r="GM954" s="391"/>
      <c r="GN954" s="391"/>
      <c r="GO954" s="391"/>
      <c r="GP954" s="391"/>
      <c r="GQ954" s="391"/>
      <c r="GR954" s="391"/>
      <c r="GS954" s="391"/>
      <c r="GT954" s="391"/>
      <c r="GU954" s="391"/>
      <c r="GV954" s="391"/>
      <c r="GW954" s="391"/>
      <c r="GX954" s="391"/>
      <c r="GY954" s="391"/>
      <c r="GZ954" s="391"/>
      <c r="HA954" s="391"/>
      <c r="HB954" s="391"/>
      <c r="HC954" s="391"/>
      <c r="HD954" s="391"/>
      <c r="HE954" s="391"/>
      <c r="HF954" s="391"/>
      <c r="HG954" s="391"/>
      <c r="HH954" s="391"/>
      <c r="HI954" s="391"/>
      <c r="HJ954" s="391"/>
      <c r="HK954" s="391"/>
      <c r="HL954" s="391"/>
      <c r="HM954" s="391"/>
      <c r="HN954" s="391"/>
      <c r="HO954" s="391"/>
      <c r="HP954" s="391"/>
      <c r="HQ954" s="391"/>
      <c r="HR954" s="391"/>
      <c r="HS954" s="391"/>
      <c r="HT954" s="391"/>
      <c r="HU954" s="391"/>
      <c r="HV954" s="391"/>
      <c r="HW954" s="391"/>
      <c r="HX954" s="391"/>
      <c r="HY954" s="391"/>
      <c r="HZ954" s="391"/>
      <c r="IA954" s="391"/>
      <c r="IB954" s="391"/>
      <c r="IC954" s="391"/>
      <c r="ID954" s="391"/>
      <c r="IE954" s="391"/>
      <c r="IF954" s="391"/>
      <c r="IG954" s="391"/>
      <c r="IH954" s="391"/>
      <c r="II954" s="391"/>
      <c r="IJ954" s="391"/>
      <c r="IK954" s="391"/>
      <c r="IL954" s="391"/>
      <c r="IM954" s="391"/>
      <c r="IN954" s="391"/>
      <c r="IO954" s="391"/>
      <c r="IP954" s="391"/>
      <c r="IQ954" s="391"/>
      <c r="IR954" s="391"/>
      <c r="IS954" s="391"/>
      <c r="IT954" s="391"/>
      <c r="IU954" s="391"/>
      <c r="IV954" s="391"/>
      <c r="IW954" s="391"/>
      <c r="IX954" s="391"/>
      <c r="IY954" s="391"/>
      <c r="IZ954" s="391"/>
      <c r="JA954" s="391"/>
      <c r="JB954" s="391"/>
      <c r="JC954" s="391"/>
      <c r="JD954" s="391"/>
      <c r="JE954" s="391"/>
      <c r="JF954" s="391"/>
      <c r="JG954" s="391"/>
      <c r="JH954" s="391"/>
      <c r="JI954" s="391"/>
      <c r="JJ954" s="391"/>
      <c r="JK954" s="391"/>
      <c r="JL954" s="391"/>
      <c r="JM954" s="391"/>
      <c r="JN954" s="391"/>
      <c r="JO954" s="391"/>
      <c r="JP954" s="391"/>
      <c r="JQ954" s="391"/>
      <c r="JR954" s="391"/>
      <c r="JS954" s="391"/>
      <c r="JT954" s="391"/>
      <c r="JU954" s="391"/>
      <c r="JV954" s="391"/>
      <c r="JW954" s="391"/>
      <c r="JX954" s="391"/>
      <c r="JY954" s="391"/>
      <c r="JZ954" s="391"/>
      <c r="KA954" s="391"/>
      <c r="KB954" s="391"/>
      <c r="KC954" s="391"/>
      <c r="KD954" s="391"/>
      <c r="KE954" s="391"/>
      <c r="KF954" s="391"/>
      <c r="KG954" s="391"/>
      <c r="KH954" s="391"/>
      <c r="KI954" s="391"/>
      <c r="KJ954" s="391"/>
      <c r="KK954" s="391"/>
      <c r="KL954" s="391"/>
      <c r="KM954" s="391"/>
      <c r="KN954" s="391"/>
      <c r="KO954" s="391"/>
      <c r="KP954" s="391"/>
      <c r="KQ954" s="391"/>
      <c r="KR954" s="391"/>
      <c r="KS954" s="391"/>
      <c r="KT954" s="391"/>
      <c r="KU954" s="391"/>
      <c r="KV954" s="391"/>
      <c r="KW954" s="391"/>
      <c r="KX954" s="391"/>
      <c r="KY954" s="391"/>
      <c r="KZ954" s="391"/>
      <c r="LA954" s="391"/>
      <c r="LB954" s="391"/>
      <c r="LC954" s="391"/>
      <c r="LD954" s="391"/>
      <c r="LE954" s="391"/>
      <c r="LF954" s="391"/>
      <c r="LG954" s="391"/>
      <c r="LH954" s="391"/>
      <c r="LI954" s="391"/>
      <c r="LJ954" s="391"/>
      <c r="LK954" s="391"/>
      <c r="LL954" s="391"/>
      <c r="LM954" s="391"/>
      <c r="LN954" s="391"/>
      <c r="LO954" s="391"/>
      <c r="LP954" s="391"/>
      <c r="LQ954" s="391"/>
      <c r="LR954" s="391"/>
      <c r="LS954" s="391"/>
      <c r="LT954" s="391"/>
      <c r="LU954" s="391"/>
      <c r="LV954" s="391"/>
      <c r="LW954" s="391"/>
      <c r="LX954" s="391"/>
      <c r="LY954" s="391"/>
      <c r="LZ954" s="391"/>
      <c r="MA954" s="391"/>
      <c r="MB954" s="391"/>
      <c r="MC954" s="391"/>
      <c r="MD954" s="391"/>
      <c r="ME954" s="391"/>
      <c r="MF954" s="391"/>
      <c r="MG954" s="391"/>
      <c r="MH954" s="391"/>
      <c r="MI954" s="391"/>
      <c r="MJ954" s="391"/>
      <c r="MK954" s="391"/>
      <c r="ML954" s="391"/>
      <c r="MM954" s="391"/>
      <c r="MN954" s="391"/>
      <c r="MO954" s="391"/>
      <c r="MP954" s="391"/>
      <c r="MQ954" s="391"/>
      <c r="MR954" s="391"/>
      <c r="MS954" s="391"/>
      <c r="MT954" s="391"/>
      <c r="MU954" s="391"/>
      <c r="MV954" s="391"/>
      <c r="MW954" s="391"/>
      <c r="MX954" s="391"/>
      <c r="MY954" s="391"/>
      <c r="MZ954" s="391"/>
      <c r="NA954" s="391"/>
      <c r="NB954" s="391"/>
      <c r="NC954" s="391"/>
      <c r="ND954" s="391"/>
      <c r="NE954" s="391"/>
      <c r="NF954" s="391"/>
      <c r="NG954" s="391"/>
      <c r="NH954" s="391"/>
      <c r="NI954" s="391"/>
      <c r="NJ954" s="391"/>
      <c r="NK954" s="391"/>
      <c r="NL954" s="391"/>
      <c r="NM954" s="391"/>
      <c r="NN954" s="391"/>
      <c r="NO954" s="391"/>
      <c r="NP954" s="391"/>
      <c r="NQ954" s="391"/>
      <c r="NR954" s="391"/>
      <c r="NS954" s="391"/>
      <c r="NT954" s="391"/>
      <c r="NU954" s="391"/>
      <c r="NV954" s="391"/>
      <c r="NW954" s="391"/>
      <c r="NX954" s="391"/>
      <c r="NY954" s="391"/>
      <c r="NZ954" s="391"/>
      <c r="OA954" s="391"/>
      <c r="OB954" s="391"/>
      <c r="OC954" s="391"/>
      <c r="OD954" s="391"/>
      <c r="OE954" s="391"/>
      <c r="OF954" s="391"/>
      <c r="OG954" s="391"/>
      <c r="OH954" s="391"/>
      <c r="OI954" s="391"/>
      <c r="OJ954" s="391"/>
      <c r="OK954" s="391"/>
      <c r="OL954" s="391"/>
      <c r="OM954" s="391"/>
      <c r="ON954" s="391"/>
      <c r="OO954" s="391"/>
      <c r="OP954" s="391"/>
      <c r="OQ954" s="391"/>
      <c r="OR954" s="391"/>
      <c r="OS954" s="391"/>
      <c r="OT954" s="391"/>
      <c r="OU954" s="391"/>
      <c r="OV954" s="391"/>
      <c r="OW954" s="391"/>
      <c r="OX954" s="391"/>
      <c r="OY954" s="391"/>
      <c r="OZ954" s="391"/>
      <c r="PA954" s="391"/>
      <c r="PB954" s="391"/>
      <c r="PC954" s="391"/>
      <c r="PD954" s="391"/>
      <c r="PE954" s="391"/>
      <c r="PF954" s="391"/>
      <c r="PG954" s="391"/>
      <c r="PH954" s="391"/>
      <c r="PI954" s="391"/>
      <c r="PJ954" s="391"/>
      <c r="PK954" s="391"/>
      <c r="PL954" s="391"/>
      <c r="PM954" s="391"/>
      <c r="PN954" s="391"/>
      <c r="PO954" s="391"/>
      <c r="PP954" s="391"/>
      <c r="PQ954" s="391"/>
      <c r="PR954" s="391"/>
      <c r="PS954" s="391"/>
      <c r="PT954" s="391"/>
      <c r="PU954" s="391"/>
      <c r="PV954" s="391"/>
      <c r="PW954" s="391"/>
      <c r="PX954" s="391"/>
      <c r="PY954" s="391"/>
      <c r="PZ954" s="391"/>
      <c r="QA954" s="391"/>
      <c r="QB954" s="391"/>
      <c r="QC954" s="391"/>
      <c r="QD954" s="391"/>
      <c r="QE954" s="391"/>
      <c r="QF954" s="391"/>
      <c r="QG954" s="391"/>
      <c r="QH954" s="391"/>
      <c r="QI954" s="391"/>
      <c r="QJ954" s="391"/>
      <c r="QK954" s="391"/>
      <c r="QL954" s="391"/>
      <c r="QM954" s="391"/>
      <c r="QN954" s="391"/>
      <c r="QO954" s="391"/>
      <c r="QP954" s="391"/>
      <c r="QQ954" s="391"/>
      <c r="QR954" s="391"/>
      <c r="QS954" s="391"/>
      <c r="QT954" s="391"/>
      <c r="QU954" s="391"/>
      <c r="QV954" s="391"/>
      <c r="QW954" s="391"/>
      <c r="QX954" s="391"/>
      <c r="QY954" s="391"/>
      <c r="QZ954" s="391"/>
      <c r="RA954" s="391"/>
      <c r="RB954" s="391"/>
      <c r="RC954" s="391"/>
      <c r="RD954" s="391"/>
      <c r="RE954" s="391"/>
      <c r="RF954" s="391"/>
      <c r="RG954" s="391"/>
      <c r="RH954" s="391"/>
      <c r="RI954" s="391"/>
      <c r="RJ954" s="391"/>
      <c r="RK954" s="391"/>
      <c r="RL954" s="391"/>
      <c r="RM954" s="391"/>
      <c r="RN954" s="391"/>
      <c r="RO954" s="391"/>
      <c r="RP954" s="391"/>
      <c r="RQ954" s="391"/>
      <c r="RR954" s="391"/>
      <c r="RS954" s="391"/>
      <c r="RT954" s="391"/>
      <c r="RU954" s="391"/>
      <c r="RV954" s="391"/>
      <c r="RW954" s="391"/>
      <c r="RX954" s="391"/>
      <c r="RY954" s="391"/>
      <c r="RZ954" s="391"/>
      <c r="SA954" s="391"/>
      <c r="SB954" s="391"/>
      <c r="SC954" s="391"/>
      <c r="SD954" s="391"/>
      <c r="SE954" s="391"/>
      <c r="SF954" s="391"/>
      <c r="SG954" s="391"/>
      <c r="SH954" s="391"/>
      <c r="SI954" s="391"/>
      <c r="SJ954" s="391"/>
      <c r="SK954" s="391"/>
      <c r="SL954" s="391"/>
      <c r="SM954" s="391"/>
      <c r="SN954" s="391"/>
      <c r="SO954" s="391"/>
      <c r="SP954" s="391"/>
      <c r="SQ954" s="391"/>
      <c r="SR954" s="391"/>
      <c r="SS954" s="391"/>
      <c r="ST954" s="391"/>
      <c r="SU954" s="391"/>
      <c r="SV954" s="391"/>
      <c r="SW954" s="391"/>
      <c r="SX954" s="391"/>
      <c r="SY954" s="391"/>
      <c r="SZ954" s="391"/>
      <c r="TA954" s="391"/>
      <c r="TB954" s="391"/>
      <c r="TC954" s="391"/>
      <c r="TD954" s="391"/>
      <c r="TE954" s="391"/>
      <c r="TF954" s="391"/>
      <c r="TG954" s="391"/>
      <c r="TH954" s="391"/>
      <c r="TI954" s="391"/>
      <c r="TJ954" s="391"/>
      <c r="TK954" s="391"/>
      <c r="TL954" s="391"/>
      <c r="TM954" s="391"/>
      <c r="TN954" s="391"/>
      <c r="TO954" s="391"/>
      <c r="TP954" s="391"/>
      <c r="TQ954" s="391"/>
      <c r="TR954" s="391"/>
      <c r="TS954" s="391"/>
      <c r="TT954" s="391"/>
      <c r="TU954" s="391"/>
      <c r="TV954" s="391"/>
      <c r="TW954" s="391"/>
      <c r="TX954" s="391"/>
      <c r="TY954" s="391"/>
      <c r="TZ954" s="391"/>
      <c r="UA954" s="391"/>
      <c r="UB954" s="391"/>
      <c r="UC954" s="391"/>
      <c r="UD954" s="391"/>
      <c r="UE954" s="391"/>
      <c r="UF954" s="391"/>
      <c r="UG954" s="391"/>
      <c r="UH954" s="391"/>
      <c r="UI954" s="391"/>
      <c r="UJ954" s="391"/>
      <c r="UK954" s="391"/>
      <c r="UL954" s="391"/>
      <c r="UM954" s="391"/>
      <c r="UN954" s="391"/>
      <c r="UO954" s="391"/>
      <c r="UP954" s="391"/>
      <c r="UQ954" s="391"/>
      <c r="UR954" s="391"/>
      <c r="US954" s="391"/>
      <c r="UT954" s="391"/>
      <c r="UU954" s="391"/>
      <c r="UV954" s="391"/>
      <c r="UW954" s="391"/>
      <c r="UX954" s="391"/>
      <c r="UY954" s="391"/>
      <c r="UZ954" s="391"/>
      <c r="VA954" s="391"/>
      <c r="VB954" s="391"/>
      <c r="VC954" s="391"/>
      <c r="VD954" s="391"/>
      <c r="VE954" s="391"/>
      <c r="VF954" s="391"/>
      <c r="VG954" s="391"/>
      <c r="VH954" s="391"/>
      <c r="VI954" s="391"/>
      <c r="VJ954" s="391"/>
      <c r="VK954" s="391"/>
      <c r="VL954" s="391"/>
      <c r="VM954" s="391"/>
      <c r="VN954" s="391"/>
      <c r="VO954" s="391"/>
      <c r="VP954" s="391"/>
      <c r="VQ954" s="391"/>
      <c r="VR954" s="391"/>
      <c r="VS954" s="391"/>
      <c r="VT954" s="391"/>
      <c r="VU954" s="391"/>
      <c r="VV954" s="391"/>
      <c r="VW954" s="391"/>
      <c r="VX954" s="391"/>
      <c r="VY954" s="391"/>
      <c r="VZ954" s="391"/>
      <c r="WA954" s="391"/>
      <c r="WB954" s="391"/>
      <c r="WC954" s="391"/>
      <c r="WD954" s="391"/>
      <c r="WE954" s="391"/>
      <c r="WF954" s="391"/>
      <c r="WG954" s="391"/>
      <c r="WH954" s="391"/>
      <c r="WI954" s="391"/>
      <c r="WJ954" s="391"/>
      <c r="WK954" s="391"/>
      <c r="WL954" s="391"/>
      <c r="WM954" s="391"/>
      <c r="WN954" s="391"/>
      <c r="WO954" s="391"/>
      <c r="WP954" s="391"/>
      <c r="WQ954" s="391"/>
      <c r="WR954" s="391"/>
      <c r="WS954" s="391"/>
      <c r="WT954" s="391"/>
      <c r="WU954" s="391"/>
      <c r="WV954" s="391"/>
      <c r="WW954" s="391"/>
      <c r="WX954" s="391"/>
      <c r="WY954" s="391"/>
      <c r="WZ954" s="391"/>
      <c r="XA954" s="391"/>
      <c r="XB954" s="391"/>
      <c r="XC954" s="391"/>
      <c r="XD954" s="391"/>
      <c r="XE954" s="391"/>
      <c r="XF954" s="391"/>
      <c r="XG954" s="391"/>
      <c r="XH954" s="391"/>
      <c r="XI954" s="391"/>
      <c r="XJ954" s="391"/>
      <c r="XK954" s="391"/>
      <c r="XL954" s="391"/>
      <c r="XM954" s="391"/>
      <c r="XN954" s="391"/>
      <c r="XO954" s="391"/>
      <c r="XP954" s="391"/>
      <c r="XQ954" s="391"/>
      <c r="XR954" s="391"/>
      <c r="XS954" s="391"/>
      <c r="XT954" s="391"/>
      <c r="XU954" s="391"/>
      <c r="XV954" s="391"/>
      <c r="XW954" s="391"/>
      <c r="XX954" s="391"/>
      <c r="XY954" s="391"/>
      <c r="XZ954" s="391"/>
      <c r="YA954" s="391"/>
      <c r="YB954" s="391"/>
      <c r="YC954" s="391"/>
      <c r="YD954" s="391"/>
      <c r="YE954" s="391"/>
      <c r="YF954" s="391"/>
      <c r="YG954" s="391"/>
      <c r="YH954" s="391"/>
      <c r="YI954" s="391"/>
      <c r="YJ954" s="391"/>
      <c r="YK954" s="391"/>
      <c r="YL954" s="391"/>
      <c r="YM954" s="391"/>
      <c r="YN954" s="391"/>
      <c r="YO954" s="391"/>
      <c r="YP954" s="391"/>
      <c r="YQ954" s="391"/>
      <c r="YR954" s="391"/>
      <c r="YS954" s="391"/>
      <c r="YT954" s="391"/>
      <c r="YU954" s="391"/>
      <c r="YV954" s="391"/>
      <c r="YW954" s="391"/>
      <c r="YX954" s="391"/>
      <c r="YY954" s="391"/>
      <c r="YZ954" s="391"/>
      <c r="ZA954" s="391"/>
      <c r="ZB954" s="391"/>
      <c r="ZC954" s="391"/>
      <c r="ZD954" s="391"/>
      <c r="ZE954" s="391"/>
      <c r="ZF954" s="391"/>
      <c r="ZG954" s="391"/>
      <c r="ZH954" s="391"/>
      <c r="ZI954" s="391"/>
      <c r="ZJ954" s="391"/>
      <c r="ZK954" s="391"/>
      <c r="ZL954" s="391"/>
      <c r="ZM954" s="391"/>
      <c r="ZN954" s="391"/>
      <c r="ZO954" s="391"/>
      <c r="ZP954" s="391"/>
      <c r="ZQ954" s="391"/>
      <c r="ZR954" s="391"/>
      <c r="ZS954" s="391"/>
      <c r="ZT954" s="391"/>
      <c r="ZU954" s="391"/>
      <c r="ZV954" s="391"/>
      <c r="ZW954" s="391"/>
      <c r="ZX954" s="391"/>
      <c r="ZY954" s="391"/>
      <c r="ZZ954" s="391"/>
      <c r="AAA954" s="391"/>
      <c r="AAB954" s="391"/>
      <c r="AAC954" s="391"/>
      <c r="AAD954" s="391"/>
      <c r="AAE954" s="391"/>
      <c r="AAF954" s="391"/>
      <c r="AAG954" s="391"/>
      <c r="AAH954" s="391"/>
      <c r="AAI954" s="391"/>
      <c r="AAJ954" s="391"/>
      <c r="AAK954" s="391"/>
      <c r="AAL954" s="391"/>
      <c r="AAM954" s="391"/>
      <c r="AAN954" s="391"/>
      <c r="AAO954" s="391"/>
      <c r="AAP954" s="391"/>
      <c r="AAQ954" s="391"/>
      <c r="AAR954" s="391"/>
      <c r="AAS954" s="391"/>
      <c r="AAT954" s="391"/>
      <c r="AAU954" s="391"/>
      <c r="AAV954" s="391"/>
      <c r="AAW954" s="391"/>
      <c r="AAX954" s="391"/>
      <c r="AAY954" s="391"/>
      <c r="AAZ954" s="391"/>
      <c r="ABA954" s="391"/>
      <c r="ABB954" s="391"/>
      <c r="ABC954" s="391"/>
      <c r="ABD954" s="391"/>
      <c r="ABE954" s="391"/>
      <c r="ABF954" s="391"/>
      <c r="ABG954" s="391"/>
      <c r="ABH954" s="391"/>
      <c r="ABI954" s="391"/>
      <c r="ABJ954" s="391"/>
      <c r="ABK954" s="391"/>
      <c r="ABL954" s="391"/>
      <c r="ABM954" s="391"/>
      <c r="ABN954" s="391"/>
      <c r="ABO954" s="391"/>
      <c r="ABP954" s="391"/>
      <c r="ABQ954" s="391"/>
      <c r="ABR954" s="391"/>
      <c r="ABS954" s="391"/>
      <c r="ABT954" s="391"/>
      <c r="ABU954" s="391"/>
      <c r="ABV954" s="391"/>
      <c r="ABW954" s="391"/>
      <c r="ABX954" s="391"/>
      <c r="ABY954" s="391"/>
      <c r="ABZ954" s="391"/>
      <c r="ACA954" s="391"/>
      <c r="ACB954" s="391"/>
      <c r="ACC954" s="391"/>
      <c r="ACD954" s="391"/>
      <c r="ACE954" s="391"/>
      <c r="ACF954" s="391"/>
      <c r="ACG954" s="391"/>
      <c r="ACH954" s="391"/>
      <c r="ACI954" s="391"/>
      <c r="ACJ954" s="391"/>
      <c r="ACK954" s="391"/>
      <c r="ACL954" s="391"/>
      <c r="ACM954" s="391"/>
      <c r="ACN954" s="391"/>
      <c r="ACO954" s="391"/>
      <c r="ACP954" s="391"/>
      <c r="ACQ954" s="391"/>
      <c r="ACR954" s="391"/>
      <c r="ACS954" s="391"/>
      <c r="ACT954" s="391"/>
      <c r="ACU954" s="391"/>
      <c r="ACV954" s="391"/>
      <c r="ACW954" s="391"/>
      <c r="ACX954" s="391"/>
      <c r="ACY954" s="391"/>
      <c r="ACZ954" s="391"/>
      <c r="ADA954" s="391"/>
      <c r="ADB954" s="391"/>
      <c r="ADC954" s="391"/>
      <c r="ADD954" s="391"/>
      <c r="ADE954" s="391"/>
      <c r="ADF954" s="391"/>
      <c r="ADG954" s="391"/>
      <c r="ADH954" s="391"/>
      <c r="ADI954" s="391"/>
      <c r="ADJ954" s="391"/>
      <c r="ADK954" s="391"/>
      <c r="ADL954" s="391"/>
      <c r="ADM954" s="391"/>
      <c r="ADN954" s="391"/>
      <c r="ADO954" s="391"/>
      <c r="ADP954" s="391"/>
      <c r="ADQ954" s="391"/>
      <c r="ADR954" s="391"/>
      <c r="ADS954" s="391"/>
      <c r="ADT954" s="391"/>
      <c r="ADU954" s="391"/>
      <c r="ADV954" s="391"/>
      <c r="ADW954" s="391"/>
      <c r="ADX954" s="391"/>
      <c r="ADY954" s="391"/>
      <c r="ADZ954" s="391"/>
      <c r="AEA954" s="391"/>
      <c r="AEB954" s="391"/>
      <c r="AEC954" s="391"/>
      <c r="AED954" s="391"/>
      <c r="AEE954" s="391"/>
      <c r="AEF954" s="391"/>
      <c r="AEG954" s="391"/>
      <c r="AEH954" s="391"/>
      <c r="AEI954" s="391"/>
      <c r="AEJ954" s="391"/>
      <c r="AEK954" s="391"/>
      <c r="AEL954" s="391"/>
      <c r="AEM954" s="391"/>
      <c r="AEN954" s="391"/>
      <c r="AEO954" s="391"/>
      <c r="AEP954" s="391"/>
      <c r="AEQ954" s="391"/>
      <c r="AER954" s="391"/>
      <c r="AES954" s="391"/>
      <c r="AET954" s="391"/>
      <c r="AEU954" s="391"/>
      <c r="AEV954" s="391"/>
      <c r="AEW954" s="391"/>
      <c r="AEX954" s="391"/>
      <c r="AEY954" s="391"/>
      <c r="AEZ954" s="391"/>
      <c r="AFA954" s="391"/>
      <c r="AFB954" s="391"/>
      <c r="AFC954" s="391"/>
      <c r="AFD954" s="391"/>
      <c r="AFE954" s="391"/>
      <c r="AFF954" s="391"/>
      <c r="AFG954" s="391"/>
      <c r="AFH954" s="391"/>
      <c r="AFI954" s="391"/>
      <c r="AFJ954" s="391"/>
      <c r="AFK954" s="391"/>
      <c r="AFL954" s="391"/>
      <c r="AFM954" s="391"/>
      <c r="AFN954" s="391"/>
      <c r="AFO954" s="391"/>
      <c r="AFP954" s="391"/>
      <c r="AFQ954" s="391"/>
      <c r="AFR954" s="391"/>
      <c r="AFS954" s="391"/>
      <c r="AFT954" s="391"/>
      <c r="AFU954" s="391"/>
      <c r="AFV954" s="391"/>
      <c r="AFW954" s="391"/>
      <c r="AFX954" s="391"/>
      <c r="AFY954" s="391"/>
      <c r="AFZ954" s="391"/>
      <c r="AGA954" s="391"/>
      <c r="AGB954" s="391"/>
      <c r="AGC954" s="391"/>
      <c r="AGD954" s="391"/>
      <c r="AGE954" s="391"/>
      <c r="AGF954" s="391"/>
      <c r="AGG954" s="391"/>
      <c r="AGH954" s="391"/>
      <c r="AGI954" s="391"/>
      <c r="AGJ954" s="391"/>
      <c r="AGK954" s="391"/>
      <c r="AGL954" s="391"/>
      <c r="AGM954" s="391"/>
      <c r="AGN954" s="391"/>
      <c r="AGO954" s="391"/>
      <c r="AGP954" s="391"/>
      <c r="AGQ954" s="391"/>
      <c r="AGR954" s="391"/>
      <c r="AGS954" s="391"/>
      <c r="AGT954" s="391"/>
      <c r="AGU954" s="391"/>
      <c r="AGV954" s="391"/>
      <c r="AGW954" s="391"/>
      <c r="AGX954" s="391"/>
      <c r="AGY954" s="391"/>
      <c r="AGZ954" s="391"/>
      <c r="AHA954" s="391"/>
      <c r="AHB954" s="391"/>
      <c r="AHC954" s="391"/>
      <c r="AHD954" s="391"/>
      <c r="AHE954" s="391"/>
      <c r="AHF954" s="391"/>
      <c r="AHG954" s="391"/>
      <c r="AHH954" s="391"/>
      <c r="AHI954" s="391"/>
      <c r="AHJ954" s="391"/>
      <c r="AHK954" s="391"/>
      <c r="AHL954" s="391"/>
      <c r="AHM954" s="391"/>
      <c r="AHN954" s="391"/>
      <c r="AHO954" s="391"/>
      <c r="AHP954" s="391"/>
      <c r="AHQ954" s="391"/>
      <c r="AHR954" s="391"/>
      <c r="AHS954" s="391"/>
      <c r="AHT954" s="391"/>
      <c r="AHU954" s="391"/>
      <c r="AHV954" s="391"/>
      <c r="AHW954" s="391"/>
      <c r="AHX954" s="391"/>
      <c r="AHY954" s="391"/>
      <c r="AHZ954" s="391"/>
      <c r="AIA954" s="391"/>
      <c r="AIB954" s="391"/>
      <c r="AIC954" s="391"/>
      <c r="AID954" s="391"/>
      <c r="AIE954" s="391"/>
      <c r="AIF954" s="391"/>
      <c r="AIG954" s="391"/>
      <c r="AIH954" s="391"/>
      <c r="AII954" s="391"/>
      <c r="AIJ954" s="391"/>
      <c r="AIK954" s="391"/>
      <c r="AIL954" s="391"/>
      <c r="AIM954" s="391"/>
      <c r="AIN954" s="391"/>
      <c r="AIO954" s="391"/>
      <c r="AIP954" s="391"/>
      <c r="AIQ954" s="391"/>
      <c r="AIR954" s="391"/>
      <c r="AIS954" s="391"/>
      <c r="AIT954" s="391"/>
      <c r="AIU954" s="391"/>
      <c r="AIV954" s="391"/>
      <c r="AIW954" s="391"/>
      <c r="AIX954" s="391"/>
      <c r="AIY954" s="391"/>
      <c r="AIZ954" s="391"/>
      <c r="AJA954" s="391"/>
      <c r="AJB954" s="391"/>
      <c r="AJC954" s="391"/>
      <c r="AJD954" s="391"/>
      <c r="AJE954" s="391"/>
      <c r="AJF954" s="391"/>
      <c r="AJG954" s="391"/>
      <c r="AJH954" s="391"/>
      <c r="AJI954" s="391"/>
      <c r="AJJ954" s="391"/>
      <c r="AJK954" s="391"/>
      <c r="AJL954" s="391"/>
      <c r="AJM954" s="391"/>
      <c r="AJN954" s="391"/>
      <c r="AJO954" s="391"/>
      <c r="AJP954" s="391"/>
      <c r="AJQ954" s="391"/>
      <c r="AJR954" s="391"/>
      <c r="AJS954" s="391"/>
      <c r="AJT954" s="391"/>
      <c r="AJU954" s="391"/>
      <c r="AJV954" s="391"/>
      <c r="AJW954" s="391"/>
      <c r="AJX954" s="391"/>
      <c r="AJY954" s="391"/>
      <c r="AJZ954" s="391"/>
      <c r="AKA954" s="391"/>
      <c r="AKB954" s="391"/>
      <c r="AKC954" s="391"/>
      <c r="AKD954" s="391"/>
      <c r="AKE954" s="391"/>
      <c r="AKF954" s="391"/>
      <c r="AKG954" s="391"/>
      <c r="AKH954" s="391"/>
      <c r="AKI954" s="391"/>
      <c r="AKJ954" s="391"/>
      <c r="AKK954" s="391"/>
      <c r="AKL954" s="391"/>
      <c r="AKM954" s="391"/>
      <c r="AKN954" s="391"/>
      <c r="AKO954" s="391"/>
      <c r="AKP954" s="391"/>
      <c r="AKQ954" s="391"/>
      <c r="AKR954" s="391"/>
      <c r="AKS954" s="391"/>
      <c r="AKT954" s="391"/>
      <c r="AKU954" s="391"/>
      <c r="AKV954" s="391"/>
      <c r="AKW954" s="391"/>
      <c r="AKX954" s="391"/>
      <c r="AKY954" s="391"/>
      <c r="AKZ954" s="391"/>
      <c r="ALA954" s="391"/>
      <c r="ALB954" s="391"/>
      <c r="ALC954" s="391"/>
      <c r="ALD954" s="391"/>
      <c r="ALE954" s="391"/>
      <c r="ALF954" s="391"/>
      <c r="ALG954" s="391"/>
      <c r="ALH954" s="391"/>
      <c r="ALI954" s="391"/>
      <c r="ALJ954" s="391"/>
      <c r="ALK954" s="391"/>
      <c r="ALL954" s="391"/>
      <c r="ALM954" s="391"/>
      <c r="ALN954" s="391"/>
      <c r="ALO954" s="391"/>
      <c r="ALP954" s="391"/>
      <c r="ALQ954" s="391"/>
      <c r="ALR954" s="391"/>
      <c r="ALS954" s="391"/>
      <c r="ALT954" s="391"/>
      <c r="ALU954" s="391"/>
      <c r="ALV954" s="391"/>
      <c r="ALW954" s="391"/>
      <c r="ALX954" s="391"/>
      <c r="ALY954" s="391"/>
      <c r="ALZ954" s="391"/>
      <c r="AMA954" s="391"/>
      <c r="AMB954" s="391"/>
      <c r="AMC954" s="391"/>
      <c r="AMD954" s="391"/>
      <c r="AME954" s="391"/>
      <c r="AMF954" s="391"/>
      <c r="AMG954" s="391"/>
      <c r="AMH954" s="391"/>
      <c r="AMI954" s="391"/>
      <c r="AMJ954" s="391"/>
      <c r="AMT954" s="392"/>
    </row>
    <row r="955" spans="1:1024 1034:1034">
      <c r="A955" s="423">
        <v>41</v>
      </c>
      <c r="B955" s="424" t="s">
        <v>259</v>
      </c>
      <c r="C955" s="431">
        <v>2</v>
      </c>
      <c r="D955" s="432">
        <v>62.402999999999999</v>
      </c>
      <c r="E955" s="433">
        <v>31.0151</v>
      </c>
      <c r="F955" s="425">
        <v>933</v>
      </c>
      <c r="G955" s="426"/>
      <c r="H955" s="427"/>
      <c r="I955" s="188" t="s">
        <v>292</v>
      </c>
      <c r="J955" s="188">
        <v>1</v>
      </c>
      <c r="K955" s="298"/>
      <c r="L955" s="298">
        <v>60</v>
      </c>
      <c r="M955" s="299">
        <v>2</v>
      </c>
      <c r="N955" s="298"/>
      <c r="O955" s="298"/>
      <c r="P955" s="298"/>
      <c r="Q955" s="298"/>
      <c r="R955" s="298"/>
      <c r="S955" s="298" t="s">
        <v>889</v>
      </c>
      <c r="T955" s="298" t="s">
        <v>290</v>
      </c>
      <c r="U955" s="298" t="s">
        <v>889</v>
      </c>
      <c r="V955" s="298" t="s">
        <v>889</v>
      </c>
      <c r="W955" s="298"/>
      <c r="X955" s="298" t="s">
        <v>889</v>
      </c>
      <c r="Y955" s="300">
        <v>2</v>
      </c>
      <c r="Z955" s="298" t="s">
        <v>890</v>
      </c>
      <c r="AA955" s="298" t="s">
        <v>889</v>
      </c>
      <c r="AB955" s="298" t="s">
        <v>889</v>
      </c>
      <c r="AC955" s="298" t="s">
        <v>889</v>
      </c>
      <c r="AD955" s="298"/>
      <c r="AE955" s="298"/>
      <c r="AF955" s="298"/>
      <c r="AG955" s="298"/>
      <c r="AH955" s="298"/>
      <c r="AI955" s="298"/>
      <c r="AJ955" s="342"/>
      <c r="AK955" s="301"/>
    </row>
    <row r="956" spans="1:1024 1034:1034">
      <c r="A956" s="423">
        <v>41</v>
      </c>
      <c r="B956" s="424" t="s">
        <v>259</v>
      </c>
      <c r="C956" s="431">
        <v>3</v>
      </c>
      <c r="D956" s="432">
        <v>52.265999999999998</v>
      </c>
      <c r="E956" s="433">
        <v>30.971800000000002</v>
      </c>
      <c r="F956" s="425">
        <v>934</v>
      </c>
      <c r="G956" s="426"/>
      <c r="H956" s="427"/>
      <c r="I956" s="188" t="s">
        <v>292</v>
      </c>
      <c r="J956" s="188">
        <v>1</v>
      </c>
      <c r="K956" s="298"/>
      <c r="L956" s="298">
        <v>50</v>
      </c>
      <c r="M956" s="299">
        <v>3</v>
      </c>
      <c r="N956" s="298"/>
      <c r="O956" s="298"/>
      <c r="P956" s="298"/>
      <c r="Q956" s="298"/>
      <c r="R956" s="298"/>
      <c r="S956" s="298" t="s">
        <v>889</v>
      </c>
      <c r="T956" s="298"/>
      <c r="U956" s="298" t="s">
        <v>889</v>
      </c>
      <c r="V956" s="298" t="s">
        <v>889</v>
      </c>
      <c r="W956" s="298" t="s">
        <v>890</v>
      </c>
      <c r="X956" s="298" t="s">
        <v>889</v>
      </c>
      <c r="Y956" s="300">
        <v>3</v>
      </c>
      <c r="Z956" s="298" t="s">
        <v>890</v>
      </c>
      <c r="AA956" s="298" t="s">
        <v>889</v>
      </c>
      <c r="AB956" s="298" t="s">
        <v>889</v>
      </c>
      <c r="AC956" s="298" t="s">
        <v>889</v>
      </c>
      <c r="AD956" s="298"/>
      <c r="AE956" s="298"/>
      <c r="AF956" s="298"/>
      <c r="AG956" s="298"/>
      <c r="AH956" s="298"/>
      <c r="AI956" s="298"/>
      <c r="AJ956" s="342"/>
      <c r="AK956" s="301"/>
    </row>
    <row r="957" spans="1:1024 1034:1034">
      <c r="A957" s="423">
        <v>41</v>
      </c>
      <c r="B957" s="424" t="s">
        <v>259</v>
      </c>
      <c r="C957" s="431">
        <v>4</v>
      </c>
      <c r="D957" s="432">
        <v>42.402999999999999</v>
      </c>
      <c r="E957" s="433">
        <v>30.706</v>
      </c>
      <c r="F957" s="425">
        <v>935</v>
      </c>
      <c r="G957" s="426"/>
      <c r="H957" s="427"/>
      <c r="I957" s="188" t="s">
        <v>292</v>
      </c>
      <c r="J957" s="188">
        <v>1</v>
      </c>
      <c r="K957" s="298"/>
      <c r="L957" s="298">
        <v>40</v>
      </c>
      <c r="M957" s="299">
        <v>4</v>
      </c>
      <c r="N957" s="298"/>
      <c r="O957" s="298"/>
      <c r="P957" s="298"/>
      <c r="Q957" s="298"/>
      <c r="R957" s="298"/>
      <c r="S957" s="298" t="s">
        <v>889</v>
      </c>
      <c r="T957" s="298" t="s">
        <v>889</v>
      </c>
      <c r="U957" s="298" t="s">
        <v>889</v>
      </c>
      <c r="V957" s="298" t="s">
        <v>889</v>
      </c>
      <c r="W957" s="298" t="s">
        <v>890</v>
      </c>
      <c r="X957" s="298" t="s">
        <v>889</v>
      </c>
      <c r="Y957" s="300">
        <v>4</v>
      </c>
      <c r="Z957" s="298" t="s">
        <v>890</v>
      </c>
      <c r="AA957" s="298" t="s">
        <v>889</v>
      </c>
      <c r="AB957" s="298" t="s">
        <v>889</v>
      </c>
      <c r="AC957" s="298" t="s">
        <v>889</v>
      </c>
      <c r="AD957" s="298"/>
      <c r="AE957" s="298"/>
      <c r="AF957" s="298"/>
      <c r="AG957" s="298"/>
      <c r="AH957" s="298"/>
      <c r="AI957" s="298"/>
      <c r="AJ957" s="342"/>
      <c r="AK957" s="301"/>
    </row>
    <row r="958" spans="1:1024 1034:1034">
      <c r="A958" s="423">
        <v>41</v>
      </c>
      <c r="B958" s="424" t="s">
        <v>259</v>
      </c>
      <c r="C958" s="431">
        <v>5</v>
      </c>
      <c r="D958" s="432">
        <v>31.609000000000002</v>
      </c>
      <c r="E958" s="433">
        <v>30.540500000000002</v>
      </c>
      <c r="F958" s="425">
        <v>936</v>
      </c>
      <c r="G958" s="426"/>
      <c r="H958" s="427"/>
      <c r="I958" s="188" t="s">
        <v>292</v>
      </c>
      <c r="J958" s="188">
        <v>1</v>
      </c>
      <c r="K958" s="298"/>
      <c r="L958" s="298">
        <v>30</v>
      </c>
      <c r="M958" s="299">
        <v>5</v>
      </c>
      <c r="N958" s="298"/>
      <c r="O958" s="298"/>
      <c r="P958" s="298"/>
      <c r="Q958" s="298"/>
      <c r="R958" s="298"/>
      <c r="S958" s="298" t="s">
        <v>889</v>
      </c>
      <c r="T958" s="298" t="s">
        <v>290</v>
      </c>
      <c r="U958" s="298" t="s">
        <v>889</v>
      </c>
      <c r="V958" s="298" t="s">
        <v>889</v>
      </c>
      <c r="W958" s="298" t="s">
        <v>890</v>
      </c>
      <c r="X958" s="298" t="s">
        <v>889</v>
      </c>
      <c r="Y958" s="300">
        <v>5</v>
      </c>
      <c r="Z958" s="298" t="s">
        <v>890</v>
      </c>
      <c r="AA958" s="298" t="s">
        <v>889</v>
      </c>
      <c r="AB958" s="298" t="s">
        <v>889</v>
      </c>
      <c r="AC958" s="298" t="s">
        <v>889</v>
      </c>
      <c r="AD958" s="298"/>
      <c r="AE958" s="298"/>
      <c r="AF958" s="434"/>
      <c r="AG958" s="298"/>
      <c r="AH958" s="298"/>
      <c r="AI958" s="298"/>
      <c r="AJ958" s="342"/>
      <c r="AK958" s="301"/>
    </row>
    <row r="959" spans="1:1024 1034:1034">
      <c r="A959" s="423">
        <v>41</v>
      </c>
      <c r="B959" s="424" t="s">
        <v>259</v>
      </c>
      <c r="C959" s="431">
        <v>6</v>
      </c>
      <c r="D959" s="432">
        <v>22.327999999999999</v>
      </c>
      <c r="E959" s="433">
        <v>30.221800000000002</v>
      </c>
      <c r="F959" s="425">
        <v>937</v>
      </c>
      <c r="G959" s="426"/>
      <c r="H959" s="427"/>
      <c r="I959" s="188" t="s">
        <v>292</v>
      </c>
      <c r="J959" s="188">
        <v>1</v>
      </c>
      <c r="K959" s="298"/>
      <c r="L959" s="298">
        <v>20</v>
      </c>
      <c r="M959" s="299">
        <v>6</v>
      </c>
      <c r="N959" s="298"/>
      <c r="O959" s="298"/>
      <c r="P959" s="298"/>
      <c r="Q959" s="298"/>
      <c r="R959" s="298"/>
      <c r="S959" s="298" t="s">
        <v>889</v>
      </c>
      <c r="T959" s="298" t="s">
        <v>889</v>
      </c>
      <c r="U959" s="298" t="s">
        <v>889</v>
      </c>
      <c r="V959" s="298" t="s">
        <v>889</v>
      </c>
      <c r="W959" s="298" t="s">
        <v>890</v>
      </c>
      <c r="X959" s="298" t="s">
        <v>889</v>
      </c>
      <c r="Y959" s="300">
        <v>6</v>
      </c>
      <c r="Z959" s="298" t="s">
        <v>890</v>
      </c>
      <c r="AA959" s="298" t="s">
        <v>889</v>
      </c>
      <c r="AB959" s="298" t="s">
        <v>889</v>
      </c>
      <c r="AC959" s="298" t="s">
        <v>889</v>
      </c>
      <c r="AD959" s="298"/>
      <c r="AE959" s="298"/>
      <c r="AF959" s="298"/>
      <c r="AG959" s="298"/>
      <c r="AH959" s="298"/>
      <c r="AI959" s="298"/>
      <c r="AJ959" s="342"/>
      <c r="AK959" s="301"/>
    </row>
    <row r="960" spans="1:1024 1034:1034">
      <c r="A960" s="423">
        <v>41</v>
      </c>
      <c r="B960" s="424" t="s">
        <v>259</v>
      </c>
      <c r="C960" s="431">
        <v>7</v>
      </c>
      <c r="D960" s="432">
        <v>11.801</v>
      </c>
      <c r="E960" s="433">
        <v>29.5517</v>
      </c>
      <c r="F960" s="425">
        <v>938</v>
      </c>
      <c r="G960" s="426"/>
      <c r="H960" s="427"/>
      <c r="I960" s="188" t="s">
        <v>292</v>
      </c>
      <c r="J960" s="188">
        <v>1</v>
      </c>
      <c r="K960" s="298"/>
      <c r="L960" s="298">
        <v>10</v>
      </c>
      <c r="M960" s="299">
        <v>7</v>
      </c>
      <c r="N960" s="298"/>
      <c r="O960" s="298"/>
      <c r="P960" s="298"/>
      <c r="Q960" s="298"/>
      <c r="R960" s="298"/>
      <c r="S960" s="298" t="s">
        <v>889</v>
      </c>
      <c r="T960" s="298" t="s">
        <v>290</v>
      </c>
      <c r="U960" s="298" t="s">
        <v>889</v>
      </c>
      <c r="V960" s="298" t="s">
        <v>889</v>
      </c>
      <c r="W960" s="298" t="s">
        <v>890</v>
      </c>
      <c r="X960" s="298" t="s">
        <v>889</v>
      </c>
      <c r="Y960" s="300">
        <v>7</v>
      </c>
      <c r="Z960" s="298" t="s">
        <v>892</v>
      </c>
      <c r="AA960" s="298" t="s">
        <v>889</v>
      </c>
      <c r="AB960" s="298" t="s">
        <v>889</v>
      </c>
      <c r="AC960" s="298" t="s">
        <v>889</v>
      </c>
      <c r="AD960" s="298"/>
      <c r="AE960" s="298"/>
      <c r="AF960" s="298"/>
      <c r="AG960" s="298"/>
      <c r="AH960" s="298"/>
      <c r="AI960" s="298"/>
      <c r="AJ960" s="189"/>
      <c r="AK960" s="301"/>
    </row>
    <row r="961" spans="1:1034" ht="17" thickBot="1">
      <c r="A961" s="423">
        <v>41</v>
      </c>
      <c r="B961" s="424" t="s">
        <v>259</v>
      </c>
      <c r="C961" s="431">
        <v>8</v>
      </c>
      <c r="D961" s="432">
        <v>5.1870000000000003</v>
      </c>
      <c r="E961" s="433">
        <v>29.186</v>
      </c>
      <c r="F961" s="425">
        <v>939</v>
      </c>
      <c r="G961" s="426"/>
      <c r="H961" s="427"/>
      <c r="I961" s="188" t="s">
        <v>291</v>
      </c>
      <c r="J961" s="188">
        <v>1</v>
      </c>
      <c r="K961" s="298"/>
      <c r="L961" s="298">
        <v>5</v>
      </c>
      <c r="M961" s="299">
        <v>8</v>
      </c>
      <c r="N961" s="298"/>
      <c r="O961" s="298"/>
      <c r="P961" s="298"/>
      <c r="Q961" s="298"/>
      <c r="R961" s="298"/>
      <c r="S961" s="298" t="s">
        <v>889</v>
      </c>
      <c r="T961" s="298" t="s">
        <v>889</v>
      </c>
      <c r="U961" s="298" t="s">
        <v>889</v>
      </c>
      <c r="V961" s="298" t="s">
        <v>889</v>
      </c>
      <c r="W961" s="298" t="s">
        <v>890</v>
      </c>
      <c r="X961" s="298" t="s">
        <v>889</v>
      </c>
      <c r="Y961" s="300">
        <v>8</v>
      </c>
      <c r="Z961" s="298" t="s">
        <v>890</v>
      </c>
      <c r="AA961" s="298" t="s">
        <v>889</v>
      </c>
      <c r="AB961" s="298" t="s">
        <v>889</v>
      </c>
      <c r="AC961" s="298" t="s">
        <v>889</v>
      </c>
      <c r="AD961" s="298"/>
      <c r="AE961" s="298"/>
      <c r="AF961" s="298"/>
      <c r="AG961" s="298"/>
      <c r="AH961" s="298"/>
      <c r="AI961" s="298"/>
      <c r="AJ961" s="342"/>
      <c r="AK961" s="301"/>
    </row>
    <row r="962" spans="1:1034">
      <c r="A962" s="435">
        <v>42</v>
      </c>
      <c r="B962" s="436" t="s">
        <v>261</v>
      </c>
      <c r="C962" s="428">
        <v>1</v>
      </c>
      <c r="D962" s="437">
        <v>3387.3609999999999</v>
      </c>
      <c r="E962" s="233">
        <v>34.954700000000003</v>
      </c>
      <c r="F962" s="438">
        <v>940</v>
      </c>
      <c r="G962" s="233"/>
      <c r="H962" s="439"/>
      <c r="I962" s="233" t="s">
        <v>292</v>
      </c>
      <c r="J962" s="233">
        <v>1</v>
      </c>
      <c r="K962" s="284" t="s">
        <v>906</v>
      </c>
      <c r="L962" s="437">
        <v>3324</v>
      </c>
      <c r="M962" s="285">
        <v>1</v>
      </c>
      <c r="N962" s="284"/>
      <c r="O962" s="284"/>
      <c r="P962" s="284"/>
      <c r="Q962" s="284"/>
      <c r="R962" s="284"/>
      <c r="S962" s="284" t="s">
        <v>889</v>
      </c>
      <c r="T962" s="284" t="s">
        <v>889</v>
      </c>
      <c r="U962" s="284"/>
      <c r="V962" s="284" t="s">
        <v>889</v>
      </c>
      <c r="W962" s="284"/>
      <c r="X962" s="284" t="s">
        <v>889</v>
      </c>
      <c r="Y962" s="286">
        <v>1</v>
      </c>
      <c r="Z962" s="284" t="s">
        <v>890</v>
      </c>
      <c r="AA962" s="284" t="s">
        <v>889</v>
      </c>
      <c r="AB962" s="284" t="s">
        <v>889</v>
      </c>
      <c r="AC962" s="284"/>
      <c r="AD962" s="284"/>
      <c r="AE962" s="284"/>
      <c r="AF962" s="284" t="s">
        <v>889</v>
      </c>
      <c r="AG962" s="284"/>
      <c r="AH962" s="284"/>
      <c r="AI962" s="284"/>
      <c r="AJ962" s="344"/>
      <c r="AK962" s="288"/>
    </row>
    <row r="963" spans="1:1034">
      <c r="A963" s="440">
        <v>42</v>
      </c>
      <c r="B963" s="257" t="s">
        <v>261</v>
      </c>
      <c r="C963" s="431">
        <v>2</v>
      </c>
      <c r="D963" s="259">
        <v>2387.9140000000002</v>
      </c>
      <c r="E963" s="188">
        <v>34.948500000000003</v>
      </c>
      <c r="F963" s="260">
        <v>941</v>
      </c>
      <c r="G963" s="188"/>
      <c r="H963" s="261"/>
      <c r="I963" s="188" t="s">
        <v>292</v>
      </c>
      <c r="J963" s="188">
        <v>1</v>
      </c>
      <c r="K963" s="298" t="s">
        <v>929</v>
      </c>
      <c r="L963" s="298">
        <v>2347</v>
      </c>
      <c r="M963" s="299">
        <v>2</v>
      </c>
      <c r="N963" s="298"/>
      <c r="O963" s="298"/>
      <c r="P963" s="298"/>
      <c r="Q963" s="298"/>
      <c r="R963" s="298"/>
      <c r="S963" s="298" t="s">
        <v>890</v>
      </c>
      <c r="T963" s="298" t="s">
        <v>890</v>
      </c>
      <c r="U963" s="298"/>
      <c r="V963" s="298" t="s">
        <v>889</v>
      </c>
      <c r="W963" s="298"/>
      <c r="X963" s="298"/>
      <c r="Y963" s="300">
        <v>2</v>
      </c>
      <c r="Z963" s="298" t="s">
        <v>892</v>
      </c>
      <c r="AA963" s="298" t="s">
        <v>890</v>
      </c>
      <c r="AB963" s="298" t="s">
        <v>890</v>
      </c>
      <c r="AC963" s="298"/>
      <c r="AD963" s="298"/>
      <c r="AE963" s="298"/>
      <c r="AF963" s="298"/>
      <c r="AG963" s="298"/>
      <c r="AH963" s="298"/>
      <c r="AI963" s="298"/>
      <c r="AJ963" s="342"/>
      <c r="AK963" s="301"/>
    </row>
    <row r="964" spans="1:1034">
      <c r="A964" s="440">
        <v>42</v>
      </c>
      <c r="B964" s="257" t="s">
        <v>261</v>
      </c>
      <c r="C964" s="431">
        <v>3</v>
      </c>
      <c r="D964" s="259">
        <v>2034.354</v>
      </c>
      <c r="E964" s="188">
        <v>34.938800000000001</v>
      </c>
      <c r="F964" s="260">
        <v>942</v>
      </c>
      <c r="G964" s="188"/>
      <c r="H964" s="261"/>
      <c r="I964" s="188" t="s">
        <v>292</v>
      </c>
      <c r="J964" s="188">
        <v>1</v>
      </c>
      <c r="K964" s="298"/>
      <c r="L964" s="298">
        <v>2000</v>
      </c>
      <c r="M964" s="299">
        <v>3</v>
      </c>
      <c r="N964" s="298"/>
      <c r="O964" s="298"/>
      <c r="P964" s="298"/>
      <c r="Q964" s="298"/>
      <c r="R964" s="298"/>
      <c r="S964" s="298" t="s">
        <v>889</v>
      </c>
      <c r="T964" s="298" t="s">
        <v>889</v>
      </c>
      <c r="U964" s="298"/>
      <c r="V964" s="298" t="s">
        <v>889</v>
      </c>
      <c r="W964" s="298"/>
      <c r="X964" s="298"/>
      <c r="Y964" s="300">
        <v>3</v>
      </c>
      <c r="Z964" s="298" t="s">
        <v>890</v>
      </c>
      <c r="AA964" s="298" t="s">
        <v>889</v>
      </c>
      <c r="AB964" s="298" t="s">
        <v>889</v>
      </c>
      <c r="AC964" s="298"/>
      <c r="AD964" s="298"/>
      <c r="AE964" s="298"/>
      <c r="AF964" s="298" t="s">
        <v>889</v>
      </c>
      <c r="AG964" s="298"/>
      <c r="AH964" s="298"/>
      <c r="AI964" s="298"/>
      <c r="AJ964" s="342"/>
      <c r="AK964" s="301"/>
    </row>
    <row r="965" spans="1:1034" s="191" customFormat="1">
      <c r="A965" s="440">
        <v>42</v>
      </c>
      <c r="B965" s="257" t="s">
        <v>261</v>
      </c>
      <c r="C965" s="431">
        <v>4</v>
      </c>
      <c r="D965" s="259">
        <v>1524.7850000000001</v>
      </c>
      <c r="E965" s="188">
        <v>34.907499999999999</v>
      </c>
      <c r="F965" s="260">
        <v>943</v>
      </c>
      <c r="G965" s="188"/>
      <c r="H965" s="261"/>
      <c r="I965" s="188" t="s">
        <v>292</v>
      </c>
      <c r="J965" s="188">
        <v>1</v>
      </c>
      <c r="K965" s="298"/>
      <c r="L965" s="298">
        <v>1500</v>
      </c>
      <c r="M965" s="299">
        <v>4</v>
      </c>
      <c r="N965" s="298"/>
      <c r="O965" s="298"/>
      <c r="P965" s="298"/>
      <c r="Q965" s="298"/>
      <c r="R965" s="298"/>
      <c r="S965" s="298" t="s">
        <v>889</v>
      </c>
      <c r="T965" s="298" t="s">
        <v>889</v>
      </c>
      <c r="U965" s="298"/>
      <c r="V965" s="298"/>
      <c r="W965" s="298"/>
      <c r="X965" s="298"/>
      <c r="Y965" s="300">
        <v>4</v>
      </c>
      <c r="Z965" s="298" t="s">
        <v>890</v>
      </c>
      <c r="AA965" s="298" t="s">
        <v>889</v>
      </c>
      <c r="AB965" s="298" t="s">
        <v>889</v>
      </c>
      <c r="AC965" s="298"/>
      <c r="AD965" s="298"/>
      <c r="AE965" s="298"/>
      <c r="AF965" s="298" t="s">
        <v>889</v>
      </c>
      <c r="AG965" s="298"/>
      <c r="AH965" s="298"/>
      <c r="AI965" s="298"/>
      <c r="AJ965" s="342"/>
      <c r="AK965" s="301"/>
      <c r="AL965" s="188"/>
      <c r="AM965" s="188"/>
      <c r="AN965" s="188"/>
      <c r="AO965" s="188"/>
      <c r="AP965" s="188"/>
      <c r="AQ965" s="188"/>
      <c r="AR965" s="188"/>
      <c r="AS965" s="188"/>
      <c r="AT965" s="188"/>
      <c r="AU965" s="188"/>
      <c r="AV965" s="188"/>
      <c r="AW965" s="188"/>
      <c r="AX965" s="188"/>
      <c r="AY965" s="188"/>
      <c r="AZ965" s="188"/>
      <c r="BA965" s="188"/>
      <c r="BB965" s="188"/>
      <c r="BC965" s="188"/>
      <c r="BD965" s="188"/>
      <c r="BE965" s="188"/>
      <c r="BF965" s="188"/>
      <c r="BG965" s="188"/>
      <c r="BH965" s="188"/>
      <c r="BI965" s="188"/>
      <c r="BJ965" s="188"/>
      <c r="BK965" s="188"/>
      <c r="BL965" s="188"/>
      <c r="BM965" s="188"/>
      <c r="BN965" s="188"/>
      <c r="BO965" s="188"/>
      <c r="BP965" s="188"/>
      <c r="BQ965" s="188"/>
      <c r="BR965" s="188"/>
      <c r="BS965" s="188"/>
      <c r="BT965" s="188"/>
      <c r="BU965" s="188"/>
      <c r="BV965" s="188"/>
      <c r="BW965" s="188"/>
      <c r="BX965" s="188"/>
      <c r="BY965" s="188"/>
      <c r="BZ965" s="188"/>
      <c r="CA965" s="188"/>
      <c r="CB965" s="188"/>
      <c r="CC965" s="188"/>
      <c r="CD965" s="188"/>
      <c r="CE965" s="188"/>
      <c r="CF965" s="188"/>
      <c r="CG965" s="188"/>
      <c r="CH965" s="188"/>
      <c r="CI965" s="188"/>
      <c r="CJ965" s="188"/>
      <c r="CK965" s="188"/>
      <c r="CL965" s="188"/>
      <c r="CM965" s="188"/>
      <c r="CN965" s="188"/>
      <c r="CO965" s="188"/>
      <c r="CP965" s="188"/>
      <c r="CQ965" s="188"/>
      <c r="CR965" s="188"/>
      <c r="CS965" s="188"/>
      <c r="CT965" s="188"/>
      <c r="CU965" s="188"/>
      <c r="CV965" s="188"/>
      <c r="CW965" s="188"/>
      <c r="CX965" s="188"/>
      <c r="CY965" s="188"/>
      <c r="CZ965" s="188"/>
      <c r="DA965" s="188"/>
      <c r="DB965" s="188"/>
      <c r="DC965" s="188"/>
      <c r="DD965" s="188"/>
      <c r="DE965" s="188"/>
      <c r="DF965" s="188"/>
      <c r="DG965" s="188"/>
      <c r="DH965" s="188"/>
      <c r="DI965" s="188"/>
      <c r="DJ965" s="188"/>
      <c r="DK965" s="188"/>
      <c r="DL965" s="188"/>
      <c r="DM965" s="188"/>
      <c r="DN965" s="188"/>
      <c r="DO965" s="188"/>
      <c r="DP965" s="188"/>
      <c r="DQ965" s="188"/>
      <c r="DR965" s="188"/>
      <c r="DS965" s="188"/>
      <c r="DT965" s="188"/>
      <c r="DU965" s="188"/>
      <c r="DV965" s="188"/>
      <c r="DW965" s="188"/>
      <c r="DX965" s="188"/>
      <c r="DY965" s="188"/>
      <c r="DZ965" s="188"/>
      <c r="EA965" s="188"/>
      <c r="EB965" s="188"/>
      <c r="EC965" s="188"/>
      <c r="ED965" s="188"/>
      <c r="EE965" s="188"/>
      <c r="EF965" s="188"/>
      <c r="EG965" s="188"/>
      <c r="EH965" s="188"/>
      <c r="EI965" s="188"/>
      <c r="EJ965" s="188"/>
      <c r="EK965" s="188"/>
      <c r="EL965" s="188"/>
      <c r="EM965" s="188"/>
      <c r="EN965" s="188"/>
      <c r="EO965" s="188"/>
      <c r="EP965" s="188"/>
      <c r="EQ965" s="188"/>
      <c r="ER965" s="188"/>
      <c r="ES965" s="188"/>
      <c r="ET965" s="188"/>
      <c r="EU965" s="188"/>
      <c r="EV965" s="188"/>
      <c r="EW965" s="188"/>
      <c r="EX965" s="188"/>
      <c r="EY965" s="188"/>
      <c r="EZ965" s="188"/>
      <c r="FA965" s="188"/>
      <c r="FB965" s="188"/>
      <c r="FC965" s="188"/>
      <c r="FD965" s="188"/>
      <c r="FE965" s="188"/>
      <c r="FF965" s="188"/>
      <c r="FG965" s="188"/>
      <c r="FH965" s="188"/>
      <c r="FI965" s="188"/>
      <c r="FJ965" s="188"/>
      <c r="FK965" s="188"/>
      <c r="FL965" s="188"/>
      <c r="FM965" s="188"/>
      <c r="FN965" s="188"/>
      <c r="FO965" s="188"/>
      <c r="FP965" s="188"/>
      <c r="FQ965" s="188"/>
      <c r="FR965" s="188"/>
      <c r="FS965" s="188"/>
      <c r="FT965" s="188"/>
      <c r="FU965" s="188"/>
      <c r="FV965" s="188"/>
      <c r="FW965" s="188"/>
      <c r="FX965" s="188"/>
      <c r="FY965" s="188"/>
      <c r="FZ965" s="188"/>
      <c r="GA965" s="188"/>
      <c r="GB965" s="188"/>
      <c r="GC965" s="188"/>
      <c r="GD965" s="188"/>
      <c r="GE965" s="188"/>
      <c r="GF965" s="188"/>
      <c r="GG965" s="188"/>
      <c r="GH965" s="188"/>
      <c r="GI965" s="188"/>
      <c r="GJ965" s="188"/>
      <c r="GK965" s="188"/>
      <c r="GL965" s="188"/>
      <c r="GM965" s="188"/>
      <c r="GN965" s="188"/>
      <c r="GO965" s="188"/>
      <c r="GP965" s="188"/>
      <c r="GQ965" s="188"/>
      <c r="GR965" s="188"/>
      <c r="GS965" s="188"/>
      <c r="GT965" s="188"/>
      <c r="GU965" s="188"/>
      <c r="GV965" s="188"/>
      <c r="GW965" s="188"/>
      <c r="GX965" s="188"/>
      <c r="GY965" s="188"/>
      <c r="GZ965" s="188"/>
      <c r="HA965" s="188"/>
      <c r="HB965" s="188"/>
      <c r="HC965" s="188"/>
      <c r="HD965" s="188"/>
      <c r="HE965" s="188"/>
      <c r="HF965" s="188"/>
      <c r="HG965" s="188"/>
      <c r="HH965" s="188"/>
      <c r="HI965" s="188"/>
      <c r="HJ965" s="188"/>
      <c r="HK965" s="188"/>
      <c r="HL965" s="188"/>
      <c r="HM965" s="188"/>
      <c r="HN965" s="188"/>
      <c r="HO965" s="188"/>
      <c r="HP965" s="188"/>
      <c r="HQ965" s="188"/>
      <c r="HR965" s="188"/>
      <c r="HS965" s="188"/>
      <c r="HT965" s="188"/>
      <c r="HU965" s="188"/>
      <c r="HV965" s="188"/>
      <c r="HW965" s="188"/>
      <c r="HX965" s="188"/>
      <c r="HY965" s="188"/>
      <c r="HZ965" s="188"/>
      <c r="IA965" s="188"/>
      <c r="IB965" s="188"/>
      <c r="IC965" s="188"/>
      <c r="ID965" s="188"/>
      <c r="IE965" s="188"/>
      <c r="IF965" s="188"/>
      <c r="IG965" s="188"/>
      <c r="IH965" s="188"/>
      <c r="II965" s="188"/>
      <c r="IJ965" s="188"/>
      <c r="IK965" s="188"/>
      <c r="IL965" s="188"/>
      <c r="IM965" s="188"/>
      <c r="IN965" s="188"/>
      <c r="IO965" s="188"/>
      <c r="IP965" s="188"/>
      <c r="IQ965" s="188"/>
      <c r="IR965" s="188"/>
      <c r="IS965" s="188"/>
      <c r="IT965" s="188"/>
      <c r="IU965" s="188"/>
      <c r="IV965" s="188"/>
      <c r="IW965" s="188"/>
      <c r="IX965" s="188"/>
      <c r="IY965" s="188"/>
      <c r="IZ965" s="188"/>
      <c r="JA965" s="188"/>
      <c r="JB965" s="188"/>
      <c r="JC965" s="188"/>
      <c r="JD965" s="188"/>
      <c r="JE965" s="188"/>
      <c r="JF965" s="188"/>
      <c r="JG965" s="188"/>
      <c r="JH965" s="188"/>
      <c r="JI965" s="188"/>
      <c r="JJ965" s="188"/>
      <c r="JK965" s="188"/>
      <c r="JL965" s="188"/>
      <c r="JM965" s="188"/>
      <c r="JN965" s="188"/>
      <c r="JO965" s="188"/>
      <c r="JP965" s="188"/>
      <c r="JQ965" s="188"/>
      <c r="JR965" s="188"/>
      <c r="JS965" s="188"/>
      <c r="JT965" s="188"/>
      <c r="JU965" s="188"/>
      <c r="JV965" s="188"/>
      <c r="JW965" s="188"/>
      <c r="JX965" s="188"/>
      <c r="JY965" s="188"/>
      <c r="JZ965" s="188"/>
      <c r="KA965" s="188"/>
      <c r="KB965" s="188"/>
      <c r="KC965" s="188"/>
      <c r="KD965" s="188"/>
      <c r="KE965" s="188"/>
      <c r="KF965" s="188"/>
      <c r="KG965" s="188"/>
      <c r="KH965" s="188"/>
      <c r="KI965" s="188"/>
      <c r="KJ965" s="188"/>
      <c r="KK965" s="188"/>
      <c r="KL965" s="188"/>
      <c r="KM965" s="188"/>
      <c r="KN965" s="188"/>
      <c r="KO965" s="188"/>
      <c r="KP965" s="188"/>
      <c r="KQ965" s="188"/>
      <c r="KR965" s="188"/>
      <c r="KS965" s="188"/>
      <c r="KT965" s="188"/>
      <c r="KU965" s="188"/>
      <c r="KV965" s="188"/>
      <c r="KW965" s="188"/>
      <c r="KX965" s="188"/>
      <c r="KY965" s="188"/>
      <c r="KZ965" s="188"/>
      <c r="LA965" s="188"/>
      <c r="LB965" s="188"/>
      <c r="LC965" s="188"/>
      <c r="LD965" s="188"/>
      <c r="LE965" s="188"/>
      <c r="LF965" s="188"/>
      <c r="LG965" s="188"/>
      <c r="LH965" s="188"/>
      <c r="LI965" s="188"/>
      <c r="LJ965" s="188"/>
      <c r="LK965" s="188"/>
      <c r="LL965" s="188"/>
      <c r="LM965" s="188"/>
      <c r="LN965" s="188"/>
      <c r="LO965" s="188"/>
      <c r="LP965" s="188"/>
      <c r="LQ965" s="188"/>
      <c r="LR965" s="188"/>
      <c r="LS965" s="188"/>
      <c r="LT965" s="188"/>
      <c r="LU965" s="188"/>
      <c r="LV965" s="188"/>
      <c r="LW965" s="188"/>
      <c r="LX965" s="188"/>
      <c r="LY965" s="188"/>
      <c r="LZ965" s="188"/>
      <c r="MA965" s="188"/>
      <c r="MB965" s="188"/>
      <c r="MC965" s="188"/>
      <c r="MD965" s="188"/>
      <c r="ME965" s="188"/>
      <c r="MF965" s="188"/>
      <c r="MG965" s="188"/>
      <c r="MH965" s="188"/>
      <c r="MI965" s="188"/>
      <c r="MJ965" s="188"/>
      <c r="MK965" s="188"/>
      <c r="ML965" s="188"/>
      <c r="MM965" s="188"/>
      <c r="MN965" s="188"/>
      <c r="MO965" s="188"/>
      <c r="MP965" s="188"/>
      <c r="MQ965" s="188"/>
      <c r="MR965" s="188"/>
      <c r="MS965" s="188"/>
      <c r="MT965" s="188"/>
      <c r="MU965" s="188"/>
      <c r="MV965" s="188"/>
      <c r="MW965" s="188"/>
      <c r="MX965" s="188"/>
      <c r="MY965" s="188"/>
      <c r="MZ965" s="188"/>
      <c r="NA965" s="188"/>
      <c r="NB965" s="188"/>
      <c r="NC965" s="188"/>
      <c r="ND965" s="188"/>
      <c r="NE965" s="188"/>
      <c r="NF965" s="188"/>
      <c r="NG965" s="188"/>
      <c r="NH965" s="188"/>
      <c r="NI965" s="188"/>
      <c r="NJ965" s="188"/>
      <c r="NK965" s="188"/>
      <c r="NL965" s="188"/>
      <c r="NM965" s="188"/>
      <c r="NN965" s="188"/>
      <c r="NO965" s="188"/>
      <c r="NP965" s="188"/>
      <c r="NQ965" s="188"/>
      <c r="NR965" s="188"/>
      <c r="NS965" s="188"/>
      <c r="NT965" s="188"/>
      <c r="NU965" s="188"/>
      <c r="NV965" s="188"/>
      <c r="NW965" s="188"/>
      <c r="NX965" s="188"/>
      <c r="NY965" s="188"/>
      <c r="NZ965" s="188"/>
      <c r="OA965" s="188"/>
      <c r="OB965" s="188"/>
      <c r="OC965" s="188"/>
      <c r="OD965" s="188"/>
      <c r="OE965" s="188"/>
      <c r="OF965" s="188"/>
      <c r="OG965" s="188"/>
      <c r="OH965" s="188"/>
      <c r="OI965" s="188"/>
      <c r="OJ965" s="188"/>
      <c r="OK965" s="188"/>
      <c r="OL965" s="188"/>
      <c r="OM965" s="188"/>
      <c r="ON965" s="188"/>
      <c r="OO965" s="188"/>
      <c r="OP965" s="188"/>
      <c r="OQ965" s="188"/>
      <c r="OR965" s="188"/>
      <c r="OS965" s="188"/>
      <c r="OT965" s="188"/>
      <c r="OU965" s="188"/>
      <c r="OV965" s="188"/>
      <c r="OW965" s="188"/>
      <c r="OX965" s="188"/>
      <c r="OY965" s="188"/>
      <c r="OZ965" s="188"/>
      <c r="PA965" s="188"/>
      <c r="PB965" s="188"/>
      <c r="PC965" s="188"/>
      <c r="PD965" s="188"/>
      <c r="PE965" s="188"/>
      <c r="PF965" s="188"/>
      <c r="PG965" s="188"/>
      <c r="PH965" s="188"/>
      <c r="PI965" s="188"/>
      <c r="PJ965" s="188"/>
      <c r="PK965" s="188"/>
      <c r="PL965" s="188"/>
      <c r="PM965" s="188"/>
      <c r="PN965" s="188"/>
      <c r="PO965" s="188"/>
      <c r="PP965" s="188"/>
      <c r="PQ965" s="188"/>
      <c r="PR965" s="188"/>
      <c r="PS965" s="188"/>
      <c r="PT965" s="188"/>
      <c r="PU965" s="188"/>
      <c r="PV965" s="188"/>
      <c r="PW965" s="188"/>
      <c r="PX965" s="188"/>
      <c r="PY965" s="188"/>
      <c r="PZ965" s="188"/>
      <c r="QA965" s="188"/>
      <c r="QB965" s="188"/>
      <c r="QC965" s="188"/>
      <c r="QD965" s="188"/>
      <c r="QE965" s="188"/>
      <c r="QF965" s="188"/>
      <c r="QG965" s="188"/>
      <c r="QH965" s="188"/>
      <c r="QI965" s="188"/>
      <c r="QJ965" s="188"/>
      <c r="QK965" s="188"/>
      <c r="QL965" s="188"/>
      <c r="QM965" s="188"/>
      <c r="QN965" s="188"/>
      <c r="QO965" s="188"/>
      <c r="QP965" s="188"/>
      <c r="QQ965" s="188"/>
      <c r="QR965" s="188"/>
      <c r="QS965" s="188"/>
      <c r="QT965" s="188"/>
      <c r="QU965" s="188"/>
      <c r="QV965" s="188"/>
      <c r="QW965" s="188"/>
      <c r="QX965" s="188"/>
      <c r="QY965" s="188"/>
      <c r="QZ965" s="188"/>
      <c r="RA965" s="188"/>
      <c r="RB965" s="188"/>
      <c r="RC965" s="188"/>
      <c r="RD965" s="188"/>
      <c r="RE965" s="188"/>
      <c r="RF965" s="188"/>
      <c r="RG965" s="188"/>
      <c r="RH965" s="188"/>
      <c r="RI965" s="188"/>
      <c r="RJ965" s="188"/>
      <c r="RK965" s="188"/>
      <c r="RL965" s="188"/>
      <c r="RM965" s="188"/>
      <c r="RN965" s="188"/>
      <c r="RO965" s="188"/>
      <c r="RP965" s="188"/>
      <c r="RQ965" s="188"/>
      <c r="RR965" s="188"/>
      <c r="RS965" s="188"/>
      <c r="RT965" s="188"/>
      <c r="RU965" s="188"/>
      <c r="RV965" s="188"/>
      <c r="RW965" s="188"/>
      <c r="RX965" s="188"/>
      <c r="RY965" s="188"/>
      <c r="RZ965" s="188"/>
      <c r="SA965" s="188"/>
      <c r="SB965" s="188"/>
      <c r="SC965" s="188"/>
      <c r="SD965" s="188"/>
      <c r="SE965" s="188"/>
      <c r="SF965" s="188"/>
      <c r="SG965" s="188"/>
      <c r="SH965" s="188"/>
      <c r="SI965" s="188"/>
      <c r="SJ965" s="188"/>
      <c r="SK965" s="188"/>
      <c r="SL965" s="188"/>
      <c r="SM965" s="188"/>
      <c r="SN965" s="188"/>
      <c r="SO965" s="188"/>
      <c r="SP965" s="188"/>
      <c r="SQ965" s="188"/>
      <c r="SR965" s="188"/>
      <c r="SS965" s="188"/>
      <c r="ST965" s="188"/>
      <c r="SU965" s="188"/>
      <c r="SV965" s="188"/>
      <c r="SW965" s="188"/>
      <c r="SX965" s="188"/>
      <c r="SY965" s="188"/>
      <c r="SZ965" s="188"/>
      <c r="TA965" s="188"/>
      <c r="TB965" s="188"/>
      <c r="TC965" s="188"/>
      <c r="TD965" s="188"/>
      <c r="TE965" s="188"/>
      <c r="TF965" s="188"/>
      <c r="TG965" s="188"/>
      <c r="TH965" s="188"/>
      <c r="TI965" s="188"/>
      <c r="TJ965" s="188"/>
      <c r="TK965" s="188"/>
      <c r="TL965" s="188"/>
      <c r="TM965" s="188"/>
      <c r="TN965" s="188"/>
      <c r="TO965" s="188"/>
      <c r="TP965" s="188"/>
      <c r="TQ965" s="188"/>
      <c r="TR965" s="188"/>
      <c r="TS965" s="188"/>
      <c r="TT965" s="188"/>
      <c r="TU965" s="188"/>
      <c r="TV965" s="188"/>
      <c r="TW965" s="188"/>
      <c r="TX965" s="188"/>
      <c r="TY965" s="188"/>
      <c r="TZ965" s="188"/>
      <c r="UA965" s="188"/>
      <c r="UB965" s="188"/>
      <c r="UC965" s="188"/>
      <c r="UD965" s="188"/>
      <c r="UE965" s="188"/>
      <c r="UF965" s="188"/>
      <c r="UG965" s="188"/>
      <c r="UH965" s="188"/>
      <c r="UI965" s="188"/>
      <c r="UJ965" s="188"/>
      <c r="UK965" s="188"/>
      <c r="UL965" s="188"/>
      <c r="UM965" s="188"/>
      <c r="UN965" s="188"/>
      <c r="UO965" s="188"/>
      <c r="UP965" s="188"/>
      <c r="UQ965" s="188"/>
      <c r="UR965" s="188"/>
      <c r="US965" s="188"/>
      <c r="UT965" s="188"/>
      <c r="UU965" s="188"/>
      <c r="UV965" s="188"/>
      <c r="UW965" s="188"/>
      <c r="UX965" s="188"/>
      <c r="UY965" s="188"/>
      <c r="UZ965" s="188"/>
      <c r="VA965" s="188"/>
      <c r="VB965" s="188"/>
      <c r="VC965" s="188"/>
      <c r="VD965" s="188"/>
      <c r="VE965" s="188"/>
      <c r="VF965" s="188"/>
      <c r="VG965" s="188"/>
      <c r="VH965" s="188"/>
      <c r="VI965" s="188"/>
      <c r="VJ965" s="188"/>
      <c r="VK965" s="188"/>
      <c r="VL965" s="188"/>
      <c r="VM965" s="188"/>
      <c r="VN965" s="188"/>
      <c r="VO965" s="188"/>
      <c r="VP965" s="188"/>
      <c r="VQ965" s="188"/>
      <c r="VR965" s="188"/>
      <c r="VS965" s="188"/>
      <c r="VT965" s="188"/>
      <c r="VU965" s="188"/>
      <c r="VV965" s="188"/>
      <c r="VW965" s="188"/>
      <c r="VX965" s="188"/>
      <c r="VY965" s="188"/>
      <c r="VZ965" s="188"/>
      <c r="WA965" s="188"/>
      <c r="WB965" s="188"/>
      <c r="WC965" s="188"/>
      <c r="WD965" s="188"/>
      <c r="WE965" s="188"/>
      <c r="WF965" s="188"/>
      <c r="WG965" s="188"/>
      <c r="WH965" s="188"/>
      <c r="WI965" s="188"/>
      <c r="WJ965" s="188"/>
      <c r="WK965" s="188"/>
      <c r="WL965" s="188"/>
      <c r="WM965" s="188"/>
      <c r="WN965" s="188"/>
      <c r="WO965" s="188"/>
      <c r="WP965" s="188"/>
      <c r="WQ965" s="188"/>
      <c r="WR965" s="188"/>
      <c r="WS965" s="188"/>
      <c r="WT965" s="188"/>
      <c r="WU965" s="188"/>
      <c r="WV965" s="188"/>
      <c r="WW965" s="188"/>
      <c r="WX965" s="188"/>
      <c r="WY965" s="188"/>
      <c r="WZ965" s="188"/>
      <c r="XA965" s="188"/>
      <c r="XB965" s="188"/>
      <c r="XC965" s="188"/>
      <c r="XD965" s="188"/>
      <c r="XE965" s="188"/>
      <c r="XF965" s="188"/>
      <c r="XG965" s="188"/>
      <c r="XH965" s="188"/>
      <c r="XI965" s="188"/>
      <c r="XJ965" s="188"/>
      <c r="XK965" s="188"/>
      <c r="XL965" s="188"/>
      <c r="XM965" s="188"/>
      <c r="XN965" s="188"/>
      <c r="XO965" s="188"/>
      <c r="XP965" s="188"/>
      <c r="XQ965" s="188"/>
      <c r="XR965" s="188"/>
      <c r="XS965" s="188"/>
      <c r="XT965" s="188"/>
      <c r="XU965" s="188"/>
      <c r="XV965" s="188"/>
      <c r="XW965" s="188"/>
      <c r="XX965" s="188"/>
      <c r="XY965" s="188"/>
      <c r="XZ965" s="188"/>
      <c r="YA965" s="188"/>
      <c r="YB965" s="188"/>
      <c r="YC965" s="188"/>
      <c r="YD965" s="188"/>
      <c r="YE965" s="188"/>
      <c r="YF965" s="188"/>
      <c r="YG965" s="188"/>
      <c r="YH965" s="188"/>
      <c r="YI965" s="188"/>
      <c r="YJ965" s="188"/>
      <c r="YK965" s="188"/>
      <c r="YL965" s="188"/>
      <c r="YM965" s="188"/>
      <c r="YN965" s="188"/>
      <c r="YO965" s="188"/>
      <c r="YP965" s="188"/>
      <c r="YQ965" s="188"/>
      <c r="YR965" s="188"/>
      <c r="YS965" s="188"/>
      <c r="YT965" s="188"/>
      <c r="YU965" s="188"/>
      <c r="YV965" s="188"/>
      <c r="YW965" s="188"/>
      <c r="YX965" s="188"/>
      <c r="YY965" s="188"/>
      <c r="YZ965" s="188"/>
      <c r="ZA965" s="188"/>
      <c r="ZB965" s="188"/>
      <c r="ZC965" s="188"/>
      <c r="ZD965" s="188"/>
      <c r="ZE965" s="188"/>
      <c r="ZF965" s="188"/>
      <c r="ZG965" s="188"/>
      <c r="ZH965" s="188"/>
      <c r="ZI965" s="188"/>
      <c r="ZJ965" s="188"/>
      <c r="ZK965" s="188"/>
      <c r="ZL965" s="188"/>
      <c r="ZM965" s="188"/>
      <c r="ZN965" s="188"/>
      <c r="ZO965" s="188"/>
      <c r="ZP965" s="188"/>
      <c r="ZQ965" s="188"/>
      <c r="ZR965" s="188"/>
      <c r="ZS965" s="188"/>
      <c r="ZT965" s="188"/>
      <c r="ZU965" s="188"/>
      <c r="ZV965" s="188"/>
      <c r="ZW965" s="188"/>
      <c r="ZX965" s="188"/>
      <c r="ZY965" s="188"/>
      <c r="ZZ965" s="188"/>
      <c r="AAA965" s="188"/>
      <c r="AAB965" s="188"/>
      <c r="AAC965" s="188"/>
      <c r="AAD965" s="188"/>
      <c r="AAE965" s="188"/>
      <c r="AAF965" s="188"/>
      <c r="AAG965" s="188"/>
      <c r="AAH965" s="188"/>
      <c r="AAI965" s="188"/>
      <c r="AAJ965" s="188"/>
      <c r="AAK965" s="188"/>
      <c r="AAL965" s="188"/>
      <c r="AAM965" s="188"/>
      <c r="AAN965" s="188"/>
      <c r="AAO965" s="188"/>
      <c r="AAP965" s="188"/>
      <c r="AAQ965" s="188"/>
      <c r="AAR965" s="188"/>
      <c r="AAS965" s="188"/>
      <c r="AAT965" s="188"/>
      <c r="AAU965" s="188"/>
      <c r="AAV965" s="188"/>
      <c r="AAW965" s="188"/>
      <c r="AAX965" s="188"/>
      <c r="AAY965" s="188"/>
      <c r="AAZ965" s="188"/>
      <c r="ABA965" s="188"/>
      <c r="ABB965" s="188"/>
      <c r="ABC965" s="188"/>
      <c r="ABD965" s="188"/>
      <c r="ABE965" s="188"/>
      <c r="ABF965" s="188"/>
      <c r="ABG965" s="188"/>
      <c r="ABH965" s="188"/>
      <c r="ABI965" s="188"/>
      <c r="ABJ965" s="188"/>
      <c r="ABK965" s="188"/>
      <c r="ABL965" s="188"/>
      <c r="ABM965" s="188"/>
      <c r="ABN965" s="188"/>
      <c r="ABO965" s="188"/>
      <c r="ABP965" s="188"/>
      <c r="ABQ965" s="188"/>
      <c r="ABR965" s="188"/>
      <c r="ABS965" s="188"/>
      <c r="ABT965" s="188"/>
      <c r="ABU965" s="188"/>
      <c r="ABV965" s="188"/>
      <c r="ABW965" s="188"/>
      <c r="ABX965" s="188"/>
      <c r="ABY965" s="188"/>
      <c r="ABZ965" s="188"/>
      <c r="ACA965" s="188"/>
      <c r="ACB965" s="188"/>
      <c r="ACC965" s="188"/>
      <c r="ACD965" s="188"/>
      <c r="ACE965" s="188"/>
      <c r="ACF965" s="188"/>
      <c r="ACG965" s="188"/>
      <c r="ACH965" s="188"/>
      <c r="ACI965" s="188"/>
      <c r="ACJ965" s="188"/>
      <c r="ACK965" s="188"/>
      <c r="ACL965" s="188"/>
      <c r="ACM965" s="188"/>
      <c r="ACN965" s="188"/>
      <c r="ACO965" s="188"/>
      <c r="ACP965" s="188"/>
      <c r="ACQ965" s="188"/>
      <c r="ACR965" s="188"/>
      <c r="ACS965" s="188"/>
      <c r="ACT965" s="188"/>
      <c r="ACU965" s="188"/>
      <c r="ACV965" s="188"/>
      <c r="ACW965" s="188"/>
      <c r="ACX965" s="188"/>
      <c r="ACY965" s="188"/>
      <c r="ACZ965" s="188"/>
      <c r="ADA965" s="188"/>
      <c r="ADB965" s="188"/>
      <c r="ADC965" s="188"/>
      <c r="ADD965" s="188"/>
      <c r="ADE965" s="188"/>
      <c r="ADF965" s="188"/>
      <c r="ADG965" s="188"/>
      <c r="ADH965" s="188"/>
      <c r="ADI965" s="188"/>
      <c r="ADJ965" s="188"/>
      <c r="ADK965" s="188"/>
      <c r="ADL965" s="188"/>
      <c r="ADM965" s="188"/>
      <c r="ADN965" s="188"/>
      <c r="ADO965" s="188"/>
      <c r="ADP965" s="188"/>
      <c r="ADQ965" s="188"/>
      <c r="ADR965" s="188"/>
      <c r="ADS965" s="188"/>
      <c r="ADT965" s="188"/>
      <c r="ADU965" s="188"/>
      <c r="ADV965" s="188"/>
      <c r="ADW965" s="188"/>
      <c r="ADX965" s="188"/>
      <c r="ADY965" s="188"/>
      <c r="ADZ965" s="188"/>
      <c r="AEA965" s="188"/>
      <c r="AEB965" s="188"/>
      <c r="AEC965" s="188"/>
      <c r="AED965" s="188"/>
      <c r="AEE965" s="188"/>
      <c r="AEF965" s="188"/>
      <c r="AEG965" s="188"/>
      <c r="AEH965" s="188"/>
      <c r="AEI965" s="188"/>
      <c r="AEJ965" s="188"/>
      <c r="AEK965" s="188"/>
      <c r="AEL965" s="188"/>
      <c r="AEM965" s="188"/>
      <c r="AEN965" s="188"/>
      <c r="AEO965" s="188"/>
      <c r="AEP965" s="188"/>
      <c r="AEQ965" s="188"/>
      <c r="AER965" s="188"/>
      <c r="AES965" s="188"/>
      <c r="AET965" s="188"/>
      <c r="AEU965" s="188"/>
      <c r="AEV965" s="188"/>
      <c r="AEW965" s="188"/>
      <c r="AEX965" s="188"/>
      <c r="AEY965" s="188"/>
      <c r="AEZ965" s="188"/>
      <c r="AFA965" s="188"/>
      <c r="AFB965" s="188"/>
      <c r="AFC965" s="188"/>
      <c r="AFD965" s="188"/>
      <c r="AFE965" s="188"/>
      <c r="AFF965" s="188"/>
      <c r="AFG965" s="188"/>
      <c r="AFH965" s="188"/>
      <c r="AFI965" s="188"/>
      <c r="AFJ965" s="188"/>
      <c r="AFK965" s="188"/>
      <c r="AFL965" s="188"/>
      <c r="AFM965" s="188"/>
      <c r="AFN965" s="188"/>
      <c r="AFO965" s="188"/>
      <c r="AFP965" s="188"/>
      <c r="AFQ965" s="188"/>
      <c r="AFR965" s="188"/>
      <c r="AFS965" s="188"/>
      <c r="AFT965" s="188"/>
      <c r="AFU965" s="188"/>
      <c r="AFV965" s="188"/>
      <c r="AFW965" s="188"/>
      <c r="AFX965" s="188"/>
      <c r="AFY965" s="188"/>
      <c r="AFZ965" s="188"/>
      <c r="AGA965" s="188"/>
      <c r="AGB965" s="188"/>
      <c r="AGC965" s="188"/>
      <c r="AGD965" s="188"/>
      <c r="AGE965" s="188"/>
      <c r="AGF965" s="188"/>
      <c r="AGG965" s="188"/>
      <c r="AGH965" s="188"/>
      <c r="AGI965" s="188"/>
      <c r="AGJ965" s="188"/>
      <c r="AGK965" s="188"/>
      <c r="AGL965" s="188"/>
      <c r="AGM965" s="188"/>
      <c r="AGN965" s="188"/>
      <c r="AGO965" s="188"/>
      <c r="AGP965" s="188"/>
      <c r="AGQ965" s="188"/>
      <c r="AGR965" s="188"/>
      <c r="AGS965" s="188"/>
      <c r="AGT965" s="188"/>
      <c r="AGU965" s="188"/>
      <c r="AGV965" s="188"/>
      <c r="AGW965" s="188"/>
      <c r="AGX965" s="188"/>
      <c r="AGY965" s="188"/>
      <c r="AGZ965" s="188"/>
      <c r="AHA965" s="188"/>
      <c r="AHB965" s="188"/>
      <c r="AHC965" s="188"/>
      <c r="AHD965" s="188"/>
      <c r="AHE965" s="188"/>
      <c r="AHF965" s="188"/>
      <c r="AHG965" s="188"/>
      <c r="AHH965" s="188"/>
      <c r="AHI965" s="188"/>
      <c r="AHJ965" s="188"/>
      <c r="AHK965" s="188"/>
      <c r="AHL965" s="188"/>
      <c r="AHM965" s="188"/>
      <c r="AHN965" s="188"/>
      <c r="AHO965" s="188"/>
      <c r="AHP965" s="188"/>
      <c r="AHQ965" s="188"/>
      <c r="AHR965" s="188"/>
      <c r="AHS965" s="188"/>
      <c r="AHT965" s="188"/>
      <c r="AHU965" s="188"/>
      <c r="AHV965" s="188"/>
      <c r="AHW965" s="188"/>
      <c r="AHX965" s="188"/>
      <c r="AHY965" s="188"/>
      <c r="AHZ965" s="188"/>
      <c r="AIA965" s="188"/>
      <c r="AIB965" s="188"/>
      <c r="AIC965" s="188"/>
      <c r="AID965" s="188"/>
      <c r="AIE965" s="188"/>
      <c r="AIF965" s="188"/>
      <c r="AIG965" s="188"/>
      <c r="AIH965" s="188"/>
      <c r="AII965" s="188"/>
      <c r="AIJ965" s="188"/>
      <c r="AIK965" s="188"/>
      <c r="AIL965" s="188"/>
      <c r="AIM965" s="188"/>
      <c r="AIN965" s="188"/>
      <c r="AIO965" s="188"/>
      <c r="AIP965" s="188"/>
      <c r="AIQ965" s="188"/>
      <c r="AIR965" s="188"/>
      <c r="AIS965" s="188"/>
      <c r="AIT965" s="188"/>
      <c r="AIU965" s="188"/>
      <c r="AIV965" s="188"/>
      <c r="AIW965" s="188"/>
      <c r="AIX965" s="188"/>
      <c r="AIY965" s="188"/>
      <c r="AIZ965" s="188"/>
      <c r="AJA965" s="188"/>
      <c r="AJB965" s="188"/>
      <c r="AJC965" s="188"/>
      <c r="AJD965" s="188"/>
      <c r="AJE965" s="188"/>
      <c r="AJF965" s="188"/>
      <c r="AJG965" s="188"/>
      <c r="AJH965" s="188"/>
      <c r="AJI965" s="188"/>
      <c r="AJJ965" s="188"/>
      <c r="AJK965" s="188"/>
      <c r="AJL965" s="188"/>
      <c r="AJM965" s="188"/>
      <c r="AJN965" s="188"/>
      <c r="AJO965" s="188"/>
      <c r="AJP965" s="188"/>
      <c r="AJQ965" s="188"/>
      <c r="AJR965" s="188"/>
      <c r="AJS965" s="188"/>
      <c r="AJT965" s="188"/>
      <c r="AJU965" s="188"/>
      <c r="AJV965" s="188"/>
      <c r="AJW965" s="188"/>
      <c r="AJX965" s="188"/>
      <c r="AJY965" s="188"/>
      <c r="AJZ965" s="188"/>
      <c r="AKA965" s="188"/>
      <c r="AKB965" s="188"/>
      <c r="AKC965" s="188"/>
      <c r="AKD965" s="188"/>
      <c r="AKE965" s="188"/>
      <c r="AKF965" s="188"/>
      <c r="AKG965" s="188"/>
      <c r="AKH965" s="188"/>
      <c r="AKI965" s="188"/>
      <c r="AKJ965" s="188"/>
      <c r="AKK965" s="188"/>
      <c r="AKL965" s="188"/>
      <c r="AKM965" s="188"/>
      <c r="AKN965" s="188"/>
      <c r="AKO965" s="188"/>
      <c r="AKP965" s="188"/>
      <c r="AKQ965" s="188"/>
      <c r="AKR965" s="188"/>
      <c r="AKS965" s="188"/>
      <c r="AKT965" s="188"/>
      <c r="AKU965" s="188"/>
      <c r="AKV965" s="188"/>
      <c r="AKW965" s="188"/>
      <c r="AKX965" s="188"/>
      <c r="AKY965" s="188"/>
      <c r="AKZ965" s="188"/>
      <c r="ALA965" s="188"/>
      <c r="ALB965" s="188"/>
      <c r="ALC965" s="188"/>
      <c r="ALD965" s="188"/>
      <c r="ALE965" s="188"/>
      <c r="ALF965" s="188"/>
      <c r="ALG965" s="188"/>
      <c r="ALH965" s="188"/>
      <c r="ALI965" s="188"/>
      <c r="ALJ965" s="188"/>
      <c r="ALK965" s="188"/>
      <c r="ALL965" s="188"/>
      <c r="ALM965" s="188"/>
      <c r="ALN965" s="188"/>
      <c r="ALO965" s="188"/>
      <c r="ALP965" s="188"/>
      <c r="ALQ965" s="188"/>
      <c r="ALR965" s="188"/>
      <c r="ALS965" s="188"/>
      <c r="ALT965" s="188"/>
      <c r="ALU965" s="188"/>
      <c r="ALV965" s="188"/>
      <c r="ALW965" s="188"/>
      <c r="ALX965" s="188"/>
      <c r="ALY965" s="188"/>
      <c r="ALZ965" s="188"/>
      <c r="AMA965" s="188"/>
      <c r="AMB965" s="188"/>
      <c r="AMC965" s="188"/>
      <c r="AMD965" s="188"/>
      <c r="AME965" s="188"/>
      <c r="AMF965" s="188"/>
      <c r="AMG965" s="188"/>
      <c r="AMH965" s="188"/>
      <c r="AMI965" s="188"/>
      <c r="AMJ965" s="188"/>
      <c r="AMK965" s="189"/>
      <c r="AML965" s="189"/>
      <c r="AMM965" s="189"/>
      <c r="AMN965" s="189"/>
      <c r="AMO965" s="189"/>
      <c r="AMP965" s="189"/>
      <c r="AMQ965" s="189"/>
      <c r="AMR965" s="189"/>
      <c r="AMS965" s="189"/>
      <c r="AMT965" s="190"/>
    </row>
    <row r="966" spans="1:1034">
      <c r="A966" s="440">
        <v>42</v>
      </c>
      <c r="B966" s="257" t="s">
        <v>261</v>
      </c>
      <c r="C966" s="431">
        <v>5</v>
      </c>
      <c r="D966" s="259">
        <v>1016.0359999999999</v>
      </c>
      <c r="E966" s="188">
        <v>34.875399999999999</v>
      </c>
      <c r="F966" s="260">
        <v>944</v>
      </c>
      <c r="G966" s="188"/>
      <c r="H966" s="261"/>
      <c r="I966" s="188" t="s">
        <v>292</v>
      </c>
      <c r="J966" s="188">
        <v>1</v>
      </c>
      <c r="K966" s="298"/>
      <c r="L966" s="298">
        <v>1000</v>
      </c>
      <c r="M966" s="299">
        <v>5</v>
      </c>
      <c r="N966" s="298"/>
      <c r="O966" s="298"/>
      <c r="P966" s="298"/>
      <c r="Q966" s="298"/>
      <c r="R966" s="298"/>
      <c r="S966" s="298" t="s">
        <v>889</v>
      </c>
      <c r="T966" s="298" t="s">
        <v>889</v>
      </c>
      <c r="U966" s="298"/>
      <c r="V966" s="298" t="s">
        <v>889</v>
      </c>
      <c r="W966" s="298"/>
      <c r="X966" s="298" t="s">
        <v>889</v>
      </c>
      <c r="Y966" s="300">
        <v>5</v>
      </c>
      <c r="Z966" s="298" t="s">
        <v>890</v>
      </c>
      <c r="AA966" s="298" t="s">
        <v>889</v>
      </c>
      <c r="AB966" s="298" t="s">
        <v>889</v>
      </c>
      <c r="AC966" s="298"/>
      <c r="AD966" s="298"/>
      <c r="AE966" s="298"/>
      <c r="AF966" s="298" t="s">
        <v>889</v>
      </c>
      <c r="AG966" s="298"/>
      <c r="AH966" s="298"/>
      <c r="AI966" s="298"/>
      <c r="AJ966" s="342"/>
      <c r="AK966" s="301"/>
    </row>
    <row r="967" spans="1:1034">
      <c r="A967" s="440">
        <v>42</v>
      </c>
      <c r="B967" s="257" t="s">
        <v>261</v>
      </c>
      <c r="C967" s="431">
        <v>6</v>
      </c>
      <c r="D967" s="259">
        <v>813.74800000000005</v>
      </c>
      <c r="E967" s="188">
        <v>34.865699999999997</v>
      </c>
      <c r="F967" s="260">
        <v>945</v>
      </c>
      <c r="G967" s="188"/>
      <c r="H967" s="261"/>
      <c r="I967" s="188" t="s">
        <v>292</v>
      </c>
      <c r="J967" s="188">
        <v>1</v>
      </c>
      <c r="K967" s="298"/>
      <c r="L967" s="298">
        <v>800</v>
      </c>
      <c r="M967" s="299">
        <v>6</v>
      </c>
      <c r="N967" s="298"/>
      <c r="O967" s="298"/>
      <c r="P967" s="298"/>
      <c r="Q967" s="298"/>
      <c r="R967" s="298"/>
      <c r="S967" s="298" t="s">
        <v>889</v>
      </c>
      <c r="T967" s="298" t="s">
        <v>889</v>
      </c>
      <c r="U967" s="298"/>
      <c r="V967" s="298"/>
      <c r="W967" s="298"/>
      <c r="X967" s="298"/>
      <c r="Y967" s="300">
        <v>6</v>
      </c>
      <c r="Z967" s="298" t="s">
        <v>890</v>
      </c>
      <c r="AA967" s="298" t="s">
        <v>889</v>
      </c>
      <c r="AB967" s="298" t="s">
        <v>889</v>
      </c>
      <c r="AC967" s="298"/>
      <c r="AD967" s="298"/>
      <c r="AE967" s="298"/>
      <c r="AF967" s="298" t="s">
        <v>889</v>
      </c>
      <c r="AG967" s="298"/>
      <c r="AH967" s="298"/>
      <c r="AI967" s="298"/>
      <c r="AJ967" s="342"/>
      <c r="AK967" s="301"/>
    </row>
    <row r="968" spans="1:1034">
      <c r="A968" s="440">
        <v>42</v>
      </c>
      <c r="B968" s="257" t="s">
        <v>261</v>
      </c>
      <c r="C968" s="431">
        <v>7</v>
      </c>
      <c r="D968" s="259">
        <v>610.83000000000004</v>
      </c>
      <c r="E968" s="188">
        <v>34.852600000000002</v>
      </c>
      <c r="F968" s="260">
        <v>946</v>
      </c>
      <c r="G968" s="188"/>
      <c r="H968" s="261"/>
      <c r="I968" s="188" t="s">
        <v>292</v>
      </c>
      <c r="J968" s="188">
        <v>1</v>
      </c>
      <c r="K968" s="298"/>
      <c r="L968" s="298">
        <v>600</v>
      </c>
      <c r="M968" s="299">
        <v>7</v>
      </c>
      <c r="N968" s="298"/>
      <c r="O968" s="298"/>
      <c r="P968" s="298"/>
      <c r="Q968" s="298"/>
      <c r="R968" s="298"/>
      <c r="S968" s="298" t="s">
        <v>889</v>
      </c>
      <c r="T968" s="298" t="s">
        <v>889</v>
      </c>
      <c r="U968" s="298"/>
      <c r="V968" s="298"/>
      <c r="W968" s="298"/>
      <c r="X968" s="298"/>
      <c r="Y968" s="300">
        <v>7</v>
      </c>
      <c r="Z968" s="298" t="s">
        <v>890</v>
      </c>
      <c r="AA968" s="298" t="s">
        <v>889</v>
      </c>
      <c r="AB968" s="298" t="s">
        <v>889</v>
      </c>
      <c r="AC968" s="298"/>
      <c r="AD968" s="298"/>
      <c r="AE968" s="298"/>
      <c r="AF968" s="298" t="s">
        <v>889</v>
      </c>
      <c r="AG968" s="298"/>
      <c r="AH968" s="298"/>
      <c r="AI968" s="298"/>
      <c r="AJ968" s="189"/>
      <c r="AK968" s="301"/>
    </row>
    <row r="969" spans="1:1034">
      <c r="A969" s="440">
        <v>42</v>
      </c>
      <c r="B969" s="257" t="s">
        <v>261</v>
      </c>
      <c r="C969" s="431">
        <v>8</v>
      </c>
      <c r="D969" s="259">
        <v>467.12200000000001</v>
      </c>
      <c r="E969" s="188">
        <v>34.828600000000002</v>
      </c>
      <c r="F969" s="260">
        <v>947</v>
      </c>
      <c r="G969" s="188"/>
      <c r="H969" s="261"/>
      <c r="I969" s="188" t="s">
        <v>292</v>
      </c>
      <c r="J969" s="188">
        <v>1</v>
      </c>
      <c r="K969" s="298" t="s">
        <v>891</v>
      </c>
      <c r="L969" s="298">
        <v>459</v>
      </c>
      <c r="M969" s="299">
        <v>8</v>
      </c>
      <c r="N969" s="298"/>
      <c r="O969" s="298"/>
      <c r="P969" s="298"/>
      <c r="Q969" s="298"/>
      <c r="R969" s="298"/>
      <c r="S969" s="298" t="s">
        <v>889</v>
      </c>
      <c r="T969" s="298" t="s">
        <v>889</v>
      </c>
      <c r="U969" s="298"/>
      <c r="V969" s="298" t="s">
        <v>889</v>
      </c>
      <c r="W969" s="298"/>
      <c r="X969" s="298" t="s">
        <v>889</v>
      </c>
      <c r="Y969" s="300">
        <v>8</v>
      </c>
      <c r="Z969" s="298" t="s">
        <v>890</v>
      </c>
      <c r="AA969" s="298" t="s">
        <v>889</v>
      </c>
      <c r="AB969" s="298" t="s">
        <v>889</v>
      </c>
      <c r="AC969" s="298"/>
      <c r="AD969" s="298"/>
      <c r="AE969" s="298"/>
      <c r="AF969" s="298" t="s">
        <v>889</v>
      </c>
      <c r="AG969" s="298"/>
      <c r="AH969" s="298"/>
      <c r="AI969" s="298"/>
      <c r="AJ969" s="342"/>
      <c r="AK969" s="301"/>
    </row>
    <row r="970" spans="1:1034">
      <c r="A970" s="440">
        <v>42</v>
      </c>
      <c r="B970" s="257" t="s">
        <v>261</v>
      </c>
      <c r="C970" s="431">
        <v>9</v>
      </c>
      <c r="D970" s="259">
        <v>398.47500000000002</v>
      </c>
      <c r="E970" s="188">
        <v>34.788600000000002</v>
      </c>
      <c r="F970" s="260">
        <v>948</v>
      </c>
      <c r="G970" s="188"/>
      <c r="H970" s="261"/>
      <c r="I970" s="188" t="s">
        <v>292</v>
      </c>
      <c r="J970" s="188">
        <v>1</v>
      </c>
      <c r="K970" s="298">
        <v>34.78</v>
      </c>
      <c r="L970" s="298">
        <v>390</v>
      </c>
      <c r="M970" s="299">
        <v>9</v>
      </c>
      <c r="N970" s="298"/>
      <c r="O970" s="298"/>
      <c r="P970" s="298"/>
      <c r="Q970" s="298"/>
      <c r="R970" s="298"/>
      <c r="S970" s="298" t="s">
        <v>889</v>
      </c>
      <c r="T970" s="298" t="s">
        <v>889</v>
      </c>
      <c r="U970" s="298"/>
      <c r="V970" s="298"/>
      <c r="W970" s="298"/>
      <c r="X970" s="298"/>
      <c r="Y970" s="300">
        <v>9</v>
      </c>
      <c r="Z970" s="298" t="s">
        <v>890</v>
      </c>
      <c r="AA970" s="298" t="s">
        <v>889</v>
      </c>
      <c r="AB970" s="298" t="s">
        <v>889</v>
      </c>
      <c r="AC970" s="298"/>
      <c r="AD970" s="298"/>
      <c r="AE970" s="298"/>
      <c r="AF970" s="298"/>
      <c r="AG970" s="298"/>
      <c r="AH970" s="298"/>
      <c r="AI970" s="298"/>
      <c r="AJ970" s="342"/>
      <c r="AK970" s="301"/>
    </row>
    <row r="971" spans="1:1034">
      <c r="A971" s="440">
        <v>42</v>
      </c>
      <c r="B971" s="257" t="s">
        <v>261</v>
      </c>
      <c r="C971" s="431">
        <v>10</v>
      </c>
      <c r="D971" s="259">
        <v>347.399</v>
      </c>
      <c r="E971" s="188">
        <v>34.725900000000003</v>
      </c>
      <c r="F971" s="260">
        <v>949</v>
      </c>
      <c r="G971" s="188"/>
      <c r="H971" s="261"/>
      <c r="I971" s="188" t="s">
        <v>292</v>
      </c>
      <c r="J971" s="188">
        <v>1</v>
      </c>
      <c r="K971" s="298">
        <v>34.700000000000003</v>
      </c>
      <c r="L971" s="298">
        <v>340</v>
      </c>
      <c r="M971" s="299">
        <v>10</v>
      </c>
      <c r="N971" s="298"/>
      <c r="O971" s="189"/>
      <c r="P971" s="298"/>
      <c r="Q971" s="298"/>
      <c r="R971" s="298"/>
      <c r="S971" s="298" t="s">
        <v>889</v>
      </c>
      <c r="T971" s="298" t="s">
        <v>889</v>
      </c>
      <c r="U971" s="298"/>
      <c r="V971" s="298"/>
      <c r="W971" s="298"/>
      <c r="X971" s="298"/>
      <c r="Y971" s="300">
        <v>10</v>
      </c>
      <c r="Z971" s="298" t="s">
        <v>890</v>
      </c>
      <c r="AA971" s="298" t="s">
        <v>889</v>
      </c>
      <c r="AB971" s="298" t="s">
        <v>889</v>
      </c>
      <c r="AC971" s="298"/>
      <c r="AD971" s="298"/>
      <c r="AE971" s="298"/>
      <c r="AF971" s="298" t="s">
        <v>889</v>
      </c>
      <c r="AG971" s="298"/>
      <c r="AH971" s="298"/>
      <c r="AI971" s="298"/>
      <c r="AJ971" s="342"/>
      <c r="AK971" s="301"/>
    </row>
    <row r="972" spans="1:1034">
      <c r="A972" s="440">
        <v>42</v>
      </c>
      <c r="B972" s="257" t="s">
        <v>261</v>
      </c>
      <c r="C972" s="431">
        <v>11</v>
      </c>
      <c r="D972" s="259">
        <v>275.10599999999999</v>
      </c>
      <c r="E972" s="188">
        <v>34.423000000000002</v>
      </c>
      <c r="F972" s="260">
        <v>950</v>
      </c>
      <c r="G972" s="188"/>
      <c r="H972" s="261"/>
      <c r="I972" s="188" t="s">
        <v>291</v>
      </c>
      <c r="J972" s="188">
        <v>1</v>
      </c>
      <c r="K972" s="298">
        <v>34.4</v>
      </c>
      <c r="L972" s="298">
        <v>271</v>
      </c>
      <c r="M972" s="299">
        <v>11</v>
      </c>
      <c r="N972" s="298"/>
      <c r="O972" s="298"/>
      <c r="P972" s="298"/>
      <c r="Q972" s="298"/>
      <c r="R972" s="298"/>
      <c r="S972" s="298" t="s">
        <v>889</v>
      </c>
      <c r="T972" s="298" t="s">
        <v>889</v>
      </c>
      <c r="U972" s="298"/>
      <c r="V972" s="298" t="s">
        <v>889</v>
      </c>
      <c r="W972" s="298"/>
      <c r="X972" s="298" t="s">
        <v>889</v>
      </c>
      <c r="Y972" s="300">
        <v>11</v>
      </c>
      <c r="Z972" s="298" t="s">
        <v>890</v>
      </c>
      <c r="AA972" s="298" t="s">
        <v>889</v>
      </c>
      <c r="AB972" s="298" t="s">
        <v>889</v>
      </c>
      <c r="AC972" s="298"/>
      <c r="AD972" s="298"/>
      <c r="AE972" s="298"/>
      <c r="AF972" s="298" t="s">
        <v>889</v>
      </c>
      <c r="AG972" s="298"/>
      <c r="AH972" s="298"/>
      <c r="AI972" s="298"/>
      <c r="AJ972" s="342"/>
      <c r="AK972" s="301"/>
    </row>
    <row r="973" spans="1:1034">
      <c r="A973" s="440">
        <v>42</v>
      </c>
      <c r="B973" s="257" t="s">
        <v>261</v>
      </c>
      <c r="C973" s="431">
        <v>12</v>
      </c>
      <c r="D973" s="259">
        <v>251.624</v>
      </c>
      <c r="E973" s="188">
        <v>34.190399999999997</v>
      </c>
      <c r="F973" s="260">
        <v>951</v>
      </c>
      <c r="G973" s="188"/>
      <c r="H973" s="261"/>
      <c r="I973" s="188" t="s">
        <v>292</v>
      </c>
      <c r="J973" s="188">
        <v>1</v>
      </c>
      <c r="K973" s="298">
        <v>34.1</v>
      </c>
      <c r="L973" s="298">
        <v>247</v>
      </c>
      <c r="M973" s="299">
        <v>12</v>
      </c>
      <c r="N973" s="298"/>
      <c r="O973" s="298"/>
      <c r="P973" s="298"/>
      <c r="Q973" s="298"/>
      <c r="R973" s="298"/>
      <c r="S973" s="298" t="s">
        <v>889</v>
      </c>
      <c r="T973" s="298" t="s">
        <v>889</v>
      </c>
      <c r="U973" s="298"/>
      <c r="V973" s="298"/>
      <c r="W973" s="298"/>
      <c r="X973" s="298"/>
      <c r="Y973" s="300">
        <v>12</v>
      </c>
      <c r="Z973" s="298" t="s">
        <v>892</v>
      </c>
      <c r="AA973" s="298" t="s">
        <v>890</v>
      </c>
      <c r="AB973" s="298" t="s">
        <v>889</v>
      </c>
      <c r="AC973" s="298"/>
      <c r="AD973" s="298"/>
      <c r="AE973" s="298"/>
      <c r="AF973" s="298" t="s">
        <v>889</v>
      </c>
      <c r="AG973" s="298"/>
      <c r="AH973" s="298"/>
      <c r="AI973" s="298"/>
      <c r="AJ973" s="342"/>
      <c r="AK973" s="301"/>
    </row>
    <row r="974" spans="1:1034">
      <c r="A974" s="440">
        <v>42</v>
      </c>
      <c r="B974" s="257" t="s">
        <v>261</v>
      </c>
      <c r="C974" s="431">
        <v>13</v>
      </c>
      <c r="D974" s="259">
        <v>226.53299999999999</v>
      </c>
      <c r="E974" s="188">
        <v>33.729799999999997</v>
      </c>
      <c r="F974" s="260">
        <v>952</v>
      </c>
      <c r="G974" s="188"/>
      <c r="H974" s="261"/>
      <c r="I974" s="188" t="s">
        <v>292</v>
      </c>
      <c r="J974" s="188">
        <v>1</v>
      </c>
      <c r="K974" s="298">
        <v>33.6</v>
      </c>
      <c r="L974" s="298">
        <v>222</v>
      </c>
      <c r="M974" s="299">
        <v>13</v>
      </c>
      <c r="N974" s="298"/>
      <c r="O974" s="298"/>
      <c r="P974" s="298"/>
      <c r="Q974" s="298"/>
      <c r="R974" s="298"/>
      <c r="S974" s="298" t="s">
        <v>889</v>
      </c>
      <c r="T974" s="298" t="s">
        <v>889</v>
      </c>
      <c r="U974" s="298"/>
      <c r="V974" s="298"/>
      <c r="W974" s="298"/>
      <c r="X974" s="298"/>
      <c r="Y974" s="300">
        <v>13</v>
      </c>
      <c r="Z974" s="298" t="s">
        <v>890</v>
      </c>
      <c r="AA974" s="298" t="s">
        <v>889</v>
      </c>
      <c r="AB974" s="298" t="s">
        <v>889</v>
      </c>
      <c r="AC974" s="298"/>
      <c r="AD974" s="298"/>
      <c r="AE974" s="298"/>
      <c r="AF974" s="298" t="s">
        <v>889</v>
      </c>
      <c r="AG974" s="298"/>
      <c r="AH974" s="298"/>
      <c r="AI974" s="298"/>
      <c r="AJ974" s="342"/>
      <c r="AK974" s="301"/>
    </row>
    <row r="975" spans="1:1034">
      <c r="A975" s="440">
        <v>42</v>
      </c>
      <c r="B975" s="257" t="s">
        <v>261</v>
      </c>
      <c r="C975" s="431">
        <v>14</v>
      </c>
      <c r="D975" s="259">
        <v>198.23699999999999</v>
      </c>
      <c r="E975" s="188">
        <v>33.117600000000003</v>
      </c>
      <c r="F975" s="260">
        <v>953</v>
      </c>
      <c r="G975" s="188"/>
      <c r="H975" s="261"/>
      <c r="I975" s="188" t="s">
        <v>291</v>
      </c>
      <c r="J975" s="188">
        <v>1</v>
      </c>
      <c r="K975" s="298">
        <v>33.1</v>
      </c>
      <c r="L975" s="298">
        <v>196</v>
      </c>
      <c r="M975" s="299">
        <v>14</v>
      </c>
      <c r="N975" s="298"/>
      <c r="O975" s="298"/>
      <c r="P975" s="298"/>
      <c r="Q975" s="298"/>
      <c r="R975" s="298"/>
      <c r="S975" s="298" t="s">
        <v>889</v>
      </c>
      <c r="T975" s="298" t="s">
        <v>889</v>
      </c>
      <c r="U975" s="298"/>
      <c r="V975" s="298" t="s">
        <v>889</v>
      </c>
      <c r="W975" s="298"/>
      <c r="X975" s="298" t="s">
        <v>889</v>
      </c>
      <c r="Y975" s="300">
        <v>14</v>
      </c>
      <c r="Z975" s="298" t="s">
        <v>890</v>
      </c>
      <c r="AA975" s="298" t="s">
        <v>889</v>
      </c>
      <c r="AB975" s="298" t="s">
        <v>889</v>
      </c>
      <c r="AC975" s="298"/>
      <c r="AD975" s="298"/>
      <c r="AE975" s="298"/>
      <c r="AF975" s="298" t="s">
        <v>889</v>
      </c>
      <c r="AG975" s="298"/>
      <c r="AH975" s="298"/>
      <c r="AI975" s="298"/>
      <c r="AJ975" s="342"/>
      <c r="AK975" s="301"/>
    </row>
    <row r="976" spans="1:1034">
      <c r="A976" s="440">
        <v>42</v>
      </c>
      <c r="B976" s="257" t="s">
        <v>261</v>
      </c>
      <c r="C976" s="431">
        <v>15</v>
      </c>
      <c r="D976" s="259">
        <v>183.79400000000001</v>
      </c>
      <c r="E976" s="188">
        <v>32.971699999999998</v>
      </c>
      <c r="F976" s="260">
        <v>954</v>
      </c>
      <c r="G976" s="188"/>
      <c r="H976" s="261"/>
      <c r="I976" s="188" t="s">
        <v>292</v>
      </c>
      <c r="J976" s="188">
        <v>1</v>
      </c>
      <c r="K976" s="298">
        <v>32.9</v>
      </c>
      <c r="L976" s="298">
        <v>180</v>
      </c>
      <c r="M976" s="299">
        <v>15</v>
      </c>
      <c r="N976" s="298"/>
      <c r="O976" s="298"/>
      <c r="P976" s="298"/>
      <c r="Q976" s="298"/>
      <c r="R976" s="298"/>
      <c r="S976" s="298" t="s">
        <v>890</v>
      </c>
      <c r="T976" s="298" t="s">
        <v>889</v>
      </c>
      <c r="U976" s="298"/>
      <c r="V976" s="298"/>
      <c r="W976" s="298"/>
      <c r="X976" s="298"/>
      <c r="Y976" s="300">
        <v>15</v>
      </c>
      <c r="Z976" s="298" t="s">
        <v>890</v>
      </c>
      <c r="AA976" s="298" t="s">
        <v>889</v>
      </c>
      <c r="AB976" s="298" t="s">
        <v>890</v>
      </c>
      <c r="AC976" s="298"/>
      <c r="AD976" s="298"/>
      <c r="AE976" s="298"/>
      <c r="AF976" s="298"/>
      <c r="AG976" s="298"/>
      <c r="AH976" s="298"/>
      <c r="AI976" s="298"/>
      <c r="AJ976" s="342"/>
      <c r="AK976" s="301"/>
    </row>
    <row r="977" spans="1:1034">
      <c r="A977" s="440">
        <v>42</v>
      </c>
      <c r="B977" s="257" t="s">
        <v>261</v>
      </c>
      <c r="C977" s="431">
        <v>16</v>
      </c>
      <c r="D977" s="259">
        <v>153.65899999999999</v>
      </c>
      <c r="E977" s="188">
        <v>32.641100000000002</v>
      </c>
      <c r="F977" s="260">
        <v>955</v>
      </c>
      <c r="G977" s="188"/>
      <c r="H977" s="261"/>
      <c r="I977" s="188" t="s">
        <v>292</v>
      </c>
      <c r="J977" s="188">
        <v>1</v>
      </c>
      <c r="K977" s="298">
        <v>32.6</v>
      </c>
      <c r="L977" s="298">
        <v>150</v>
      </c>
      <c r="M977" s="299">
        <v>16</v>
      </c>
      <c r="N977" s="298"/>
      <c r="O977" s="298"/>
      <c r="P977" s="298"/>
      <c r="Q977" s="298"/>
      <c r="R977" s="298"/>
      <c r="S977" s="298" t="s">
        <v>889</v>
      </c>
      <c r="T977" s="298" t="s">
        <v>889</v>
      </c>
      <c r="U977" s="298"/>
      <c r="V977" s="298"/>
      <c r="W977" s="298" t="s">
        <v>290</v>
      </c>
      <c r="X977" s="298"/>
      <c r="Y977" s="300">
        <v>16</v>
      </c>
      <c r="Z977" s="298" t="s">
        <v>890</v>
      </c>
      <c r="AA977" s="298" t="s">
        <v>889</v>
      </c>
      <c r="AB977" s="298" t="s">
        <v>889</v>
      </c>
      <c r="AC977" s="298"/>
      <c r="AD977" s="298"/>
      <c r="AE977" s="298"/>
      <c r="AF977" s="298"/>
      <c r="AG977" s="298"/>
      <c r="AH977" s="298"/>
      <c r="AI977" s="298"/>
      <c r="AJ977" s="342"/>
      <c r="AK977" s="301"/>
    </row>
    <row r="978" spans="1:1034" s="319" customFormat="1">
      <c r="A978" s="440">
        <v>42</v>
      </c>
      <c r="B978" s="257" t="s">
        <v>261</v>
      </c>
      <c r="C978" s="431">
        <v>17</v>
      </c>
      <c r="D978" s="259">
        <v>123.129</v>
      </c>
      <c r="E978" s="188">
        <v>32.351700000000001</v>
      </c>
      <c r="F978" s="260">
        <v>956</v>
      </c>
      <c r="G978" s="188"/>
      <c r="H978" s="261"/>
      <c r="I978" s="188" t="s">
        <v>292</v>
      </c>
      <c r="J978" s="188">
        <v>1</v>
      </c>
      <c r="K978" s="298">
        <v>32.299999999999997</v>
      </c>
      <c r="L978" s="298">
        <v>120</v>
      </c>
      <c r="M978" s="299">
        <v>17</v>
      </c>
      <c r="N978" s="298"/>
      <c r="O978" s="298"/>
      <c r="P978" s="298"/>
      <c r="Q978" s="298"/>
      <c r="R978" s="298"/>
      <c r="S978" s="298" t="s">
        <v>889</v>
      </c>
      <c r="T978" s="298" t="s">
        <v>889</v>
      </c>
      <c r="U978" s="298"/>
      <c r="V978" s="298"/>
      <c r="W978" s="298" t="s">
        <v>890</v>
      </c>
      <c r="X978" s="298" t="s">
        <v>889</v>
      </c>
      <c r="Y978" s="300">
        <v>17</v>
      </c>
      <c r="Z978" s="298" t="s">
        <v>890</v>
      </c>
      <c r="AA978" s="298" t="s">
        <v>889</v>
      </c>
      <c r="AB978" s="298" t="s">
        <v>889</v>
      </c>
      <c r="AC978" s="298"/>
      <c r="AD978" s="298"/>
      <c r="AE978" s="298"/>
      <c r="AF978" s="298"/>
      <c r="AG978" s="298"/>
      <c r="AH978" s="298"/>
      <c r="AI978" s="298"/>
      <c r="AJ978" s="342"/>
      <c r="AK978" s="301"/>
      <c r="AL978" s="188"/>
      <c r="AM978" s="188"/>
      <c r="AN978" s="188"/>
      <c r="AO978" s="188"/>
      <c r="AP978" s="188"/>
      <c r="AQ978" s="391"/>
      <c r="AR978" s="391"/>
      <c r="AS978" s="391"/>
      <c r="AT978" s="391"/>
      <c r="AU978" s="391"/>
      <c r="AV978" s="391"/>
      <c r="AW978" s="391"/>
      <c r="AX978" s="391"/>
      <c r="AY978" s="391"/>
      <c r="AZ978" s="391"/>
      <c r="BA978" s="391"/>
      <c r="BB978" s="391"/>
      <c r="BC978" s="391"/>
      <c r="BD978" s="391"/>
      <c r="BE978" s="391"/>
      <c r="BF978" s="391"/>
      <c r="BG978" s="391"/>
      <c r="BH978" s="391"/>
      <c r="BI978" s="391"/>
      <c r="BJ978" s="391"/>
      <c r="BK978" s="391"/>
      <c r="BL978" s="391"/>
      <c r="BM978" s="391"/>
      <c r="BN978" s="391"/>
      <c r="BO978" s="391"/>
      <c r="BP978" s="391"/>
      <c r="BQ978" s="391"/>
      <c r="BR978" s="391"/>
      <c r="BS978" s="391"/>
      <c r="BT978" s="391"/>
      <c r="BU978" s="391"/>
      <c r="BV978" s="391"/>
      <c r="BW978" s="391"/>
      <c r="BX978" s="391"/>
      <c r="BY978" s="391"/>
      <c r="BZ978" s="391"/>
      <c r="CA978" s="391"/>
      <c r="CB978" s="391"/>
      <c r="CC978" s="391"/>
      <c r="CD978" s="391"/>
      <c r="CE978" s="391"/>
      <c r="CF978" s="391"/>
      <c r="CG978" s="391"/>
      <c r="CH978" s="391"/>
      <c r="CI978" s="391"/>
      <c r="CJ978" s="391"/>
      <c r="CK978" s="391"/>
      <c r="CL978" s="391"/>
      <c r="CM978" s="391"/>
      <c r="CN978" s="391"/>
      <c r="CO978" s="391"/>
      <c r="CP978" s="391"/>
      <c r="CQ978" s="391"/>
      <c r="CR978" s="391"/>
      <c r="CS978" s="391"/>
      <c r="CT978" s="391"/>
      <c r="CU978" s="391"/>
      <c r="CV978" s="391"/>
      <c r="CW978" s="391"/>
      <c r="CX978" s="391"/>
      <c r="CY978" s="391"/>
      <c r="CZ978" s="391"/>
      <c r="DA978" s="391"/>
      <c r="DB978" s="391"/>
      <c r="DC978" s="391"/>
      <c r="DD978" s="391"/>
      <c r="DE978" s="391"/>
      <c r="DF978" s="391"/>
      <c r="DG978" s="391"/>
      <c r="DH978" s="391"/>
      <c r="DI978" s="391"/>
      <c r="DJ978" s="391"/>
      <c r="DK978" s="391"/>
      <c r="DL978" s="391"/>
      <c r="DM978" s="391"/>
      <c r="DN978" s="391"/>
      <c r="DO978" s="391"/>
      <c r="DP978" s="391"/>
      <c r="DQ978" s="391"/>
      <c r="DR978" s="391"/>
      <c r="DS978" s="391"/>
      <c r="DT978" s="391"/>
      <c r="DU978" s="391"/>
      <c r="DV978" s="391"/>
      <c r="DW978" s="391"/>
      <c r="DX978" s="391"/>
      <c r="DY978" s="391"/>
      <c r="DZ978" s="391"/>
      <c r="EA978" s="391"/>
      <c r="EB978" s="391"/>
      <c r="EC978" s="391"/>
      <c r="ED978" s="391"/>
      <c r="EE978" s="391"/>
      <c r="EF978" s="391"/>
      <c r="EG978" s="391"/>
      <c r="EH978" s="391"/>
      <c r="EI978" s="391"/>
      <c r="EJ978" s="391"/>
      <c r="EK978" s="391"/>
      <c r="EL978" s="391"/>
      <c r="EM978" s="391"/>
      <c r="EN978" s="391"/>
      <c r="EO978" s="391"/>
      <c r="EP978" s="391"/>
      <c r="EQ978" s="391"/>
      <c r="ER978" s="391"/>
      <c r="ES978" s="391"/>
      <c r="ET978" s="391"/>
      <c r="EU978" s="391"/>
      <c r="EV978" s="391"/>
      <c r="EW978" s="391"/>
      <c r="EX978" s="391"/>
      <c r="EY978" s="391"/>
      <c r="EZ978" s="391"/>
      <c r="FA978" s="391"/>
      <c r="FB978" s="391"/>
      <c r="FC978" s="391"/>
      <c r="FD978" s="391"/>
      <c r="FE978" s="391"/>
      <c r="FF978" s="391"/>
      <c r="FG978" s="391"/>
      <c r="FH978" s="391"/>
      <c r="FI978" s="391"/>
      <c r="FJ978" s="391"/>
      <c r="FK978" s="391"/>
      <c r="FL978" s="391"/>
      <c r="FM978" s="391"/>
      <c r="FN978" s="391"/>
      <c r="FO978" s="391"/>
      <c r="FP978" s="391"/>
      <c r="FQ978" s="391"/>
      <c r="FR978" s="391"/>
      <c r="FS978" s="391"/>
      <c r="FT978" s="391"/>
      <c r="FU978" s="391"/>
      <c r="FV978" s="391"/>
      <c r="FW978" s="391"/>
      <c r="FX978" s="391"/>
      <c r="FY978" s="391"/>
      <c r="FZ978" s="391"/>
      <c r="GA978" s="391"/>
      <c r="GB978" s="391"/>
      <c r="GC978" s="391"/>
      <c r="GD978" s="391"/>
      <c r="GE978" s="391"/>
      <c r="GF978" s="391"/>
      <c r="GG978" s="391"/>
      <c r="GH978" s="391"/>
      <c r="GI978" s="391"/>
      <c r="GJ978" s="391"/>
      <c r="GK978" s="391"/>
      <c r="GL978" s="391"/>
      <c r="GM978" s="391"/>
      <c r="GN978" s="391"/>
      <c r="GO978" s="391"/>
      <c r="GP978" s="391"/>
      <c r="GQ978" s="391"/>
      <c r="GR978" s="391"/>
      <c r="GS978" s="391"/>
      <c r="GT978" s="391"/>
      <c r="GU978" s="391"/>
      <c r="GV978" s="391"/>
      <c r="GW978" s="391"/>
      <c r="GX978" s="391"/>
      <c r="GY978" s="391"/>
      <c r="GZ978" s="391"/>
      <c r="HA978" s="391"/>
      <c r="HB978" s="391"/>
      <c r="HC978" s="391"/>
      <c r="HD978" s="391"/>
      <c r="HE978" s="391"/>
      <c r="HF978" s="391"/>
      <c r="HG978" s="391"/>
      <c r="HH978" s="391"/>
      <c r="HI978" s="391"/>
      <c r="HJ978" s="391"/>
      <c r="HK978" s="391"/>
      <c r="HL978" s="391"/>
      <c r="HM978" s="391"/>
      <c r="HN978" s="391"/>
      <c r="HO978" s="391"/>
      <c r="HP978" s="391"/>
      <c r="HQ978" s="391"/>
      <c r="HR978" s="391"/>
      <c r="HS978" s="391"/>
      <c r="HT978" s="391"/>
      <c r="HU978" s="391"/>
      <c r="HV978" s="391"/>
      <c r="HW978" s="391"/>
      <c r="HX978" s="391"/>
      <c r="HY978" s="391"/>
      <c r="HZ978" s="391"/>
      <c r="IA978" s="391"/>
      <c r="IB978" s="391"/>
      <c r="IC978" s="391"/>
      <c r="ID978" s="391"/>
      <c r="IE978" s="391"/>
      <c r="IF978" s="391"/>
      <c r="IG978" s="391"/>
      <c r="IH978" s="391"/>
      <c r="II978" s="391"/>
      <c r="IJ978" s="391"/>
      <c r="IK978" s="391"/>
      <c r="IL978" s="391"/>
      <c r="IM978" s="391"/>
      <c r="IN978" s="391"/>
      <c r="IO978" s="391"/>
      <c r="IP978" s="391"/>
      <c r="IQ978" s="391"/>
      <c r="IR978" s="391"/>
      <c r="IS978" s="391"/>
      <c r="IT978" s="391"/>
      <c r="IU978" s="391"/>
      <c r="IV978" s="391"/>
      <c r="IW978" s="391"/>
      <c r="IX978" s="391"/>
      <c r="IY978" s="391"/>
      <c r="IZ978" s="391"/>
      <c r="JA978" s="391"/>
      <c r="JB978" s="391"/>
      <c r="JC978" s="391"/>
      <c r="JD978" s="391"/>
      <c r="JE978" s="391"/>
      <c r="JF978" s="391"/>
      <c r="JG978" s="391"/>
      <c r="JH978" s="391"/>
      <c r="JI978" s="391"/>
      <c r="JJ978" s="391"/>
      <c r="JK978" s="391"/>
      <c r="JL978" s="391"/>
      <c r="JM978" s="391"/>
      <c r="JN978" s="391"/>
      <c r="JO978" s="391"/>
      <c r="JP978" s="391"/>
      <c r="JQ978" s="391"/>
      <c r="JR978" s="391"/>
      <c r="JS978" s="391"/>
      <c r="JT978" s="391"/>
      <c r="JU978" s="391"/>
      <c r="JV978" s="391"/>
      <c r="JW978" s="391"/>
      <c r="JX978" s="391"/>
      <c r="JY978" s="391"/>
      <c r="JZ978" s="391"/>
      <c r="KA978" s="391"/>
      <c r="KB978" s="391"/>
      <c r="KC978" s="391"/>
      <c r="KD978" s="391"/>
      <c r="KE978" s="391"/>
      <c r="KF978" s="391"/>
      <c r="KG978" s="391"/>
      <c r="KH978" s="391"/>
      <c r="KI978" s="391"/>
      <c r="KJ978" s="391"/>
      <c r="KK978" s="391"/>
      <c r="KL978" s="391"/>
      <c r="KM978" s="391"/>
      <c r="KN978" s="391"/>
      <c r="KO978" s="391"/>
      <c r="KP978" s="391"/>
      <c r="KQ978" s="391"/>
      <c r="KR978" s="391"/>
      <c r="KS978" s="391"/>
      <c r="KT978" s="391"/>
      <c r="KU978" s="391"/>
      <c r="KV978" s="391"/>
      <c r="KW978" s="391"/>
      <c r="KX978" s="391"/>
      <c r="KY978" s="391"/>
      <c r="KZ978" s="391"/>
      <c r="LA978" s="391"/>
      <c r="LB978" s="391"/>
      <c r="LC978" s="391"/>
      <c r="LD978" s="391"/>
      <c r="LE978" s="391"/>
      <c r="LF978" s="391"/>
      <c r="LG978" s="391"/>
      <c r="LH978" s="391"/>
      <c r="LI978" s="391"/>
      <c r="LJ978" s="391"/>
      <c r="LK978" s="391"/>
      <c r="LL978" s="391"/>
      <c r="LM978" s="391"/>
      <c r="LN978" s="391"/>
      <c r="LO978" s="391"/>
      <c r="LP978" s="391"/>
      <c r="LQ978" s="391"/>
      <c r="LR978" s="391"/>
      <c r="LS978" s="391"/>
      <c r="LT978" s="391"/>
      <c r="LU978" s="391"/>
      <c r="LV978" s="391"/>
      <c r="LW978" s="391"/>
      <c r="LX978" s="391"/>
      <c r="LY978" s="391"/>
      <c r="LZ978" s="391"/>
      <c r="MA978" s="391"/>
      <c r="MB978" s="391"/>
      <c r="MC978" s="391"/>
      <c r="MD978" s="391"/>
      <c r="ME978" s="391"/>
      <c r="MF978" s="391"/>
      <c r="MG978" s="391"/>
      <c r="MH978" s="391"/>
      <c r="MI978" s="391"/>
      <c r="MJ978" s="391"/>
      <c r="MK978" s="391"/>
      <c r="ML978" s="391"/>
      <c r="MM978" s="391"/>
      <c r="MN978" s="391"/>
      <c r="MO978" s="391"/>
      <c r="MP978" s="391"/>
      <c r="MQ978" s="391"/>
      <c r="MR978" s="391"/>
      <c r="MS978" s="391"/>
      <c r="MT978" s="391"/>
      <c r="MU978" s="391"/>
      <c r="MV978" s="391"/>
      <c r="MW978" s="391"/>
      <c r="MX978" s="391"/>
      <c r="MY978" s="391"/>
      <c r="MZ978" s="391"/>
      <c r="NA978" s="391"/>
      <c r="NB978" s="391"/>
      <c r="NC978" s="391"/>
      <c r="ND978" s="391"/>
      <c r="NE978" s="391"/>
      <c r="NF978" s="391"/>
      <c r="NG978" s="391"/>
      <c r="NH978" s="391"/>
      <c r="NI978" s="391"/>
      <c r="NJ978" s="391"/>
      <c r="NK978" s="391"/>
      <c r="NL978" s="391"/>
      <c r="NM978" s="391"/>
      <c r="NN978" s="391"/>
      <c r="NO978" s="391"/>
      <c r="NP978" s="391"/>
      <c r="NQ978" s="391"/>
      <c r="NR978" s="391"/>
      <c r="NS978" s="391"/>
      <c r="NT978" s="391"/>
      <c r="NU978" s="391"/>
      <c r="NV978" s="391"/>
      <c r="NW978" s="391"/>
      <c r="NX978" s="391"/>
      <c r="NY978" s="391"/>
      <c r="NZ978" s="391"/>
      <c r="OA978" s="391"/>
      <c r="OB978" s="391"/>
      <c r="OC978" s="391"/>
      <c r="OD978" s="391"/>
      <c r="OE978" s="391"/>
      <c r="OF978" s="391"/>
      <c r="OG978" s="391"/>
      <c r="OH978" s="391"/>
      <c r="OI978" s="391"/>
      <c r="OJ978" s="391"/>
      <c r="OK978" s="391"/>
      <c r="OL978" s="391"/>
      <c r="OM978" s="391"/>
      <c r="ON978" s="391"/>
      <c r="OO978" s="391"/>
      <c r="OP978" s="391"/>
      <c r="OQ978" s="391"/>
      <c r="OR978" s="391"/>
      <c r="OS978" s="391"/>
      <c r="OT978" s="391"/>
      <c r="OU978" s="391"/>
      <c r="OV978" s="391"/>
      <c r="OW978" s="391"/>
      <c r="OX978" s="391"/>
      <c r="OY978" s="391"/>
      <c r="OZ978" s="391"/>
      <c r="PA978" s="391"/>
      <c r="PB978" s="391"/>
      <c r="PC978" s="391"/>
      <c r="PD978" s="391"/>
      <c r="PE978" s="391"/>
      <c r="PF978" s="391"/>
      <c r="PG978" s="391"/>
      <c r="PH978" s="391"/>
      <c r="PI978" s="391"/>
      <c r="PJ978" s="391"/>
      <c r="PK978" s="391"/>
      <c r="PL978" s="391"/>
      <c r="PM978" s="391"/>
      <c r="PN978" s="391"/>
      <c r="PO978" s="391"/>
      <c r="PP978" s="391"/>
      <c r="PQ978" s="391"/>
      <c r="PR978" s="391"/>
      <c r="PS978" s="391"/>
      <c r="PT978" s="391"/>
      <c r="PU978" s="391"/>
      <c r="PV978" s="391"/>
      <c r="PW978" s="391"/>
      <c r="PX978" s="391"/>
      <c r="PY978" s="391"/>
      <c r="PZ978" s="391"/>
      <c r="QA978" s="391"/>
      <c r="QB978" s="391"/>
      <c r="QC978" s="391"/>
      <c r="QD978" s="391"/>
      <c r="QE978" s="391"/>
      <c r="QF978" s="391"/>
      <c r="QG978" s="391"/>
      <c r="QH978" s="391"/>
      <c r="QI978" s="391"/>
      <c r="QJ978" s="391"/>
      <c r="QK978" s="391"/>
      <c r="QL978" s="391"/>
      <c r="QM978" s="391"/>
      <c r="QN978" s="391"/>
      <c r="QO978" s="391"/>
      <c r="QP978" s="391"/>
      <c r="QQ978" s="391"/>
      <c r="QR978" s="391"/>
      <c r="QS978" s="391"/>
      <c r="QT978" s="391"/>
      <c r="QU978" s="391"/>
      <c r="QV978" s="391"/>
      <c r="QW978" s="391"/>
      <c r="QX978" s="391"/>
      <c r="QY978" s="391"/>
      <c r="QZ978" s="391"/>
      <c r="RA978" s="391"/>
      <c r="RB978" s="391"/>
      <c r="RC978" s="391"/>
      <c r="RD978" s="391"/>
      <c r="RE978" s="391"/>
      <c r="RF978" s="391"/>
      <c r="RG978" s="391"/>
      <c r="RH978" s="391"/>
      <c r="RI978" s="391"/>
      <c r="RJ978" s="391"/>
      <c r="RK978" s="391"/>
      <c r="RL978" s="391"/>
      <c r="RM978" s="391"/>
      <c r="RN978" s="391"/>
      <c r="RO978" s="391"/>
      <c r="RP978" s="391"/>
      <c r="RQ978" s="391"/>
      <c r="RR978" s="391"/>
      <c r="RS978" s="391"/>
      <c r="RT978" s="391"/>
      <c r="RU978" s="391"/>
      <c r="RV978" s="391"/>
      <c r="RW978" s="391"/>
      <c r="RX978" s="391"/>
      <c r="RY978" s="391"/>
      <c r="RZ978" s="391"/>
      <c r="SA978" s="391"/>
      <c r="SB978" s="391"/>
      <c r="SC978" s="391"/>
      <c r="SD978" s="391"/>
      <c r="SE978" s="391"/>
      <c r="SF978" s="391"/>
      <c r="SG978" s="391"/>
      <c r="SH978" s="391"/>
      <c r="SI978" s="391"/>
      <c r="SJ978" s="391"/>
      <c r="SK978" s="391"/>
      <c r="SL978" s="391"/>
      <c r="SM978" s="391"/>
      <c r="SN978" s="391"/>
      <c r="SO978" s="391"/>
      <c r="SP978" s="391"/>
      <c r="SQ978" s="391"/>
      <c r="SR978" s="391"/>
      <c r="SS978" s="391"/>
      <c r="ST978" s="391"/>
      <c r="SU978" s="391"/>
      <c r="SV978" s="391"/>
      <c r="SW978" s="391"/>
      <c r="SX978" s="391"/>
      <c r="SY978" s="391"/>
      <c r="SZ978" s="391"/>
      <c r="TA978" s="391"/>
      <c r="TB978" s="391"/>
      <c r="TC978" s="391"/>
      <c r="TD978" s="391"/>
      <c r="TE978" s="391"/>
      <c r="TF978" s="391"/>
      <c r="TG978" s="391"/>
      <c r="TH978" s="391"/>
      <c r="TI978" s="391"/>
      <c r="TJ978" s="391"/>
      <c r="TK978" s="391"/>
      <c r="TL978" s="391"/>
      <c r="TM978" s="391"/>
      <c r="TN978" s="391"/>
      <c r="TO978" s="391"/>
      <c r="TP978" s="391"/>
      <c r="TQ978" s="391"/>
      <c r="TR978" s="391"/>
      <c r="TS978" s="391"/>
      <c r="TT978" s="391"/>
      <c r="TU978" s="391"/>
      <c r="TV978" s="391"/>
      <c r="TW978" s="391"/>
      <c r="TX978" s="391"/>
      <c r="TY978" s="391"/>
      <c r="TZ978" s="391"/>
      <c r="UA978" s="391"/>
      <c r="UB978" s="391"/>
      <c r="UC978" s="391"/>
      <c r="UD978" s="391"/>
      <c r="UE978" s="391"/>
      <c r="UF978" s="391"/>
      <c r="UG978" s="391"/>
      <c r="UH978" s="391"/>
      <c r="UI978" s="391"/>
      <c r="UJ978" s="391"/>
      <c r="UK978" s="391"/>
      <c r="UL978" s="391"/>
      <c r="UM978" s="391"/>
      <c r="UN978" s="391"/>
      <c r="UO978" s="391"/>
      <c r="UP978" s="391"/>
      <c r="UQ978" s="391"/>
      <c r="UR978" s="391"/>
      <c r="US978" s="391"/>
      <c r="UT978" s="391"/>
      <c r="UU978" s="391"/>
      <c r="UV978" s="391"/>
      <c r="UW978" s="391"/>
      <c r="UX978" s="391"/>
      <c r="UY978" s="391"/>
      <c r="UZ978" s="391"/>
      <c r="VA978" s="391"/>
      <c r="VB978" s="391"/>
      <c r="VC978" s="391"/>
      <c r="VD978" s="391"/>
      <c r="VE978" s="391"/>
      <c r="VF978" s="391"/>
      <c r="VG978" s="391"/>
      <c r="VH978" s="391"/>
      <c r="VI978" s="391"/>
      <c r="VJ978" s="391"/>
      <c r="VK978" s="391"/>
      <c r="VL978" s="391"/>
      <c r="VM978" s="391"/>
      <c r="VN978" s="391"/>
      <c r="VO978" s="391"/>
      <c r="VP978" s="391"/>
      <c r="VQ978" s="391"/>
      <c r="VR978" s="391"/>
      <c r="VS978" s="391"/>
      <c r="VT978" s="391"/>
      <c r="VU978" s="391"/>
      <c r="VV978" s="391"/>
      <c r="VW978" s="391"/>
      <c r="VX978" s="391"/>
      <c r="VY978" s="391"/>
      <c r="VZ978" s="391"/>
      <c r="WA978" s="391"/>
      <c r="WB978" s="391"/>
      <c r="WC978" s="391"/>
      <c r="WD978" s="391"/>
      <c r="WE978" s="391"/>
      <c r="WF978" s="391"/>
      <c r="WG978" s="391"/>
      <c r="WH978" s="391"/>
      <c r="WI978" s="391"/>
      <c r="WJ978" s="391"/>
      <c r="WK978" s="391"/>
      <c r="WL978" s="391"/>
      <c r="WM978" s="391"/>
      <c r="WN978" s="391"/>
      <c r="WO978" s="391"/>
      <c r="WP978" s="391"/>
      <c r="WQ978" s="391"/>
      <c r="WR978" s="391"/>
      <c r="WS978" s="391"/>
      <c r="WT978" s="391"/>
      <c r="WU978" s="391"/>
      <c r="WV978" s="391"/>
      <c r="WW978" s="391"/>
      <c r="WX978" s="391"/>
      <c r="WY978" s="391"/>
      <c r="WZ978" s="391"/>
      <c r="XA978" s="391"/>
      <c r="XB978" s="391"/>
      <c r="XC978" s="391"/>
      <c r="XD978" s="391"/>
      <c r="XE978" s="391"/>
      <c r="XF978" s="391"/>
      <c r="XG978" s="391"/>
      <c r="XH978" s="391"/>
      <c r="XI978" s="391"/>
      <c r="XJ978" s="391"/>
      <c r="XK978" s="391"/>
      <c r="XL978" s="391"/>
      <c r="XM978" s="391"/>
      <c r="XN978" s="391"/>
      <c r="XO978" s="391"/>
      <c r="XP978" s="391"/>
      <c r="XQ978" s="391"/>
      <c r="XR978" s="391"/>
      <c r="XS978" s="391"/>
      <c r="XT978" s="391"/>
      <c r="XU978" s="391"/>
      <c r="XV978" s="391"/>
      <c r="XW978" s="391"/>
      <c r="XX978" s="391"/>
      <c r="XY978" s="391"/>
      <c r="XZ978" s="391"/>
      <c r="YA978" s="391"/>
      <c r="YB978" s="391"/>
      <c r="YC978" s="391"/>
      <c r="YD978" s="391"/>
      <c r="YE978" s="391"/>
      <c r="YF978" s="391"/>
      <c r="YG978" s="391"/>
      <c r="YH978" s="391"/>
      <c r="YI978" s="391"/>
      <c r="YJ978" s="391"/>
      <c r="YK978" s="391"/>
      <c r="YL978" s="391"/>
      <c r="YM978" s="391"/>
      <c r="YN978" s="391"/>
      <c r="YO978" s="391"/>
      <c r="YP978" s="391"/>
      <c r="YQ978" s="391"/>
      <c r="YR978" s="391"/>
      <c r="YS978" s="391"/>
      <c r="YT978" s="391"/>
      <c r="YU978" s="391"/>
      <c r="YV978" s="391"/>
      <c r="YW978" s="391"/>
      <c r="YX978" s="391"/>
      <c r="YY978" s="391"/>
      <c r="YZ978" s="391"/>
      <c r="ZA978" s="391"/>
      <c r="ZB978" s="391"/>
      <c r="ZC978" s="391"/>
      <c r="ZD978" s="391"/>
      <c r="ZE978" s="391"/>
      <c r="ZF978" s="391"/>
      <c r="ZG978" s="391"/>
      <c r="ZH978" s="391"/>
      <c r="ZI978" s="391"/>
      <c r="ZJ978" s="391"/>
      <c r="ZK978" s="391"/>
      <c r="ZL978" s="391"/>
      <c r="ZM978" s="391"/>
      <c r="ZN978" s="391"/>
      <c r="ZO978" s="391"/>
      <c r="ZP978" s="391"/>
      <c r="ZQ978" s="391"/>
      <c r="ZR978" s="391"/>
      <c r="ZS978" s="391"/>
      <c r="ZT978" s="391"/>
      <c r="ZU978" s="391"/>
      <c r="ZV978" s="391"/>
      <c r="ZW978" s="391"/>
      <c r="ZX978" s="391"/>
      <c r="ZY978" s="391"/>
      <c r="ZZ978" s="391"/>
      <c r="AAA978" s="391"/>
      <c r="AAB978" s="391"/>
      <c r="AAC978" s="391"/>
      <c r="AAD978" s="391"/>
      <c r="AAE978" s="391"/>
      <c r="AAF978" s="391"/>
      <c r="AAG978" s="391"/>
      <c r="AAH978" s="391"/>
      <c r="AAI978" s="391"/>
      <c r="AAJ978" s="391"/>
      <c r="AAK978" s="391"/>
      <c r="AAL978" s="391"/>
      <c r="AAM978" s="391"/>
      <c r="AAN978" s="391"/>
      <c r="AAO978" s="391"/>
      <c r="AAP978" s="391"/>
      <c r="AAQ978" s="391"/>
      <c r="AAR978" s="391"/>
      <c r="AAS978" s="391"/>
      <c r="AAT978" s="391"/>
      <c r="AAU978" s="391"/>
      <c r="AAV978" s="391"/>
      <c r="AAW978" s="391"/>
      <c r="AAX978" s="391"/>
      <c r="AAY978" s="391"/>
      <c r="AAZ978" s="391"/>
      <c r="ABA978" s="391"/>
      <c r="ABB978" s="391"/>
      <c r="ABC978" s="391"/>
      <c r="ABD978" s="391"/>
      <c r="ABE978" s="391"/>
      <c r="ABF978" s="391"/>
      <c r="ABG978" s="391"/>
      <c r="ABH978" s="391"/>
      <c r="ABI978" s="391"/>
      <c r="ABJ978" s="391"/>
      <c r="ABK978" s="391"/>
      <c r="ABL978" s="391"/>
      <c r="ABM978" s="391"/>
      <c r="ABN978" s="391"/>
      <c r="ABO978" s="391"/>
      <c r="ABP978" s="391"/>
      <c r="ABQ978" s="391"/>
      <c r="ABR978" s="391"/>
      <c r="ABS978" s="391"/>
      <c r="ABT978" s="391"/>
      <c r="ABU978" s="391"/>
      <c r="ABV978" s="391"/>
      <c r="ABW978" s="391"/>
      <c r="ABX978" s="391"/>
      <c r="ABY978" s="391"/>
      <c r="ABZ978" s="391"/>
      <c r="ACA978" s="391"/>
      <c r="ACB978" s="391"/>
      <c r="ACC978" s="391"/>
      <c r="ACD978" s="391"/>
      <c r="ACE978" s="391"/>
      <c r="ACF978" s="391"/>
      <c r="ACG978" s="391"/>
      <c r="ACH978" s="391"/>
      <c r="ACI978" s="391"/>
      <c r="ACJ978" s="391"/>
      <c r="ACK978" s="391"/>
      <c r="ACL978" s="391"/>
      <c r="ACM978" s="391"/>
      <c r="ACN978" s="391"/>
      <c r="ACO978" s="391"/>
      <c r="ACP978" s="391"/>
      <c r="ACQ978" s="391"/>
      <c r="ACR978" s="391"/>
      <c r="ACS978" s="391"/>
      <c r="ACT978" s="391"/>
      <c r="ACU978" s="391"/>
      <c r="ACV978" s="391"/>
      <c r="ACW978" s="391"/>
      <c r="ACX978" s="391"/>
      <c r="ACY978" s="391"/>
      <c r="ACZ978" s="391"/>
      <c r="ADA978" s="391"/>
      <c r="ADB978" s="391"/>
      <c r="ADC978" s="391"/>
      <c r="ADD978" s="391"/>
      <c r="ADE978" s="391"/>
      <c r="ADF978" s="391"/>
      <c r="ADG978" s="391"/>
      <c r="ADH978" s="391"/>
      <c r="ADI978" s="391"/>
      <c r="ADJ978" s="391"/>
      <c r="ADK978" s="391"/>
      <c r="ADL978" s="391"/>
      <c r="ADM978" s="391"/>
      <c r="ADN978" s="391"/>
      <c r="ADO978" s="391"/>
      <c r="ADP978" s="391"/>
      <c r="ADQ978" s="391"/>
      <c r="ADR978" s="391"/>
      <c r="ADS978" s="391"/>
      <c r="ADT978" s="391"/>
      <c r="ADU978" s="391"/>
      <c r="ADV978" s="391"/>
      <c r="ADW978" s="391"/>
      <c r="ADX978" s="391"/>
      <c r="ADY978" s="391"/>
      <c r="ADZ978" s="391"/>
      <c r="AEA978" s="391"/>
      <c r="AEB978" s="391"/>
      <c r="AEC978" s="391"/>
      <c r="AED978" s="391"/>
      <c r="AEE978" s="391"/>
      <c r="AEF978" s="391"/>
      <c r="AEG978" s="391"/>
      <c r="AEH978" s="391"/>
      <c r="AEI978" s="391"/>
      <c r="AEJ978" s="391"/>
      <c r="AEK978" s="391"/>
      <c r="AEL978" s="391"/>
      <c r="AEM978" s="391"/>
      <c r="AEN978" s="391"/>
      <c r="AEO978" s="391"/>
      <c r="AEP978" s="391"/>
      <c r="AEQ978" s="391"/>
      <c r="AER978" s="391"/>
      <c r="AES978" s="391"/>
      <c r="AET978" s="391"/>
      <c r="AEU978" s="391"/>
      <c r="AEV978" s="391"/>
      <c r="AEW978" s="391"/>
      <c r="AEX978" s="391"/>
      <c r="AEY978" s="391"/>
      <c r="AEZ978" s="391"/>
      <c r="AFA978" s="391"/>
      <c r="AFB978" s="391"/>
      <c r="AFC978" s="391"/>
      <c r="AFD978" s="391"/>
      <c r="AFE978" s="391"/>
      <c r="AFF978" s="391"/>
      <c r="AFG978" s="391"/>
      <c r="AFH978" s="391"/>
      <c r="AFI978" s="391"/>
      <c r="AFJ978" s="391"/>
      <c r="AFK978" s="391"/>
      <c r="AFL978" s="391"/>
      <c r="AFM978" s="391"/>
      <c r="AFN978" s="391"/>
      <c r="AFO978" s="391"/>
      <c r="AFP978" s="391"/>
      <c r="AFQ978" s="391"/>
      <c r="AFR978" s="391"/>
      <c r="AFS978" s="391"/>
      <c r="AFT978" s="391"/>
      <c r="AFU978" s="391"/>
      <c r="AFV978" s="391"/>
      <c r="AFW978" s="391"/>
      <c r="AFX978" s="391"/>
      <c r="AFY978" s="391"/>
      <c r="AFZ978" s="391"/>
      <c r="AGA978" s="391"/>
      <c r="AGB978" s="391"/>
      <c r="AGC978" s="391"/>
      <c r="AGD978" s="391"/>
      <c r="AGE978" s="391"/>
      <c r="AGF978" s="391"/>
      <c r="AGG978" s="391"/>
      <c r="AGH978" s="391"/>
      <c r="AGI978" s="391"/>
      <c r="AGJ978" s="391"/>
      <c r="AGK978" s="391"/>
      <c r="AGL978" s="391"/>
      <c r="AGM978" s="391"/>
      <c r="AGN978" s="391"/>
      <c r="AGO978" s="391"/>
      <c r="AGP978" s="391"/>
      <c r="AGQ978" s="391"/>
      <c r="AGR978" s="391"/>
      <c r="AGS978" s="391"/>
      <c r="AGT978" s="391"/>
      <c r="AGU978" s="391"/>
      <c r="AGV978" s="391"/>
      <c r="AGW978" s="391"/>
      <c r="AGX978" s="391"/>
      <c r="AGY978" s="391"/>
      <c r="AGZ978" s="391"/>
      <c r="AHA978" s="391"/>
      <c r="AHB978" s="391"/>
      <c r="AHC978" s="391"/>
      <c r="AHD978" s="391"/>
      <c r="AHE978" s="391"/>
      <c r="AHF978" s="391"/>
      <c r="AHG978" s="391"/>
      <c r="AHH978" s="391"/>
      <c r="AHI978" s="391"/>
      <c r="AHJ978" s="391"/>
      <c r="AHK978" s="391"/>
      <c r="AHL978" s="391"/>
      <c r="AHM978" s="391"/>
      <c r="AHN978" s="391"/>
      <c r="AHO978" s="391"/>
      <c r="AHP978" s="391"/>
      <c r="AHQ978" s="391"/>
      <c r="AHR978" s="391"/>
      <c r="AHS978" s="391"/>
      <c r="AHT978" s="391"/>
      <c r="AHU978" s="391"/>
      <c r="AHV978" s="391"/>
      <c r="AHW978" s="391"/>
      <c r="AHX978" s="391"/>
      <c r="AHY978" s="391"/>
      <c r="AHZ978" s="391"/>
      <c r="AIA978" s="391"/>
      <c r="AIB978" s="391"/>
      <c r="AIC978" s="391"/>
      <c r="AID978" s="391"/>
      <c r="AIE978" s="391"/>
      <c r="AIF978" s="391"/>
      <c r="AIG978" s="391"/>
      <c r="AIH978" s="391"/>
      <c r="AII978" s="391"/>
      <c r="AIJ978" s="391"/>
      <c r="AIK978" s="391"/>
      <c r="AIL978" s="391"/>
      <c r="AIM978" s="391"/>
      <c r="AIN978" s="391"/>
      <c r="AIO978" s="391"/>
      <c r="AIP978" s="391"/>
      <c r="AIQ978" s="391"/>
      <c r="AIR978" s="391"/>
      <c r="AIS978" s="391"/>
      <c r="AIT978" s="391"/>
      <c r="AIU978" s="391"/>
      <c r="AIV978" s="391"/>
      <c r="AIW978" s="391"/>
      <c r="AIX978" s="391"/>
      <c r="AIY978" s="391"/>
      <c r="AIZ978" s="391"/>
      <c r="AJA978" s="391"/>
      <c r="AJB978" s="391"/>
      <c r="AJC978" s="391"/>
      <c r="AJD978" s="391"/>
      <c r="AJE978" s="391"/>
      <c r="AJF978" s="391"/>
      <c r="AJG978" s="391"/>
      <c r="AJH978" s="391"/>
      <c r="AJI978" s="391"/>
      <c r="AJJ978" s="391"/>
      <c r="AJK978" s="391"/>
      <c r="AJL978" s="391"/>
      <c r="AJM978" s="391"/>
      <c r="AJN978" s="391"/>
      <c r="AJO978" s="391"/>
      <c r="AJP978" s="391"/>
      <c r="AJQ978" s="391"/>
      <c r="AJR978" s="391"/>
      <c r="AJS978" s="391"/>
      <c r="AJT978" s="391"/>
      <c r="AJU978" s="391"/>
      <c r="AJV978" s="391"/>
      <c r="AJW978" s="391"/>
      <c r="AJX978" s="391"/>
      <c r="AJY978" s="391"/>
      <c r="AJZ978" s="391"/>
      <c r="AKA978" s="391"/>
      <c r="AKB978" s="391"/>
      <c r="AKC978" s="391"/>
      <c r="AKD978" s="391"/>
      <c r="AKE978" s="391"/>
      <c r="AKF978" s="391"/>
      <c r="AKG978" s="391"/>
      <c r="AKH978" s="391"/>
      <c r="AKI978" s="391"/>
      <c r="AKJ978" s="391"/>
      <c r="AKK978" s="391"/>
      <c r="AKL978" s="391"/>
      <c r="AKM978" s="391"/>
      <c r="AKN978" s="391"/>
      <c r="AKO978" s="391"/>
      <c r="AKP978" s="391"/>
      <c r="AKQ978" s="391"/>
      <c r="AKR978" s="391"/>
      <c r="AKS978" s="391"/>
      <c r="AKT978" s="391"/>
      <c r="AKU978" s="391"/>
      <c r="AKV978" s="391"/>
      <c r="AKW978" s="391"/>
      <c r="AKX978" s="391"/>
      <c r="AKY978" s="391"/>
      <c r="AKZ978" s="391"/>
      <c r="ALA978" s="391"/>
      <c r="ALB978" s="391"/>
      <c r="ALC978" s="391"/>
      <c r="ALD978" s="391"/>
      <c r="ALE978" s="391"/>
      <c r="ALF978" s="391"/>
      <c r="ALG978" s="391"/>
      <c r="ALH978" s="391"/>
      <c r="ALI978" s="391"/>
      <c r="ALJ978" s="391"/>
      <c r="ALK978" s="391"/>
      <c r="ALL978" s="391"/>
      <c r="ALM978" s="391"/>
      <c r="ALN978" s="391"/>
      <c r="ALO978" s="391"/>
      <c r="ALP978" s="391"/>
      <c r="ALQ978" s="391"/>
      <c r="ALR978" s="391"/>
      <c r="ALS978" s="391"/>
      <c r="ALT978" s="391"/>
      <c r="ALU978" s="391"/>
      <c r="ALV978" s="391"/>
      <c r="ALW978" s="391"/>
      <c r="ALX978" s="391"/>
      <c r="ALY978" s="391"/>
      <c r="ALZ978" s="391"/>
      <c r="AMA978" s="391"/>
      <c r="AMB978" s="391"/>
      <c r="AMC978" s="391"/>
      <c r="AMD978" s="391"/>
      <c r="AME978" s="391"/>
      <c r="AMF978" s="391"/>
      <c r="AMG978" s="391"/>
      <c r="AMH978" s="391"/>
      <c r="AMI978" s="391"/>
      <c r="AMJ978" s="391"/>
      <c r="AMT978" s="392"/>
    </row>
    <row r="979" spans="1:1034">
      <c r="A979" s="440">
        <v>42</v>
      </c>
      <c r="B979" s="257" t="s">
        <v>261</v>
      </c>
      <c r="C979" s="431">
        <v>18</v>
      </c>
      <c r="D979" s="259">
        <v>85.777000000000001</v>
      </c>
      <c r="E979" s="188">
        <v>31.8522</v>
      </c>
      <c r="F979" s="260">
        <v>957</v>
      </c>
      <c r="G979" s="188"/>
      <c r="H979" s="261"/>
      <c r="I979" s="188" t="s">
        <v>292</v>
      </c>
      <c r="J979" s="188">
        <v>1</v>
      </c>
      <c r="K979" s="298">
        <v>31.8</v>
      </c>
      <c r="L979" s="298">
        <v>83</v>
      </c>
      <c r="M979" s="299">
        <v>18</v>
      </c>
      <c r="N979" s="298"/>
      <c r="O979" s="298"/>
      <c r="P979" s="298"/>
      <c r="Q979" s="298"/>
      <c r="R979" s="298"/>
      <c r="S979" s="298" t="s">
        <v>889</v>
      </c>
      <c r="T979" s="298" t="s">
        <v>889</v>
      </c>
      <c r="U979" s="298"/>
      <c r="V979" s="298"/>
      <c r="W979" s="298" t="s">
        <v>890</v>
      </c>
      <c r="X979" s="298"/>
      <c r="Y979" s="300">
        <v>18</v>
      </c>
      <c r="Z979" s="298" t="s">
        <v>890</v>
      </c>
      <c r="AA979" s="298" t="s">
        <v>889</v>
      </c>
      <c r="AB979" s="298" t="s">
        <v>889</v>
      </c>
      <c r="AC979" s="298"/>
      <c r="AD979" s="298"/>
      <c r="AE979" s="298"/>
      <c r="AF979" s="298" t="s">
        <v>889</v>
      </c>
      <c r="AG979" s="298"/>
      <c r="AH979" s="298"/>
      <c r="AI979" s="298"/>
      <c r="AJ979" s="342"/>
      <c r="AK979" s="301"/>
    </row>
    <row r="980" spans="1:1034">
      <c r="A980" s="440">
        <v>42</v>
      </c>
      <c r="B980" s="257" t="s">
        <v>261</v>
      </c>
      <c r="C980" s="431">
        <v>19</v>
      </c>
      <c r="D980" s="259">
        <v>58.976999999999997</v>
      </c>
      <c r="E980" s="188">
        <v>31.1191</v>
      </c>
      <c r="F980" s="260">
        <v>958</v>
      </c>
      <c r="G980" s="188"/>
      <c r="H980" s="261"/>
      <c r="I980" s="188" t="s">
        <v>291</v>
      </c>
      <c r="J980" s="188">
        <v>1</v>
      </c>
      <c r="K980" s="298" t="s">
        <v>907</v>
      </c>
      <c r="L980" s="298">
        <v>58</v>
      </c>
      <c r="M980" s="299">
        <v>19</v>
      </c>
      <c r="N980" s="298"/>
      <c r="O980" s="298"/>
      <c r="P980" s="298"/>
      <c r="Q980" s="298"/>
      <c r="R980" s="298"/>
      <c r="S980" s="298" t="s">
        <v>889</v>
      </c>
      <c r="T980" s="298" t="s">
        <v>889</v>
      </c>
      <c r="U980" s="298"/>
      <c r="V980" s="298" t="s">
        <v>889</v>
      </c>
      <c r="W980" s="298" t="s">
        <v>890</v>
      </c>
      <c r="X980" s="298" t="s">
        <v>889</v>
      </c>
      <c r="Y980" s="300">
        <v>19</v>
      </c>
      <c r="Z980" s="298" t="s">
        <v>892</v>
      </c>
      <c r="AA980" s="298" t="s">
        <v>890</v>
      </c>
      <c r="AB980" s="298" t="s">
        <v>889</v>
      </c>
      <c r="AC980" s="298"/>
      <c r="AD980" s="298"/>
      <c r="AE980" s="298"/>
      <c r="AF980" s="298" t="s">
        <v>889</v>
      </c>
      <c r="AG980" s="298"/>
      <c r="AH980" s="298"/>
      <c r="AI980" s="298"/>
      <c r="AJ980" s="342"/>
      <c r="AK980" s="301"/>
    </row>
    <row r="981" spans="1:1034">
      <c r="A981" s="440">
        <v>42</v>
      </c>
      <c r="B981" s="257" t="s">
        <v>261</v>
      </c>
      <c r="C981" s="431">
        <v>20</v>
      </c>
      <c r="D981" s="259">
        <v>58.963999999999999</v>
      </c>
      <c r="E981" s="188">
        <v>31.120100000000001</v>
      </c>
      <c r="F981" s="260">
        <v>959</v>
      </c>
      <c r="G981" s="188"/>
      <c r="H981" s="261"/>
      <c r="I981" s="188" t="s">
        <v>291</v>
      </c>
      <c r="J981" s="188">
        <v>1</v>
      </c>
      <c r="K981" s="298" t="s">
        <v>907</v>
      </c>
      <c r="L981" s="298">
        <v>58</v>
      </c>
      <c r="M981" s="299">
        <v>20</v>
      </c>
      <c r="N981" s="298"/>
      <c r="O981" s="298"/>
      <c r="P981" s="298"/>
      <c r="Q981" s="298"/>
      <c r="R981" s="298"/>
      <c r="S981" s="298"/>
      <c r="T981" s="298"/>
      <c r="U981" s="298"/>
      <c r="V981" s="298"/>
      <c r="W981" s="298"/>
      <c r="X981" s="298"/>
      <c r="Y981" s="300">
        <v>20</v>
      </c>
      <c r="Z981" s="298"/>
      <c r="AA981" s="298" t="s">
        <v>889</v>
      </c>
      <c r="AB981" s="298"/>
      <c r="AC981" s="298"/>
      <c r="AD981" s="298"/>
      <c r="AE981" s="298" t="s">
        <v>918</v>
      </c>
      <c r="AF981" s="298"/>
      <c r="AG981" s="298"/>
      <c r="AH981" s="298"/>
      <c r="AI981" s="298"/>
      <c r="AJ981" s="342"/>
      <c r="AK981" s="301"/>
    </row>
    <row r="982" spans="1:1034">
      <c r="A982" s="440">
        <v>42</v>
      </c>
      <c r="B982" s="257" t="s">
        <v>261</v>
      </c>
      <c r="C982" s="431">
        <v>21</v>
      </c>
      <c r="D982" s="259">
        <v>41.893000000000001</v>
      </c>
      <c r="E982" s="188">
        <v>30.166499999999999</v>
      </c>
      <c r="F982" s="260">
        <v>960</v>
      </c>
      <c r="G982" s="188"/>
      <c r="H982" s="261"/>
      <c r="I982" s="188" t="s">
        <v>292</v>
      </c>
      <c r="J982" s="188">
        <v>1</v>
      </c>
      <c r="K982" s="298"/>
      <c r="L982" s="298">
        <v>40</v>
      </c>
      <c r="M982" s="299">
        <v>21</v>
      </c>
      <c r="N982" s="298"/>
      <c r="O982" s="298"/>
      <c r="P982" s="298"/>
      <c r="Q982" s="298"/>
      <c r="R982" s="298"/>
      <c r="S982" s="298" t="s">
        <v>890</v>
      </c>
      <c r="T982" s="298" t="s">
        <v>889</v>
      </c>
      <c r="U982" s="298"/>
      <c r="V982" s="298"/>
      <c r="W982" s="298" t="s">
        <v>890</v>
      </c>
      <c r="X982" s="298"/>
      <c r="Y982" s="300">
        <v>21</v>
      </c>
      <c r="Z982" s="298" t="s">
        <v>890</v>
      </c>
      <c r="AA982" s="298" t="s">
        <v>889</v>
      </c>
      <c r="AB982" s="298" t="s">
        <v>889</v>
      </c>
      <c r="AC982" s="298"/>
      <c r="AD982" s="298"/>
      <c r="AE982" s="298"/>
      <c r="AF982" s="298"/>
      <c r="AG982" s="298"/>
      <c r="AH982" s="298"/>
      <c r="AI982" s="298"/>
      <c r="AJ982" s="342"/>
      <c r="AK982" s="301"/>
    </row>
    <row r="983" spans="1:1034">
      <c r="A983" s="440">
        <v>42</v>
      </c>
      <c r="B983" s="257" t="s">
        <v>261</v>
      </c>
      <c r="C983" s="431">
        <v>22</v>
      </c>
      <c r="D983" s="259">
        <v>16.687999999999999</v>
      </c>
      <c r="E983" s="188">
        <v>27.561399999999999</v>
      </c>
      <c r="F983" s="260">
        <v>961</v>
      </c>
      <c r="G983" s="188"/>
      <c r="H983" s="261"/>
      <c r="I983" s="188" t="s">
        <v>292</v>
      </c>
      <c r="J983" s="188">
        <v>1</v>
      </c>
      <c r="K983" s="298"/>
      <c r="L983" s="298">
        <v>20</v>
      </c>
      <c r="M983" s="299">
        <v>22</v>
      </c>
      <c r="N983" s="298"/>
      <c r="O983" s="298"/>
      <c r="P983" s="298"/>
      <c r="Q983" s="298"/>
      <c r="R983" s="298"/>
      <c r="S983" s="298" t="s">
        <v>889</v>
      </c>
      <c r="T983" s="298" t="s">
        <v>890</v>
      </c>
      <c r="U983" s="298"/>
      <c r="V983" s="298" t="s">
        <v>889</v>
      </c>
      <c r="W983" s="298" t="s">
        <v>890</v>
      </c>
      <c r="X983" s="298" t="s">
        <v>889</v>
      </c>
      <c r="Y983" s="300">
        <v>22</v>
      </c>
      <c r="Z983" s="298" t="s">
        <v>890</v>
      </c>
      <c r="AA983" s="298" t="s">
        <v>889</v>
      </c>
      <c r="AB983" s="298" t="s">
        <v>889</v>
      </c>
      <c r="AC983" s="298"/>
      <c r="AD983" s="298"/>
      <c r="AE983" s="298"/>
      <c r="AF983" s="298"/>
      <c r="AG983" s="298"/>
      <c r="AH983" s="298"/>
      <c r="AI983" s="298"/>
      <c r="AJ983" s="342"/>
      <c r="AK983" s="301"/>
    </row>
    <row r="984" spans="1:1034">
      <c r="A984" s="440">
        <v>42</v>
      </c>
      <c r="B984" s="257" t="s">
        <v>261</v>
      </c>
      <c r="C984" s="431">
        <v>23</v>
      </c>
      <c r="D984" s="259">
        <v>5.3849999999999998</v>
      </c>
      <c r="E984" s="188">
        <v>25.138400000000001</v>
      </c>
      <c r="F984" s="260">
        <v>962</v>
      </c>
      <c r="G984" s="188"/>
      <c r="H984" s="261"/>
      <c r="I984" s="188" t="s">
        <v>291</v>
      </c>
      <c r="J984" s="188">
        <v>1</v>
      </c>
      <c r="K984" s="298"/>
      <c r="L984" s="298">
        <v>5</v>
      </c>
      <c r="M984" s="299">
        <v>23</v>
      </c>
      <c r="N984" s="298"/>
      <c r="O984" s="298"/>
      <c r="P984" s="298"/>
      <c r="Q984" s="298"/>
      <c r="R984" s="298"/>
      <c r="S984" s="298"/>
      <c r="T984" s="298"/>
      <c r="U984" s="298"/>
      <c r="V984" s="298"/>
      <c r="W984" s="298"/>
      <c r="X984" s="298"/>
      <c r="Y984" s="300">
        <v>23</v>
      </c>
      <c r="Z984" s="298"/>
      <c r="AA984" s="298" t="s">
        <v>889</v>
      </c>
      <c r="AB984" s="298"/>
      <c r="AC984" s="298"/>
      <c r="AD984" s="298"/>
      <c r="AE984" s="298" t="s">
        <v>918</v>
      </c>
      <c r="AF984" s="298"/>
      <c r="AG984" s="298"/>
      <c r="AH984" s="298"/>
      <c r="AI984" s="298"/>
      <c r="AJ984" s="342"/>
      <c r="AK984" s="301"/>
    </row>
    <row r="985" spans="1:1034" ht="17" thickBot="1">
      <c r="A985" s="440">
        <v>42</v>
      </c>
      <c r="B985" s="257" t="s">
        <v>261</v>
      </c>
      <c r="C985" s="431">
        <v>24</v>
      </c>
      <c r="D985" s="259">
        <v>5.4329999999999998</v>
      </c>
      <c r="E985" s="188">
        <v>25.200700000000001</v>
      </c>
      <c r="F985" s="260">
        <v>963</v>
      </c>
      <c r="G985" s="188"/>
      <c r="H985" s="261"/>
      <c r="I985" s="309" t="s">
        <v>291</v>
      </c>
      <c r="J985" s="188">
        <v>1</v>
      </c>
      <c r="K985" s="298"/>
      <c r="L985" s="298">
        <v>5</v>
      </c>
      <c r="M985" s="299">
        <v>24</v>
      </c>
      <c r="N985" s="298"/>
      <c r="O985" s="298"/>
      <c r="P985" s="298"/>
      <c r="Q985" s="298"/>
      <c r="R985" s="298"/>
      <c r="S985" s="298" t="s">
        <v>889</v>
      </c>
      <c r="T985" s="298" t="s">
        <v>889</v>
      </c>
      <c r="U985" s="298"/>
      <c r="V985" s="298" t="s">
        <v>889</v>
      </c>
      <c r="W985" s="298" t="s">
        <v>890</v>
      </c>
      <c r="X985" s="298" t="s">
        <v>889</v>
      </c>
      <c r="Y985" s="300">
        <v>24</v>
      </c>
      <c r="Z985" s="298" t="s">
        <v>890</v>
      </c>
      <c r="AA985" s="298" t="s">
        <v>889</v>
      </c>
      <c r="AB985" s="298" t="s">
        <v>889</v>
      </c>
      <c r="AC985" s="298"/>
      <c r="AD985" s="298"/>
      <c r="AE985" s="298"/>
      <c r="AF985" s="298" t="s">
        <v>889</v>
      </c>
      <c r="AG985" s="298"/>
      <c r="AH985" s="298"/>
      <c r="AI985" s="298"/>
      <c r="AJ985" s="342"/>
      <c r="AK985" s="301"/>
    </row>
    <row r="986" spans="1:1034">
      <c r="A986" s="435">
        <v>43</v>
      </c>
      <c r="B986" s="436" t="s">
        <v>263</v>
      </c>
      <c r="C986" s="441">
        <v>1</v>
      </c>
      <c r="D986" s="437">
        <v>1012.9</v>
      </c>
      <c r="E986" s="233">
        <v>34.874699999999997</v>
      </c>
      <c r="F986" s="438">
        <v>964</v>
      </c>
      <c r="G986" s="233"/>
      <c r="H986" s="439"/>
      <c r="I986" s="233" t="s">
        <v>291</v>
      </c>
      <c r="J986" s="233">
        <v>1</v>
      </c>
      <c r="K986" s="284"/>
      <c r="L986" s="284" t="s">
        <v>919</v>
      </c>
      <c r="M986" s="285">
        <v>1</v>
      </c>
      <c r="N986" s="284"/>
      <c r="O986" s="284"/>
      <c r="P986" s="284"/>
      <c r="Q986" s="284"/>
      <c r="R986" s="284"/>
      <c r="S986" s="284"/>
      <c r="T986" s="284"/>
      <c r="U986" s="284"/>
      <c r="V986" s="284"/>
      <c r="W986" s="284"/>
      <c r="X986" s="284"/>
      <c r="Y986" s="286">
        <v>1</v>
      </c>
      <c r="Z986" s="284"/>
      <c r="AA986" s="284" t="s">
        <v>889</v>
      </c>
      <c r="AB986" s="284"/>
      <c r="AC986" s="284"/>
      <c r="AD986" s="284"/>
      <c r="AE986" s="284" t="s">
        <v>910</v>
      </c>
      <c r="AF986" s="284"/>
      <c r="AG986" s="284"/>
      <c r="AH986" s="284"/>
      <c r="AI986" s="284"/>
      <c r="AJ986" s="344"/>
      <c r="AK986" s="288"/>
    </row>
    <row r="987" spans="1:1034">
      <c r="A987" s="440">
        <v>43</v>
      </c>
      <c r="B987" s="257" t="s">
        <v>263</v>
      </c>
      <c r="C987" s="258">
        <v>2</v>
      </c>
      <c r="D987" s="259">
        <v>1013.014</v>
      </c>
      <c r="E987" s="188">
        <v>34.874699999999997</v>
      </c>
      <c r="F987" s="260">
        <v>965</v>
      </c>
      <c r="G987" s="188"/>
      <c r="H987" s="261"/>
      <c r="I987" s="188" t="s">
        <v>291</v>
      </c>
      <c r="J987" s="188">
        <v>1</v>
      </c>
      <c r="K987" s="298"/>
      <c r="L987" s="298" t="s">
        <v>919</v>
      </c>
      <c r="M987" s="299">
        <v>2</v>
      </c>
      <c r="N987" s="298"/>
      <c r="O987" s="298"/>
      <c r="P987" s="298"/>
      <c r="Q987" s="298"/>
      <c r="R987" s="298"/>
      <c r="S987" s="298"/>
      <c r="T987" s="298"/>
      <c r="U987" s="298"/>
      <c r="V987" s="298"/>
      <c r="W987" s="298"/>
      <c r="X987" s="298"/>
      <c r="Y987" s="300">
        <v>2</v>
      </c>
      <c r="Z987" s="298"/>
      <c r="AA987" s="298" t="s">
        <v>889</v>
      </c>
      <c r="AB987" s="298"/>
      <c r="AC987" s="298"/>
      <c r="AD987" s="298"/>
      <c r="AE987" s="298" t="s">
        <v>889</v>
      </c>
      <c r="AF987" s="298"/>
      <c r="AG987" s="298"/>
      <c r="AH987" s="298"/>
      <c r="AI987" s="298"/>
      <c r="AJ987" s="342"/>
      <c r="AK987" s="301"/>
    </row>
    <row r="988" spans="1:1034">
      <c r="A988" s="440">
        <v>43</v>
      </c>
      <c r="B988" s="257" t="s">
        <v>263</v>
      </c>
      <c r="C988" s="258">
        <v>3</v>
      </c>
      <c r="D988" s="259">
        <v>1012.746</v>
      </c>
      <c r="E988" s="188">
        <v>34.874699999999997</v>
      </c>
      <c r="F988" s="260">
        <v>966</v>
      </c>
      <c r="G988" s="188"/>
      <c r="H988" s="261"/>
      <c r="I988" s="188" t="s">
        <v>291</v>
      </c>
      <c r="J988" s="188">
        <v>1</v>
      </c>
      <c r="K988" s="298"/>
      <c r="L988" s="298" t="s">
        <v>919</v>
      </c>
      <c r="M988" s="299">
        <v>3</v>
      </c>
      <c r="N988" s="298"/>
      <c r="O988" s="298"/>
      <c r="P988" s="298"/>
      <c r="Q988" s="298"/>
      <c r="R988" s="298"/>
      <c r="S988" s="298"/>
      <c r="T988" s="298"/>
      <c r="U988" s="298"/>
      <c r="V988" s="298"/>
      <c r="W988" s="298"/>
      <c r="X988" s="298"/>
      <c r="Y988" s="300">
        <v>3</v>
      </c>
      <c r="Z988" s="298"/>
      <c r="AA988" s="298" t="s">
        <v>889</v>
      </c>
      <c r="AB988" s="298"/>
      <c r="AC988" s="298"/>
      <c r="AD988" s="298"/>
      <c r="AE988" s="298" t="s">
        <v>889</v>
      </c>
      <c r="AF988" s="298"/>
      <c r="AG988" s="298"/>
      <c r="AH988" s="298"/>
      <c r="AI988" s="298"/>
      <c r="AJ988" s="342"/>
      <c r="AK988" s="301"/>
    </row>
    <row r="989" spans="1:1034" s="191" customFormat="1">
      <c r="A989" s="440">
        <v>43</v>
      </c>
      <c r="B989" s="257" t="s">
        <v>263</v>
      </c>
      <c r="C989" s="258">
        <v>4</v>
      </c>
      <c r="D989" s="259">
        <v>1012.651</v>
      </c>
      <c r="E989" s="188">
        <v>34.874699999999997</v>
      </c>
      <c r="F989" s="260">
        <v>967</v>
      </c>
      <c r="G989" s="188"/>
      <c r="H989" s="261"/>
      <c r="I989" s="188" t="s">
        <v>291</v>
      </c>
      <c r="J989" s="188">
        <v>1</v>
      </c>
      <c r="K989" s="298"/>
      <c r="L989" s="298" t="s">
        <v>919</v>
      </c>
      <c r="M989" s="299">
        <v>4</v>
      </c>
      <c r="N989" s="298"/>
      <c r="O989" s="298"/>
      <c r="P989" s="298"/>
      <c r="Q989" s="298"/>
      <c r="R989" s="298"/>
      <c r="S989" s="298" t="s">
        <v>889</v>
      </c>
      <c r="T989" s="298" t="s">
        <v>889</v>
      </c>
      <c r="U989" s="298" t="s">
        <v>889</v>
      </c>
      <c r="V989" s="298" t="s">
        <v>889</v>
      </c>
      <c r="W989" s="298"/>
      <c r="X989" s="298" t="s">
        <v>889</v>
      </c>
      <c r="Y989" s="300">
        <v>4</v>
      </c>
      <c r="Z989" s="298" t="s">
        <v>890</v>
      </c>
      <c r="AA989" s="298" t="s">
        <v>889</v>
      </c>
      <c r="AB989" s="298" t="s">
        <v>889</v>
      </c>
      <c r="AC989" s="298"/>
      <c r="AD989" s="298"/>
      <c r="AE989" s="298"/>
      <c r="AF989" s="298"/>
      <c r="AG989" s="298"/>
      <c r="AH989" s="298"/>
      <c r="AI989" s="298"/>
      <c r="AJ989" s="342"/>
      <c r="AK989" s="301"/>
      <c r="AL989" s="188"/>
      <c r="AM989" s="188"/>
      <c r="AN989" s="188"/>
      <c r="AO989" s="188"/>
      <c r="AP989" s="188"/>
      <c r="AQ989" s="188"/>
      <c r="AR989" s="188"/>
      <c r="AS989" s="188"/>
      <c r="AT989" s="188"/>
      <c r="AU989" s="188"/>
      <c r="AV989" s="188"/>
      <c r="AW989" s="188"/>
      <c r="AX989" s="188"/>
      <c r="AY989" s="188"/>
      <c r="AZ989" s="188"/>
      <c r="BA989" s="188"/>
      <c r="BB989" s="188"/>
      <c r="BC989" s="188"/>
      <c r="BD989" s="188"/>
      <c r="BE989" s="188"/>
      <c r="BF989" s="188"/>
      <c r="BG989" s="188"/>
      <c r="BH989" s="188"/>
      <c r="BI989" s="188"/>
      <c r="BJ989" s="188"/>
      <c r="BK989" s="188"/>
      <c r="BL989" s="188"/>
      <c r="BM989" s="188"/>
      <c r="BN989" s="188"/>
      <c r="BO989" s="188"/>
      <c r="BP989" s="188"/>
      <c r="BQ989" s="188"/>
      <c r="BR989" s="188"/>
      <c r="BS989" s="188"/>
      <c r="BT989" s="188"/>
      <c r="BU989" s="188"/>
      <c r="BV989" s="188"/>
      <c r="BW989" s="188"/>
      <c r="BX989" s="188"/>
      <c r="BY989" s="188"/>
      <c r="BZ989" s="188"/>
      <c r="CA989" s="188"/>
      <c r="CB989" s="188"/>
      <c r="CC989" s="188"/>
      <c r="CD989" s="188"/>
      <c r="CE989" s="188"/>
      <c r="CF989" s="188"/>
      <c r="CG989" s="188"/>
      <c r="CH989" s="188"/>
      <c r="CI989" s="188"/>
      <c r="CJ989" s="188"/>
      <c r="CK989" s="188"/>
      <c r="CL989" s="188"/>
      <c r="CM989" s="188"/>
      <c r="CN989" s="188"/>
      <c r="CO989" s="188"/>
      <c r="CP989" s="188"/>
      <c r="CQ989" s="188"/>
      <c r="CR989" s="188"/>
      <c r="CS989" s="188"/>
      <c r="CT989" s="188"/>
      <c r="CU989" s="188"/>
      <c r="CV989" s="188"/>
      <c r="CW989" s="188"/>
      <c r="CX989" s="188"/>
      <c r="CY989" s="188"/>
      <c r="CZ989" s="188"/>
      <c r="DA989" s="188"/>
      <c r="DB989" s="188"/>
      <c r="DC989" s="188"/>
      <c r="DD989" s="188"/>
      <c r="DE989" s="188"/>
      <c r="DF989" s="188"/>
      <c r="DG989" s="188"/>
      <c r="DH989" s="188"/>
      <c r="DI989" s="188"/>
      <c r="DJ989" s="188"/>
      <c r="DK989" s="188"/>
      <c r="DL989" s="188"/>
      <c r="DM989" s="188"/>
      <c r="DN989" s="188"/>
      <c r="DO989" s="188"/>
      <c r="DP989" s="188"/>
      <c r="DQ989" s="188"/>
      <c r="DR989" s="188"/>
      <c r="DS989" s="188"/>
      <c r="DT989" s="188"/>
      <c r="DU989" s="188"/>
      <c r="DV989" s="188"/>
      <c r="DW989" s="188"/>
      <c r="DX989" s="188"/>
      <c r="DY989" s="188"/>
      <c r="DZ989" s="188"/>
      <c r="EA989" s="188"/>
      <c r="EB989" s="188"/>
      <c r="EC989" s="188"/>
      <c r="ED989" s="188"/>
      <c r="EE989" s="188"/>
      <c r="EF989" s="188"/>
      <c r="EG989" s="188"/>
      <c r="EH989" s="188"/>
      <c r="EI989" s="188"/>
      <c r="EJ989" s="188"/>
      <c r="EK989" s="188"/>
      <c r="EL989" s="188"/>
      <c r="EM989" s="188"/>
      <c r="EN989" s="188"/>
      <c r="EO989" s="188"/>
      <c r="EP989" s="188"/>
      <c r="EQ989" s="188"/>
      <c r="ER989" s="188"/>
      <c r="ES989" s="188"/>
      <c r="ET989" s="188"/>
      <c r="EU989" s="188"/>
      <c r="EV989" s="188"/>
      <c r="EW989" s="188"/>
      <c r="EX989" s="188"/>
      <c r="EY989" s="188"/>
      <c r="EZ989" s="188"/>
      <c r="FA989" s="188"/>
      <c r="FB989" s="188"/>
      <c r="FC989" s="188"/>
      <c r="FD989" s="188"/>
      <c r="FE989" s="188"/>
      <c r="FF989" s="188"/>
      <c r="FG989" s="188"/>
      <c r="FH989" s="188"/>
      <c r="FI989" s="188"/>
      <c r="FJ989" s="188"/>
      <c r="FK989" s="188"/>
      <c r="FL989" s="188"/>
      <c r="FM989" s="188"/>
      <c r="FN989" s="188"/>
      <c r="FO989" s="188"/>
      <c r="FP989" s="188"/>
      <c r="FQ989" s="188"/>
      <c r="FR989" s="188"/>
      <c r="FS989" s="188"/>
      <c r="FT989" s="188"/>
      <c r="FU989" s="188"/>
      <c r="FV989" s="188"/>
      <c r="FW989" s="188"/>
      <c r="FX989" s="188"/>
      <c r="FY989" s="188"/>
      <c r="FZ989" s="188"/>
      <c r="GA989" s="188"/>
      <c r="GB989" s="188"/>
      <c r="GC989" s="188"/>
      <c r="GD989" s="188"/>
      <c r="GE989" s="188"/>
      <c r="GF989" s="188"/>
      <c r="GG989" s="188"/>
      <c r="GH989" s="188"/>
      <c r="GI989" s="188"/>
      <c r="GJ989" s="188"/>
      <c r="GK989" s="188"/>
      <c r="GL989" s="188"/>
      <c r="GM989" s="188"/>
      <c r="GN989" s="188"/>
      <c r="GO989" s="188"/>
      <c r="GP989" s="188"/>
      <c r="GQ989" s="188"/>
      <c r="GR989" s="188"/>
      <c r="GS989" s="188"/>
      <c r="GT989" s="188"/>
      <c r="GU989" s="188"/>
      <c r="GV989" s="188"/>
      <c r="GW989" s="188"/>
      <c r="GX989" s="188"/>
      <c r="GY989" s="188"/>
      <c r="GZ989" s="188"/>
      <c r="HA989" s="188"/>
      <c r="HB989" s="188"/>
      <c r="HC989" s="188"/>
      <c r="HD989" s="188"/>
      <c r="HE989" s="188"/>
      <c r="HF989" s="188"/>
      <c r="HG989" s="188"/>
      <c r="HH989" s="188"/>
      <c r="HI989" s="188"/>
      <c r="HJ989" s="188"/>
      <c r="HK989" s="188"/>
      <c r="HL989" s="188"/>
      <c r="HM989" s="188"/>
      <c r="HN989" s="188"/>
      <c r="HO989" s="188"/>
      <c r="HP989" s="188"/>
      <c r="HQ989" s="188"/>
      <c r="HR989" s="188"/>
      <c r="HS989" s="188"/>
      <c r="HT989" s="188"/>
      <c r="HU989" s="188"/>
      <c r="HV989" s="188"/>
      <c r="HW989" s="188"/>
      <c r="HX989" s="188"/>
      <c r="HY989" s="188"/>
      <c r="HZ989" s="188"/>
      <c r="IA989" s="188"/>
      <c r="IB989" s="188"/>
      <c r="IC989" s="188"/>
      <c r="ID989" s="188"/>
      <c r="IE989" s="188"/>
      <c r="IF989" s="188"/>
      <c r="IG989" s="188"/>
      <c r="IH989" s="188"/>
      <c r="II989" s="188"/>
      <c r="IJ989" s="188"/>
      <c r="IK989" s="188"/>
      <c r="IL989" s="188"/>
      <c r="IM989" s="188"/>
      <c r="IN989" s="188"/>
      <c r="IO989" s="188"/>
      <c r="IP989" s="188"/>
      <c r="IQ989" s="188"/>
      <c r="IR989" s="188"/>
      <c r="IS989" s="188"/>
      <c r="IT989" s="188"/>
      <c r="IU989" s="188"/>
      <c r="IV989" s="188"/>
      <c r="IW989" s="188"/>
      <c r="IX989" s="188"/>
      <c r="IY989" s="188"/>
      <c r="IZ989" s="188"/>
      <c r="JA989" s="188"/>
      <c r="JB989" s="188"/>
      <c r="JC989" s="188"/>
      <c r="JD989" s="188"/>
      <c r="JE989" s="188"/>
      <c r="JF989" s="188"/>
      <c r="JG989" s="188"/>
      <c r="JH989" s="188"/>
      <c r="JI989" s="188"/>
      <c r="JJ989" s="188"/>
      <c r="JK989" s="188"/>
      <c r="JL989" s="188"/>
      <c r="JM989" s="188"/>
      <c r="JN989" s="188"/>
      <c r="JO989" s="188"/>
      <c r="JP989" s="188"/>
      <c r="JQ989" s="188"/>
      <c r="JR989" s="188"/>
      <c r="JS989" s="188"/>
      <c r="JT989" s="188"/>
      <c r="JU989" s="188"/>
      <c r="JV989" s="188"/>
      <c r="JW989" s="188"/>
      <c r="JX989" s="188"/>
      <c r="JY989" s="188"/>
      <c r="JZ989" s="188"/>
      <c r="KA989" s="188"/>
      <c r="KB989" s="188"/>
      <c r="KC989" s="188"/>
      <c r="KD989" s="188"/>
      <c r="KE989" s="188"/>
      <c r="KF989" s="188"/>
      <c r="KG989" s="188"/>
      <c r="KH989" s="188"/>
      <c r="KI989" s="188"/>
      <c r="KJ989" s="188"/>
      <c r="KK989" s="188"/>
      <c r="KL989" s="188"/>
      <c r="KM989" s="188"/>
      <c r="KN989" s="188"/>
      <c r="KO989" s="188"/>
      <c r="KP989" s="188"/>
      <c r="KQ989" s="188"/>
      <c r="KR989" s="188"/>
      <c r="KS989" s="188"/>
      <c r="KT989" s="188"/>
      <c r="KU989" s="188"/>
      <c r="KV989" s="188"/>
      <c r="KW989" s="188"/>
      <c r="KX989" s="188"/>
      <c r="KY989" s="188"/>
      <c r="KZ989" s="188"/>
      <c r="LA989" s="188"/>
      <c r="LB989" s="188"/>
      <c r="LC989" s="188"/>
      <c r="LD989" s="188"/>
      <c r="LE989" s="188"/>
      <c r="LF989" s="188"/>
      <c r="LG989" s="188"/>
      <c r="LH989" s="188"/>
      <c r="LI989" s="188"/>
      <c r="LJ989" s="188"/>
      <c r="LK989" s="188"/>
      <c r="LL989" s="188"/>
      <c r="LM989" s="188"/>
      <c r="LN989" s="188"/>
      <c r="LO989" s="188"/>
      <c r="LP989" s="188"/>
      <c r="LQ989" s="188"/>
      <c r="LR989" s="188"/>
      <c r="LS989" s="188"/>
      <c r="LT989" s="188"/>
      <c r="LU989" s="188"/>
      <c r="LV989" s="188"/>
      <c r="LW989" s="188"/>
      <c r="LX989" s="188"/>
      <c r="LY989" s="188"/>
      <c r="LZ989" s="188"/>
      <c r="MA989" s="188"/>
      <c r="MB989" s="188"/>
      <c r="MC989" s="188"/>
      <c r="MD989" s="188"/>
      <c r="ME989" s="188"/>
      <c r="MF989" s="188"/>
      <c r="MG989" s="188"/>
      <c r="MH989" s="188"/>
      <c r="MI989" s="188"/>
      <c r="MJ989" s="188"/>
      <c r="MK989" s="188"/>
      <c r="ML989" s="188"/>
      <c r="MM989" s="188"/>
      <c r="MN989" s="188"/>
      <c r="MO989" s="188"/>
      <c r="MP989" s="188"/>
      <c r="MQ989" s="188"/>
      <c r="MR989" s="188"/>
      <c r="MS989" s="188"/>
      <c r="MT989" s="188"/>
      <c r="MU989" s="188"/>
      <c r="MV989" s="188"/>
      <c r="MW989" s="188"/>
      <c r="MX989" s="188"/>
      <c r="MY989" s="188"/>
      <c r="MZ989" s="188"/>
      <c r="NA989" s="188"/>
      <c r="NB989" s="188"/>
      <c r="NC989" s="188"/>
      <c r="ND989" s="188"/>
      <c r="NE989" s="188"/>
      <c r="NF989" s="188"/>
      <c r="NG989" s="188"/>
      <c r="NH989" s="188"/>
      <c r="NI989" s="188"/>
      <c r="NJ989" s="188"/>
      <c r="NK989" s="188"/>
      <c r="NL989" s="188"/>
      <c r="NM989" s="188"/>
      <c r="NN989" s="188"/>
      <c r="NO989" s="188"/>
      <c r="NP989" s="188"/>
      <c r="NQ989" s="188"/>
      <c r="NR989" s="188"/>
      <c r="NS989" s="188"/>
      <c r="NT989" s="188"/>
      <c r="NU989" s="188"/>
      <c r="NV989" s="188"/>
      <c r="NW989" s="188"/>
      <c r="NX989" s="188"/>
      <c r="NY989" s="188"/>
      <c r="NZ989" s="188"/>
      <c r="OA989" s="188"/>
      <c r="OB989" s="188"/>
      <c r="OC989" s="188"/>
      <c r="OD989" s="188"/>
      <c r="OE989" s="188"/>
      <c r="OF989" s="188"/>
      <c r="OG989" s="188"/>
      <c r="OH989" s="188"/>
      <c r="OI989" s="188"/>
      <c r="OJ989" s="188"/>
      <c r="OK989" s="188"/>
      <c r="OL989" s="188"/>
      <c r="OM989" s="188"/>
      <c r="ON989" s="188"/>
      <c r="OO989" s="188"/>
      <c r="OP989" s="188"/>
      <c r="OQ989" s="188"/>
      <c r="OR989" s="188"/>
      <c r="OS989" s="188"/>
      <c r="OT989" s="188"/>
      <c r="OU989" s="188"/>
      <c r="OV989" s="188"/>
      <c r="OW989" s="188"/>
      <c r="OX989" s="188"/>
      <c r="OY989" s="188"/>
      <c r="OZ989" s="188"/>
      <c r="PA989" s="188"/>
      <c r="PB989" s="188"/>
      <c r="PC989" s="188"/>
      <c r="PD989" s="188"/>
      <c r="PE989" s="188"/>
      <c r="PF989" s="188"/>
      <c r="PG989" s="188"/>
      <c r="PH989" s="188"/>
      <c r="PI989" s="188"/>
      <c r="PJ989" s="188"/>
      <c r="PK989" s="188"/>
      <c r="PL989" s="188"/>
      <c r="PM989" s="188"/>
      <c r="PN989" s="188"/>
      <c r="PO989" s="188"/>
      <c r="PP989" s="188"/>
      <c r="PQ989" s="188"/>
      <c r="PR989" s="188"/>
      <c r="PS989" s="188"/>
      <c r="PT989" s="188"/>
      <c r="PU989" s="188"/>
      <c r="PV989" s="188"/>
      <c r="PW989" s="188"/>
      <c r="PX989" s="188"/>
      <c r="PY989" s="188"/>
      <c r="PZ989" s="188"/>
      <c r="QA989" s="188"/>
      <c r="QB989" s="188"/>
      <c r="QC989" s="188"/>
      <c r="QD989" s="188"/>
      <c r="QE989" s="188"/>
      <c r="QF989" s="188"/>
      <c r="QG989" s="188"/>
      <c r="QH989" s="188"/>
      <c r="QI989" s="188"/>
      <c r="QJ989" s="188"/>
      <c r="QK989" s="188"/>
      <c r="QL989" s="188"/>
      <c r="QM989" s="188"/>
      <c r="QN989" s="188"/>
      <c r="QO989" s="188"/>
      <c r="QP989" s="188"/>
      <c r="QQ989" s="188"/>
      <c r="QR989" s="188"/>
      <c r="QS989" s="188"/>
      <c r="QT989" s="188"/>
      <c r="QU989" s="188"/>
      <c r="QV989" s="188"/>
      <c r="QW989" s="188"/>
      <c r="QX989" s="188"/>
      <c r="QY989" s="188"/>
      <c r="QZ989" s="188"/>
      <c r="RA989" s="188"/>
      <c r="RB989" s="188"/>
      <c r="RC989" s="188"/>
      <c r="RD989" s="188"/>
      <c r="RE989" s="188"/>
      <c r="RF989" s="188"/>
      <c r="RG989" s="188"/>
      <c r="RH989" s="188"/>
      <c r="RI989" s="188"/>
      <c r="RJ989" s="188"/>
      <c r="RK989" s="188"/>
      <c r="RL989" s="188"/>
      <c r="RM989" s="188"/>
      <c r="RN989" s="188"/>
      <c r="RO989" s="188"/>
      <c r="RP989" s="188"/>
      <c r="RQ989" s="188"/>
      <c r="RR989" s="188"/>
      <c r="RS989" s="188"/>
      <c r="RT989" s="188"/>
      <c r="RU989" s="188"/>
      <c r="RV989" s="188"/>
      <c r="RW989" s="188"/>
      <c r="RX989" s="188"/>
      <c r="RY989" s="188"/>
      <c r="RZ989" s="188"/>
      <c r="SA989" s="188"/>
      <c r="SB989" s="188"/>
      <c r="SC989" s="188"/>
      <c r="SD989" s="188"/>
      <c r="SE989" s="188"/>
      <c r="SF989" s="188"/>
      <c r="SG989" s="188"/>
      <c r="SH989" s="188"/>
      <c r="SI989" s="188"/>
      <c r="SJ989" s="188"/>
      <c r="SK989" s="188"/>
      <c r="SL989" s="188"/>
      <c r="SM989" s="188"/>
      <c r="SN989" s="188"/>
      <c r="SO989" s="188"/>
      <c r="SP989" s="188"/>
      <c r="SQ989" s="188"/>
      <c r="SR989" s="188"/>
      <c r="SS989" s="188"/>
      <c r="ST989" s="188"/>
      <c r="SU989" s="188"/>
      <c r="SV989" s="188"/>
      <c r="SW989" s="188"/>
      <c r="SX989" s="188"/>
      <c r="SY989" s="188"/>
      <c r="SZ989" s="188"/>
      <c r="TA989" s="188"/>
      <c r="TB989" s="188"/>
      <c r="TC989" s="188"/>
      <c r="TD989" s="188"/>
      <c r="TE989" s="188"/>
      <c r="TF989" s="188"/>
      <c r="TG989" s="188"/>
      <c r="TH989" s="188"/>
      <c r="TI989" s="188"/>
      <c r="TJ989" s="188"/>
      <c r="TK989" s="188"/>
      <c r="TL989" s="188"/>
      <c r="TM989" s="188"/>
      <c r="TN989" s="188"/>
      <c r="TO989" s="188"/>
      <c r="TP989" s="188"/>
      <c r="TQ989" s="188"/>
      <c r="TR989" s="188"/>
      <c r="TS989" s="188"/>
      <c r="TT989" s="188"/>
      <c r="TU989" s="188"/>
      <c r="TV989" s="188"/>
      <c r="TW989" s="188"/>
      <c r="TX989" s="188"/>
      <c r="TY989" s="188"/>
      <c r="TZ989" s="188"/>
      <c r="UA989" s="188"/>
      <c r="UB989" s="188"/>
      <c r="UC989" s="188"/>
      <c r="UD989" s="188"/>
      <c r="UE989" s="188"/>
      <c r="UF989" s="188"/>
      <c r="UG989" s="188"/>
      <c r="UH989" s="188"/>
      <c r="UI989" s="188"/>
      <c r="UJ989" s="188"/>
      <c r="UK989" s="188"/>
      <c r="UL989" s="188"/>
      <c r="UM989" s="188"/>
      <c r="UN989" s="188"/>
      <c r="UO989" s="188"/>
      <c r="UP989" s="188"/>
      <c r="UQ989" s="188"/>
      <c r="UR989" s="188"/>
      <c r="US989" s="188"/>
      <c r="UT989" s="188"/>
      <c r="UU989" s="188"/>
      <c r="UV989" s="188"/>
      <c r="UW989" s="188"/>
      <c r="UX989" s="188"/>
      <c r="UY989" s="188"/>
      <c r="UZ989" s="188"/>
      <c r="VA989" s="188"/>
      <c r="VB989" s="188"/>
      <c r="VC989" s="188"/>
      <c r="VD989" s="188"/>
      <c r="VE989" s="188"/>
      <c r="VF989" s="188"/>
      <c r="VG989" s="188"/>
      <c r="VH989" s="188"/>
      <c r="VI989" s="188"/>
      <c r="VJ989" s="188"/>
      <c r="VK989" s="188"/>
      <c r="VL989" s="188"/>
      <c r="VM989" s="188"/>
      <c r="VN989" s="188"/>
      <c r="VO989" s="188"/>
      <c r="VP989" s="188"/>
      <c r="VQ989" s="188"/>
      <c r="VR989" s="188"/>
      <c r="VS989" s="188"/>
      <c r="VT989" s="188"/>
      <c r="VU989" s="188"/>
      <c r="VV989" s="188"/>
      <c r="VW989" s="188"/>
      <c r="VX989" s="188"/>
      <c r="VY989" s="188"/>
      <c r="VZ989" s="188"/>
      <c r="WA989" s="188"/>
      <c r="WB989" s="188"/>
      <c r="WC989" s="188"/>
      <c r="WD989" s="188"/>
      <c r="WE989" s="188"/>
      <c r="WF989" s="188"/>
      <c r="WG989" s="188"/>
      <c r="WH989" s="188"/>
      <c r="WI989" s="188"/>
      <c r="WJ989" s="188"/>
      <c r="WK989" s="188"/>
      <c r="WL989" s="188"/>
      <c r="WM989" s="188"/>
      <c r="WN989" s="188"/>
      <c r="WO989" s="188"/>
      <c r="WP989" s="188"/>
      <c r="WQ989" s="188"/>
      <c r="WR989" s="188"/>
      <c r="WS989" s="188"/>
      <c r="WT989" s="188"/>
      <c r="WU989" s="188"/>
      <c r="WV989" s="188"/>
      <c r="WW989" s="188"/>
      <c r="WX989" s="188"/>
      <c r="WY989" s="188"/>
      <c r="WZ989" s="188"/>
      <c r="XA989" s="188"/>
      <c r="XB989" s="188"/>
      <c r="XC989" s="188"/>
      <c r="XD989" s="188"/>
      <c r="XE989" s="188"/>
      <c r="XF989" s="188"/>
      <c r="XG989" s="188"/>
      <c r="XH989" s="188"/>
      <c r="XI989" s="188"/>
      <c r="XJ989" s="188"/>
      <c r="XK989" s="188"/>
      <c r="XL989" s="188"/>
      <c r="XM989" s="188"/>
      <c r="XN989" s="188"/>
      <c r="XO989" s="188"/>
      <c r="XP989" s="188"/>
      <c r="XQ989" s="188"/>
      <c r="XR989" s="188"/>
      <c r="XS989" s="188"/>
      <c r="XT989" s="188"/>
      <c r="XU989" s="188"/>
      <c r="XV989" s="188"/>
      <c r="XW989" s="188"/>
      <c r="XX989" s="188"/>
      <c r="XY989" s="188"/>
      <c r="XZ989" s="188"/>
      <c r="YA989" s="188"/>
      <c r="YB989" s="188"/>
      <c r="YC989" s="188"/>
      <c r="YD989" s="188"/>
      <c r="YE989" s="188"/>
      <c r="YF989" s="188"/>
      <c r="YG989" s="188"/>
      <c r="YH989" s="188"/>
      <c r="YI989" s="188"/>
      <c r="YJ989" s="188"/>
      <c r="YK989" s="188"/>
      <c r="YL989" s="188"/>
      <c r="YM989" s="188"/>
      <c r="YN989" s="188"/>
      <c r="YO989" s="188"/>
      <c r="YP989" s="188"/>
      <c r="YQ989" s="188"/>
      <c r="YR989" s="188"/>
      <c r="YS989" s="188"/>
      <c r="YT989" s="188"/>
      <c r="YU989" s="188"/>
      <c r="YV989" s="188"/>
      <c r="YW989" s="188"/>
      <c r="YX989" s="188"/>
      <c r="YY989" s="188"/>
      <c r="YZ989" s="188"/>
      <c r="ZA989" s="188"/>
      <c r="ZB989" s="188"/>
      <c r="ZC989" s="188"/>
      <c r="ZD989" s="188"/>
      <c r="ZE989" s="188"/>
      <c r="ZF989" s="188"/>
      <c r="ZG989" s="188"/>
      <c r="ZH989" s="188"/>
      <c r="ZI989" s="188"/>
      <c r="ZJ989" s="188"/>
      <c r="ZK989" s="188"/>
      <c r="ZL989" s="188"/>
      <c r="ZM989" s="188"/>
      <c r="ZN989" s="188"/>
      <c r="ZO989" s="188"/>
      <c r="ZP989" s="188"/>
      <c r="ZQ989" s="188"/>
      <c r="ZR989" s="188"/>
      <c r="ZS989" s="188"/>
      <c r="ZT989" s="188"/>
      <c r="ZU989" s="188"/>
      <c r="ZV989" s="188"/>
      <c r="ZW989" s="188"/>
      <c r="ZX989" s="188"/>
      <c r="ZY989" s="188"/>
      <c r="ZZ989" s="188"/>
      <c r="AAA989" s="188"/>
      <c r="AAB989" s="188"/>
      <c r="AAC989" s="188"/>
      <c r="AAD989" s="188"/>
      <c r="AAE989" s="188"/>
      <c r="AAF989" s="188"/>
      <c r="AAG989" s="188"/>
      <c r="AAH989" s="188"/>
      <c r="AAI989" s="188"/>
      <c r="AAJ989" s="188"/>
      <c r="AAK989" s="188"/>
      <c r="AAL989" s="188"/>
      <c r="AAM989" s="188"/>
      <c r="AAN989" s="188"/>
      <c r="AAO989" s="188"/>
      <c r="AAP989" s="188"/>
      <c r="AAQ989" s="188"/>
      <c r="AAR989" s="188"/>
      <c r="AAS989" s="188"/>
      <c r="AAT989" s="188"/>
      <c r="AAU989" s="188"/>
      <c r="AAV989" s="188"/>
      <c r="AAW989" s="188"/>
      <c r="AAX989" s="188"/>
      <c r="AAY989" s="188"/>
      <c r="AAZ989" s="188"/>
      <c r="ABA989" s="188"/>
      <c r="ABB989" s="188"/>
      <c r="ABC989" s="188"/>
      <c r="ABD989" s="188"/>
      <c r="ABE989" s="188"/>
      <c r="ABF989" s="188"/>
      <c r="ABG989" s="188"/>
      <c r="ABH989" s="188"/>
      <c r="ABI989" s="188"/>
      <c r="ABJ989" s="188"/>
      <c r="ABK989" s="188"/>
      <c r="ABL989" s="188"/>
      <c r="ABM989" s="188"/>
      <c r="ABN989" s="188"/>
      <c r="ABO989" s="188"/>
      <c r="ABP989" s="188"/>
      <c r="ABQ989" s="188"/>
      <c r="ABR989" s="188"/>
      <c r="ABS989" s="188"/>
      <c r="ABT989" s="188"/>
      <c r="ABU989" s="188"/>
      <c r="ABV989" s="188"/>
      <c r="ABW989" s="188"/>
      <c r="ABX989" s="188"/>
      <c r="ABY989" s="188"/>
      <c r="ABZ989" s="188"/>
      <c r="ACA989" s="188"/>
      <c r="ACB989" s="188"/>
      <c r="ACC989" s="188"/>
      <c r="ACD989" s="188"/>
      <c r="ACE989" s="188"/>
      <c r="ACF989" s="188"/>
      <c r="ACG989" s="188"/>
      <c r="ACH989" s="188"/>
      <c r="ACI989" s="188"/>
      <c r="ACJ989" s="188"/>
      <c r="ACK989" s="188"/>
      <c r="ACL989" s="188"/>
      <c r="ACM989" s="188"/>
      <c r="ACN989" s="188"/>
      <c r="ACO989" s="188"/>
      <c r="ACP989" s="188"/>
      <c r="ACQ989" s="188"/>
      <c r="ACR989" s="188"/>
      <c r="ACS989" s="188"/>
      <c r="ACT989" s="188"/>
      <c r="ACU989" s="188"/>
      <c r="ACV989" s="188"/>
      <c r="ACW989" s="188"/>
      <c r="ACX989" s="188"/>
      <c r="ACY989" s="188"/>
      <c r="ACZ989" s="188"/>
      <c r="ADA989" s="188"/>
      <c r="ADB989" s="188"/>
      <c r="ADC989" s="188"/>
      <c r="ADD989" s="188"/>
      <c r="ADE989" s="188"/>
      <c r="ADF989" s="188"/>
      <c r="ADG989" s="188"/>
      <c r="ADH989" s="188"/>
      <c r="ADI989" s="188"/>
      <c r="ADJ989" s="188"/>
      <c r="ADK989" s="188"/>
      <c r="ADL989" s="188"/>
      <c r="ADM989" s="188"/>
      <c r="ADN989" s="188"/>
      <c r="ADO989" s="188"/>
      <c r="ADP989" s="188"/>
      <c r="ADQ989" s="188"/>
      <c r="ADR989" s="188"/>
      <c r="ADS989" s="188"/>
      <c r="ADT989" s="188"/>
      <c r="ADU989" s="188"/>
      <c r="ADV989" s="188"/>
      <c r="ADW989" s="188"/>
      <c r="ADX989" s="188"/>
      <c r="ADY989" s="188"/>
      <c r="ADZ989" s="188"/>
      <c r="AEA989" s="188"/>
      <c r="AEB989" s="188"/>
      <c r="AEC989" s="188"/>
      <c r="AED989" s="188"/>
      <c r="AEE989" s="188"/>
      <c r="AEF989" s="188"/>
      <c r="AEG989" s="188"/>
      <c r="AEH989" s="188"/>
      <c r="AEI989" s="188"/>
      <c r="AEJ989" s="188"/>
      <c r="AEK989" s="188"/>
      <c r="AEL989" s="188"/>
      <c r="AEM989" s="188"/>
      <c r="AEN989" s="188"/>
      <c r="AEO989" s="188"/>
      <c r="AEP989" s="188"/>
      <c r="AEQ989" s="188"/>
      <c r="AER989" s="188"/>
      <c r="AES989" s="188"/>
      <c r="AET989" s="188"/>
      <c r="AEU989" s="188"/>
      <c r="AEV989" s="188"/>
      <c r="AEW989" s="188"/>
      <c r="AEX989" s="188"/>
      <c r="AEY989" s="188"/>
      <c r="AEZ989" s="188"/>
      <c r="AFA989" s="188"/>
      <c r="AFB989" s="188"/>
      <c r="AFC989" s="188"/>
      <c r="AFD989" s="188"/>
      <c r="AFE989" s="188"/>
      <c r="AFF989" s="188"/>
      <c r="AFG989" s="188"/>
      <c r="AFH989" s="188"/>
      <c r="AFI989" s="188"/>
      <c r="AFJ989" s="188"/>
      <c r="AFK989" s="188"/>
      <c r="AFL989" s="188"/>
      <c r="AFM989" s="188"/>
      <c r="AFN989" s="188"/>
      <c r="AFO989" s="188"/>
      <c r="AFP989" s="188"/>
      <c r="AFQ989" s="188"/>
      <c r="AFR989" s="188"/>
      <c r="AFS989" s="188"/>
      <c r="AFT989" s="188"/>
      <c r="AFU989" s="188"/>
      <c r="AFV989" s="188"/>
      <c r="AFW989" s="188"/>
      <c r="AFX989" s="188"/>
      <c r="AFY989" s="188"/>
      <c r="AFZ989" s="188"/>
      <c r="AGA989" s="188"/>
      <c r="AGB989" s="188"/>
      <c r="AGC989" s="188"/>
      <c r="AGD989" s="188"/>
      <c r="AGE989" s="188"/>
      <c r="AGF989" s="188"/>
      <c r="AGG989" s="188"/>
      <c r="AGH989" s="188"/>
      <c r="AGI989" s="188"/>
      <c r="AGJ989" s="188"/>
      <c r="AGK989" s="188"/>
      <c r="AGL989" s="188"/>
      <c r="AGM989" s="188"/>
      <c r="AGN989" s="188"/>
      <c r="AGO989" s="188"/>
      <c r="AGP989" s="188"/>
      <c r="AGQ989" s="188"/>
      <c r="AGR989" s="188"/>
      <c r="AGS989" s="188"/>
      <c r="AGT989" s="188"/>
      <c r="AGU989" s="188"/>
      <c r="AGV989" s="188"/>
      <c r="AGW989" s="188"/>
      <c r="AGX989" s="188"/>
      <c r="AGY989" s="188"/>
      <c r="AGZ989" s="188"/>
      <c r="AHA989" s="188"/>
      <c r="AHB989" s="188"/>
      <c r="AHC989" s="188"/>
      <c r="AHD989" s="188"/>
      <c r="AHE989" s="188"/>
      <c r="AHF989" s="188"/>
      <c r="AHG989" s="188"/>
      <c r="AHH989" s="188"/>
      <c r="AHI989" s="188"/>
      <c r="AHJ989" s="188"/>
      <c r="AHK989" s="188"/>
      <c r="AHL989" s="188"/>
      <c r="AHM989" s="188"/>
      <c r="AHN989" s="188"/>
      <c r="AHO989" s="188"/>
      <c r="AHP989" s="188"/>
      <c r="AHQ989" s="188"/>
      <c r="AHR989" s="188"/>
      <c r="AHS989" s="188"/>
      <c r="AHT989" s="188"/>
      <c r="AHU989" s="188"/>
      <c r="AHV989" s="188"/>
      <c r="AHW989" s="188"/>
      <c r="AHX989" s="188"/>
      <c r="AHY989" s="188"/>
      <c r="AHZ989" s="188"/>
      <c r="AIA989" s="188"/>
      <c r="AIB989" s="188"/>
      <c r="AIC989" s="188"/>
      <c r="AID989" s="188"/>
      <c r="AIE989" s="188"/>
      <c r="AIF989" s="188"/>
      <c r="AIG989" s="188"/>
      <c r="AIH989" s="188"/>
      <c r="AII989" s="188"/>
      <c r="AIJ989" s="188"/>
      <c r="AIK989" s="188"/>
      <c r="AIL989" s="188"/>
      <c r="AIM989" s="188"/>
      <c r="AIN989" s="188"/>
      <c r="AIO989" s="188"/>
      <c r="AIP989" s="188"/>
      <c r="AIQ989" s="188"/>
      <c r="AIR989" s="188"/>
      <c r="AIS989" s="188"/>
      <c r="AIT989" s="188"/>
      <c r="AIU989" s="188"/>
      <c r="AIV989" s="188"/>
      <c r="AIW989" s="188"/>
      <c r="AIX989" s="188"/>
      <c r="AIY989" s="188"/>
      <c r="AIZ989" s="188"/>
      <c r="AJA989" s="188"/>
      <c r="AJB989" s="188"/>
      <c r="AJC989" s="188"/>
      <c r="AJD989" s="188"/>
      <c r="AJE989" s="188"/>
      <c r="AJF989" s="188"/>
      <c r="AJG989" s="188"/>
      <c r="AJH989" s="188"/>
      <c r="AJI989" s="188"/>
      <c r="AJJ989" s="188"/>
      <c r="AJK989" s="188"/>
      <c r="AJL989" s="188"/>
      <c r="AJM989" s="188"/>
      <c r="AJN989" s="188"/>
      <c r="AJO989" s="188"/>
      <c r="AJP989" s="188"/>
      <c r="AJQ989" s="188"/>
      <c r="AJR989" s="188"/>
      <c r="AJS989" s="188"/>
      <c r="AJT989" s="188"/>
      <c r="AJU989" s="188"/>
      <c r="AJV989" s="188"/>
      <c r="AJW989" s="188"/>
      <c r="AJX989" s="188"/>
      <c r="AJY989" s="188"/>
      <c r="AJZ989" s="188"/>
      <c r="AKA989" s="188"/>
      <c r="AKB989" s="188"/>
      <c r="AKC989" s="188"/>
      <c r="AKD989" s="188"/>
      <c r="AKE989" s="188"/>
      <c r="AKF989" s="188"/>
      <c r="AKG989" s="188"/>
      <c r="AKH989" s="188"/>
      <c r="AKI989" s="188"/>
      <c r="AKJ989" s="188"/>
      <c r="AKK989" s="188"/>
      <c r="AKL989" s="188"/>
      <c r="AKM989" s="188"/>
      <c r="AKN989" s="188"/>
      <c r="AKO989" s="188"/>
      <c r="AKP989" s="188"/>
      <c r="AKQ989" s="188"/>
      <c r="AKR989" s="188"/>
      <c r="AKS989" s="188"/>
      <c r="AKT989" s="188"/>
      <c r="AKU989" s="188"/>
      <c r="AKV989" s="188"/>
      <c r="AKW989" s="188"/>
      <c r="AKX989" s="188"/>
      <c r="AKY989" s="188"/>
      <c r="AKZ989" s="188"/>
      <c r="ALA989" s="188"/>
      <c r="ALB989" s="188"/>
      <c r="ALC989" s="188"/>
      <c r="ALD989" s="188"/>
      <c r="ALE989" s="188"/>
      <c r="ALF989" s="188"/>
      <c r="ALG989" s="188"/>
      <c r="ALH989" s="188"/>
      <c r="ALI989" s="188"/>
      <c r="ALJ989" s="188"/>
      <c r="ALK989" s="188"/>
      <c r="ALL989" s="188"/>
      <c r="ALM989" s="188"/>
      <c r="ALN989" s="188"/>
      <c r="ALO989" s="188"/>
      <c r="ALP989" s="188"/>
      <c r="ALQ989" s="188"/>
      <c r="ALR989" s="188"/>
      <c r="ALS989" s="188"/>
      <c r="ALT989" s="188"/>
      <c r="ALU989" s="188"/>
      <c r="ALV989" s="188"/>
      <c r="ALW989" s="188"/>
      <c r="ALX989" s="188"/>
      <c r="ALY989" s="188"/>
      <c r="ALZ989" s="188"/>
      <c r="AMA989" s="188"/>
      <c r="AMB989" s="188"/>
      <c r="AMC989" s="188"/>
      <c r="AMD989" s="188"/>
      <c r="AME989" s="188"/>
      <c r="AMF989" s="188"/>
      <c r="AMG989" s="188"/>
      <c r="AMH989" s="188"/>
      <c r="AMI989" s="188"/>
      <c r="AMJ989" s="188"/>
      <c r="AMK989" s="189"/>
      <c r="AML989" s="189"/>
      <c r="AMM989" s="189"/>
      <c r="AMN989" s="189"/>
      <c r="AMO989" s="189"/>
      <c r="AMP989" s="189"/>
      <c r="AMQ989" s="189"/>
      <c r="AMR989" s="189"/>
      <c r="AMS989" s="189"/>
      <c r="AMT989" s="190"/>
    </row>
    <row r="990" spans="1:1034">
      <c r="A990" s="440">
        <v>43</v>
      </c>
      <c r="B990" s="257" t="s">
        <v>263</v>
      </c>
      <c r="C990" s="258">
        <v>5</v>
      </c>
      <c r="D990" s="259">
        <v>813.93600000000004</v>
      </c>
      <c r="E990" s="188">
        <v>34.862299999999998</v>
      </c>
      <c r="F990" s="260">
        <v>968</v>
      </c>
      <c r="G990" s="188"/>
      <c r="H990" s="261"/>
      <c r="I990" s="188" t="s">
        <v>292</v>
      </c>
      <c r="J990" s="188">
        <v>1</v>
      </c>
      <c r="K990" s="298"/>
      <c r="L990" s="298">
        <v>800</v>
      </c>
      <c r="M990" s="299">
        <v>5</v>
      </c>
      <c r="N990" s="298"/>
      <c r="O990" s="298"/>
      <c r="P990" s="298"/>
      <c r="Q990" s="298"/>
      <c r="R990" s="298"/>
      <c r="S990" s="298" t="s">
        <v>889</v>
      </c>
      <c r="T990" s="298" t="s">
        <v>889</v>
      </c>
      <c r="U990" s="298" t="s">
        <v>889</v>
      </c>
      <c r="V990" s="298"/>
      <c r="W990" s="298"/>
      <c r="X990" s="298"/>
      <c r="Y990" s="300">
        <v>5</v>
      </c>
      <c r="Z990" s="298" t="s">
        <v>890</v>
      </c>
      <c r="AA990" s="298" t="s">
        <v>889</v>
      </c>
      <c r="AB990" s="298" t="s">
        <v>889</v>
      </c>
      <c r="AC990" s="298"/>
      <c r="AD990" s="298"/>
      <c r="AE990" s="298"/>
      <c r="AF990" s="298"/>
      <c r="AG990" s="298"/>
      <c r="AH990" s="298"/>
      <c r="AI990" s="298"/>
      <c r="AJ990" s="342"/>
      <c r="AK990" s="301"/>
    </row>
    <row r="991" spans="1:1034">
      <c r="A991" s="440">
        <v>43</v>
      </c>
      <c r="B991" s="257" t="s">
        <v>263</v>
      </c>
      <c r="C991" s="258">
        <v>6</v>
      </c>
      <c r="D991" s="259">
        <v>610.92499999999995</v>
      </c>
      <c r="E991" s="188">
        <v>34.849800000000002</v>
      </c>
      <c r="F991" s="260">
        <v>969</v>
      </c>
      <c r="G991" s="188"/>
      <c r="H991" s="261"/>
      <c r="I991" s="188" t="s">
        <v>292</v>
      </c>
      <c r="J991" s="188">
        <v>1</v>
      </c>
      <c r="K991" s="298"/>
      <c r="L991" s="298">
        <v>600</v>
      </c>
      <c r="M991" s="299">
        <v>6</v>
      </c>
      <c r="N991" s="298"/>
      <c r="O991" s="298"/>
      <c r="P991" s="298"/>
      <c r="Q991" s="298"/>
      <c r="R991" s="298"/>
      <c r="S991" s="298" t="s">
        <v>889</v>
      </c>
      <c r="T991" s="298" t="s">
        <v>889</v>
      </c>
      <c r="U991" s="298" t="s">
        <v>889</v>
      </c>
      <c r="V991" s="298"/>
      <c r="W991" s="298"/>
      <c r="X991" s="298"/>
      <c r="Y991" s="300">
        <v>6</v>
      </c>
      <c r="Z991" s="298" t="s">
        <v>890</v>
      </c>
      <c r="AA991" s="298" t="s">
        <v>889</v>
      </c>
      <c r="AB991" s="298" t="s">
        <v>889</v>
      </c>
      <c r="AC991" s="298"/>
      <c r="AD991" s="298"/>
      <c r="AE991" s="298"/>
      <c r="AF991" s="298"/>
      <c r="AG991" s="298"/>
      <c r="AH991" s="298"/>
      <c r="AI991" s="298"/>
      <c r="AJ991" s="342"/>
      <c r="AK991" s="301"/>
    </row>
    <row r="992" spans="1:1034">
      <c r="A992" s="440">
        <v>43</v>
      </c>
      <c r="B992" s="257" t="s">
        <v>263</v>
      </c>
      <c r="C992" s="258">
        <v>7</v>
      </c>
      <c r="D992" s="259">
        <v>501.94400000000002</v>
      </c>
      <c r="E992" s="188">
        <v>34.833100000000002</v>
      </c>
      <c r="F992" s="260">
        <v>970</v>
      </c>
      <c r="G992" s="188"/>
      <c r="H992" s="261"/>
      <c r="I992" s="188" t="s">
        <v>291</v>
      </c>
      <c r="J992" s="188">
        <v>1</v>
      </c>
      <c r="K992" s="298" t="s">
        <v>896</v>
      </c>
      <c r="L992" s="298">
        <v>495</v>
      </c>
      <c r="M992" s="299">
        <v>7</v>
      </c>
      <c r="N992" s="298"/>
      <c r="O992" s="298"/>
      <c r="P992" s="298"/>
      <c r="Q992" s="298"/>
      <c r="R992" s="298"/>
      <c r="S992" s="298"/>
      <c r="T992" s="298"/>
      <c r="U992" s="298"/>
      <c r="V992" s="298"/>
      <c r="W992" s="298"/>
      <c r="X992" s="298"/>
      <c r="Y992" s="300">
        <v>7</v>
      </c>
      <c r="Z992" s="298"/>
      <c r="AA992" s="298" t="s">
        <v>889</v>
      </c>
      <c r="AB992" s="298"/>
      <c r="AC992" s="298"/>
      <c r="AD992" s="298"/>
      <c r="AE992" s="298" t="s">
        <v>889</v>
      </c>
      <c r="AF992" s="298"/>
      <c r="AG992" s="298"/>
      <c r="AH992" s="298"/>
      <c r="AI992" s="298"/>
      <c r="AJ992" s="189"/>
      <c r="AK992" s="301"/>
    </row>
    <row r="993" spans="1:37">
      <c r="A993" s="440">
        <v>43</v>
      </c>
      <c r="B993" s="257" t="s">
        <v>263</v>
      </c>
      <c r="C993" s="258">
        <v>8</v>
      </c>
      <c r="D993" s="259">
        <v>501.99</v>
      </c>
      <c r="E993" s="188">
        <v>34.833100000000002</v>
      </c>
      <c r="F993" s="260">
        <v>971</v>
      </c>
      <c r="G993" s="188"/>
      <c r="H993" s="261"/>
      <c r="I993" s="188" t="s">
        <v>291</v>
      </c>
      <c r="J993" s="188">
        <v>1</v>
      </c>
      <c r="K993" s="298" t="s">
        <v>896</v>
      </c>
      <c r="L993" s="298">
        <v>495</v>
      </c>
      <c r="M993" s="299">
        <v>8</v>
      </c>
      <c r="N993" s="298"/>
      <c r="O993" s="298"/>
      <c r="P993" s="298"/>
      <c r="Q993" s="298"/>
      <c r="R993" s="298"/>
      <c r="S993" s="298"/>
      <c r="T993" s="298"/>
      <c r="U993" s="298"/>
      <c r="V993" s="298"/>
      <c r="W993" s="298"/>
      <c r="X993" s="298"/>
      <c r="Y993" s="300">
        <v>8</v>
      </c>
      <c r="Z993" s="298"/>
      <c r="AA993" s="298" t="s">
        <v>889</v>
      </c>
      <c r="AB993" s="298"/>
      <c r="AC993" s="298"/>
      <c r="AD993" s="298"/>
      <c r="AE993" s="298" t="s">
        <v>889</v>
      </c>
      <c r="AF993" s="298"/>
      <c r="AG993" s="298"/>
      <c r="AH993" s="298"/>
      <c r="AI993" s="298"/>
      <c r="AJ993" s="342"/>
      <c r="AK993" s="301"/>
    </row>
    <row r="994" spans="1:37">
      <c r="A994" s="440">
        <v>43</v>
      </c>
      <c r="B994" s="257" t="s">
        <v>263</v>
      </c>
      <c r="C994" s="258">
        <v>9</v>
      </c>
      <c r="D994" s="259">
        <v>501.80500000000001</v>
      </c>
      <c r="E994" s="188">
        <v>34.833399999999997</v>
      </c>
      <c r="F994" s="260">
        <v>972</v>
      </c>
      <c r="G994" s="188"/>
      <c r="H994" s="261"/>
      <c r="I994" s="188" t="s">
        <v>291</v>
      </c>
      <c r="J994" s="188">
        <v>1</v>
      </c>
      <c r="K994" s="298" t="s">
        <v>896</v>
      </c>
      <c r="L994" s="298">
        <v>495</v>
      </c>
      <c r="M994" s="299">
        <v>9</v>
      </c>
      <c r="N994" s="298"/>
      <c r="O994" s="298"/>
      <c r="P994" s="298"/>
      <c r="Q994" s="298"/>
      <c r="R994" s="298"/>
      <c r="S994" s="298"/>
      <c r="T994" s="298"/>
      <c r="U994" s="298"/>
      <c r="V994" s="298"/>
      <c r="W994" s="298"/>
      <c r="X994" s="298"/>
      <c r="Y994" s="300">
        <v>9</v>
      </c>
      <c r="Z994" s="298"/>
      <c r="AA994" s="298" t="s">
        <v>889</v>
      </c>
      <c r="AB994" s="298"/>
      <c r="AC994" s="298"/>
      <c r="AD994" s="298"/>
      <c r="AE994" s="298" t="s">
        <v>889</v>
      </c>
      <c r="AF994" s="298"/>
      <c r="AG994" s="298"/>
      <c r="AH994" s="298"/>
      <c r="AI994" s="298"/>
      <c r="AJ994" s="342"/>
      <c r="AK994" s="301"/>
    </row>
    <row r="995" spans="1:37">
      <c r="A995" s="440">
        <v>43</v>
      </c>
      <c r="B995" s="257" t="s">
        <v>263</v>
      </c>
      <c r="C995" s="258">
        <v>10</v>
      </c>
      <c r="D995" s="259">
        <v>216.14</v>
      </c>
      <c r="E995" s="188">
        <v>33.119</v>
      </c>
      <c r="F995" s="260">
        <v>973</v>
      </c>
      <c r="G995" s="188"/>
      <c r="H995" s="261"/>
      <c r="I995" s="188" t="s">
        <v>291</v>
      </c>
      <c r="J995" s="188">
        <v>1</v>
      </c>
      <c r="K995" s="298">
        <v>33.1</v>
      </c>
      <c r="L995" s="298">
        <v>213</v>
      </c>
      <c r="M995" s="299">
        <v>10</v>
      </c>
      <c r="N995" s="298"/>
      <c r="O995" s="189"/>
      <c r="P995" s="298"/>
      <c r="Q995" s="298"/>
      <c r="R995" s="298"/>
      <c r="S995" s="298"/>
      <c r="T995" s="298"/>
      <c r="U995" s="298"/>
      <c r="V995" s="298"/>
      <c r="W995" s="298"/>
      <c r="X995" s="298"/>
      <c r="Y995" s="300">
        <v>10</v>
      </c>
      <c r="Z995" s="298"/>
      <c r="AA995" s="298" t="s">
        <v>889</v>
      </c>
      <c r="AB995" s="298"/>
      <c r="AC995" s="298"/>
      <c r="AD995" s="298"/>
      <c r="AE995" s="298" t="s">
        <v>889</v>
      </c>
      <c r="AF995" s="298"/>
      <c r="AG995" s="298"/>
      <c r="AH995" s="298"/>
      <c r="AI995" s="298"/>
      <c r="AJ995" s="342"/>
      <c r="AK995" s="301"/>
    </row>
    <row r="996" spans="1:37">
      <c r="A996" s="440">
        <v>43</v>
      </c>
      <c r="B996" s="257" t="s">
        <v>263</v>
      </c>
      <c r="C996" s="258">
        <v>11</v>
      </c>
      <c r="D996" s="259">
        <v>216.149</v>
      </c>
      <c r="E996" s="188">
        <v>33.1188</v>
      </c>
      <c r="F996" s="260">
        <v>974</v>
      </c>
      <c r="G996" s="188"/>
      <c r="H996" s="261"/>
      <c r="I996" s="188" t="s">
        <v>291</v>
      </c>
      <c r="J996" s="188">
        <v>1</v>
      </c>
      <c r="K996" s="298">
        <v>33.1</v>
      </c>
      <c r="L996" s="298">
        <v>213</v>
      </c>
      <c r="M996" s="299">
        <v>11</v>
      </c>
      <c r="N996" s="298"/>
      <c r="O996" s="298"/>
      <c r="P996" s="298"/>
      <c r="Q996" s="298"/>
      <c r="R996" s="298"/>
      <c r="S996" s="298"/>
      <c r="T996" s="298"/>
      <c r="U996" s="298"/>
      <c r="V996" s="298"/>
      <c r="W996" s="298"/>
      <c r="X996" s="298"/>
      <c r="Y996" s="300">
        <v>11</v>
      </c>
      <c r="Z996" s="298"/>
      <c r="AA996" s="298" t="s">
        <v>889</v>
      </c>
      <c r="AB996" s="298"/>
      <c r="AC996" s="298"/>
      <c r="AD996" s="298"/>
      <c r="AE996" s="298" t="s">
        <v>889</v>
      </c>
      <c r="AF996" s="298"/>
      <c r="AG996" s="298"/>
      <c r="AH996" s="298"/>
      <c r="AI996" s="298"/>
      <c r="AJ996" s="342"/>
      <c r="AK996" s="301"/>
    </row>
    <row r="997" spans="1:37">
      <c r="A997" s="440">
        <v>43</v>
      </c>
      <c r="B997" s="257" t="s">
        <v>263</v>
      </c>
      <c r="C997" s="258">
        <v>12</v>
      </c>
      <c r="D997" s="259">
        <v>215.97200000000001</v>
      </c>
      <c r="E997" s="188">
        <v>33.1175</v>
      </c>
      <c r="F997" s="260">
        <v>975</v>
      </c>
      <c r="G997" s="188"/>
      <c r="H997" s="261"/>
      <c r="I997" s="188" t="s">
        <v>291</v>
      </c>
      <c r="J997" s="188">
        <v>1</v>
      </c>
      <c r="K997" s="298">
        <v>33.1</v>
      </c>
      <c r="L997" s="298">
        <v>213</v>
      </c>
      <c r="M997" s="299">
        <v>12</v>
      </c>
      <c r="N997" s="298"/>
      <c r="O997" s="298"/>
      <c r="P997" s="298"/>
      <c r="Q997" s="298"/>
      <c r="R997" s="298"/>
      <c r="S997" s="298"/>
      <c r="T997" s="298"/>
      <c r="U997" s="298"/>
      <c r="V997" s="298"/>
      <c r="W997" s="298"/>
      <c r="X997" s="298"/>
      <c r="Y997" s="300">
        <v>12</v>
      </c>
      <c r="Z997" s="298"/>
      <c r="AA997" s="298" t="s">
        <v>889</v>
      </c>
      <c r="AB997" s="298"/>
      <c r="AC997" s="298"/>
      <c r="AD997" s="298"/>
      <c r="AE997" s="298" t="s">
        <v>889</v>
      </c>
      <c r="AF997" s="298"/>
      <c r="AG997" s="298"/>
      <c r="AH997" s="298"/>
      <c r="AI997" s="298"/>
      <c r="AJ997" s="342"/>
      <c r="AK997" s="301"/>
    </row>
    <row r="998" spans="1:37">
      <c r="A998" s="440">
        <v>43</v>
      </c>
      <c r="B998" s="257" t="s">
        <v>263</v>
      </c>
      <c r="C998" s="258">
        <v>13</v>
      </c>
      <c r="D998" s="259">
        <v>130.27500000000001</v>
      </c>
      <c r="E998" s="188">
        <v>32.3185</v>
      </c>
      <c r="F998" s="260">
        <v>976</v>
      </c>
      <c r="G998" s="188"/>
      <c r="H998" s="261"/>
      <c r="I998" s="188" t="s">
        <v>291</v>
      </c>
      <c r="J998" s="188">
        <v>1</v>
      </c>
      <c r="K998" s="298">
        <v>32.299999999999997</v>
      </c>
      <c r="L998" s="298">
        <v>128</v>
      </c>
      <c r="M998" s="299">
        <v>13</v>
      </c>
      <c r="N998" s="298"/>
      <c r="O998" s="298"/>
      <c r="P998" s="298"/>
      <c r="Q998" s="298"/>
      <c r="R998" s="298"/>
      <c r="S998" s="298"/>
      <c r="T998" s="298"/>
      <c r="U998" s="298"/>
      <c r="V998" s="298"/>
      <c r="W998" s="298"/>
      <c r="X998" s="298"/>
      <c r="Y998" s="300">
        <v>13</v>
      </c>
      <c r="Z998" s="298"/>
      <c r="AA998" s="298" t="s">
        <v>889</v>
      </c>
      <c r="AB998" s="298"/>
      <c r="AC998" s="298"/>
      <c r="AD998" s="298"/>
      <c r="AE998" s="298" t="s">
        <v>889</v>
      </c>
      <c r="AF998" s="298"/>
      <c r="AG998" s="298"/>
      <c r="AH998" s="298"/>
      <c r="AI998" s="298"/>
      <c r="AJ998" s="342"/>
      <c r="AK998" s="301"/>
    </row>
    <row r="999" spans="1:37">
      <c r="A999" s="440">
        <v>43</v>
      </c>
      <c r="B999" s="257" t="s">
        <v>263</v>
      </c>
      <c r="C999" s="258">
        <v>14</v>
      </c>
      <c r="D999" s="259">
        <v>130.232</v>
      </c>
      <c r="E999" s="188">
        <v>32.314</v>
      </c>
      <c r="F999" s="260">
        <v>977</v>
      </c>
      <c r="G999" s="188"/>
      <c r="H999" s="261"/>
      <c r="I999" s="188" t="s">
        <v>291</v>
      </c>
      <c r="J999" s="188">
        <v>1</v>
      </c>
      <c r="K999" s="298">
        <v>32.299999999999997</v>
      </c>
      <c r="L999" s="298">
        <v>128</v>
      </c>
      <c r="M999" s="299">
        <v>14</v>
      </c>
      <c r="N999" s="298"/>
      <c r="O999" s="298"/>
      <c r="P999" s="298"/>
      <c r="Q999" s="298"/>
      <c r="R999" s="298"/>
      <c r="S999" s="298"/>
      <c r="T999" s="298"/>
      <c r="U999" s="298"/>
      <c r="V999" s="298"/>
      <c r="W999" s="298"/>
      <c r="X999" s="298"/>
      <c r="Y999" s="300">
        <v>14</v>
      </c>
      <c r="Z999" s="298"/>
      <c r="AA999" s="298" t="s">
        <v>889</v>
      </c>
      <c r="AB999" s="298"/>
      <c r="AC999" s="298"/>
      <c r="AD999" s="298"/>
      <c r="AE999" s="298" t="s">
        <v>889</v>
      </c>
      <c r="AF999" s="298"/>
      <c r="AG999" s="298"/>
      <c r="AH999" s="298"/>
      <c r="AI999" s="298"/>
      <c r="AJ999" s="342"/>
      <c r="AK999" s="301"/>
    </row>
    <row r="1000" spans="1:37">
      <c r="A1000" s="440">
        <v>43</v>
      </c>
      <c r="B1000" s="257" t="s">
        <v>263</v>
      </c>
      <c r="C1000" s="258">
        <v>15</v>
      </c>
      <c r="D1000" s="259">
        <v>130.29</v>
      </c>
      <c r="E1000" s="188">
        <v>32.318300000000001</v>
      </c>
      <c r="F1000" s="260">
        <v>978</v>
      </c>
      <c r="G1000" s="188"/>
      <c r="H1000" s="261"/>
      <c r="I1000" s="188" t="s">
        <v>291</v>
      </c>
      <c r="J1000" s="188">
        <v>1</v>
      </c>
      <c r="K1000" s="298">
        <v>32.299999999999997</v>
      </c>
      <c r="L1000" s="298">
        <v>128</v>
      </c>
      <c r="M1000" s="299">
        <v>15</v>
      </c>
      <c r="N1000" s="298"/>
      <c r="O1000" s="298"/>
      <c r="P1000" s="298"/>
      <c r="Q1000" s="298"/>
      <c r="R1000" s="298"/>
      <c r="S1000" s="298"/>
      <c r="T1000" s="298"/>
      <c r="U1000" s="298"/>
      <c r="V1000" s="298"/>
      <c r="W1000" s="298"/>
      <c r="X1000" s="298"/>
      <c r="Y1000" s="300">
        <v>15</v>
      </c>
      <c r="Z1000" s="298"/>
      <c r="AA1000" s="298" t="s">
        <v>889</v>
      </c>
      <c r="AB1000" s="298"/>
      <c r="AC1000" s="298"/>
      <c r="AD1000" s="298"/>
      <c r="AE1000" s="298" t="s">
        <v>889</v>
      </c>
      <c r="AF1000" s="298"/>
      <c r="AG1000" s="298"/>
      <c r="AH1000" s="298"/>
      <c r="AI1000" s="298"/>
      <c r="AJ1000" s="342"/>
      <c r="AK1000" s="301"/>
    </row>
    <row r="1001" spans="1:37">
      <c r="A1001" s="440">
        <v>43</v>
      </c>
      <c r="B1001" s="257" t="s">
        <v>263</v>
      </c>
      <c r="C1001" s="258">
        <v>16</v>
      </c>
      <c r="D1001" s="259">
        <v>60.207999999999998</v>
      </c>
      <c r="E1001" s="188">
        <v>30.750800000000002</v>
      </c>
      <c r="F1001" s="260">
        <v>979</v>
      </c>
      <c r="G1001" s="188"/>
      <c r="H1001" s="261"/>
      <c r="I1001" s="188" t="s">
        <v>291</v>
      </c>
      <c r="J1001" s="188">
        <v>1</v>
      </c>
      <c r="K1001" s="298" t="s">
        <v>920</v>
      </c>
      <c r="L1001" s="298">
        <v>59</v>
      </c>
      <c r="M1001" s="299">
        <v>16</v>
      </c>
      <c r="N1001" s="298"/>
      <c r="O1001" s="298"/>
      <c r="P1001" s="298"/>
      <c r="Q1001" s="298"/>
      <c r="R1001" s="298"/>
      <c r="S1001" s="298"/>
      <c r="T1001" s="298"/>
      <c r="U1001" s="298"/>
      <c r="V1001" s="298"/>
      <c r="W1001" s="298"/>
      <c r="X1001" s="298"/>
      <c r="Y1001" s="300">
        <v>16</v>
      </c>
      <c r="Z1001" s="298"/>
      <c r="AA1001" s="298" t="s">
        <v>889</v>
      </c>
      <c r="AB1001" s="298"/>
      <c r="AC1001" s="298"/>
      <c r="AD1001" s="298"/>
      <c r="AE1001" s="298" t="s">
        <v>889</v>
      </c>
      <c r="AF1001" s="298"/>
      <c r="AG1001" s="298"/>
      <c r="AH1001" s="298"/>
      <c r="AI1001" s="298"/>
      <c r="AJ1001" s="342"/>
      <c r="AK1001" s="301"/>
    </row>
    <row r="1002" spans="1:37">
      <c r="A1002" s="440">
        <v>43</v>
      </c>
      <c r="B1002" s="257" t="s">
        <v>263</v>
      </c>
      <c r="C1002" s="258">
        <v>17</v>
      </c>
      <c r="D1002" s="259">
        <v>60.287999999999997</v>
      </c>
      <c r="E1002" s="188">
        <v>30.755800000000001</v>
      </c>
      <c r="F1002" s="260">
        <v>980</v>
      </c>
      <c r="G1002" s="188"/>
      <c r="H1002" s="261"/>
      <c r="I1002" s="188" t="s">
        <v>291</v>
      </c>
      <c r="J1002" s="188">
        <v>1</v>
      </c>
      <c r="K1002" s="298" t="s">
        <v>920</v>
      </c>
      <c r="L1002" s="298">
        <v>59</v>
      </c>
      <c r="M1002" s="299">
        <v>17</v>
      </c>
      <c r="N1002" s="298"/>
      <c r="O1002" s="298"/>
      <c r="P1002" s="298"/>
      <c r="Q1002" s="298"/>
      <c r="R1002" s="298"/>
      <c r="S1002" s="298"/>
      <c r="T1002" s="298"/>
      <c r="U1002" s="298"/>
      <c r="V1002" s="298"/>
      <c r="W1002" s="298"/>
      <c r="X1002" s="298"/>
      <c r="Y1002" s="300">
        <v>17</v>
      </c>
      <c r="Z1002" s="298"/>
      <c r="AA1002" s="298" t="s">
        <v>889</v>
      </c>
      <c r="AB1002" s="298"/>
      <c r="AC1002" s="298"/>
      <c r="AD1002" s="298"/>
      <c r="AE1002" s="298" t="s">
        <v>889</v>
      </c>
      <c r="AF1002" s="298"/>
      <c r="AG1002" s="298"/>
      <c r="AH1002" s="298"/>
      <c r="AI1002" s="298"/>
      <c r="AJ1002" s="342"/>
      <c r="AK1002" s="301"/>
    </row>
    <row r="1003" spans="1:37">
      <c r="A1003" s="440">
        <v>43</v>
      </c>
      <c r="B1003" s="257" t="s">
        <v>263</v>
      </c>
      <c r="C1003" s="258">
        <v>18</v>
      </c>
      <c r="D1003" s="259">
        <v>60.359000000000002</v>
      </c>
      <c r="E1003" s="188">
        <v>30.7636</v>
      </c>
      <c r="F1003" s="260">
        <v>981</v>
      </c>
      <c r="G1003" s="188"/>
      <c r="H1003" s="261"/>
      <c r="I1003" s="188" t="s">
        <v>291</v>
      </c>
      <c r="J1003" s="188">
        <v>1</v>
      </c>
      <c r="K1003" s="298" t="s">
        <v>920</v>
      </c>
      <c r="L1003" s="298">
        <v>59</v>
      </c>
      <c r="M1003" s="299">
        <v>18</v>
      </c>
      <c r="N1003" s="298"/>
      <c r="O1003" s="298"/>
      <c r="P1003" s="298"/>
      <c r="Q1003" s="298"/>
      <c r="R1003" s="298"/>
      <c r="S1003" s="298"/>
      <c r="T1003" s="298"/>
      <c r="U1003" s="298"/>
      <c r="V1003" s="298"/>
      <c r="W1003" s="298"/>
      <c r="X1003" s="298"/>
      <c r="Y1003" s="300">
        <v>18</v>
      </c>
      <c r="Z1003" s="298"/>
      <c r="AA1003" s="298" t="s">
        <v>889</v>
      </c>
      <c r="AB1003" s="298"/>
      <c r="AC1003" s="298"/>
      <c r="AD1003" s="298"/>
      <c r="AE1003" s="298" t="s">
        <v>889</v>
      </c>
      <c r="AF1003" s="298"/>
      <c r="AG1003" s="298"/>
      <c r="AH1003" s="298"/>
      <c r="AI1003" s="298"/>
      <c r="AJ1003" s="342"/>
      <c r="AK1003" s="301"/>
    </row>
    <row r="1004" spans="1:37">
      <c r="A1004" s="440">
        <v>43</v>
      </c>
      <c r="B1004" s="257" t="s">
        <v>263</v>
      </c>
      <c r="C1004" s="258">
        <v>19</v>
      </c>
      <c r="D1004" s="259">
        <v>20.521000000000001</v>
      </c>
      <c r="E1004" s="188">
        <v>27.116599999999998</v>
      </c>
      <c r="F1004" s="260">
        <v>982</v>
      </c>
      <c r="G1004" s="188"/>
      <c r="H1004" s="261" t="s">
        <v>265</v>
      </c>
      <c r="I1004" s="188" t="s">
        <v>291</v>
      </c>
      <c r="J1004" s="188">
        <v>1</v>
      </c>
      <c r="K1004" s="298"/>
      <c r="L1004" s="298" t="s">
        <v>899</v>
      </c>
      <c r="M1004" s="299">
        <v>19</v>
      </c>
      <c r="N1004" s="298"/>
      <c r="O1004" s="298"/>
      <c r="P1004" s="298"/>
      <c r="Q1004" s="298"/>
      <c r="R1004" s="298"/>
      <c r="S1004" s="298"/>
      <c r="T1004" s="298"/>
      <c r="U1004" s="298"/>
      <c r="V1004" s="298"/>
      <c r="W1004" s="298"/>
      <c r="X1004" s="298"/>
      <c r="Y1004" s="300">
        <v>19</v>
      </c>
      <c r="Z1004" s="298"/>
      <c r="AA1004" s="298" t="s">
        <v>889</v>
      </c>
      <c r="AB1004" s="298"/>
      <c r="AC1004" s="298"/>
      <c r="AD1004" s="298"/>
      <c r="AE1004" s="298" t="s">
        <v>889</v>
      </c>
      <c r="AF1004" s="298"/>
      <c r="AG1004" s="298"/>
      <c r="AH1004" s="298"/>
      <c r="AI1004" s="298"/>
      <c r="AJ1004" s="342"/>
      <c r="AK1004" s="301"/>
    </row>
    <row r="1005" spans="1:37">
      <c r="A1005" s="440">
        <v>43</v>
      </c>
      <c r="B1005" s="257" t="s">
        <v>263</v>
      </c>
      <c r="C1005" s="258">
        <v>20</v>
      </c>
      <c r="D1005" s="259">
        <v>20.693000000000001</v>
      </c>
      <c r="E1005" s="188">
        <v>27.131</v>
      </c>
      <c r="F1005" s="260">
        <v>983</v>
      </c>
      <c r="G1005" s="188"/>
      <c r="H1005" s="261"/>
      <c r="I1005" s="188" t="s">
        <v>291</v>
      </c>
      <c r="J1005" s="188">
        <v>1</v>
      </c>
      <c r="K1005" s="298"/>
      <c r="L1005" s="298" t="s">
        <v>899</v>
      </c>
      <c r="M1005" s="299">
        <v>20</v>
      </c>
      <c r="N1005" s="298"/>
      <c r="O1005" s="298"/>
      <c r="P1005" s="298"/>
      <c r="Q1005" s="298"/>
      <c r="R1005" s="298"/>
      <c r="S1005" s="298"/>
      <c r="T1005" s="298"/>
      <c r="U1005" s="298"/>
      <c r="V1005" s="298"/>
      <c r="W1005" s="298"/>
      <c r="X1005" s="298"/>
      <c r="Y1005" s="300">
        <v>20</v>
      </c>
      <c r="Z1005" s="298"/>
      <c r="AA1005" s="298" t="s">
        <v>889</v>
      </c>
      <c r="AB1005" s="298"/>
      <c r="AC1005" s="298"/>
      <c r="AD1005" s="298"/>
      <c r="AE1005" s="298" t="s">
        <v>889</v>
      </c>
      <c r="AF1005" s="298"/>
      <c r="AG1005" s="298"/>
      <c r="AH1005" s="298"/>
      <c r="AI1005" s="298"/>
      <c r="AJ1005" s="342"/>
      <c r="AK1005" s="301"/>
    </row>
    <row r="1006" spans="1:37">
      <c r="A1006" s="440">
        <v>43</v>
      </c>
      <c r="B1006" s="257" t="s">
        <v>263</v>
      </c>
      <c r="C1006" s="258">
        <v>21</v>
      </c>
      <c r="D1006" s="259">
        <v>20.61</v>
      </c>
      <c r="E1006" s="188">
        <v>27.126999999999999</v>
      </c>
      <c r="F1006" s="260">
        <v>984</v>
      </c>
      <c r="G1006" s="188"/>
      <c r="H1006" s="261"/>
      <c r="I1006" s="188" t="s">
        <v>291</v>
      </c>
      <c r="J1006" s="188">
        <v>1</v>
      </c>
      <c r="K1006" s="298"/>
      <c r="L1006" s="298" t="s">
        <v>899</v>
      </c>
      <c r="M1006" s="299">
        <v>21</v>
      </c>
      <c r="N1006" s="298"/>
      <c r="O1006" s="298"/>
      <c r="P1006" s="298"/>
      <c r="Q1006" s="298"/>
      <c r="R1006" s="298"/>
      <c r="S1006" s="298"/>
      <c r="T1006" s="298"/>
      <c r="U1006" s="298"/>
      <c r="V1006" s="298"/>
      <c r="W1006" s="298"/>
      <c r="X1006" s="298"/>
      <c r="Y1006" s="300">
        <v>21</v>
      </c>
      <c r="Z1006" s="298"/>
      <c r="AA1006" s="298" t="s">
        <v>889</v>
      </c>
      <c r="AB1006" s="298"/>
      <c r="AC1006" s="298"/>
      <c r="AD1006" s="298"/>
      <c r="AE1006" s="298" t="s">
        <v>889</v>
      </c>
      <c r="AF1006" s="298"/>
      <c r="AG1006" s="298"/>
      <c r="AH1006" s="298"/>
      <c r="AI1006" s="298"/>
      <c r="AJ1006" s="342"/>
      <c r="AK1006" s="301"/>
    </row>
    <row r="1007" spans="1:37">
      <c r="A1007" s="440">
        <v>43</v>
      </c>
      <c r="B1007" s="257" t="s">
        <v>263</v>
      </c>
      <c r="C1007" s="258">
        <v>22</v>
      </c>
      <c r="D1007" s="259">
        <v>5.7779999999999996</v>
      </c>
      <c r="E1007" s="188">
        <v>24.474299999999999</v>
      </c>
      <c r="F1007" s="260">
        <v>985</v>
      </c>
      <c r="G1007" s="188"/>
      <c r="H1007" s="261"/>
      <c r="I1007" s="188" t="s">
        <v>291</v>
      </c>
      <c r="J1007" s="188">
        <v>1</v>
      </c>
      <c r="K1007" s="298"/>
      <c r="L1007" s="298" t="s">
        <v>934</v>
      </c>
      <c r="M1007" s="299">
        <v>22</v>
      </c>
      <c r="N1007" s="298"/>
      <c r="O1007" s="298"/>
      <c r="P1007" s="298"/>
      <c r="Q1007" s="298"/>
      <c r="R1007" s="298"/>
      <c r="S1007" s="298"/>
      <c r="T1007" s="298"/>
      <c r="U1007" s="298"/>
      <c r="V1007" s="298"/>
      <c r="W1007" s="298"/>
      <c r="X1007" s="298"/>
      <c r="Y1007" s="300">
        <v>22</v>
      </c>
      <c r="Z1007" s="298"/>
      <c r="AA1007" s="298" t="s">
        <v>889</v>
      </c>
      <c r="AB1007" s="298"/>
      <c r="AC1007" s="298"/>
      <c r="AD1007" s="298"/>
      <c r="AE1007" s="298" t="s">
        <v>889</v>
      </c>
      <c r="AF1007" s="298"/>
      <c r="AG1007" s="298"/>
      <c r="AH1007" s="298"/>
      <c r="AI1007" s="298"/>
      <c r="AJ1007" s="342"/>
      <c r="AK1007" s="301"/>
    </row>
    <row r="1008" spans="1:37">
      <c r="A1008" s="440">
        <v>43</v>
      </c>
      <c r="B1008" s="257" t="s">
        <v>263</v>
      </c>
      <c r="C1008" s="258">
        <v>23</v>
      </c>
      <c r="D1008" s="259">
        <v>5.657</v>
      </c>
      <c r="E1008" s="188">
        <v>24.473299999999998</v>
      </c>
      <c r="F1008" s="260">
        <v>986</v>
      </c>
      <c r="G1008" s="188"/>
      <c r="H1008" s="261"/>
      <c r="I1008" s="188" t="s">
        <v>291</v>
      </c>
      <c r="J1008" s="188">
        <v>1</v>
      </c>
      <c r="K1008" s="298"/>
      <c r="L1008" s="298" t="s">
        <v>934</v>
      </c>
      <c r="M1008" s="299">
        <v>23</v>
      </c>
      <c r="N1008" s="298"/>
      <c r="O1008" s="298"/>
      <c r="P1008" s="298"/>
      <c r="Q1008" s="298"/>
      <c r="R1008" s="298"/>
      <c r="S1008" s="298"/>
      <c r="T1008" s="298"/>
      <c r="U1008" s="298"/>
      <c r="V1008" s="298"/>
      <c r="W1008" s="298"/>
      <c r="X1008" s="298"/>
      <c r="Y1008" s="300">
        <v>23</v>
      </c>
      <c r="Z1008" s="298"/>
      <c r="AA1008" s="298" t="s">
        <v>889</v>
      </c>
      <c r="AB1008" s="298"/>
      <c r="AC1008" s="298"/>
      <c r="AD1008" s="298"/>
      <c r="AE1008" s="298" t="s">
        <v>889</v>
      </c>
      <c r="AF1008" s="298"/>
      <c r="AG1008" s="298"/>
      <c r="AH1008" s="298"/>
      <c r="AI1008" s="298"/>
      <c r="AJ1008" s="342"/>
      <c r="AK1008" s="301"/>
    </row>
    <row r="1009" spans="1:1034" ht="17" thickBot="1">
      <c r="A1009" s="440">
        <v>43</v>
      </c>
      <c r="B1009" s="257" t="s">
        <v>263</v>
      </c>
      <c r="C1009" s="258">
        <v>24</v>
      </c>
      <c r="D1009" s="259">
        <v>5.83</v>
      </c>
      <c r="E1009" s="188">
        <v>24.473700000000001</v>
      </c>
      <c r="F1009" s="260">
        <v>987</v>
      </c>
      <c r="G1009" s="188"/>
      <c r="H1009" s="261"/>
      <c r="I1009" s="188" t="s">
        <v>291</v>
      </c>
      <c r="J1009" s="188">
        <v>1</v>
      </c>
      <c r="K1009" s="298"/>
      <c r="L1009" s="298" t="s">
        <v>934</v>
      </c>
      <c r="M1009" s="299">
        <v>24</v>
      </c>
      <c r="N1009" s="298"/>
      <c r="O1009" s="298"/>
      <c r="P1009" s="298"/>
      <c r="Q1009" s="298"/>
      <c r="R1009" s="298"/>
      <c r="S1009" s="298"/>
      <c r="T1009" s="298"/>
      <c r="U1009" s="298"/>
      <c r="V1009" s="298"/>
      <c r="W1009" s="298"/>
      <c r="X1009" s="298"/>
      <c r="Y1009" s="300">
        <v>24</v>
      </c>
      <c r="Z1009" s="298"/>
      <c r="AA1009" s="298" t="s">
        <v>889</v>
      </c>
      <c r="AB1009" s="298"/>
      <c r="AC1009" s="298"/>
      <c r="AD1009" s="298"/>
      <c r="AE1009" s="298" t="s">
        <v>889</v>
      </c>
      <c r="AF1009" s="298"/>
      <c r="AG1009" s="298"/>
      <c r="AH1009" s="298"/>
      <c r="AI1009" s="298"/>
      <c r="AJ1009" s="342"/>
      <c r="AK1009" s="301"/>
    </row>
    <row r="1010" spans="1:1034">
      <c r="A1010" s="435">
        <v>44</v>
      </c>
      <c r="B1010" s="436" t="s">
        <v>266</v>
      </c>
      <c r="C1010" s="441">
        <v>1</v>
      </c>
      <c r="D1010" s="437">
        <v>3162.4639999999999</v>
      </c>
      <c r="E1010" s="233">
        <v>34.954599999999999</v>
      </c>
      <c r="F1010" s="438">
        <v>988</v>
      </c>
      <c r="G1010" s="233"/>
      <c r="H1010" s="439"/>
      <c r="I1010" s="233" t="s">
        <v>292</v>
      </c>
      <c r="J1010" s="233">
        <v>1</v>
      </c>
      <c r="K1010" s="284" t="s">
        <v>940</v>
      </c>
      <c r="L1010" s="284">
        <v>3107</v>
      </c>
      <c r="M1010" s="318">
        <v>1</v>
      </c>
      <c r="N1010" s="284"/>
      <c r="O1010" s="284"/>
      <c r="P1010" s="284"/>
      <c r="Q1010" s="284"/>
      <c r="R1010" s="284"/>
      <c r="S1010" s="284" t="s">
        <v>889</v>
      </c>
      <c r="T1010" s="284"/>
      <c r="U1010" s="284"/>
      <c r="V1010" s="284" t="s">
        <v>889</v>
      </c>
      <c r="W1010" s="284"/>
      <c r="X1010" s="284" t="s">
        <v>889</v>
      </c>
      <c r="Y1010" s="286">
        <v>1</v>
      </c>
      <c r="Z1010" s="284" t="s">
        <v>890</v>
      </c>
      <c r="AA1010" s="284" t="s">
        <v>889</v>
      </c>
      <c r="AB1010" s="284"/>
      <c r="AC1010" s="284"/>
      <c r="AD1010" s="284"/>
      <c r="AE1010" s="284"/>
      <c r="AF1010" s="284"/>
      <c r="AG1010" s="284"/>
      <c r="AH1010" s="284"/>
      <c r="AI1010" s="284"/>
      <c r="AJ1010" s="344"/>
      <c r="AK1010" s="288"/>
    </row>
    <row r="1011" spans="1:1034">
      <c r="A1011" s="440">
        <v>44</v>
      </c>
      <c r="B1011" s="257" t="s">
        <v>266</v>
      </c>
      <c r="C1011" s="258">
        <v>2</v>
      </c>
      <c r="D1011" s="259">
        <v>2427.8069999999998</v>
      </c>
      <c r="E1011" s="188">
        <v>34.948799999999999</v>
      </c>
      <c r="F1011" s="260">
        <v>989</v>
      </c>
      <c r="G1011" s="188"/>
      <c r="H1011" s="261"/>
      <c r="I1011" s="188" t="s">
        <v>292</v>
      </c>
      <c r="J1011" s="188">
        <v>1</v>
      </c>
      <c r="K1011" s="298" t="s">
        <v>904</v>
      </c>
      <c r="L1011" s="298">
        <v>2386</v>
      </c>
      <c r="M1011" s="235">
        <v>2</v>
      </c>
      <c r="N1011" s="298"/>
      <c r="O1011" s="298"/>
      <c r="P1011" s="298"/>
      <c r="Q1011" s="298"/>
      <c r="R1011" s="298"/>
      <c r="S1011" s="298" t="s">
        <v>889</v>
      </c>
      <c r="T1011" s="298"/>
      <c r="U1011" s="298"/>
      <c r="V1011" s="298" t="s">
        <v>889</v>
      </c>
      <c r="W1011" s="298"/>
      <c r="X1011" s="298"/>
      <c r="Y1011" s="300">
        <v>2</v>
      </c>
      <c r="Z1011" s="298" t="s">
        <v>890</v>
      </c>
      <c r="AA1011" s="298" t="s">
        <v>889</v>
      </c>
      <c r="AB1011" s="298"/>
      <c r="AC1011" s="298"/>
      <c r="AD1011" s="298"/>
      <c r="AE1011" s="298"/>
      <c r="AF1011" s="298"/>
      <c r="AG1011" s="298"/>
      <c r="AH1011" s="298"/>
      <c r="AI1011" s="298"/>
      <c r="AJ1011" s="342"/>
      <c r="AK1011" s="301"/>
    </row>
    <row r="1012" spans="1:1034">
      <c r="A1012" s="440">
        <v>44</v>
      </c>
      <c r="B1012" s="257" t="s">
        <v>266</v>
      </c>
      <c r="C1012" s="258">
        <v>3</v>
      </c>
      <c r="D1012" s="259">
        <v>2033.8230000000001</v>
      </c>
      <c r="E1012" s="188">
        <v>34.938000000000002</v>
      </c>
      <c r="F1012" s="260">
        <v>990</v>
      </c>
      <c r="G1012" s="188"/>
      <c r="H1012" s="261"/>
      <c r="I1012" s="188" t="s">
        <v>292</v>
      </c>
      <c r="J1012" s="188">
        <v>1</v>
      </c>
      <c r="K1012" s="298"/>
      <c r="L1012" s="298">
        <v>2000</v>
      </c>
      <c r="M1012" s="235">
        <v>3</v>
      </c>
      <c r="N1012" s="298"/>
      <c r="O1012" s="298"/>
      <c r="P1012" s="298"/>
      <c r="Q1012" s="298"/>
      <c r="R1012" s="298"/>
      <c r="S1012" s="298" t="s">
        <v>890</v>
      </c>
      <c r="T1012" s="298"/>
      <c r="U1012" s="298"/>
      <c r="V1012" s="298" t="s">
        <v>889</v>
      </c>
      <c r="W1012" s="298"/>
      <c r="X1012" s="298"/>
      <c r="Y1012" s="300">
        <v>3</v>
      </c>
      <c r="Z1012" s="298" t="s">
        <v>892</v>
      </c>
      <c r="AA1012" s="298" t="s">
        <v>890</v>
      </c>
      <c r="AB1012" s="298"/>
      <c r="AC1012" s="298"/>
      <c r="AD1012" s="298"/>
      <c r="AE1012" s="298"/>
      <c r="AF1012" s="298"/>
      <c r="AG1012" s="298"/>
      <c r="AH1012" s="298"/>
      <c r="AI1012" s="298"/>
      <c r="AJ1012" s="342"/>
      <c r="AK1012" s="301"/>
    </row>
    <row r="1013" spans="1:1034" s="191" customFormat="1">
      <c r="A1013" s="440">
        <v>44</v>
      </c>
      <c r="B1013" s="257" t="s">
        <v>266</v>
      </c>
      <c r="C1013" s="258">
        <v>4</v>
      </c>
      <c r="D1013" s="259">
        <v>1524.674</v>
      </c>
      <c r="E1013" s="188">
        <v>34.907800000000002</v>
      </c>
      <c r="F1013" s="260">
        <v>991</v>
      </c>
      <c r="G1013" s="188"/>
      <c r="H1013" s="261"/>
      <c r="I1013" s="188" t="s">
        <v>292</v>
      </c>
      <c r="J1013" s="188">
        <v>1</v>
      </c>
      <c r="K1013" s="298"/>
      <c r="L1013" s="298">
        <v>1500</v>
      </c>
      <c r="M1013" s="235">
        <v>4</v>
      </c>
      <c r="N1013" s="298"/>
      <c r="O1013" s="298"/>
      <c r="P1013" s="298"/>
      <c r="Q1013" s="298"/>
      <c r="R1013" s="298"/>
      <c r="S1013" s="298" t="s">
        <v>889</v>
      </c>
      <c r="T1013" s="298"/>
      <c r="U1013" s="298"/>
      <c r="V1013" s="298"/>
      <c r="W1013" s="298"/>
      <c r="X1013" s="298"/>
      <c r="Y1013" s="300">
        <v>4</v>
      </c>
      <c r="Z1013" s="298" t="s">
        <v>890</v>
      </c>
      <c r="AA1013" s="298" t="s">
        <v>889</v>
      </c>
      <c r="AB1013" s="298"/>
      <c r="AC1013" s="298"/>
      <c r="AD1013" s="298"/>
      <c r="AE1013" s="298"/>
      <c r="AF1013" s="298"/>
      <c r="AG1013" s="298"/>
      <c r="AH1013" s="298"/>
      <c r="AI1013" s="298"/>
      <c r="AJ1013" s="342"/>
      <c r="AK1013" s="301"/>
      <c r="AL1013" s="188"/>
      <c r="AM1013" s="188"/>
      <c r="AN1013" s="188"/>
      <c r="AO1013" s="188"/>
      <c r="AP1013" s="188"/>
      <c r="AQ1013" s="188"/>
      <c r="AR1013" s="188"/>
      <c r="AS1013" s="188"/>
      <c r="AT1013" s="188"/>
      <c r="AU1013" s="188"/>
      <c r="AV1013" s="188"/>
      <c r="AW1013" s="188"/>
      <c r="AX1013" s="188"/>
      <c r="AY1013" s="188"/>
      <c r="AZ1013" s="188"/>
      <c r="BA1013" s="188"/>
      <c r="BB1013" s="188"/>
      <c r="BC1013" s="188"/>
      <c r="BD1013" s="188"/>
      <c r="BE1013" s="188"/>
      <c r="BF1013" s="188"/>
      <c r="BG1013" s="188"/>
      <c r="BH1013" s="188"/>
      <c r="BI1013" s="188"/>
      <c r="BJ1013" s="188"/>
      <c r="BK1013" s="188"/>
      <c r="BL1013" s="188"/>
      <c r="BM1013" s="188"/>
      <c r="BN1013" s="188"/>
      <c r="BO1013" s="188"/>
      <c r="BP1013" s="188"/>
      <c r="BQ1013" s="188"/>
      <c r="BR1013" s="188"/>
      <c r="BS1013" s="188"/>
      <c r="BT1013" s="188"/>
      <c r="BU1013" s="188"/>
      <c r="BV1013" s="188"/>
      <c r="BW1013" s="188"/>
      <c r="BX1013" s="188"/>
      <c r="BY1013" s="188"/>
      <c r="BZ1013" s="188"/>
      <c r="CA1013" s="188"/>
      <c r="CB1013" s="188"/>
      <c r="CC1013" s="188"/>
      <c r="CD1013" s="188"/>
      <c r="CE1013" s="188"/>
      <c r="CF1013" s="188"/>
      <c r="CG1013" s="188"/>
      <c r="CH1013" s="188"/>
      <c r="CI1013" s="188"/>
      <c r="CJ1013" s="188"/>
      <c r="CK1013" s="188"/>
      <c r="CL1013" s="188"/>
      <c r="CM1013" s="188"/>
      <c r="CN1013" s="188"/>
      <c r="CO1013" s="188"/>
      <c r="CP1013" s="188"/>
      <c r="CQ1013" s="188"/>
      <c r="CR1013" s="188"/>
      <c r="CS1013" s="188"/>
      <c r="CT1013" s="188"/>
      <c r="CU1013" s="188"/>
      <c r="CV1013" s="188"/>
      <c r="CW1013" s="188"/>
      <c r="CX1013" s="188"/>
      <c r="CY1013" s="188"/>
      <c r="CZ1013" s="188"/>
      <c r="DA1013" s="188"/>
      <c r="DB1013" s="188"/>
      <c r="DC1013" s="188"/>
      <c r="DD1013" s="188"/>
      <c r="DE1013" s="188"/>
      <c r="DF1013" s="188"/>
      <c r="DG1013" s="188"/>
      <c r="DH1013" s="188"/>
      <c r="DI1013" s="188"/>
      <c r="DJ1013" s="188"/>
      <c r="DK1013" s="188"/>
      <c r="DL1013" s="188"/>
      <c r="DM1013" s="188"/>
      <c r="DN1013" s="188"/>
      <c r="DO1013" s="188"/>
      <c r="DP1013" s="188"/>
      <c r="DQ1013" s="188"/>
      <c r="DR1013" s="188"/>
      <c r="DS1013" s="188"/>
      <c r="DT1013" s="188"/>
      <c r="DU1013" s="188"/>
      <c r="DV1013" s="188"/>
      <c r="DW1013" s="188"/>
      <c r="DX1013" s="188"/>
      <c r="DY1013" s="188"/>
      <c r="DZ1013" s="188"/>
      <c r="EA1013" s="188"/>
      <c r="EB1013" s="188"/>
      <c r="EC1013" s="188"/>
      <c r="ED1013" s="188"/>
      <c r="EE1013" s="188"/>
      <c r="EF1013" s="188"/>
      <c r="EG1013" s="188"/>
      <c r="EH1013" s="188"/>
      <c r="EI1013" s="188"/>
      <c r="EJ1013" s="188"/>
      <c r="EK1013" s="188"/>
      <c r="EL1013" s="188"/>
      <c r="EM1013" s="188"/>
      <c r="EN1013" s="188"/>
      <c r="EO1013" s="188"/>
      <c r="EP1013" s="188"/>
      <c r="EQ1013" s="188"/>
      <c r="ER1013" s="188"/>
      <c r="ES1013" s="188"/>
      <c r="ET1013" s="188"/>
      <c r="EU1013" s="188"/>
      <c r="EV1013" s="188"/>
      <c r="EW1013" s="188"/>
      <c r="EX1013" s="188"/>
      <c r="EY1013" s="188"/>
      <c r="EZ1013" s="188"/>
      <c r="FA1013" s="188"/>
      <c r="FB1013" s="188"/>
      <c r="FC1013" s="188"/>
      <c r="FD1013" s="188"/>
      <c r="FE1013" s="188"/>
      <c r="FF1013" s="188"/>
      <c r="FG1013" s="188"/>
      <c r="FH1013" s="188"/>
      <c r="FI1013" s="188"/>
      <c r="FJ1013" s="188"/>
      <c r="FK1013" s="188"/>
      <c r="FL1013" s="188"/>
      <c r="FM1013" s="188"/>
      <c r="FN1013" s="188"/>
      <c r="FO1013" s="188"/>
      <c r="FP1013" s="188"/>
      <c r="FQ1013" s="188"/>
      <c r="FR1013" s="188"/>
      <c r="FS1013" s="188"/>
      <c r="FT1013" s="188"/>
      <c r="FU1013" s="188"/>
      <c r="FV1013" s="188"/>
      <c r="FW1013" s="188"/>
      <c r="FX1013" s="188"/>
      <c r="FY1013" s="188"/>
      <c r="FZ1013" s="188"/>
      <c r="GA1013" s="188"/>
      <c r="GB1013" s="188"/>
      <c r="GC1013" s="188"/>
      <c r="GD1013" s="188"/>
      <c r="GE1013" s="188"/>
      <c r="GF1013" s="188"/>
      <c r="GG1013" s="188"/>
      <c r="GH1013" s="188"/>
      <c r="GI1013" s="188"/>
      <c r="GJ1013" s="188"/>
      <c r="GK1013" s="188"/>
      <c r="GL1013" s="188"/>
      <c r="GM1013" s="188"/>
      <c r="GN1013" s="188"/>
      <c r="GO1013" s="188"/>
      <c r="GP1013" s="188"/>
      <c r="GQ1013" s="188"/>
      <c r="GR1013" s="188"/>
      <c r="GS1013" s="188"/>
      <c r="GT1013" s="188"/>
      <c r="GU1013" s="188"/>
      <c r="GV1013" s="188"/>
      <c r="GW1013" s="188"/>
      <c r="GX1013" s="188"/>
      <c r="GY1013" s="188"/>
      <c r="GZ1013" s="188"/>
      <c r="HA1013" s="188"/>
      <c r="HB1013" s="188"/>
      <c r="HC1013" s="188"/>
      <c r="HD1013" s="188"/>
      <c r="HE1013" s="188"/>
      <c r="HF1013" s="188"/>
      <c r="HG1013" s="188"/>
      <c r="HH1013" s="188"/>
      <c r="HI1013" s="188"/>
      <c r="HJ1013" s="188"/>
      <c r="HK1013" s="188"/>
      <c r="HL1013" s="188"/>
      <c r="HM1013" s="188"/>
      <c r="HN1013" s="188"/>
      <c r="HO1013" s="188"/>
      <c r="HP1013" s="188"/>
      <c r="HQ1013" s="188"/>
      <c r="HR1013" s="188"/>
      <c r="HS1013" s="188"/>
      <c r="HT1013" s="188"/>
      <c r="HU1013" s="188"/>
      <c r="HV1013" s="188"/>
      <c r="HW1013" s="188"/>
      <c r="HX1013" s="188"/>
      <c r="HY1013" s="188"/>
      <c r="HZ1013" s="188"/>
      <c r="IA1013" s="188"/>
      <c r="IB1013" s="188"/>
      <c r="IC1013" s="188"/>
      <c r="ID1013" s="188"/>
      <c r="IE1013" s="188"/>
      <c r="IF1013" s="188"/>
      <c r="IG1013" s="188"/>
      <c r="IH1013" s="188"/>
      <c r="II1013" s="188"/>
      <c r="IJ1013" s="188"/>
      <c r="IK1013" s="188"/>
      <c r="IL1013" s="188"/>
      <c r="IM1013" s="188"/>
      <c r="IN1013" s="188"/>
      <c r="IO1013" s="188"/>
      <c r="IP1013" s="188"/>
      <c r="IQ1013" s="188"/>
      <c r="IR1013" s="188"/>
      <c r="IS1013" s="188"/>
      <c r="IT1013" s="188"/>
      <c r="IU1013" s="188"/>
      <c r="IV1013" s="188"/>
      <c r="IW1013" s="188"/>
      <c r="IX1013" s="188"/>
      <c r="IY1013" s="188"/>
      <c r="IZ1013" s="188"/>
      <c r="JA1013" s="188"/>
      <c r="JB1013" s="188"/>
      <c r="JC1013" s="188"/>
      <c r="JD1013" s="188"/>
      <c r="JE1013" s="188"/>
      <c r="JF1013" s="188"/>
      <c r="JG1013" s="188"/>
      <c r="JH1013" s="188"/>
      <c r="JI1013" s="188"/>
      <c r="JJ1013" s="188"/>
      <c r="JK1013" s="188"/>
      <c r="JL1013" s="188"/>
      <c r="JM1013" s="188"/>
      <c r="JN1013" s="188"/>
      <c r="JO1013" s="188"/>
      <c r="JP1013" s="188"/>
      <c r="JQ1013" s="188"/>
      <c r="JR1013" s="188"/>
      <c r="JS1013" s="188"/>
      <c r="JT1013" s="188"/>
      <c r="JU1013" s="188"/>
      <c r="JV1013" s="188"/>
      <c r="JW1013" s="188"/>
      <c r="JX1013" s="188"/>
      <c r="JY1013" s="188"/>
      <c r="JZ1013" s="188"/>
      <c r="KA1013" s="188"/>
      <c r="KB1013" s="188"/>
      <c r="KC1013" s="188"/>
      <c r="KD1013" s="188"/>
      <c r="KE1013" s="188"/>
      <c r="KF1013" s="188"/>
      <c r="KG1013" s="188"/>
      <c r="KH1013" s="188"/>
      <c r="KI1013" s="188"/>
      <c r="KJ1013" s="188"/>
      <c r="KK1013" s="188"/>
      <c r="KL1013" s="188"/>
      <c r="KM1013" s="188"/>
      <c r="KN1013" s="188"/>
      <c r="KO1013" s="188"/>
      <c r="KP1013" s="188"/>
      <c r="KQ1013" s="188"/>
      <c r="KR1013" s="188"/>
      <c r="KS1013" s="188"/>
      <c r="KT1013" s="188"/>
      <c r="KU1013" s="188"/>
      <c r="KV1013" s="188"/>
      <c r="KW1013" s="188"/>
      <c r="KX1013" s="188"/>
      <c r="KY1013" s="188"/>
      <c r="KZ1013" s="188"/>
      <c r="LA1013" s="188"/>
      <c r="LB1013" s="188"/>
      <c r="LC1013" s="188"/>
      <c r="LD1013" s="188"/>
      <c r="LE1013" s="188"/>
      <c r="LF1013" s="188"/>
      <c r="LG1013" s="188"/>
      <c r="LH1013" s="188"/>
      <c r="LI1013" s="188"/>
      <c r="LJ1013" s="188"/>
      <c r="LK1013" s="188"/>
      <c r="LL1013" s="188"/>
      <c r="LM1013" s="188"/>
      <c r="LN1013" s="188"/>
      <c r="LO1013" s="188"/>
      <c r="LP1013" s="188"/>
      <c r="LQ1013" s="188"/>
      <c r="LR1013" s="188"/>
      <c r="LS1013" s="188"/>
      <c r="LT1013" s="188"/>
      <c r="LU1013" s="188"/>
      <c r="LV1013" s="188"/>
      <c r="LW1013" s="188"/>
      <c r="LX1013" s="188"/>
      <c r="LY1013" s="188"/>
      <c r="LZ1013" s="188"/>
      <c r="MA1013" s="188"/>
      <c r="MB1013" s="188"/>
      <c r="MC1013" s="188"/>
      <c r="MD1013" s="188"/>
      <c r="ME1013" s="188"/>
      <c r="MF1013" s="188"/>
      <c r="MG1013" s="188"/>
      <c r="MH1013" s="188"/>
      <c r="MI1013" s="188"/>
      <c r="MJ1013" s="188"/>
      <c r="MK1013" s="188"/>
      <c r="ML1013" s="188"/>
      <c r="MM1013" s="188"/>
      <c r="MN1013" s="188"/>
      <c r="MO1013" s="188"/>
      <c r="MP1013" s="188"/>
      <c r="MQ1013" s="188"/>
      <c r="MR1013" s="188"/>
      <c r="MS1013" s="188"/>
      <c r="MT1013" s="188"/>
      <c r="MU1013" s="188"/>
      <c r="MV1013" s="188"/>
      <c r="MW1013" s="188"/>
      <c r="MX1013" s="188"/>
      <c r="MY1013" s="188"/>
      <c r="MZ1013" s="188"/>
      <c r="NA1013" s="188"/>
      <c r="NB1013" s="188"/>
      <c r="NC1013" s="188"/>
      <c r="ND1013" s="188"/>
      <c r="NE1013" s="188"/>
      <c r="NF1013" s="188"/>
      <c r="NG1013" s="188"/>
      <c r="NH1013" s="188"/>
      <c r="NI1013" s="188"/>
      <c r="NJ1013" s="188"/>
      <c r="NK1013" s="188"/>
      <c r="NL1013" s="188"/>
      <c r="NM1013" s="188"/>
      <c r="NN1013" s="188"/>
      <c r="NO1013" s="188"/>
      <c r="NP1013" s="188"/>
      <c r="NQ1013" s="188"/>
      <c r="NR1013" s="188"/>
      <c r="NS1013" s="188"/>
      <c r="NT1013" s="188"/>
      <c r="NU1013" s="188"/>
      <c r="NV1013" s="188"/>
      <c r="NW1013" s="188"/>
      <c r="NX1013" s="188"/>
      <c r="NY1013" s="188"/>
      <c r="NZ1013" s="188"/>
      <c r="OA1013" s="188"/>
      <c r="OB1013" s="188"/>
      <c r="OC1013" s="188"/>
      <c r="OD1013" s="188"/>
      <c r="OE1013" s="188"/>
      <c r="OF1013" s="188"/>
      <c r="OG1013" s="188"/>
      <c r="OH1013" s="188"/>
      <c r="OI1013" s="188"/>
      <c r="OJ1013" s="188"/>
      <c r="OK1013" s="188"/>
      <c r="OL1013" s="188"/>
      <c r="OM1013" s="188"/>
      <c r="ON1013" s="188"/>
      <c r="OO1013" s="188"/>
      <c r="OP1013" s="188"/>
      <c r="OQ1013" s="188"/>
      <c r="OR1013" s="188"/>
      <c r="OS1013" s="188"/>
      <c r="OT1013" s="188"/>
      <c r="OU1013" s="188"/>
      <c r="OV1013" s="188"/>
      <c r="OW1013" s="188"/>
      <c r="OX1013" s="188"/>
      <c r="OY1013" s="188"/>
      <c r="OZ1013" s="188"/>
      <c r="PA1013" s="188"/>
      <c r="PB1013" s="188"/>
      <c r="PC1013" s="188"/>
      <c r="PD1013" s="188"/>
      <c r="PE1013" s="188"/>
      <c r="PF1013" s="188"/>
      <c r="PG1013" s="188"/>
      <c r="PH1013" s="188"/>
      <c r="PI1013" s="188"/>
      <c r="PJ1013" s="188"/>
      <c r="PK1013" s="188"/>
      <c r="PL1013" s="188"/>
      <c r="PM1013" s="188"/>
      <c r="PN1013" s="188"/>
      <c r="PO1013" s="188"/>
      <c r="PP1013" s="188"/>
      <c r="PQ1013" s="188"/>
      <c r="PR1013" s="188"/>
      <c r="PS1013" s="188"/>
      <c r="PT1013" s="188"/>
      <c r="PU1013" s="188"/>
      <c r="PV1013" s="188"/>
      <c r="PW1013" s="188"/>
      <c r="PX1013" s="188"/>
      <c r="PY1013" s="188"/>
      <c r="PZ1013" s="188"/>
      <c r="QA1013" s="188"/>
      <c r="QB1013" s="188"/>
      <c r="QC1013" s="188"/>
      <c r="QD1013" s="188"/>
      <c r="QE1013" s="188"/>
      <c r="QF1013" s="188"/>
      <c r="QG1013" s="188"/>
      <c r="QH1013" s="188"/>
      <c r="QI1013" s="188"/>
      <c r="QJ1013" s="188"/>
      <c r="QK1013" s="188"/>
      <c r="QL1013" s="188"/>
      <c r="QM1013" s="188"/>
      <c r="QN1013" s="188"/>
      <c r="QO1013" s="188"/>
      <c r="QP1013" s="188"/>
      <c r="QQ1013" s="188"/>
      <c r="QR1013" s="188"/>
      <c r="QS1013" s="188"/>
      <c r="QT1013" s="188"/>
      <c r="QU1013" s="188"/>
      <c r="QV1013" s="188"/>
      <c r="QW1013" s="188"/>
      <c r="QX1013" s="188"/>
      <c r="QY1013" s="188"/>
      <c r="QZ1013" s="188"/>
      <c r="RA1013" s="188"/>
      <c r="RB1013" s="188"/>
      <c r="RC1013" s="188"/>
      <c r="RD1013" s="188"/>
      <c r="RE1013" s="188"/>
      <c r="RF1013" s="188"/>
      <c r="RG1013" s="188"/>
      <c r="RH1013" s="188"/>
      <c r="RI1013" s="188"/>
      <c r="RJ1013" s="188"/>
      <c r="RK1013" s="188"/>
      <c r="RL1013" s="188"/>
      <c r="RM1013" s="188"/>
      <c r="RN1013" s="188"/>
      <c r="RO1013" s="188"/>
      <c r="RP1013" s="188"/>
      <c r="RQ1013" s="188"/>
      <c r="RR1013" s="188"/>
      <c r="RS1013" s="188"/>
      <c r="RT1013" s="188"/>
      <c r="RU1013" s="188"/>
      <c r="RV1013" s="188"/>
      <c r="RW1013" s="188"/>
      <c r="RX1013" s="188"/>
      <c r="RY1013" s="188"/>
      <c r="RZ1013" s="188"/>
      <c r="SA1013" s="188"/>
      <c r="SB1013" s="188"/>
      <c r="SC1013" s="188"/>
      <c r="SD1013" s="188"/>
      <c r="SE1013" s="188"/>
      <c r="SF1013" s="188"/>
      <c r="SG1013" s="188"/>
      <c r="SH1013" s="188"/>
      <c r="SI1013" s="188"/>
      <c r="SJ1013" s="188"/>
      <c r="SK1013" s="188"/>
      <c r="SL1013" s="188"/>
      <c r="SM1013" s="188"/>
      <c r="SN1013" s="188"/>
      <c r="SO1013" s="188"/>
      <c r="SP1013" s="188"/>
      <c r="SQ1013" s="188"/>
      <c r="SR1013" s="188"/>
      <c r="SS1013" s="188"/>
      <c r="ST1013" s="188"/>
      <c r="SU1013" s="188"/>
      <c r="SV1013" s="188"/>
      <c r="SW1013" s="188"/>
      <c r="SX1013" s="188"/>
      <c r="SY1013" s="188"/>
      <c r="SZ1013" s="188"/>
      <c r="TA1013" s="188"/>
      <c r="TB1013" s="188"/>
      <c r="TC1013" s="188"/>
      <c r="TD1013" s="188"/>
      <c r="TE1013" s="188"/>
      <c r="TF1013" s="188"/>
      <c r="TG1013" s="188"/>
      <c r="TH1013" s="188"/>
      <c r="TI1013" s="188"/>
      <c r="TJ1013" s="188"/>
      <c r="TK1013" s="188"/>
      <c r="TL1013" s="188"/>
      <c r="TM1013" s="188"/>
      <c r="TN1013" s="188"/>
      <c r="TO1013" s="188"/>
      <c r="TP1013" s="188"/>
      <c r="TQ1013" s="188"/>
      <c r="TR1013" s="188"/>
      <c r="TS1013" s="188"/>
      <c r="TT1013" s="188"/>
      <c r="TU1013" s="188"/>
      <c r="TV1013" s="188"/>
      <c r="TW1013" s="188"/>
      <c r="TX1013" s="188"/>
      <c r="TY1013" s="188"/>
      <c r="TZ1013" s="188"/>
      <c r="UA1013" s="188"/>
      <c r="UB1013" s="188"/>
      <c r="UC1013" s="188"/>
      <c r="UD1013" s="188"/>
      <c r="UE1013" s="188"/>
      <c r="UF1013" s="188"/>
      <c r="UG1013" s="188"/>
      <c r="UH1013" s="188"/>
      <c r="UI1013" s="188"/>
      <c r="UJ1013" s="188"/>
      <c r="UK1013" s="188"/>
      <c r="UL1013" s="188"/>
      <c r="UM1013" s="188"/>
      <c r="UN1013" s="188"/>
      <c r="UO1013" s="188"/>
      <c r="UP1013" s="188"/>
      <c r="UQ1013" s="188"/>
      <c r="UR1013" s="188"/>
      <c r="US1013" s="188"/>
      <c r="UT1013" s="188"/>
      <c r="UU1013" s="188"/>
      <c r="UV1013" s="188"/>
      <c r="UW1013" s="188"/>
      <c r="UX1013" s="188"/>
      <c r="UY1013" s="188"/>
      <c r="UZ1013" s="188"/>
      <c r="VA1013" s="188"/>
      <c r="VB1013" s="188"/>
      <c r="VC1013" s="188"/>
      <c r="VD1013" s="188"/>
      <c r="VE1013" s="188"/>
      <c r="VF1013" s="188"/>
      <c r="VG1013" s="188"/>
      <c r="VH1013" s="188"/>
      <c r="VI1013" s="188"/>
      <c r="VJ1013" s="188"/>
      <c r="VK1013" s="188"/>
      <c r="VL1013" s="188"/>
      <c r="VM1013" s="188"/>
      <c r="VN1013" s="188"/>
      <c r="VO1013" s="188"/>
      <c r="VP1013" s="188"/>
      <c r="VQ1013" s="188"/>
      <c r="VR1013" s="188"/>
      <c r="VS1013" s="188"/>
      <c r="VT1013" s="188"/>
      <c r="VU1013" s="188"/>
      <c r="VV1013" s="188"/>
      <c r="VW1013" s="188"/>
      <c r="VX1013" s="188"/>
      <c r="VY1013" s="188"/>
      <c r="VZ1013" s="188"/>
      <c r="WA1013" s="188"/>
      <c r="WB1013" s="188"/>
      <c r="WC1013" s="188"/>
      <c r="WD1013" s="188"/>
      <c r="WE1013" s="188"/>
      <c r="WF1013" s="188"/>
      <c r="WG1013" s="188"/>
      <c r="WH1013" s="188"/>
      <c r="WI1013" s="188"/>
      <c r="WJ1013" s="188"/>
      <c r="WK1013" s="188"/>
      <c r="WL1013" s="188"/>
      <c r="WM1013" s="188"/>
      <c r="WN1013" s="188"/>
      <c r="WO1013" s="188"/>
      <c r="WP1013" s="188"/>
      <c r="WQ1013" s="188"/>
      <c r="WR1013" s="188"/>
      <c r="WS1013" s="188"/>
      <c r="WT1013" s="188"/>
      <c r="WU1013" s="188"/>
      <c r="WV1013" s="188"/>
      <c r="WW1013" s="188"/>
      <c r="WX1013" s="188"/>
      <c r="WY1013" s="188"/>
      <c r="WZ1013" s="188"/>
      <c r="XA1013" s="188"/>
      <c r="XB1013" s="188"/>
      <c r="XC1013" s="188"/>
      <c r="XD1013" s="188"/>
      <c r="XE1013" s="188"/>
      <c r="XF1013" s="188"/>
      <c r="XG1013" s="188"/>
      <c r="XH1013" s="188"/>
      <c r="XI1013" s="188"/>
      <c r="XJ1013" s="188"/>
      <c r="XK1013" s="188"/>
      <c r="XL1013" s="188"/>
      <c r="XM1013" s="188"/>
      <c r="XN1013" s="188"/>
      <c r="XO1013" s="188"/>
      <c r="XP1013" s="188"/>
      <c r="XQ1013" s="188"/>
      <c r="XR1013" s="188"/>
      <c r="XS1013" s="188"/>
      <c r="XT1013" s="188"/>
      <c r="XU1013" s="188"/>
      <c r="XV1013" s="188"/>
      <c r="XW1013" s="188"/>
      <c r="XX1013" s="188"/>
      <c r="XY1013" s="188"/>
      <c r="XZ1013" s="188"/>
      <c r="YA1013" s="188"/>
      <c r="YB1013" s="188"/>
      <c r="YC1013" s="188"/>
      <c r="YD1013" s="188"/>
      <c r="YE1013" s="188"/>
      <c r="YF1013" s="188"/>
      <c r="YG1013" s="188"/>
      <c r="YH1013" s="188"/>
      <c r="YI1013" s="188"/>
      <c r="YJ1013" s="188"/>
      <c r="YK1013" s="188"/>
      <c r="YL1013" s="188"/>
      <c r="YM1013" s="188"/>
      <c r="YN1013" s="188"/>
      <c r="YO1013" s="188"/>
      <c r="YP1013" s="188"/>
      <c r="YQ1013" s="188"/>
      <c r="YR1013" s="188"/>
      <c r="YS1013" s="188"/>
      <c r="YT1013" s="188"/>
      <c r="YU1013" s="188"/>
      <c r="YV1013" s="188"/>
      <c r="YW1013" s="188"/>
      <c r="YX1013" s="188"/>
      <c r="YY1013" s="188"/>
      <c r="YZ1013" s="188"/>
      <c r="ZA1013" s="188"/>
      <c r="ZB1013" s="188"/>
      <c r="ZC1013" s="188"/>
      <c r="ZD1013" s="188"/>
      <c r="ZE1013" s="188"/>
      <c r="ZF1013" s="188"/>
      <c r="ZG1013" s="188"/>
      <c r="ZH1013" s="188"/>
      <c r="ZI1013" s="188"/>
      <c r="ZJ1013" s="188"/>
      <c r="ZK1013" s="188"/>
      <c r="ZL1013" s="188"/>
      <c r="ZM1013" s="188"/>
      <c r="ZN1013" s="188"/>
      <c r="ZO1013" s="188"/>
      <c r="ZP1013" s="188"/>
      <c r="ZQ1013" s="188"/>
      <c r="ZR1013" s="188"/>
      <c r="ZS1013" s="188"/>
      <c r="ZT1013" s="188"/>
      <c r="ZU1013" s="188"/>
      <c r="ZV1013" s="188"/>
      <c r="ZW1013" s="188"/>
      <c r="ZX1013" s="188"/>
      <c r="ZY1013" s="188"/>
      <c r="ZZ1013" s="188"/>
      <c r="AAA1013" s="188"/>
      <c r="AAB1013" s="188"/>
      <c r="AAC1013" s="188"/>
      <c r="AAD1013" s="188"/>
      <c r="AAE1013" s="188"/>
      <c r="AAF1013" s="188"/>
      <c r="AAG1013" s="188"/>
      <c r="AAH1013" s="188"/>
      <c r="AAI1013" s="188"/>
      <c r="AAJ1013" s="188"/>
      <c r="AAK1013" s="188"/>
      <c r="AAL1013" s="188"/>
      <c r="AAM1013" s="188"/>
      <c r="AAN1013" s="188"/>
      <c r="AAO1013" s="188"/>
      <c r="AAP1013" s="188"/>
      <c r="AAQ1013" s="188"/>
      <c r="AAR1013" s="188"/>
      <c r="AAS1013" s="188"/>
      <c r="AAT1013" s="188"/>
      <c r="AAU1013" s="188"/>
      <c r="AAV1013" s="188"/>
      <c r="AAW1013" s="188"/>
      <c r="AAX1013" s="188"/>
      <c r="AAY1013" s="188"/>
      <c r="AAZ1013" s="188"/>
      <c r="ABA1013" s="188"/>
      <c r="ABB1013" s="188"/>
      <c r="ABC1013" s="188"/>
      <c r="ABD1013" s="188"/>
      <c r="ABE1013" s="188"/>
      <c r="ABF1013" s="188"/>
      <c r="ABG1013" s="188"/>
      <c r="ABH1013" s="188"/>
      <c r="ABI1013" s="188"/>
      <c r="ABJ1013" s="188"/>
      <c r="ABK1013" s="188"/>
      <c r="ABL1013" s="188"/>
      <c r="ABM1013" s="188"/>
      <c r="ABN1013" s="188"/>
      <c r="ABO1013" s="188"/>
      <c r="ABP1013" s="188"/>
      <c r="ABQ1013" s="188"/>
      <c r="ABR1013" s="188"/>
      <c r="ABS1013" s="188"/>
      <c r="ABT1013" s="188"/>
      <c r="ABU1013" s="188"/>
      <c r="ABV1013" s="188"/>
      <c r="ABW1013" s="188"/>
      <c r="ABX1013" s="188"/>
      <c r="ABY1013" s="188"/>
      <c r="ABZ1013" s="188"/>
      <c r="ACA1013" s="188"/>
      <c r="ACB1013" s="188"/>
      <c r="ACC1013" s="188"/>
      <c r="ACD1013" s="188"/>
      <c r="ACE1013" s="188"/>
      <c r="ACF1013" s="188"/>
      <c r="ACG1013" s="188"/>
      <c r="ACH1013" s="188"/>
      <c r="ACI1013" s="188"/>
      <c r="ACJ1013" s="188"/>
      <c r="ACK1013" s="188"/>
      <c r="ACL1013" s="188"/>
      <c r="ACM1013" s="188"/>
      <c r="ACN1013" s="188"/>
      <c r="ACO1013" s="188"/>
      <c r="ACP1013" s="188"/>
      <c r="ACQ1013" s="188"/>
      <c r="ACR1013" s="188"/>
      <c r="ACS1013" s="188"/>
      <c r="ACT1013" s="188"/>
      <c r="ACU1013" s="188"/>
      <c r="ACV1013" s="188"/>
      <c r="ACW1013" s="188"/>
      <c r="ACX1013" s="188"/>
      <c r="ACY1013" s="188"/>
      <c r="ACZ1013" s="188"/>
      <c r="ADA1013" s="188"/>
      <c r="ADB1013" s="188"/>
      <c r="ADC1013" s="188"/>
      <c r="ADD1013" s="188"/>
      <c r="ADE1013" s="188"/>
      <c r="ADF1013" s="188"/>
      <c r="ADG1013" s="188"/>
      <c r="ADH1013" s="188"/>
      <c r="ADI1013" s="188"/>
      <c r="ADJ1013" s="188"/>
      <c r="ADK1013" s="188"/>
      <c r="ADL1013" s="188"/>
      <c r="ADM1013" s="188"/>
      <c r="ADN1013" s="188"/>
      <c r="ADO1013" s="188"/>
      <c r="ADP1013" s="188"/>
      <c r="ADQ1013" s="188"/>
      <c r="ADR1013" s="188"/>
      <c r="ADS1013" s="188"/>
      <c r="ADT1013" s="188"/>
      <c r="ADU1013" s="188"/>
      <c r="ADV1013" s="188"/>
      <c r="ADW1013" s="188"/>
      <c r="ADX1013" s="188"/>
      <c r="ADY1013" s="188"/>
      <c r="ADZ1013" s="188"/>
      <c r="AEA1013" s="188"/>
      <c r="AEB1013" s="188"/>
      <c r="AEC1013" s="188"/>
      <c r="AED1013" s="188"/>
      <c r="AEE1013" s="188"/>
      <c r="AEF1013" s="188"/>
      <c r="AEG1013" s="188"/>
      <c r="AEH1013" s="188"/>
      <c r="AEI1013" s="188"/>
      <c r="AEJ1013" s="188"/>
      <c r="AEK1013" s="188"/>
      <c r="AEL1013" s="188"/>
      <c r="AEM1013" s="188"/>
      <c r="AEN1013" s="188"/>
      <c r="AEO1013" s="188"/>
      <c r="AEP1013" s="188"/>
      <c r="AEQ1013" s="188"/>
      <c r="AER1013" s="188"/>
      <c r="AES1013" s="188"/>
      <c r="AET1013" s="188"/>
      <c r="AEU1013" s="188"/>
      <c r="AEV1013" s="188"/>
      <c r="AEW1013" s="188"/>
      <c r="AEX1013" s="188"/>
      <c r="AEY1013" s="188"/>
      <c r="AEZ1013" s="188"/>
      <c r="AFA1013" s="188"/>
      <c r="AFB1013" s="188"/>
      <c r="AFC1013" s="188"/>
      <c r="AFD1013" s="188"/>
      <c r="AFE1013" s="188"/>
      <c r="AFF1013" s="188"/>
      <c r="AFG1013" s="188"/>
      <c r="AFH1013" s="188"/>
      <c r="AFI1013" s="188"/>
      <c r="AFJ1013" s="188"/>
      <c r="AFK1013" s="188"/>
      <c r="AFL1013" s="188"/>
      <c r="AFM1013" s="188"/>
      <c r="AFN1013" s="188"/>
      <c r="AFO1013" s="188"/>
      <c r="AFP1013" s="188"/>
      <c r="AFQ1013" s="188"/>
      <c r="AFR1013" s="188"/>
      <c r="AFS1013" s="188"/>
      <c r="AFT1013" s="188"/>
      <c r="AFU1013" s="188"/>
      <c r="AFV1013" s="188"/>
      <c r="AFW1013" s="188"/>
      <c r="AFX1013" s="188"/>
      <c r="AFY1013" s="188"/>
      <c r="AFZ1013" s="188"/>
      <c r="AGA1013" s="188"/>
      <c r="AGB1013" s="188"/>
      <c r="AGC1013" s="188"/>
      <c r="AGD1013" s="188"/>
      <c r="AGE1013" s="188"/>
      <c r="AGF1013" s="188"/>
      <c r="AGG1013" s="188"/>
      <c r="AGH1013" s="188"/>
      <c r="AGI1013" s="188"/>
      <c r="AGJ1013" s="188"/>
      <c r="AGK1013" s="188"/>
      <c r="AGL1013" s="188"/>
      <c r="AGM1013" s="188"/>
      <c r="AGN1013" s="188"/>
      <c r="AGO1013" s="188"/>
      <c r="AGP1013" s="188"/>
      <c r="AGQ1013" s="188"/>
      <c r="AGR1013" s="188"/>
      <c r="AGS1013" s="188"/>
      <c r="AGT1013" s="188"/>
      <c r="AGU1013" s="188"/>
      <c r="AGV1013" s="188"/>
      <c r="AGW1013" s="188"/>
      <c r="AGX1013" s="188"/>
      <c r="AGY1013" s="188"/>
      <c r="AGZ1013" s="188"/>
      <c r="AHA1013" s="188"/>
      <c r="AHB1013" s="188"/>
      <c r="AHC1013" s="188"/>
      <c r="AHD1013" s="188"/>
      <c r="AHE1013" s="188"/>
      <c r="AHF1013" s="188"/>
      <c r="AHG1013" s="188"/>
      <c r="AHH1013" s="188"/>
      <c r="AHI1013" s="188"/>
      <c r="AHJ1013" s="188"/>
      <c r="AHK1013" s="188"/>
      <c r="AHL1013" s="188"/>
      <c r="AHM1013" s="188"/>
      <c r="AHN1013" s="188"/>
      <c r="AHO1013" s="188"/>
      <c r="AHP1013" s="188"/>
      <c r="AHQ1013" s="188"/>
      <c r="AHR1013" s="188"/>
      <c r="AHS1013" s="188"/>
      <c r="AHT1013" s="188"/>
      <c r="AHU1013" s="188"/>
      <c r="AHV1013" s="188"/>
      <c r="AHW1013" s="188"/>
      <c r="AHX1013" s="188"/>
      <c r="AHY1013" s="188"/>
      <c r="AHZ1013" s="188"/>
      <c r="AIA1013" s="188"/>
      <c r="AIB1013" s="188"/>
      <c r="AIC1013" s="188"/>
      <c r="AID1013" s="188"/>
      <c r="AIE1013" s="188"/>
      <c r="AIF1013" s="188"/>
      <c r="AIG1013" s="188"/>
      <c r="AIH1013" s="188"/>
      <c r="AII1013" s="188"/>
      <c r="AIJ1013" s="188"/>
      <c r="AIK1013" s="188"/>
      <c r="AIL1013" s="188"/>
      <c r="AIM1013" s="188"/>
      <c r="AIN1013" s="188"/>
      <c r="AIO1013" s="188"/>
      <c r="AIP1013" s="188"/>
      <c r="AIQ1013" s="188"/>
      <c r="AIR1013" s="188"/>
      <c r="AIS1013" s="188"/>
      <c r="AIT1013" s="188"/>
      <c r="AIU1013" s="188"/>
      <c r="AIV1013" s="188"/>
      <c r="AIW1013" s="188"/>
      <c r="AIX1013" s="188"/>
      <c r="AIY1013" s="188"/>
      <c r="AIZ1013" s="188"/>
      <c r="AJA1013" s="188"/>
      <c r="AJB1013" s="188"/>
      <c r="AJC1013" s="188"/>
      <c r="AJD1013" s="188"/>
      <c r="AJE1013" s="188"/>
      <c r="AJF1013" s="188"/>
      <c r="AJG1013" s="188"/>
      <c r="AJH1013" s="188"/>
      <c r="AJI1013" s="188"/>
      <c r="AJJ1013" s="188"/>
      <c r="AJK1013" s="188"/>
      <c r="AJL1013" s="188"/>
      <c r="AJM1013" s="188"/>
      <c r="AJN1013" s="188"/>
      <c r="AJO1013" s="188"/>
      <c r="AJP1013" s="188"/>
      <c r="AJQ1013" s="188"/>
      <c r="AJR1013" s="188"/>
      <c r="AJS1013" s="188"/>
      <c r="AJT1013" s="188"/>
      <c r="AJU1013" s="188"/>
      <c r="AJV1013" s="188"/>
      <c r="AJW1013" s="188"/>
      <c r="AJX1013" s="188"/>
      <c r="AJY1013" s="188"/>
      <c r="AJZ1013" s="188"/>
      <c r="AKA1013" s="188"/>
      <c r="AKB1013" s="188"/>
      <c r="AKC1013" s="188"/>
      <c r="AKD1013" s="188"/>
      <c r="AKE1013" s="188"/>
      <c r="AKF1013" s="188"/>
      <c r="AKG1013" s="188"/>
      <c r="AKH1013" s="188"/>
      <c r="AKI1013" s="188"/>
      <c r="AKJ1013" s="188"/>
      <c r="AKK1013" s="188"/>
      <c r="AKL1013" s="188"/>
      <c r="AKM1013" s="188"/>
      <c r="AKN1013" s="188"/>
      <c r="AKO1013" s="188"/>
      <c r="AKP1013" s="188"/>
      <c r="AKQ1013" s="188"/>
      <c r="AKR1013" s="188"/>
      <c r="AKS1013" s="188"/>
      <c r="AKT1013" s="188"/>
      <c r="AKU1013" s="188"/>
      <c r="AKV1013" s="188"/>
      <c r="AKW1013" s="188"/>
      <c r="AKX1013" s="188"/>
      <c r="AKY1013" s="188"/>
      <c r="AKZ1013" s="188"/>
      <c r="ALA1013" s="188"/>
      <c r="ALB1013" s="188"/>
      <c r="ALC1013" s="188"/>
      <c r="ALD1013" s="188"/>
      <c r="ALE1013" s="188"/>
      <c r="ALF1013" s="188"/>
      <c r="ALG1013" s="188"/>
      <c r="ALH1013" s="188"/>
      <c r="ALI1013" s="188"/>
      <c r="ALJ1013" s="188"/>
      <c r="ALK1013" s="188"/>
      <c r="ALL1013" s="188"/>
      <c r="ALM1013" s="188"/>
      <c r="ALN1013" s="188"/>
      <c r="ALO1013" s="188"/>
      <c r="ALP1013" s="188"/>
      <c r="ALQ1013" s="188"/>
      <c r="ALR1013" s="188"/>
      <c r="ALS1013" s="188"/>
      <c r="ALT1013" s="188"/>
      <c r="ALU1013" s="188"/>
      <c r="ALV1013" s="188"/>
      <c r="ALW1013" s="188"/>
      <c r="ALX1013" s="188"/>
      <c r="ALY1013" s="188"/>
      <c r="ALZ1013" s="188"/>
      <c r="AMA1013" s="188"/>
      <c r="AMB1013" s="188"/>
      <c r="AMC1013" s="188"/>
      <c r="AMD1013" s="188"/>
      <c r="AME1013" s="188"/>
      <c r="AMF1013" s="188"/>
      <c r="AMG1013" s="188"/>
      <c r="AMH1013" s="188"/>
      <c r="AMI1013" s="188"/>
      <c r="AMJ1013" s="188"/>
      <c r="AMK1013" s="189"/>
      <c r="AML1013" s="189"/>
      <c r="AMM1013" s="189"/>
      <c r="AMN1013" s="189"/>
      <c r="AMO1013" s="189"/>
      <c r="AMP1013" s="189"/>
      <c r="AMQ1013" s="189"/>
      <c r="AMR1013" s="189"/>
      <c r="AMS1013" s="189"/>
      <c r="AMT1013" s="190"/>
    </row>
    <row r="1014" spans="1:1034">
      <c r="A1014" s="440">
        <v>44</v>
      </c>
      <c r="B1014" s="257" t="s">
        <v>266</v>
      </c>
      <c r="C1014" s="258">
        <v>5</v>
      </c>
      <c r="D1014" s="259">
        <v>1016.431</v>
      </c>
      <c r="E1014" s="188">
        <v>34.874200000000002</v>
      </c>
      <c r="F1014" s="260">
        <v>992</v>
      </c>
      <c r="G1014" s="188"/>
      <c r="H1014" s="261"/>
      <c r="I1014" s="188" t="s">
        <v>292</v>
      </c>
      <c r="J1014" s="188">
        <v>1</v>
      </c>
      <c r="K1014" s="298"/>
      <c r="L1014" s="298">
        <v>1000</v>
      </c>
      <c r="M1014" s="235">
        <v>5</v>
      </c>
      <c r="N1014" s="298"/>
      <c r="O1014" s="298"/>
      <c r="P1014" s="298"/>
      <c r="Q1014" s="298"/>
      <c r="R1014" s="298"/>
      <c r="S1014" s="298" t="s">
        <v>889</v>
      </c>
      <c r="T1014" s="298"/>
      <c r="U1014" s="298"/>
      <c r="V1014" s="298" t="s">
        <v>889</v>
      </c>
      <c r="W1014" s="298"/>
      <c r="X1014" s="298" t="s">
        <v>889</v>
      </c>
      <c r="Y1014" s="300">
        <v>5</v>
      </c>
      <c r="Z1014" s="298" t="s">
        <v>890</v>
      </c>
      <c r="AA1014" s="298" t="s">
        <v>889</v>
      </c>
      <c r="AB1014" s="298"/>
      <c r="AC1014" s="298"/>
      <c r="AD1014" s="298"/>
      <c r="AE1014" s="298"/>
      <c r="AF1014" s="298"/>
      <c r="AG1014" s="298"/>
      <c r="AH1014" s="298"/>
      <c r="AI1014" s="298"/>
      <c r="AJ1014" s="342"/>
      <c r="AK1014" s="301"/>
    </row>
    <row r="1015" spans="1:1034">
      <c r="A1015" s="440">
        <v>44</v>
      </c>
      <c r="B1015" s="257" t="s">
        <v>266</v>
      </c>
      <c r="C1015" s="258">
        <v>6</v>
      </c>
      <c r="D1015" s="259">
        <v>813.48599999999999</v>
      </c>
      <c r="E1015" s="188">
        <v>34.862099999999998</v>
      </c>
      <c r="F1015" s="260">
        <v>993</v>
      </c>
      <c r="G1015" s="188"/>
      <c r="H1015" s="261"/>
      <c r="I1015" s="188" t="s">
        <v>292</v>
      </c>
      <c r="J1015" s="188">
        <v>1</v>
      </c>
      <c r="K1015" s="298"/>
      <c r="L1015" s="298">
        <v>800</v>
      </c>
      <c r="M1015" s="235">
        <v>6</v>
      </c>
      <c r="N1015" s="298"/>
      <c r="O1015" s="298"/>
      <c r="P1015" s="298"/>
      <c r="Q1015" s="298"/>
      <c r="R1015" s="298"/>
      <c r="S1015" s="298" t="s">
        <v>889</v>
      </c>
      <c r="T1015" s="298"/>
      <c r="U1015" s="298"/>
      <c r="V1015" s="298"/>
      <c r="W1015" s="298"/>
      <c r="X1015" s="298"/>
      <c r="Y1015" s="300">
        <v>6</v>
      </c>
      <c r="Z1015" s="298" t="s">
        <v>890</v>
      </c>
      <c r="AA1015" s="298" t="s">
        <v>889</v>
      </c>
      <c r="AB1015" s="298"/>
      <c r="AC1015" s="298"/>
      <c r="AD1015" s="298"/>
      <c r="AE1015" s="298"/>
      <c r="AF1015" s="298"/>
      <c r="AG1015" s="298"/>
      <c r="AH1015" s="298"/>
      <c r="AI1015" s="298"/>
      <c r="AJ1015" s="342"/>
      <c r="AK1015" s="301"/>
    </row>
    <row r="1016" spans="1:1034">
      <c r="A1016" s="440">
        <v>44</v>
      </c>
      <c r="B1016" s="257" t="s">
        <v>266</v>
      </c>
      <c r="C1016" s="258">
        <v>7</v>
      </c>
      <c r="D1016" s="259">
        <v>610.72500000000002</v>
      </c>
      <c r="E1016" s="188">
        <v>34.847799999999999</v>
      </c>
      <c r="F1016" s="260">
        <v>994</v>
      </c>
      <c r="G1016" s="188"/>
      <c r="H1016" s="261"/>
      <c r="I1016" s="188" t="s">
        <v>292</v>
      </c>
      <c r="J1016" s="188">
        <v>1</v>
      </c>
      <c r="K1016" s="298"/>
      <c r="L1016" s="298">
        <v>600</v>
      </c>
      <c r="M1016" s="235">
        <v>7</v>
      </c>
      <c r="N1016" s="298"/>
      <c r="O1016" s="298"/>
      <c r="P1016" s="298"/>
      <c r="Q1016" s="298"/>
      <c r="R1016" s="298"/>
      <c r="S1016" s="298" t="s">
        <v>889</v>
      </c>
      <c r="T1016" s="298"/>
      <c r="U1016" s="298"/>
      <c r="V1016" s="298"/>
      <c r="W1016" s="298"/>
      <c r="X1016" s="298"/>
      <c r="Y1016" s="300">
        <v>7</v>
      </c>
      <c r="Z1016" s="298" t="s">
        <v>890</v>
      </c>
      <c r="AA1016" s="298" t="s">
        <v>889</v>
      </c>
      <c r="AB1016" s="298"/>
      <c r="AC1016" s="298"/>
      <c r="AD1016" s="298"/>
      <c r="AE1016" s="298"/>
      <c r="AF1016" s="298"/>
      <c r="AG1016" s="298"/>
      <c r="AH1016" s="298"/>
      <c r="AI1016" s="298"/>
      <c r="AJ1016" s="189"/>
      <c r="AK1016" s="301"/>
    </row>
    <row r="1017" spans="1:1034">
      <c r="A1017" s="440">
        <v>44</v>
      </c>
      <c r="B1017" s="257" t="s">
        <v>266</v>
      </c>
      <c r="C1017" s="258">
        <v>8</v>
      </c>
      <c r="D1017" s="259">
        <v>481.52800000000002</v>
      </c>
      <c r="E1017" s="188">
        <v>34.828200000000002</v>
      </c>
      <c r="F1017" s="260">
        <v>995</v>
      </c>
      <c r="G1017" s="188"/>
      <c r="H1017" s="261"/>
      <c r="I1017" s="188" t="s">
        <v>292</v>
      </c>
      <c r="J1017" s="188">
        <v>1</v>
      </c>
      <c r="K1017" s="298" t="s">
        <v>891</v>
      </c>
      <c r="L1017" s="298">
        <v>473</v>
      </c>
      <c r="M1017" s="235">
        <v>8</v>
      </c>
      <c r="N1017" s="298"/>
      <c r="O1017" s="298"/>
      <c r="P1017" s="298"/>
      <c r="Q1017" s="298"/>
      <c r="R1017" s="298"/>
      <c r="S1017" s="298" t="s">
        <v>889</v>
      </c>
      <c r="T1017" s="298"/>
      <c r="U1017" s="298"/>
      <c r="V1017" s="298" t="s">
        <v>889</v>
      </c>
      <c r="W1017" s="298"/>
      <c r="X1017" s="298" t="s">
        <v>889</v>
      </c>
      <c r="Y1017" s="300">
        <v>8</v>
      </c>
      <c r="Z1017" s="298" t="s">
        <v>890</v>
      </c>
      <c r="AA1017" s="298" t="s">
        <v>889</v>
      </c>
      <c r="AB1017" s="298"/>
      <c r="AC1017" s="298"/>
      <c r="AD1017" s="298"/>
      <c r="AE1017" s="298"/>
      <c r="AF1017" s="298"/>
      <c r="AG1017" s="298"/>
      <c r="AH1017" s="298"/>
      <c r="AI1017" s="298"/>
      <c r="AJ1017" s="342"/>
      <c r="AK1017" s="301"/>
    </row>
    <row r="1018" spans="1:1034">
      <c r="A1018" s="440">
        <v>44</v>
      </c>
      <c r="B1018" s="257" t="s">
        <v>266</v>
      </c>
      <c r="C1018" s="258">
        <v>9</v>
      </c>
      <c r="D1018" s="259">
        <v>409.57900000000001</v>
      </c>
      <c r="E1018" s="188">
        <v>34.779899999999998</v>
      </c>
      <c r="F1018" s="260">
        <v>996</v>
      </c>
      <c r="G1018" s="188"/>
      <c r="H1018" s="261"/>
      <c r="I1018" s="188" t="s">
        <v>292</v>
      </c>
      <c r="J1018" s="188">
        <v>1</v>
      </c>
      <c r="K1018" s="298">
        <v>34.78</v>
      </c>
      <c r="L1018" s="298">
        <v>402</v>
      </c>
      <c r="M1018" s="235">
        <v>9</v>
      </c>
      <c r="N1018" s="298"/>
      <c r="O1018" s="298"/>
      <c r="P1018" s="298"/>
      <c r="Q1018" s="298"/>
      <c r="R1018" s="298"/>
      <c r="S1018" s="298" t="s">
        <v>889</v>
      </c>
      <c r="T1018" s="298"/>
      <c r="U1018" s="298"/>
      <c r="V1018" s="298"/>
      <c r="W1018" s="298"/>
      <c r="X1018" s="298"/>
      <c r="Y1018" s="300">
        <v>9</v>
      </c>
      <c r="Z1018" s="298" t="s">
        <v>890</v>
      </c>
      <c r="AA1018" s="298" t="s">
        <v>889</v>
      </c>
      <c r="AB1018" s="298"/>
      <c r="AC1018" s="298"/>
      <c r="AD1018" s="298"/>
      <c r="AE1018" s="298"/>
      <c r="AF1018" s="298"/>
      <c r="AG1018" s="298"/>
      <c r="AH1018" s="298"/>
      <c r="AI1018" s="298"/>
      <c r="AJ1018" s="342"/>
      <c r="AK1018" s="301"/>
    </row>
    <row r="1019" spans="1:1034">
      <c r="A1019" s="440">
        <v>44</v>
      </c>
      <c r="B1019" s="257" t="s">
        <v>266</v>
      </c>
      <c r="C1019" s="258">
        <v>10</v>
      </c>
      <c r="D1019" s="259">
        <v>362.78300000000002</v>
      </c>
      <c r="E1019" s="188">
        <v>34.711100000000002</v>
      </c>
      <c r="F1019" s="260">
        <v>997</v>
      </c>
      <c r="G1019" s="188"/>
      <c r="H1019" s="261"/>
      <c r="I1019" s="188" t="s">
        <v>292</v>
      </c>
      <c r="J1019" s="188">
        <v>1</v>
      </c>
      <c r="K1019" s="298">
        <v>34.700000000000003</v>
      </c>
      <c r="L1019" s="298">
        <v>356</v>
      </c>
      <c r="M1019" s="235">
        <v>10</v>
      </c>
      <c r="N1019" s="298"/>
      <c r="O1019" s="189"/>
      <c r="P1019" s="298"/>
      <c r="Q1019" s="298"/>
      <c r="R1019" s="298"/>
      <c r="S1019" s="298" t="s">
        <v>890</v>
      </c>
      <c r="T1019" s="298" t="s">
        <v>889</v>
      </c>
      <c r="U1019" s="298"/>
      <c r="V1019" s="298"/>
      <c r="W1019" s="298"/>
      <c r="X1019" s="298"/>
      <c r="Y1019" s="300">
        <v>10</v>
      </c>
      <c r="Z1019" s="298" t="s">
        <v>892</v>
      </c>
      <c r="AA1019" s="298" t="s">
        <v>890</v>
      </c>
      <c r="AB1019" s="298" t="s">
        <v>890</v>
      </c>
      <c r="AC1019" s="298"/>
      <c r="AD1019" s="298"/>
      <c r="AE1019" s="298"/>
      <c r="AF1019" s="298"/>
      <c r="AG1019" s="298"/>
      <c r="AH1019" s="298"/>
      <c r="AI1019" s="298"/>
      <c r="AJ1019" s="342"/>
      <c r="AK1019" s="301"/>
    </row>
    <row r="1020" spans="1:1034">
      <c r="A1020" s="440">
        <v>44</v>
      </c>
      <c r="B1020" s="257" t="s">
        <v>266</v>
      </c>
      <c r="C1020" s="258">
        <v>11</v>
      </c>
      <c r="D1020" s="259">
        <v>335.11900000000003</v>
      </c>
      <c r="E1020" s="188">
        <v>34.617100000000001</v>
      </c>
      <c r="F1020" s="260">
        <v>998</v>
      </c>
      <c r="G1020" s="188"/>
      <c r="H1020" s="261"/>
      <c r="I1020" s="188" t="s">
        <v>292</v>
      </c>
      <c r="J1020" s="188">
        <v>1</v>
      </c>
      <c r="K1020" s="298" t="s">
        <v>902</v>
      </c>
      <c r="L1020" s="298">
        <v>328</v>
      </c>
      <c r="M1020" s="235">
        <v>11</v>
      </c>
      <c r="N1020" s="298"/>
      <c r="O1020" s="298"/>
      <c r="P1020" s="298"/>
      <c r="Q1020" s="298"/>
      <c r="R1020" s="298"/>
      <c r="S1020" s="298" t="s">
        <v>889</v>
      </c>
      <c r="T1020" s="298"/>
      <c r="U1020" s="298"/>
      <c r="V1020" s="298"/>
      <c r="W1020" s="298"/>
      <c r="X1020" s="298"/>
      <c r="Y1020" s="300">
        <v>11</v>
      </c>
      <c r="Z1020" s="298" t="s">
        <v>890</v>
      </c>
      <c r="AA1020" s="298" t="s">
        <v>889</v>
      </c>
      <c r="AB1020" s="298" t="s">
        <v>889</v>
      </c>
      <c r="AC1020" s="298"/>
      <c r="AD1020" s="298"/>
      <c r="AE1020" s="298"/>
      <c r="AF1020" s="298"/>
      <c r="AG1020" s="298"/>
      <c r="AH1020" s="298"/>
      <c r="AI1020" s="298"/>
      <c r="AJ1020" s="342"/>
      <c r="AK1020" s="301"/>
    </row>
    <row r="1021" spans="1:1034">
      <c r="A1021" s="440">
        <v>44</v>
      </c>
      <c r="B1021" s="257" t="s">
        <v>266</v>
      </c>
      <c r="C1021" s="258">
        <v>12</v>
      </c>
      <c r="D1021" s="259">
        <v>301.97000000000003</v>
      </c>
      <c r="E1021" s="188">
        <v>34.431199999999997</v>
      </c>
      <c r="F1021" s="260">
        <v>999</v>
      </c>
      <c r="G1021" s="188"/>
      <c r="H1021" s="261"/>
      <c r="I1021" s="188" t="s">
        <v>291</v>
      </c>
      <c r="J1021" s="188">
        <v>1</v>
      </c>
      <c r="K1021" s="298">
        <v>34.4</v>
      </c>
      <c r="L1021" s="298">
        <v>298</v>
      </c>
      <c r="M1021" s="235">
        <v>12</v>
      </c>
      <c r="N1021" s="298"/>
      <c r="O1021" s="298"/>
      <c r="P1021" s="298"/>
      <c r="Q1021" s="298"/>
      <c r="R1021" s="298"/>
      <c r="S1021" s="298" t="s">
        <v>889</v>
      </c>
      <c r="T1021" s="298" t="s">
        <v>890</v>
      </c>
      <c r="U1021" s="298"/>
      <c r="V1021" s="298" t="s">
        <v>889</v>
      </c>
      <c r="W1021" s="298"/>
      <c r="X1021" s="298"/>
      <c r="Y1021" s="300">
        <v>12</v>
      </c>
      <c r="Z1021" s="298" t="s">
        <v>890</v>
      </c>
      <c r="AA1021" s="298" t="s">
        <v>889</v>
      </c>
      <c r="AB1021" s="298" t="s">
        <v>889</v>
      </c>
      <c r="AC1021" s="298"/>
      <c r="AD1021" s="298"/>
      <c r="AE1021" s="298"/>
      <c r="AF1021" s="298"/>
      <c r="AG1021" s="298"/>
      <c r="AH1021" s="298"/>
      <c r="AI1021" s="298"/>
      <c r="AJ1021" s="342"/>
      <c r="AK1021" s="301"/>
    </row>
    <row r="1022" spans="1:1034">
      <c r="A1022" s="440">
        <v>44</v>
      </c>
      <c r="B1022" s="257" t="s">
        <v>266</v>
      </c>
      <c r="C1022" s="258">
        <v>13</v>
      </c>
      <c r="D1022" s="259">
        <v>277.97300000000001</v>
      </c>
      <c r="E1022" s="188">
        <v>34.171300000000002</v>
      </c>
      <c r="F1022" s="260">
        <v>1000</v>
      </c>
      <c r="G1022" s="188"/>
      <c r="H1022" s="261"/>
      <c r="I1022" s="188" t="s">
        <v>292</v>
      </c>
      <c r="J1022" s="188">
        <v>1</v>
      </c>
      <c r="K1022" s="298">
        <v>34.1</v>
      </c>
      <c r="L1022" s="298">
        <v>273</v>
      </c>
      <c r="M1022" s="235">
        <v>13</v>
      </c>
      <c r="N1022" s="298"/>
      <c r="O1022" s="298"/>
      <c r="P1022" s="298"/>
      <c r="Q1022" s="298"/>
      <c r="R1022" s="298"/>
      <c r="S1022" s="298" t="s">
        <v>889</v>
      </c>
      <c r="T1022" s="298" t="s">
        <v>889</v>
      </c>
      <c r="U1022" s="298"/>
      <c r="V1022" s="298"/>
      <c r="W1022" s="298"/>
      <c r="X1022" s="298"/>
      <c r="Y1022" s="300">
        <v>13</v>
      </c>
      <c r="Z1022" s="298" t="s">
        <v>890</v>
      </c>
      <c r="AA1022" s="298" t="s">
        <v>889</v>
      </c>
      <c r="AB1022" s="298" t="s">
        <v>889</v>
      </c>
      <c r="AC1022" s="298"/>
      <c r="AD1022" s="298"/>
      <c r="AE1022" s="298"/>
      <c r="AF1022" s="298"/>
      <c r="AG1022" s="298"/>
      <c r="AH1022" s="298"/>
      <c r="AI1022" s="298"/>
      <c r="AJ1022" s="342"/>
      <c r="AK1022" s="301"/>
    </row>
    <row r="1023" spans="1:1034">
      <c r="A1023" s="440">
        <v>44</v>
      </c>
      <c r="B1023" s="257" t="s">
        <v>266</v>
      </c>
      <c r="C1023" s="258">
        <v>14</v>
      </c>
      <c r="D1023" s="259">
        <v>254.54400000000001</v>
      </c>
      <c r="E1023" s="188">
        <v>33.6875</v>
      </c>
      <c r="F1023" s="260">
        <v>1001</v>
      </c>
      <c r="G1023" s="188"/>
      <c r="H1023" s="261"/>
      <c r="I1023" s="188" t="s">
        <v>292</v>
      </c>
      <c r="J1023" s="188">
        <v>1</v>
      </c>
      <c r="K1023" s="298">
        <v>33.6</v>
      </c>
      <c r="L1023" s="298">
        <v>250</v>
      </c>
      <c r="M1023" s="235">
        <v>14</v>
      </c>
      <c r="N1023" s="298"/>
      <c r="O1023" s="298"/>
      <c r="P1023" s="298"/>
      <c r="Q1023" s="298"/>
      <c r="R1023" s="298"/>
      <c r="S1023" s="298" t="s">
        <v>889</v>
      </c>
      <c r="T1023" s="298" t="s">
        <v>889</v>
      </c>
      <c r="U1023" s="298"/>
      <c r="V1023" s="298"/>
      <c r="W1023" s="298"/>
      <c r="X1023" s="298"/>
      <c r="Y1023" s="300">
        <v>14</v>
      </c>
      <c r="Z1023" s="298" t="s">
        <v>890</v>
      </c>
      <c r="AA1023" s="298" t="s">
        <v>889</v>
      </c>
      <c r="AB1023" s="298" t="s">
        <v>889</v>
      </c>
      <c r="AC1023" s="298"/>
      <c r="AD1023" s="298"/>
      <c r="AE1023" s="298"/>
      <c r="AF1023" s="298"/>
      <c r="AG1023" s="298"/>
      <c r="AH1023" s="298"/>
      <c r="AI1023" s="298"/>
      <c r="AJ1023" s="342"/>
      <c r="AK1023" s="301"/>
    </row>
    <row r="1024" spans="1:1034">
      <c r="A1024" s="440">
        <v>44</v>
      </c>
      <c r="B1024" s="257" t="s">
        <v>266</v>
      </c>
      <c r="C1024" s="258">
        <v>15</v>
      </c>
      <c r="D1024" s="259">
        <v>198.399</v>
      </c>
      <c r="E1024" s="188">
        <v>33.077100000000002</v>
      </c>
      <c r="F1024" s="260">
        <v>1002</v>
      </c>
      <c r="G1024" s="188"/>
      <c r="H1024" s="261"/>
      <c r="I1024" s="188" t="s">
        <v>291</v>
      </c>
      <c r="J1024" s="188">
        <v>1</v>
      </c>
      <c r="K1024" s="298">
        <v>33.1</v>
      </c>
      <c r="L1024" s="298">
        <v>196</v>
      </c>
      <c r="M1024" s="235">
        <v>15</v>
      </c>
      <c r="N1024" s="298"/>
      <c r="O1024" s="298"/>
      <c r="P1024" s="298"/>
      <c r="Q1024" s="298"/>
      <c r="R1024" s="298"/>
      <c r="S1024" s="298" t="s">
        <v>889</v>
      </c>
      <c r="T1024" s="298" t="s">
        <v>889</v>
      </c>
      <c r="U1024" s="298"/>
      <c r="V1024" s="298" t="s">
        <v>889</v>
      </c>
      <c r="W1024" s="298"/>
      <c r="X1024" s="298" t="s">
        <v>889</v>
      </c>
      <c r="Y1024" s="300">
        <v>15</v>
      </c>
      <c r="Z1024" s="298" t="s">
        <v>890</v>
      </c>
      <c r="AA1024" s="298" t="s">
        <v>889</v>
      </c>
      <c r="AB1024" s="298" t="s">
        <v>889</v>
      </c>
      <c r="AC1024" s="298"/>
      <c r="AD1024" s="298"/>
      <c r="AE1024" s="298"/>
      <c r="AF1024" s="298"/>
      <c r="AG1024" s="298"/>
      <c r="AH1024" s="298"/>
      <c r="AI1024" s="298"/>
      <c r="AJ1024" s="342"/>
      <c r="AK1024" s="301"/>
    </row>
    <row r="1025" spans="1:1034">
      <c r="A1025" s="440">
        <v>44</v>
      </c>
      <c r="B1025" s="257" t="s">
        <v>266</v>
      </c>
      <c r="C1025" s="258">
        <v>16</v>
      </c>
      <c r="D1025" s="259">
        <v>186.167</v>
      </c>
      <c r="E1025" s="188">
        <v>32.902299999999997</v>
      </c>
      <c r="F1025" s="260">
        <v>1003</v>
      </c>
      <c r="G1025" s="188"/>
      <c r="H1025" s="261"/>
      <c r="I1025" s="188" t="s">
        <v>292</v>
      </c>
      <c r="J1025" s="188">
        <v>1</v>
      </c>
      <c r="K1025" s="298">
        <v>32.9</v>
      </c>
      <c r="L1025" s="298">
        <v>182</v>
      </c>
      <c r="M1025" s="235">
        <v>16</v>
      </c>
      <c r="N1025" s="298"/>
      <c r="O1025" s="298"/>
      <c r="P1025" s="298"/>
      <c r="Q1025" s="298"/>
      <c r="R1025" s="298"/>
      <c r="S1025" s="298" t="s">
        <v>889</v>
      </c>
      <c r="T1025" s="298" t="s">
        <v>889</v>
      </c>
      <c r="U1025" s="298"/>
      <c r="V1025" s="298"/>
      <c r="W1025" s="298"/>
      <c r="X1025" s="298"/>
      <c r="Y1025" s="300">
        <v>16</v>
      </c>
      <c r="Z1025" s="298" t="s">
        <v>890</v>
      </c>
      <c r="AA1025" s="298" t="s">
        <v>889</v>
      </c>
      <c r="AB1025" s="298" t="s">
        <v>889</v>
      </c>
      <c r="AC1025" s="298"/>
      <c r="AD1025" s="298"/>
      <c r="AE1025" s="298"/>
      <c r="AF1025" s="298"/>
      <c r="AG1025" s="298"/>
      <c r="AH1025" s="298"/>
      <c r="AI1025" s="298"/>
      <c r="AJ1025" s="342"/>
      <c r="AK1025" s="301"/>
    </row>
    <row r="1026" spans="1:1034">
      <c r="A1026" s="440">
        <v>44</v>
      </c>
      <c r="B1026" s="257" t="s">
        <v>266</v>
      </c>
      <c r="C1026" s="258">
        <v>17</v>
      </c>
      <c r="D1026" s="259">
        <v>158.523</v>
      </c>
      <c r="E1026" s="188">
        <v>32.623100000000001</v>
      </c>
      <c r="F1026" s="260">
        <v>1004</v>
      </c>
      <c r="G1026" s="188"/>
      <c r="H1026" s="261"/>
      <c r="I1026" s="188" t="s">
        <v>292</v>
      </c>
      <c r="J1026" s="188">
        <v>1</v>
      </c>
      <c r="K1026" s="298">
        <v>32.6</v>
      </c>
      <c r="L1026" s="298">
        <v>155</v>
      </c>
      <c r="M1026" s="235">
        <v>17</v>
      </c>
      <c r="N1026" s="298"/>
      <c r="O1026" s="298"/>
      <c r="P1026" s="298"/>
      <c r="Q1026" s="298"/>
      <c r="R1026" s="298"/>
      <c r="S1026" s="298" t="s">
        <v>889</v>
      </c>
      <c r="T1026" s="298" t="s">
        <v>889</v>
      </c>
      <c r="U1026" s="298"/>
      <c r="V1026" s="298"/>
      <c r="W1026" s="298"/>
      <c r="X1026" s="298"/>
      <c r="Y1026" s="300">
        <v>17</v>
      </c>
      <c r="Z1026" s="298" t="s">
        <v>890</v>
      </c>
      <c r="AA1026" s="298" t="s">
        <v>889</v>
      </c>
      <c r="AB1026" s="298" t="s">
        <v>889</v>
      </c>
      <c r="AC1026" s="298"/>
      <c r="AD1026" s="298"/>
      <c r="AE1026" s="298"/>
      <c r="AF1026" s="298"/>
      <c r="AG1026" s="298"/>
      <c r="AH1026" s="298"/>
      <c r="AI1026" s="298"/>
      <c r="AJ1026" s="342"/>
      <c r="AK1026" s="301"/>
    </row>
    <row r="1027" spans="1:1034">
      <c r="A1027" s="440">
        <v>44</v>
      </c>
      <c r="B1027" s="257" t="s">
        <v>266</v>
      </c>
      <c r="C1027" s="258">
        <v>18</v>
      </c>
      <c r="D1027" s="259">
        <v>129.24</v>
      </c>
      <c r="E1027" s="188">
        <v>32.310299999999998</v>
      </c>
      <c r="F1027" s="260">
        <v>1005</v>
      </c>
      <c r="G1027" s="188"/>
      <c r="H1027" s="261"/>
      <c r="I1027" s="188" t="s">
        <v>292</v>
      </c>
      <c r="J1027" s="188">
        <v>1</v>
      </c>
      <c r="K1027" s="298">
        <v>32.299999999999997</v>
      </c>
      <c r="L1027" s="298">
        <v>126</v>
      </c>
      <c r="M1027" s="235">
        <v>18</v>
      </c>
      <c r="N1027" s="298"/>
      <c r="O1027" s="298"/>
      <c r="P1027" s="298"/>
      <c r="Q1027" s="298"/>
      <c r="R1027" s="298"/>
      <c r="S1027" s="298" t="s">
        <v>889</v>
      </c>
      <c r="T1027" s="298" t="s">
        <v>889</v>
      </c>
      <c r="U1027" s="298"/>
      <c r="V1027" s="298"/>
      <c r="W1027" s="298" t="s">
        <v>290</v>
      </c>
      <c r="X1027" s="298" t="s">
        <v>889</v>
      </c>
      <c r="Y1027" s="300">
        <v>18</v>
      </c>
      <c r="Z1027" s="298" t="s">
        <v>890</v>
      </c>
      <c r="AA1027" s="298" t="s">
        <v>889</v>
      </c>
      <c r="AB1027" s="298" t="s">
        <v>889</v>
      </c>
      <c r="AC1027" s="298"/>
      <c r="AD1027" s="298"/>
      <c r="AE1027" s="298"/>
      <c r="AF1027" s="298"/>
      <c r="AG1027" s="298"/>
      <c r="AH1027" s="298"/>
      <c r="AI1027" s="298"/>
      <c r="AJ1027" s="342"/>
      <c r="AK1027" s="301"/>
    </row>
    <row r="1028" spans="1:1034">
      <c r="A1028" s="440">
        <v>44</v>
      </c>
      <c r="B1028" s="257" t="s">
        <v>266</v>
      </c>
      <c r="C1028" s="258">
        <v>19</v>
      </c>
      <c r="D1028" s="259">
        <v>92.114999999999995</v>
      </c>
      <c r="E1028" s="188">
        <v>31.877300000000002</v>
      </c>
      <c r="F1028" s="260">
        <v>1006</v>
      </c>
      <c r="G1028" s="188"/>
      <c r="H1028" s="261"/>
      <c r="I1028" s="188" t="s">
        <v>292</v>
      </c>
      <c r="J1028" s="188">
        <v>1</v>
      </c>
      <c r="K1028" s="298">
        <v>31.8</v>
      </c>
      <c r="L1028" s="298">
        <v>89</v>
      </c>
      <c r="M1028" s="235">
        <v>19</v>
      </c>
      <c r="N1028" s="298"/>
      <c r="O1028" s="298"/>
      <c r="P1028" s="298"/>
      <c r="Q1028" s="298"/>
      <c r="R1028" s="298"/>
      <c r="S1028" s="298" t="s">
        <v>889</v>
      </c>
      <c r="T1028" s="298" t="s">
        <v>889</v>
      </c>
      <c r="U1028" s="298"/>
      <c r="V1028" s="298"/>
      <c r="W1028" s="298" t="s">
        <v>890</v>
      </c>
      <c r="X1028" s="298"/>
      <c r="Y1028" s="300">
        <v>19</v>
      </c>
      <c r="Z1028" s="298" t="s">
        <v>890</v>
      </c>
      <c r="AA1028" s="298" t="s">
        <v>889</v>
      </c>
      <c r="AB1028" s="298" t="s">
        <v>890</v>
      </c>
      <c r="AC1028" s="298"/>
      <c r="AD1028" s="298"/>
      <c r="AE1028" s="298"/>
      <c r="AF1028" s="298"/>
      <c r="AG1028" s="298"/>
      <c r="AH1028" s="298"/>
      <c r="AI1028" s="298"/>
      <c r="AJ1028" s="342"/>
      <c r="AK1028" s="301"/>
    </row>
    <row r="1029" spans="1:1034">
      <c r="A1029" s="440">
        <v>44</v>
      </c>
      <c r="B1029" s="257" t="s">
        <v>266</v>
      </c>
      <c r="C1029" s="258">
        <v>20</v>
      </c>
      <c r="D1029" s="259">
        <v>64.337999999999994</v>
      </c>
      <c r="E1029" s="188">
        <v>31.0564</v>
      </c>
      <c r="F1029" s="260">
        <v>1007</v>
      </c>
      <c r="G1029" s="188"/>
      <c r="H1029" s="261"/>
      <c r="I1029" s="188" t="s">
        <v>291</v>
      </c>
      <c r="J1029" s="188">
        <v>1</v>
      </c>
      <c r="K1029" s="298" t="s">
        <v>898</v>
      </c>
      <c r="L1029" s="298">
        <v>63</v>
      </c>
      <c r="M1029" s="235">
        <v>20</v>
      </c>
      <c r="N1029" s="298"/>
      <c r="O1029" s="298"/>
      <c r="P1029" s="298"/>
      <c r="Q1029" s="298"/>
      <c r="R1029" s="298"/>
      <c r="S1029" s="298" t="s">
        <v>889</v>
      </c>
      <c r="T1029" s="298" t="s">
        <v>889</v>
      </c>
      <c r="U1029" s="298"/>
      <c r="V1029" s="298" t="s">
        <v>889</v>
      </c>
      <c r="W1029" s="298" t="s">
        <v>890</v>
      </c>
      <c r="X1029" s="298" t="s">
        <v>889</v>
      </c>
      <c r="Y1029" s="300">
        <v>20</v>
      </c>
      <c r="Z1029" s="298" t="s">
        <v>890</v>
      </c>
      <c r="AA1029" s="298" t="s">
        <v>889</v>
      </c>
      <c r="AB1029" s="298" t="s">
        <v>889</v>
      </c>
      <c r="AC1029" s="298"/>
      <c r="AD1029" s="298"/>
      <c r="AE1029" s="298"/>
      <c r="AF1029" s="298"/>
      <c r="AG1029" s="298"/>
      <c r="AH1029" s="298"/>
      <c r="AI1029" s="298"/>
      <c r="AJ1029" s="342"/>
      <c r="AK1029" s="301"/>
    </row>
    <row r="1030" spans="1:1034">
      <c r="A1030" s="440">
        <v>44</v>
      </c>
      <c r="B1030" s="257" t="s">
        <v>266</v>
      </c>
      <c r="C1030" s="258">
        <v>21</v>
      </c>
      <c r="D1030" s="259">
        <v>222.41800000000001</v>
      </c>
      <c r="E1030" s="188">
        <v>33.356699999999996</v>
      </c>
      <c r="F1030" s="260">
        <v>1008</v>
      </c>
      <c r="G1030" s="188"/>
      <c r="H1030" s="261" t="s">
        <v>198</v>
      </c>
      <c r="I1030" s="188" t="s">
        <v>292</v>
      </c>
      <c r="J1030" s="188">
        <v>1</v>
      </c>
      <c r="K1030" s="298"/>
      <c r="L1030" s="359">
        <v>218</v>
      </c>
      <c r="M1030" s="386">
        <v>21</v>
      </c>
      <c r="N1030" s="298"/>
      <c r="O1030" s="298"/>
      <c r="P1030" s="298"/>
      <c r="Q1030" s="298"/>
      <c r="R1030" s="298"/>
      <c r="S1030" s="298" t="s">
        <v>889</v>
      </c>
      <c r="T1030" s="298" t="s">
        <v>889</v>
      </c>
      <c r="U1030" s="298"/>
      <c r="V1030" s="298"/>
      <c r="W1030" s="298"/>
      <c r="X1030" s="298"/>
      <c r="Y1030" s="300">
        <v>21</v>
      </c>
      <c r="Z1030" s="298" t="s">
        <v>890</v>
      </c>
      <c r="AA1030" s="298" t="s">
        <v>889</v>
      </c>
      <c r="AB1030" s="298" t="s">
        <v>889</v>
      </c>
      <c r="AC1030" s="298"/>
      <c r="AD1030" s="298"/>
      <c r="AE1030" s="298"/>
      <c r="AF1030" s="298"/>
      <c r="AG1030" s="298"/>
      <c r="AH1030" s="298"/>
      <c r="AI1030" s="298"/>
      <c r="AJ1030" s="342"/>
      <c r="AK1030" s="301"/>
    </row>
    <row r="1031" spans="1:1034">
      <c r="A1031" s="440">
        <v>44</v>
      </c>
      <c r="B1031" s="257" t="s">
        <v>266</v>
      </c>
      <c r="C1031" s="258">
        <v>22</v>
      </c>
      <c r="D1031" s="259">
        <v>42.363999999999997</v>
      </c>
      <c r="E1031" s="188">
        <v>29.030999999999999</v>
      </c>
      <c r="F1031" s="260">
        <v>1009</v>
      </c>
      <c r="G1031" s="188"/>
      <c r="H1031" s="261"/>
      <c r="I1031" s="188" t="s">
        <v>292</v>
      </c>
      <c r="J1031" s="188">
        <v>1</v>
      </c>
      <c r="K1031" s="298"/>
      <c r="L1031" s="298">
        <v>43</v>
      </c>
      <c r="M1031" s="235">
        <v>22</v>
      </c>
      <c r="N1031" s="298"/>
      <c r="O1031" s="298"/>
      <c r="P1031" s="298"/>
      <c r="Q1031" s="298"/>
      <c r="R1031" s="298"/>
      <c r="S1031" s="298" t="s">
        <v>890</v>
      </c>
      <c r="T1031" s="298" t="s">
        <v>889</v>
      </c>
      <c r="U1031" s="298"/>
      <c r="V1031" s="298"/>
      <c r="W1031" s="298" t="s">
        <v>890</v>
      </c>
      <c r="X1031" s="298"/>
      <c r="Y1031" s="300">
        <v>22</v>
      </c>
      <c r="Z1031" s="298" t="s">
        <v>892</v>
      </c>
      <c r="AA1031" s="298" t="s">
        <v>890</v>
      </c>
      <c r="AB1031" s="298" t="s">
        <v>889</v>
      </c>
      <c r="AC1031" s="298"/>
      <c r="AD1031" s="298"/>
      <c r="AE1031" s="298"/>
      <c r="AF1031" s="298"/>
      <c r="AG1031" s="298"/>
      <c r="AH1031" s="298"/>
      <c r="AI1031" s="298"/>
      <c r="AJ1031" s="342"/>
      <c r="AK1031" s="301"/>
    </row>
    <row r="1032" spans="1:1034">
      <c r="A1032" s="440">
        <v>44</v>
      </c>
      <c r="B1032" s="257" t="s">
        <v>266</v>
      </c>
      <c r="C1032" s="258">
        <v>23</v>
      </c>
      <c r="D1032" s="259">
        <v>22.105</v>
      </c>
      <c r="E1032" s="188">
        <v>27.128399999999999</v>
      </c>
      <c r="F1032" s="260">
        <v>1010</v>
      </c>
      <c r="G1032" s="188"/>
      <c r="H1032" s="261"/>
      <c r="I1032" s="188" t="s">
        <v>292</v>
      </c>
      <c r="J1032" s="188">
        <v>1</v>
      </c>
      <c r="K1032" s="298"/>
      <c r="L1032" s="298">
        <v>20</v>
      </c>
      <c r="M1032" s="235">
        <v>23</v>
      </c>
      <c r="N1032" s="298"/>
      <c r="O1032" s="298"/>
      <c r="P1032" s="298"/>
      <c r="Q1032" s="298"/>
      <c r="R1032" s="298"/>
      <c r="S1032" s="298" t="s">
        <v>889</v>
      </c>
      <c r="T1032" s="298" t="s">
        <v>889</v>
      </c>
      <c r="U1032" s="298"/>
      <c r="V1032" s="298"/>
      <c r="W1032" s="298" t="s">
        <v>890</v>
      </c>
      <c r="X1032" s="298" t="s">
        <v>889</v>
      </c>
      <c r="Y1032" s="300">
        <v>23</v>
      </c>
      <c r="Z1032" s="298" t="s">
        <v>890</v>
      </c>
      <c r="AA1032" s="298" t="s">
        <v>889</v>
      </c>
      <c r="AB1032" s="298" t="s">
        <v>889</v>
      </c>
      <c r="AC1032" s="298"/>
      <c r="AD1032" s="298"/>
      <c r="AE1032" s="298"/>
      <c r="AF1032" s="298"/>
      <c r="AG1032" s="298"/>
      <c r="AH1032" s="298"/>
      <c r="AI1032" s="298"/>
      <c r="AJ1032" s="342"/>
      <c r="AK1032" s="301"/>
    </row>
    <row r="1033" spans="1:1034" ht="17" thickBot="1">
      <c r="A1033" s="440">
        <v>44</v>
      </c>
      <c r="B1033" s="257" t="s">
        <v>266</v>
      </c>
      <c r="C1033" s="258">
        <v>24</v>
      </c>
      <c r="D1033" s="259">
        <v>5.7060000000000004</v>
      </c>
      <c r="E1033" s="188">
        <v>24.7195</v>
      </c>
      <c r="F1033" s="260">
        <v>1011</v>
      </c>
      <c r="G1033" s="188"/>
      <c r="H1033" s="261"/>
      <c r="I1033" s="309" t="s">
        <v>291</v>
      </c>
      <c r="J1033" s="188">
        <v>1</v>
      </c>
      <c r="K1033" s="298"/>
      <c r="L1033" s="298">
        <v>5</v>
      </c>
      <c r="M1033" s="235">
        <v>24</v>
      </c>
      <c r="N1033" s="298"/>
      <c r="O1033" s="298"/>
      <c r="P1033" s="298"/>
      <c r="Q1033" s="298"/>
      <c r="R1033" s="298"/>
      <c r="S1033" s="298" t="s">
        <v>889</v>
      </c>
      <c r="T1033" s="298" t="s">
        <v>889</v>
      </c>
      <c r="U1033" s="298"/>
      <c r="V1033" s="298" t="s">
        <v>889</v>
      </c>
      <c r="W1033" s="298" t="s">
        <v>890</v>
      </c>
      <c r="X1033" s="298" t="s">
        <v>889</v>
      </c>
      <c r="Y1033" s="300">
        <v>24</v>
      </c>
      <c r="Z1033" s="298" t="s">
        <v>890</v>
      </c>
      <c r="AA1033" s="298" t="s">
        <v>889</v>
      </c>
      <c r="AB1033" s="298" t="s">
        <v>889</v>
      </c>
      <c r="AC1033" s="298"/>
      <c r="AD1033" s="298"/>
      <c r="AE1033" s="298"/>
      <c r="AF1033" s="298"/>
      <c r="AG1033" s="298"/>
      <c r="AH1033" s="298"/>
      <c r="AI1033" s="298"/>
      <c r="AJ1033" s="342"/>
      <c r="AK1033" s="301"/>
    </row>
    <row r="1034" spans="1:1034">
      <c r="A1034" s="435">
        <v>45</v>
      </c>
      <c r="B1034" s="436" t="s">
        <v>268</v>
      </c>
      <c r="C1034" s="441">
        <v>1</v>
      </c>
      <c r="D1034" s="437">
        <v>3467.57</v>
      </c>
      <c r="E1034" s="233">
        <v>34.955199999999998</v>
      </c>
      <c r="F1034" s="438">
        <v>1012</v>
      </c>
      <c r="G1034" s="233"/>
      <c r="H1034" s="439"/>
      <c r="I1034" s="233" t="s">
        <v>291</v>
      </c>
      <c r="J1034" s="233">
        <v>1</v>
      </c>
      <c r="K1034" s="284" t="s">
        <v>906</v>
      </c>
      <c r="L1034" s="284">
        <v>3404</v>
      </c>
      <c r="M1034" s="284">
        <v>1</v>
      </c>
      <c r="N1034" s="284"/>
      <c r="O1034" s="284"/>
      <c r="P1034" s="284"/>
      <c r="Q1034" s="284"/>
      <c r="R1034" s="284"/>
      <c r="S1034" s="284"/>
      <c r="T1034" s="284"/>
      <c r="U1034" s="284"/>
      <c r="V1034" s="284"/>
      <c r="W1034" s="284"/>
      <c r="X1034" s="284"/>
      <c r="Y1034" s="284">
        <v>1</v>
      </c>
      <c r="Z1034" s="284"/>
      <c r="AA1034" s="284" t="s">
        <v>889</v>
      </c>
      <c r="AB1034" s="284"/>
      <c r="AC1034" s="284"/>
      <c r="AD1034" s="284"/>
      <c r="AE1034" s="284" t="s">
        <v>889</v>
      </c>
      <c r="AF1034" s="284"/>
      <c r="AG1034" s="284"/>
      <c r="AH1034" s="284"/>
      <c r="AI1034" s="284"/>
      <c r="AJ1034" s="344"/>
      <c r="AK1034" s="288"/>
    </row>
    <row r="1035" spans="1:1034">
      <c r="A1035" s="440">
        <v>45</v>
      </c>
      <c r="B1035" s="257" t="s">
        <v>268</v>
      </c>
      <c r="C1035" s="258">
        <v>2</v>
      </c>
      <c r="D1035" s="259">
        <v>3467.65</v>
      </c>
      <c r="E1035" s="188">
        <v>34.954700000000003</v>
      </c>
      <c r="F1035" s="260">
        <v>1013</v>
      </c>
      <c r="G1035" s="188"/>
      <c r="H1035" s="261"/>
      <c r="I1035" s="188" t="s">
        <v>291</v>
      </c>
      <c r="J1035" s="188">
        <v>1</v>
      </c>
      <c r="K1035" s="298" t="s">
        <v>906</v>
      </c>
      <c r="L1035" s="298">
        <v>3404</v>
      </c>
      <c r="M1035" s="298">
        <v>2</v>
      </c>
      <c r="N1035" s="298"/>
      <c r="O1035" s="298"/>
      <c r="P1035" s="298"/>
      <c r="Q1035" s="298"/>
      <c r="R1035" s="298"/>
      <c r="S1035" s="298"/>
      <c r="T1035" s="298"/>
      <c r="U1035" s="298"/>
      <c r="V1035" s="298"/>
      <c r="W1035" s="298"/>
      <c r="X1035" s="298"/>
      <c r="Y1035" s="298">
        <v>2</v>
      </c>
      <c r="Z1035" s="298"/>
      <c r="AA1035" s="298" t="s">
        <v>889</v>
      </c>
      <c r="AB1035" s="298"/>
      <c r="AC1035" s="298"/>
      <c r="AD1035" s="298"/>
      <c r="AE1035" s="298" t="s">
        <v>889</v>
      </c>
      <c r="AF1035" s="298"/>
      <c r="AG1035" s="298"/>
      <c r="AH1035" s="298"/>
      <c r="AI1035" s="298"/>
      <c r="AJ1035" s="342"/>
      <c r="AK1035" s="301"/>
    </row>
    <row r="1036" spans="1:1034">
      <c r="A1036" s="440">
        <v>45</v>
      </c>
      <c r="B1036" s="257" t="s">
        <v>268</v>
      </c>
      <c r="C1036" s="258">
        <v>3</v>
      </c>
      <c r="D1036" s="259">
        <v>3467.8040000000001</v>
      </c>
      <c r="E1036" s="188">
        <v>34.955300000000001</v>
      </c>
      <c r="F1036" s="260">
        <v>1014</v>
      </c>
      <c r="G1036" s="188"/>
      <c r="H1036" s="261"/>
      <c r="I1036" s="188" t="s">
        <v>291</v>
      </c>
      <c r="J1036" s="188">
        <v>1</v>
      </c>
      <c r="K1036" s="298" t="s">
        <v>906</v>
      </c>
      <c r="L1036" s="298">
        <v>3404</v>
      </c>
      <c r="M1036" s="298">
        <v>3</v>
      </c>
      <c r="N1036" s="298"/>
      <c r="O1036" s="298"/>
      <c r="P1036" s="298"/>
      <c r="Q1036" s="298"/>
      <c r="R1036" s="298"/>
      <c r="S1036" s="298"/>
      <c r="T1036" s="298"/>
      <c r="U1036" s="298"/>
      <c r="V1036" s="298"/>
      <c r="W1036" s="298"/>
      <c r="X1036" s="298"/>
      <c r="Y1036" s="298">
        <v>3</v>
      </c>
      <c r="Z1036" s="298"/>
      <c r="AA1036" s="298" t="s">
        <v>889</v>
      </c>
      <c r="AB1036" s="298"/>
      <c r="AC1036" s="298"/>
      <c r="AD1036" s="298"/>
      <c r="AE1036" s="298" t="s">
        <v>889</v>
      </c>
      <c r="AF1036" s="298"/>
      <c r="AG1036" s="298"/>
      <c r="AH1036" s="298"/>
      <c r="AI1036" s="298"/>
      <c r="AJ1036" s="342"/>
      <c r="AK1036" s="301"/>
    </row>
    <row r="1037" spans="1:1034" s="191" customFormat="1">
      <c r="A1037" s="440">
        <v>45</v>
      </c>
      <c r="B1037" s="257" t="s">
        <v>268</v>
      </c>
      <c r="C1037" s="258">
        <v>4</v>
      </c>
      <c r="D1037" s="259">
        <v>3467.6909999999998</v>
      </c>
      <c r="E1037" s="188">
        <v>34.954799999999999</v>
      </c>
      <c r="F1037" s="260">
        <v>1015</v>
      </c>
      <c r="G1037" s="188"/>
      <c r="H1037" s="261"/>
      <c r="I1037" s="188" t="s">
        <v>291</v>
      </c>
      <c r="J1037" s="188">
        <v>1</v>
      </c>
      <c r="K1037" s="298" t="s">
        <v>906</v>
      </c>
      <c r="L1037" s="298">
        <v>3404</v>
      </c>
      <c r="M1037" s="298">
        <v>4</v>
      </c>
      <c r="N1037" s="298"/>
      <c r="O1037" s="298"/>
      <c r="P1037" s="298"/>
      <c r="Q1037" s="298"/>
      <c r="R1037" s="298"/>
      <c r="S1037" s="298" t="s">
        <v>889</v>
      </c>
      <c r="T1037" s="298" t="s">
        <v>890</v>
      </c>
      <c r="U1037" s="298" t="s">
        <v>889</v>
      </c>
      <c r="V1037" s="298" t="s">
        <v>889</v>
      </c>
      <c r="W1037" s="298"/>
      <c r="X1037" s="298" t="s">
        <v>889</v>
      </c>
      <c r="Y1037" s="298">
        <v>4</v>
      </c>
      <c r="Z1037" s="298" t="s">
        <v>890</v>
      </c>
      <c r="AA1037" s="298" t="s">
        <v>889</v>
      </c>
      <c r="AB1037" s="298" t="s">
        <v>889</v>
      </c>
      <c r="AC1037" s="298"/>
      <c r="AD1037" s="298"/>
      <c r="AE1037" s="298"/>
      <c r="AF1037" s="298"/>
      <c r="AG1037" s="298"/>
      <c r="AH1037" s="298"/>
      <c r="AI1037" s="298"/>
      <c r="AJ1037" s="342"/>
      <c r="AK1037" s="388"/>
      <c r="AL1037" s="188"/>
      <c r="AM1037" s="188"/>
      <c r="AN1037" s="188"/>
      <c r="AO1037" s="188"/>
      <c r="AP1037" s="188"/>
      <c r="AQ1037" s="188"/>
      <c r="AR1037" s="188"/>
      <c r="AS1037" s="188"/>
      <c r="AT1037" s="188"/>
      <c r="AU1037" s="188"/>
      <c r="AV1037" s="188"/>
      <c r="AW1037" s="188"/>
      <c r="AX1037" s="188"/>
      <c r="AY1037" s="188"/>
      <c r="AZ1037" s="188"/>
      <c r="BA1037" s="188"/>
      <c r="BB1037" s="188"/>
      <c r="BC1037" s="188"/>
      <c r="BD1037" s="188"/>
      <c r="BE1037" s="188"/>
      <c r="BF1037" s="188"/>
      <c r="BG1037" s="188"/>
      <c r="BH1037" s="188"/>
      <c r="BI1037" s="188"/>
      <c r="BJ1037" s="188"/>
      <c r="BK1037" s="188"/>
      <c r="BL1037" s="188"/>
      <c r="BM1037" s="188"/>
      <c r="BN1037" s="188"/>
      <c r="BO1037" s="188"/>
      <c r="BP1037" s="188"/>
      <c r="BQ1037" s="188"/>
      <c r="BR1037" s="188"/>
      <c r="BS1037" s="188"/>
      <c r="BT1037" s="188"/>
      <c r="BU1037" s="188"/>
      <c r="BV1037" s="188"/>
      <c r="BW1037" s="188"/>
      <c r="BX1037" s="188"/>
      <c r="BY1037" s="188"/>
      <c r="BZ1037" s="188"/>
      <c r="CA1037" s="188"/>
      <c r="CB1037" s="188"/>
      <c r="CC1037" s="188"/>
      <c r="CD1037" s="188"/>
      <c r="CE1037" s="188"/>
      <c r="CF1037" s="188"/>
      <c r="CG1037" s="188"/>
      <c r="CH1037" s="188"/>
      <c r="CI1037" s="188"/>
      <c r="CJ1037" s="188"/>
      <c r="CK1037" s="188"/>
      <c r="CL1037" s="188"/>
      <c r="CM1037" s="188"/>
      <c r="CN1037" s="188"/>
      <c r="CO1037" s="188"/>
      <c r="CP1037" s="188"/>
      <c r="CQ1037" s="188"/>
      <c r="CR1037" s="188"/>
      <c r="CS1037" s="188"/>
      <c r="CT1037" s="188"/>
      <c r="CU1037" s="188"/>
      <c r="CV1037" s="188"/>
      <c r="CW1037" s="188"/>
      <c r="CX1037" s="188"/>
      <c r="CY1037" s="188"/>
      <c r="CZ1037" s="188"/>
      <c r="DA1037" s="188"/>
      <c r="DB1037" s="188"/>
      <c r="DC1037" s="188"/>
      <c r="DD1037" s="188"/>
      <c r="DE1037" s="188"/>
      <c r="DF1037" s="188"/>
      <c r="DG1037" s="188"/>
      <c r="DH1037" s="188"/>
      <c r="DI1037" s="188"/>
      <c r="DJ1037" s="188"/>
      <c r="DK1037" s="188"/>
      <c r="DL1037" s="188"/>
      <c r="DM1037" s="188"/>
      <c r="DN1037" s="188"/>
      <c r="DO1037" s="188"/>
      <c r="DP1037" s="188"/>
      <c r="DQ1037" s="188"/>
      <c r="DR1037" s="188"/>
      <c r="DS1037" s="188"/>
      <c r="DT1037" s="188"/>
      <c r="DU1037" s="188"/>
      <c r="DV1037" s="188"/>
      <c r="DW1037" s="188"/>
      <c r="DX1037" s="188"/>
      <c r="DY1037" s="188"/>
      <c r="DZ1037" s="188"/>
      <c r="EA1037" s="188"/>
      <c r="EB1037" s="188"/>
      <c r="EC1037" s="188"/>
      <c r="ED1037" s="188"/>
      <c r="EE1037" s="188"/>
      <c r="EF1037" s="188"/>
      <c r="EG1037" s="188"/>
      <c r="EH1037" s="188"/>
      <c r="EI1037" s="188"/>
      <c r="EJ1037" s="188"/>
      <c r="EK1037" s="188"/>
      <c r="EL1037" s="188"/>
      <c r="EM1037" s="188"/>
      <c r="EN1037" s="188"/>
      <c r="EO1037" s="188"/>
      <c r="EP1037" s="188"/>
      <c r="EQ1037" s="188"/>
      <c r="ER1037" s="188"/>
      <c r="ES1037" s="188"/>
      <c r="ET1037" s="188"/>
      <c r="EU1037" s="188"/>
      <c r="EV1037" s="188"/>
      <c r="EW1037" s="188"/>
      <c r="EX1037" s="188"/>
      <c r="EY1037" s="188"/>
      <c r="EZ1037" s="188"/>
      <c r="FA1037" s="188"/>
      <c r="FB1037" s="188"/>
      <c r="FC1037" s="188"/>
      <c r="FD1037" s="188"/>
      <c r="FE1037" s="188"/>
      <c r="FF1037" s="188"/>
      <c r="FG1037" s="188"/>
      <c r="FH1037" s="188"/>
      <c r="FI1037" s="188"/>
      <c r="FJ1037" s="188"/>
      <c r="FK1037" s="188"/>
      <c r="FL1037" s="188"/>
      <c r="FM1037" s="188"/>
      <c r="FN1037" s="188"/>
      <c r="FO1037" s="188"/>
      <c r="FP1037" s="188"/>
      <c r="FQ1037" s="188"/>
      <c r="FR1037" s="188"/>
      <c r="FS1037" s="188"/>
      <c r="FT1037" s="188"/>
      <c r="FU1037" s="188"/>
      <c r="FV1037" s="188"/>
      <c r="FW1037" s="188"/>
      <c r="FX1037" s="188"/>
      <c r="FY1037" s="188"/>
      <c r="FZ1037" s="188"/>
      <c r="GA1037" s="188"/>
      <c r="GB1037" s="188"/>
      <c r="GC1037" s="188"/>
      <c r="GD1037" s="188"/>
      <c r="GE1037" s="188"/>
      <c r="GF1037" s="188"/>
      <c r="GG1037" s="188"/>
      <c r="GH1037" s="188"/>
      <c r="GI1037" s="188"/>
      <c r="GJ1037" s="188"/>
      <c r="GK1037" s="188"/>
      <c r="GL1037" s="188"/>
      <c r="GM1037" s="188"/>
      <c r="GN1037" s="188"/>
      <c r="GO1037" s="188"/>
      <c r="GP1037" s="188"/>
      <c r="GQ1037" s="188"/>
      <c r="GR1037" s="188"/>
      <c r="GS1037" s="188"/>
      <c r="GT1037" s="188"/>
      <c r="GU1037" s="188"/>
      <c r="GV1037" s="188"/>
      <c r="GW1037" s="188"/>
      <c r="GX1037" s="188"/>
      <c r="GY1037" s="188"/>
      <c r="GZ1037" s="188"/>
      <c r="HA1037" s="188"/>
      <c r="HB1037" s="188"/>
      <c r="HC1037" s="188"/>
      <c r="HD1037" s="188"/>
      <c r="HE1037" s="188"/>
      <c r="HF1037" s="188"/>
      <c r="HG1037" s="188"/>
      <c r="HH1037" s="188"/>
      <c r="HI1037" s="188"/>
      <c r="HJ1037" s="188"/>
      <c r="HK1037" s="188"/>
      <c r="HL1037" s="188"/>
      <c r="HM1037" s="188"/>
      <c r="HN1037" s="188"/>
      <c r="HO1037" s="188"/>
      <c r="HP1037" s="188"/>
      <c r="HQ1037" s="188"/>
      <c r="HR1037" s="188"/>
      <c r="HS1037" s="188"/>
      <c r="HT1037" s="188"/>
      <c r="HU1037" s="188"/>
      <c r="HV1037" s="188"/>
      <c r="HW1037" s="188"/>
      <c r="HX1037" s="188"/>
      <c r="HY1037" s="188"/>
      <c r="HZ1037" s="188"/>
      <c r="IA1037" s="188"/>
      <c r="IB1037" s="188"/>
      <c r="IC1037" s="188"/>
      <c r="ID1037" s="188"/>
      <c r="IE1037" s="188"/>
      <c r="IF1037" s="188"/>
      <c r="IG1037" s="188"/>
      <c r="IH1037" s="188"/>
      <c r="II1037" s="188"/>
      <c r="IJ1037" s="188"/>
      <c r="IK1037" s="188"/>
      <c r="IL1037" s="188"/>
      <c r="IM1037" s="188"/>
      <c r="IN1037" s="188"/>
      <c r="IO1037" s="188"/>
      <c r="IP1037" s="188"/>
      <c r="IQ1037" s="188"/>
      <c r="IR1037" s="188"/>
      <c r="IS1037" s="188"/>
      <c r="IT1037" s="188"/>
      <c r="IU1037" s="188"/>
      <c r="IV1037" s="188"/>
      <c r="IW1037" s="188"/>
      <c r="IX1037" s="188"/>
      <c r="IY1037" s="188"/>
      <c r="IZ1037" s="188"/>
      <c r="JA1037" s="188"/>
      <c r="JB1037" s="188"/>
      <c r="JC1037" s="188"/>
      <c r="JD1037" s="188"/>
      <c r="JE1037" s="188"/>
      <c r="JF1037" s="188"/>
      <c r="JG1037" s="188"/>
      <c r="JH1037" s="188"/>
      <c r="JI1037" s="188"/>
      <c r="JJ1037" s="188"/>
      <c r="JK1037" s="188"/>
      <c r="JL1037" s="188"/>
      <c r="JM1037" s="188"/>
      <c r="JN1037" s="188"/>
      <c r="JO1037" s="188"/>
      <c r="JP1037" s="188"/>
      <c r="JQ1037" s="188"/>
      <c r="JR1037" s="188"/>
      <c r="JS1037" s="188"/>
      <c r="JT1037" s="188"/>
      <c r="JU1037" s="188"/>
      <c r="JV1037" s="188"/>
      <c r="JW1037" s="188"/>
      <c r="JX1037" s="188"/>
      <c r="JY1037" s="188"/>
      <c r="JZ1037" s="188"/>
      <c r="KA1037" s="188"/>
      <c r="KB1037" s="188"/>
      <c r="KC1037" s="188"/>
      <c r="KD1037" s="188"/>
      <c r="KE1037" s="188"/>
      <c r="KF1037" s="188"/>
      <c r="KG1037" s="188"/>
      <c r="KH1037" s="188"/>
      <c r="KI1037" s="188"/>
      <c r="KJ1037" s="188"/>
      <c r="KK1037" s="188"/>
      <c r="KL1037" s="188"/>
      <c r="KM1037" s="188"/>
      <c r="KN1037" s="188"/>
      <c r="KO1037" s="188"/>
      <c r="KP1037" s="188"/>
      <c r="KQ1037" s="188"/>
      <c r="KR1037" s="188"/>
      <c r="KS1037" s="188"/>
      <c r="KT1037" s="188"/>
      <c r="KU1037" s="188"/>
      <c r="KV1037" s="188"/>
      <c r="KW1037" s="188"/>
      <c r="KX1037" s="188"/>
      <c r="KY1037" s="188"/>
      <c r="KZ1037" s="188"/>
      <c r="LA1037" s="188"/>
      <c r="LB1037" s="188"/>
      <c r="LC1037" s="188"/>
      <c r="LD1037" s="188"/>
      <c r="LE1037" s="188"/>
      <c r="LF1037" s="188"/>
      <c r="LG1037" s="188"/>
      <c r="LH1037" s="188"/>
      <c r="LI1037" s="188"/>
      <c r="LJ1037" s="188"/>
      <c r="LK1037" s="188"/>
      <c r="LL1037" s="188"/>
      <c r="LM1037" s="188"/>
      <c r="LN1037" s="188"/>
      <c r="LO1037" s="188"/>
      <c r="LP1037" s="188"/>
      <c r="LQ1037" s="188"/>
      <c r="LR1037" s="188"/>
      <c r="LS1037" s="188"/>
      <c r="LT1037" s="188"/>
      <c r="LU1037" s="188"/>
      <c r="LV1037" s="188"/>
      <c r="LW1037" s="188"/>
      <c r="LX1037" s="188"/>
      <c r="LY1037" s="188"/>
      <c r="LZ1037" s="188"/>
      <c r="MA1037" s="188"/>
      <c r="MB1037" s="188"/>
      <c r="MC1037" s="188"/>
      <c r="MD1037" s="188"/>
      <c r="ME1037" s="188"/>
      <c r="MF1037" s="188"/>
      <c r="MG1037" s="188"/>
      <c r="MH1037" s="188"/>
      <c r="MI1037" s="188"/>
      <c r="MJ1037" s="188"/>
      <c r="MK1037" s="188"/>
      <c r="ML1037" s="188"/>
      <c r="MM1037" s="188"/>
      <c r="MN1037" s="188"/>
      <c r="MO1037" s="188"/>
      <c r="MP1037" s="188"/>
      <c r="MQ1037" s="188"/>
      <c r="MR1037" s="188"/>
      <c r="MS1037" s="188"/>
      <c r="MT1037" s="188"/>
      <c r="MU1037" s="188"/>
      <c r="MV1037" s="188"/>
      <c r="MW1037" s="188"/>
      <c r="MX1037" s="188"/>
      <c r="MY1037" s="188"/>
      <c r="MZ1037" s="188"/>
      <c r="NA1037" s="188"/>
      <c r="NB1037" s="188"/>
      <c r="NC1037" s="188"/>
      <c r="ND1037" s="188"/>
      <c r="NE1037" s="188"/>
      <c r="NF1037" s="188"/>
      <c r="NG1037" s="188"/>
      <c r="NH1037" s="188"/>
      <c r="NI1037" s="188"/>
      <c r="NJ1037" s="188"/>
      <c r="NK1037" s="188"/>
      <c r="NL1037" s="188"/>
      <c r="NM1037" s="188"/>
      <c r="NN1037" s="188"/>
      <c r="NO1037" s="188"/>
      <c r="NP1037" s="188"/>
      <c r="NQ1037" s="188"/>
      <c r="NR1037" s="188"/>
      <c r="NS1037" s="188"/>
      <c r="NT1037" s="188"/>
      <c r="NU1037" s="188"/>
      <c r="NV1037" s="188"/>
      <c r="NW1037" s="188"/>
      <c r="NX1037" s="188"/>
      <c r="NY1037" s="188"/>
      <c r="NZ1037" s="188"/>
      <c r="OA1037" s="188"/>
      <c r="OB1037" s="188"/>
      <c r="OC1037" s="188"/>
      <c r="OD1037" s="188"/>
      <c r="OE1037" s="188"/>
      <c r="OF1037" s="188"/>
      <c r="OG1037" s="188"/>
      <c r="OH1037" s="188"/>
      <c r="OI1037" s="188"/>
      <c r="OJ1037" s="188"/>
      <c r="OK1037" s="188"/>
      <c r="OL1037" s="188"/>
      <c r="OM1037" s="188"/>
      <c r="ON1037" s="188"/>
      <c r="OO1037" s="188"/>
      <c r="OP1037" s="188"/>
      <c r="OQ1037" s="188"/>
      <c r="OR1037" s="188"/>
      <c r="OS1037" s="188"/>
      <c r="OT1037" s="188"/>
      <c r="OU1037" s="188"/>
      <c r="OV1037" s="188"/>
      <c r="OW1037" s="188"/>
      <c r="OX1037" s="188"/>
      <c r="OY1037" s="188"/>
      <c r="OZ1037" s="188"/>
      <c r="PA1037" s="188"/>
      <c r="PB1037" s="188"/>
      <c r="PC1037" s="188"/>
      <c r="PD1037" s="188"/>
      <c r="PE1037" s="188"/>
      <c r="PF1037" s="188"/>
      <c r="PG1037" s="188"/>
      <c r="PH1037" s="188"/>
      <c r="PI1037" s="188"/>
      <c r="PJ1037" s="188"/>
      <c r="PK1037" s="188"/>
      <c r="PL1037" s="188"/>
      <c r="PM1037" s="188"/>
      <c r="PN1037" s="188"/>
      <c r="PO1037" s="188"/>
      <c r="PP1037" s="188"/>
      <c r="PQ1037" s="188"/>
      <c r="PR1037" s="188"/>
      <c r="PS1037" s="188"/>
      <c r="PT1037" s="188"/>
      <c r="PU1037" s="188"/>
      <c r="PV1037" s="188"/>
      <c r="PW1037" s="188"/>
      <c r="PX1037" s="188"/>
      <c r="PY1037" s="188"/>
      <c r="PZ1037" s="188"/>
      <c r="QA1037" s="188"/>
      <c r="QB1037" s="188"/>
      <c r="QC1037" s="188"/>
      <c r="QD1037" s="188"/>
      <c r="QE1037" s="188"/>
      <c r="QF1037" s="188"/>
      <c r="QG1037" s="188"/>
      <c r="QH1037" s="188"/>
      <c r="QI1037" s="188"/>
      <c r="QJ1037" s="188"/>
      <c r="QK1037" s="188"/>
      <c r="QL1037" s="188"/>
      <c r="QM1037" s="188"/>
      <c r="QN1037" s="188"/>
      <c r="QO1037" s="188"/>
      <c r="QP1037" s="188"/>
      <c r="QQ1037" s="188"/>
      <c r="QR1037" s="188"/>
      <c r="QS1037" s="188"/>
      <c r="QT1037" s="188"/>
      <c r="QU1037" s="188"/>
      <c r="QV1037" s="188"/>
      <c r="QW1037" s="188"/>
      <c r="QX1037" s="188"/>
      <c r="QY1037" s="188"/>
      <c r="QZ1037" s="188"/>
      <c r="RA1037" s="188"/>
      <c r="RB1037" s="188"/>
      <c r="RC1037" s="188"/>
      <c r="RD1037" s="188"/>
      <c r="RE1037" s="188"/>
      <c r="RF1037" s="188"/>
      <c r="RG1037" s="188"/>
      <c r="RH1037" s="188"/>
      <c r="RI1037" s="188"/>
      <c r="RJ1037" s="188"/>
      <c r="RK1037" s="188"/>
      <c r="RL1037" s="188"/>
      <c r="RM1037" s="188"/>
      <c r="RN1037" s="188"/>
      <c r="RO1037" s="188"/>
      <c r="RP1037" s="188"/>
      <c r="RQ1037" s="188"/>
      <c r="RR1037" s="188"/>
      <c r="RS1037" s="188"/>
      <c r="RT1037" s="188"/>
      <c r="RU1037" s="188"/>
      <c r="RV1037" s="188"/>
      <c r="RW1037" s="188"/>
      <c r="RX1037" s="188"/>
      <c r="RY1037" s="188"/>
      <c r="RZ1037" s="188"/>
      <c r="SA1037" s="188"/>
      <c r="SB1037" s="188"/>
      <c r="SC1037" s="188"/>
      <c r="SD1037" s="188"/>
      <c r="SE1037" s="188"/>
      <c r="SF1037" s="188"/>
      <c r="SG1037" s="188"/>
      <c r="SH1037" s="188"/>
      <c r="SI1037" s="188"/>
      <c r="SJ1037" s="188"/>
      <c r="SK1037" s="188"/>
      <c r="SL1037" s="188"/>
      <c r="SM1037" s="188"/>
      <c r="SN1037" s="188"/>
      <c r="SO1037" s="188"/>
      <c r="SP1037" s="188"/>
      <c r="SQ1037" s="188"/>
      <c r="SR1037" s="188"/>
      <c r="SS1037" s="188"/>
      <c r="ST1037" s="188"/>
      <c r="SU1037" s="188"/>
      <c r="SV1037" s="188"/>
      <c r="SW1037" s="188"/>
      <c r="SX1037" s="188"/>
      <c r="SY1037" s="188"/>
      <c r="SZ1037" s="188"/>
      <c r="TA1037" s="188"/>
      <c r="TB1037" s="188"/>
      <c r="TC1037" s="188"/>
      <c r="TD1037" s="188"/>
      <c r="TE1037" s="188"/>
      <c r="TF1037" s="188"/>
      <c r="TG1037" s="188"/>
      <c r="TH1037" s="188"/>
      <c r="TI1037" s="188"/>
      <c r="TJ1037" s="188"/>
      <c r="TK1037" s="188"/>
      <c r="TL1037" s="188"/>
      <c r="TM1037" s="188"/>
      <c r="TN1037" s="188"/>
      <c r="TO1037" s="188"/>
      <c r="TP1037" s="188"/>
      <c r="TQ1037" s="188"/>
      <c r="TR1037" s="188"/>
      <c r="TS1037" s="188"/>
      <c r="TT1037" s="188"/>
      <c r="TU1037" s="188"/>
      <c r="TV1037" s="188"/>
      <c r="TW1037" s="188"/>
      <c r="TX1037" s="188"/>
      <c r="TY1037" s="188"/>
      <c r="TZ1037" s="188"/>
      <c r="UA1037" s="188"/>
      <c r="UB1037" s="188"/>
      <c r="UC1037" s="188"/>
      <c r="UD1037" s="188"/>
      <c r="UE1037" s="188"/>
      <c r="UF1037" s="188"/>
      <c r="UG1037" s="188"/>
      <c r="UH1037" s="188"/>
      <c r="UI1037" s="188"/>
      <c r="UJ1037" s="188"/>
      <c r="UK1037" s="188"/>
      <c r="UL1037" s="188"/>
      <c r="UM1037" s="188"/>
      <c r="UN1037" s="188"/>
      <c r="UO1037" s="188"/>
      <c r="UP1037" s="188"/>
      <c r="UQ1037" s="188"/>
      <c r="UR1037" s="188"/>
      <c r="US1037" s="188"/>
      <c r="UT1037" s="188"/>
      <c r="UU1037" s="188"/>
      <c r="UV1037" s="188"/>
      <c r="UW1037" s="188"/>
      <c r="UX1037" s="188"/>
      <c r="UY1037" s="188"/>
      <c r="UZ1037" s="188"/>
      <c r="VA1037" s="188"/>
      <c r="VB1037" s="188"/>
      <c r="VC1037" s="188"/>
      <c r="VD1037" s="188"/>
      <c r="VE1037" s="188"/>
      <c r="VF1037" s="188"/>
      <c r="VG1037" s="188"/>
      <c r="VH1037" s="188"/>
      <c r="VI1037" s="188"/>
      <c r="VJ1037" s="188"/>
      <c r="VK1037" s="188"/>
      <c r="VL1037" s="188"/>
      <c r="VM1037" s="188"/>
      <c r="VN1037" s="188"/>
      <c r="VO1037" s="188"/>
      <c r="VP1037" s="188"/>
      <c r="VQ1037" s="188"/>
      <c r="VR1037" s="188"/>
      <c r="VS1037" s="188"/>
      <c r="VT1037" s="188"/>
      <c r="VU1037" s="188"/>
      <c r="VV1037" s="188"/>
      <c r="VW1037" s="188"/>
      <c r="VX1037" s="188"/>
      <c r="VY1037" s="188"/>
      <c r="VZ1037" s="188"/>
      <c r="WA1037" s="188"/>
      <c r="WB1037" s="188"/>
      <c r="WC1037" s="188"/>
      <c r="WD1037" s="188"/>
      <c r="WE1037" s="188"/>
      <c r="WF1037" s="188"/>
      <c r="WG1037" s="188"/>
      <c r="WH1037" s="188"/>
      <c r="WI1037" s="188"/>
      <c r="WJ1037" s="188"/>
      <c r="WK1037" s="188"/>
      <c r="WL1037" s="188"/>
      <c r="WM1037" s="188"/>
      <c r="WN1037" s="188"/>
      <c r="WO1037" s="188"/>
      <c r="WP1037" s="188"/>
      <c r="WQ1037" s="188"/>
      <c r="WR1037" s="188"/>
      <c r="WS1037" s="188"/>
      <c r="WT1037" s="188"/>
      <c r="WU1037" s="188"/>
      <c r="WV1037" s="188"/>
      <c r="WW1037" s="188"/>
      <c r="WX1037" s="188"/>
      <c r="WY1037" s="188"/>
      <c r="WZ1037" s="188"/>
      <c r="XA1037" s="188"/>
      <c r="XB1037" s="188"/>
      <c r="XC1037" s="188"/>
      <c r="XD1037" s="188"/>
      <c r="XE1037" s="188"/>
      <c r="XF1037" s="188"/>
      <c r="XG1037" s="188"/>
      <c r="XH1037" s="188"/>
      <c r="XI1037" s="188"/>
      <c r="XJ1037" s="188"/>
      <c r="XK1037" s="188"/>
      <c r="XL1037" s="188"/>
      <c r="XM1037" s="188"/>
      <c r="XN1037" s="188"/>
      <c r="XO1037" s="188"/>
      <c r="XP1037" s="188"/>
      <c r="XQ1037" s="188"/>
      <c r="XR1037" s="188"/>
      <c r="XS1037" s="188"/>
      <c r="XT1037" s="188"/>
      <c r="XU1037" s="188"/>
      <c r="XV1037" s="188"/>
      <c r="XW1037" s="188"/>
      <c r="XX1037" s="188"/>
      <c r="XY1037" s="188"/>
      <c r="XZ1037" s="188"/>
      <c r="YA1037" s="188"/>
      <c r="YB1037" s="188"/>
      <c r="YC1037" s="188"/>
      <c r="YD1037" s="188"/>
      <c r="YE1037" s="188"/>
      <c r="YF1037" s="188"/>
      <c r="YG1037" s="188"/>
      <c r="YH1037" s="188"/>
      <c r="YI1037" s="188"/>
      <c r="YJ1037" s="188"/>
      <c r="YK1037" s="188"/>
      <c r="YL1037" s="188"/>
      <c r="YM1037" s="188"/>
      <c r="YN1037" s="188"/>
      <c r="YO1037" s="188"/>
      <c r="YP1037" s="188"/>
      <c r="YQ1037" s="188"/>
      <c r="YR1037" s="188"/>
      <c r="YS1037" s="188"/>
      <c r="YT1037" s="188"/>
      <c r="YU1037" s="188"/>
      <c r="YV1037" s="188"/>
      <c r="YW1037" s="188"/>
      <c r="YX1037" s="188"/>
      <c r="YY1037" s="188"/>
      <c r="YZ1037" s="188"/>
      <c r="ZA1037" s="188"/>
      <c r="ZB1037" s="188"/>
      <c r="ZC1037" s="188"/>
      <c r="ZD1037" s="188"/>
      <c r="ZE1037" s="188"/>
      <c r="ZF1037" s="188"/>
      <c r="ZG1037" s="188"/>
      <c r="ZH1037" s="188"/>
      <c r="ZI1037" s="188"/>
      <c r="ZJ1037" s="188"/>
      <c r="ZK1037" s="188"/>
      <c r="ZL1037" s="188"/>
      <c r="ZM1037" s="188"/>
      <c r="ZN1037" s="188"/>
      <c r="ZO1037" s="188"/>
      <c r="ZP1037" s="188"/>
      <c r="ZQ1037" s="188"/>
      <c r="ZR1037" s="188"/>
      <c r="ZS1037" s="188"/>
      <c r="ZT1037" s="188"/>
      <c r="ZU1037" s="188"/>
      <c r="ZV1037" s="188"/>
      <c r="ZW1037" s="188"/>
      <c r="ZX1037" s="188"/>
      <c r="ZY1037" s="188"/>
      <c r="ZZ1037" s="188"/>
      <c r="AAA1037" s="188"/>
      <c r="AAB1037" s="188"/>
      <c r="AAC1037" s="188"/>
      <c r="AAD1037" s="188"/>
      <c r="AAE1037" s="188"/>
      <c r="AAF1037" s="188"/>
      <c r="AAG1037" s="188"/>
      <c r="AAH1037" s="188"/>
      <c r="AAI1037" s="188"/>
      <c r="AAJ1037" s="188"/>
      <c r="AAK1037" s="188"/>
      <c r="AAL1037" s="188"/>
      <c r="AAM1037" s="188"/>
      <c r="AAN1037" s="188"/>
      <c r="AAO1037" s="188"/>
      <c r="AAP1037" s="188"/>
      <c r="AAQ1037" s="188"/>
      <c r="AAR1037" s="188"/>
      <c r="AAS1037" s="188"/>
      <c r="AAT1037" s="188"/>
      <c r="AAU1037" s="188"/>
      <c r="AAV1037" s="188"/>
      <c r="AAW1037" s="188"/>
      <c r="AAX1037" s="188"/>
      <c r="AAY1037" s="188"/>
      <c r="AAZ1037" s="188"/>
      <c r="ABA1037" s="188"/>
      <c r="ABB1037" s="188"/>
      <c r="ABC1037" s="188"/>
      <c r="ABD1037" s="188"/>
      <c r="ABE1037" s="188"/>
      <c r="ABF1037" s="188"/>
      <c r="ABG1037" s="188"/>
      <c r="ABH1037" s="188"/>
      <c r="ABI1037" s="188"/>
      <c r="ABJ1037" s="188"/>
      <c r="ABK1037" s="188"/>
      <c r="ABL1037" s="188"/>
      <c r="ABM1037" s="188"/>
      <c r="ABN1037" s="188"/>
      <c r="ABO1037" s="188"/>
      <c r="ABP1037" s="188"/>
      <c r="ABQ1037" s="188"/>
      <c r="ABR1037" s="188"/>
      <c r="ABS1037" s="188"/>
      <c r="ABT1037" s="188"/>
      <c r="ABU1037" s="188"/>
      <c r="ABV1037" s="188"/>
      <c r="ABW1037" s="188"/>
      <c r="ABX1037" s="188"/>
      <c r="ABY1037" s="188"/>
      <c r="ABZ1037" s="188"/>
      <c r="ACA1037" s="188"/>
      <c r="ACB1037" s="188"/>
      <c r="ACC1037" s="188"/>
      <c r="ACD1037" s="188"/>
      <c r="ACE1037" s="188"/>
      <c r="ACF1037" s="188"/>
      <c r="ACG1037" s="188"/>
      <c r="ACH1037" s="188"/>
      <c r="ACI1037" s="188"/>
      <c r="ACJ1037" s="188"/>
      <c r="ACK1037" s="188"/>
      <c r="ACL1037" s="188"/>
      <c r="ACM1037" s="188"/>
      <c r="ACN1037" s="188"/>
      <c r="ACO1037" s="188"/>
      <c r="ACP1037" s="188"/>
      <c r="ACQ1037" s="188"/>
      <c r="ACR1037" s="188"/>
      <c r="ACS1037" s="188"/>
      <c r="ACT1037" s="188"/>
      <c r="ACU1037" s="188"/>
      <c r="ACV1037" s="188"/>
      <c r="ACW1037" s="188"/>
      <c r="ACX1037" s="188"/>
      <c r="ACY1037" s="188"/>
      <c r="ACZ1037" s="188"/>
      <c r="ADA1037" s="188"/>
      <c r="ADB1037" s="188"/>
      <c r="ADC1037" s="188"/>
      <c r="ADD1037" s="188"/>
      <c r="ADE1037" s="188"/>
      <c r="ADF1037" s="188"/>
      <c r="ADG1037" s="188"/>
      <c r="ADH1037" s="188"/>
      <c r="ADI1037" s="188"/>
      <c r="ADJ1037" s="188"/>
      <c r="ADK1037" s="188"/>
      <c r="ADL1037" s="188"/>
      <c r="ADM1037" s="188"/>
      <c r="ADN1037" s="188"/>
      <c r="ADO1037" s="188"/>
      <c r="ADP1037" s="188"/>
      <c r="ADQ1037" s="188"/>
      <c r="ADR1037" s="188"/>
      <c r="ADS1037" s="188"/>
      <c r="ADT1037" s="188"/>
      <c r="ADU1037" s="188"/>
      <c r="ADV1037" s="188"/>
      <c r="ADW1037" s="188"/>
      <c r="ADX1037" s="188"/>
      <c r="ADY1037" s="188"/>
      <c r="ADZ1037" s="188"/>
      <c r="AEA1037" s="188"/>
      <c r="AEB1037" s="188"/>
      <c r="AEC1037" s="188"/>
      <c r="AED1037" s="188"/>
      <c r="AEE1037" s="188"/>
      <c r="AEF1037" s="188"/>
      <c r="AEG1037" s="188"/>
      <c r="AEH1037" s="188"/>
      <c r="AEI1037" s="188"/>
      <c r="AEJ1037" s="188"/>
      <c r="AEK1037" s="188"/>
      <c r="AEL1037" s="188"/>
      <c r="AEM1037" s="188"/>
      <c r="AEN1037" s="188"/>
      <c r="AEO1037" s="188"/>
      <c r="AEP1037" s="188"/>
      <c r="AEQ1037" s="188"/>
      <c r="AER1037" s="188"/>
      <c r="AES1037" s="188"/>
      <c r="AET1037" s="188"/>
      <c r="AEU1037" s="188"/>
      <c r="AEV1037" s="188"/>
      <c r="AEW1037" s="188"/>
      <c r="AEX1037" s="188"/>
      <c r="AEY1037" s="188"/>
      <c r="AEZ1037" s="188"/>
      <c r="AFA1037" s="188"/>
      <c r="AFB1037" s="188"/>
      <c r="AFC1037" s="188"/>
      <c r="AFD1037" s="188"/>
      <c r="AFE1037" s="188"/>
      <c r="AFF1037" s="188"/>
      <c r="AFG1037" s="188"/>
      <c r="AFH1037" s="188"/>
      <c r="AFI1037" s="188"/>
      <c r="AFJ1037" s="188"/>
      <c r="AFK1037" s="188"/>
      <c r="AFL1037" s="188"/>
      <c r="AFM1037" s="188"/>
      <c r="AFN1037" s="188"/>
      <c r="AFO1037" s="188"/>
      <c r="AFP1037" s="188"/>
      <c r="AFQ1037" s="188"/>
      <c r="AFR1037" s="188"/>
      <c r="AFS1037" s="188"/>
      <c r="AFT1037" s="188"/>
      <c r="AFU1037" s="188"/>
      <c r="AFV1037" s="188"/>
      <c r="AFW1037" s="188"/>
      <c r="AFX1037" s="188"/>
      <c r="AFY1037" s="188"/>
      <c r="AFZ1037" s="188"/>
      <c r="AGA1037" s="188"/>
      <c r="AGB1037" s="188"/>
      <c r="AGC1037" s="188"/>
      <c r="AGD1037" s="188"/>
      <c r="AGE1037" s="188"/>
      <c r="AGF1037" s="188"/>
      <c r="AGG1037" s="188"/>
      <c r="AGH1037" s="188"/>
      <c r="AGI1037" s="188"/>
      <c r="AGJ1037" s="188"/>
      <c r="AGK1037" s="188"/>
      <c r="AGL1037" s="188"/>
      <c r="AGM1037" s="188"/>
      <c r="AGN1037" s="188"/>
      <c r="AGO1037" s="188"/>
      <c r="AGP1037" s="188"/>
      <c r="AGQ1037" s="188"/>
      <c r="AGR1037" s="188"/>
      <c r="AGS1037" s="188"/>
      <c r="AGT1037" s="188"/>
      <c r="AGU1037" s="188"/>
      <c r="AGV1037" s="188"/>
      <c r="AGW1037" s="188"/>
      <c r="AGX1037" s="188"/>
      <c r="AGY1037" s="188"/>
      <c r="AGZ1037" s="188"/>
      <c r="AHA1037" s="188"/>
      <c r="AHB1037" s="188"/>
      <c r="AHC1037" s="188"/>
      <c r="AHD1037" s="188"/>
      <c r="AHE1037" s="188"/>
      <c r="AHF1037" s="188"/>
      <c r="AHG1037" s="188"/>
      <c r="AHH1037" s="188"/>
      <c r="AHI1037" s="188"/>
      <c r="AHJ1037" s="188"/>
      <c r="AHK1037" s="188"/>
      <c r="AHL1037" s="188"/>
      <c r="AHM1037" s="188"/>
      <c r="AHN1037" s="188"/>
      <c r="AHO1037" s="188"/>
      <c r="AHP1037" s="188"/>
      <c r="AHQ1037" s="188"/>
      <c r="AHR1037" s="188"/>
      <c r="AHS1037" s="188"/>
      <c r="AHT1037" s="188"/>
      <c r="AHU1037" s="188"/>
      <c r="AHV1037" s="188"/>
      <c r="AHW1037" s="188"/>
      <c r="AHX1037" s="188"/>
      <c r="AHY1037" s="188"/>
      <c r="AHZ1037" s="188"/>
      <c r="AIA1037" s="188"/>
      <c r="AIB1037" s="188"/>
      <c r="AIC1037" s="188"/>
      <c r="AID1037" s="188"/>
      <c r="AIE1037" s="188"/>
      <c r="AIF1037" s="188"/>
      <c r="AIG1037" s="188"/>
      <c r="AIH1037" s="188"/>
      <c r="AII1037" s="188"/>
      <c r="AIJ1037" s="188"/>
      <c r="AIK1037" s="188"/>
      <c r="AIL1037" s="188"/>
      <c r="AIM1037" s="188"/>
      <c r="AIN1037" s="188"/>
      <c r="AIO1037" s="188"/>
      <c r="AIP1037" s="188"/>
      <c r="AIQ1037" s="188"/>
      <c r="AIR1037" s="188"/>
      <c r="AIS1037" s="188"/>
      <c r="AIT1037" s="188"/>
      <c r="AIU1037" s="188"/>
      <c r="AIV1037" s="188"/>
      <c r="AIW1037" s="188"/>
      <c r="AIX1037" s="188"/>
      <c r="AIY1037" s="188"/>
      <c r="AIZ1037" s="188"/>
      <c r="AJA1037" s="188"/>
      <c r="AJB1037" s="188"/>
      <c r="AJC1037" s="188"/>
      <c r="AJD1037" s="188"/>
      <c r="AJE1037" s="188"/>
      <c r="AJF1037" s="188"/>
      <c r="AJG1037" s="188"/>
      <c r="AJH1037" s="188"/>
      <c r="AJI1037" s="188"/>
      <c r="AJJ1037" s="188"/>
      <c r="AJK1037" s="188"/>
      <c r="AJL1037" s="188"/>
      <c r="AJM1037" s="188"/>
      <c r="AJN1037" s="188"/>
      <c r="AJO1037" s="188"/>
      <c r="AJP1037" s="188"/>
      <c r="AJQ1037" s="188"/>
      <c r="AJR1037" s="188"/>
      <c r="AJS1037" s="188"/>
      <c r="AJT1037" s="188"/>
      <c r="AJU1037" s="188"/>
      <c r="AJV1037" s="188"/>
      <c r="AJW1037" s="188"/>
      <c r="AJX1037" s="188"/>
      <c r="AJY1037" s="188"/>
      <c r="AJZ1037" s="188"/>
      <c r="AKA1037" s="188"/>
      <c r="AKB1037" s="188"/>
      <c r="AKC1037" s="188"/>
      <c r="AKD1037" s="188"/>
      <c r="AKE1037" s="188"/>
      <c r="AKF1037" s="188"/>
      <c r="AKG1037" s="188"/>
      <c r="AKH1037" s="188"/>
      <c r="AKI1037" s="188"/>
      <c r="AKJ1037" s="188"/>
      <c r="AKK1037" s="188"/>
      <c r="AKL1037" s="188"/>
      <c r="AKM1037" s="188"/>
      <c r="AKN1037" s="188"/>
      <c r="AKO1037" s="188"/>
      <c r="AKP1037" s="188"/>
      <c r="AKQ1037" s="188"/>
      <c r="AKR1037" s="188"/>
      <c r="AKS1037" s="188"/>
      <c r="AKT1037" s="188"/>
      <c r="AKU1037" s="188"/>
      <c r="AKV1037" s="188"/>
      <c r="AKW1037" s="188"/>
      <c r="AKX1037" s="188"/>
      <c r="AKY1037" s="188"/>
      <c r="AKZ1037" s="188"/>
      <c r="ALA1037" s="188"/>
      <c r="ALB1037" s="188"/>
      <c r="ALC1037" s="188"/>
      <c r="ALD1037" s="188"/>
      <c r="ALE1037" s="188"/>
      <c r="ALF1037" s="188"/>
      <c r="ALG1037" s="188"/>
      <c r="ALH1037" s="188"/>
      <c r="ALI1037" s="188"/>
      <c r="ALJ1037" s="188"/>
      <c r="ALK1037" s="188"/>
      <c r="ALL1037" s="188"/>
      <c r="ALM1037" s="188"/>
      <c r="ALN1037" s="188"/>
      <c r="ALO1037" s="188"/>
      <c r="ALP1037" s="188"/>
      <c r="ALQ1037" s="188"/>
      <c r="ALR1037" s="188"/>
      <c r="ALS1037" s="188"/>
      <c r="ALT1037" s="188"/>
      <c r="ALU1037" s="188"/>
      <c r="ALV1037" s="188"/>
      <c r="ALW1037" s="188"/>
      <c r="ALX1037" s="188"/>
      <c r="ALY1037" s="188"/>
      <c r="ALZ1037" s="188"/>
      <c r="AMA1037" s="188"/>
      <c r="AMB1037" s="188"/>
      <c r="AMC1037" s="188"/>
      <c r="AMD1037" s="188"/>
      <c r="AME1037" s="188"/>
      <c r="AMF1037" s="188"/>
      <c r="AMG1037" s="188"/>
      <c r="AMH1037" s="188"/>
      <c r="AMI1037" s="188"/>
      <c r="AMJ1037" s="188"/>
      <c r="AMK1037" s="189"/>
      <c r="AML1037" s="189"/>
      <c r="AMM1037" s="189"/>
      <c r="AMN1037" s="189"/>
      <c r="AMO1037" s="189"/>
      <c r="AMP1037" s="189"/>
      <c r="AMQ1037" s="189"/>
      <c r="AMR1037" s="189"/>
      <c r="AMS1037" s="189"/>
      <c r="AMT1037" s="190"/>
    </row>
    <row r="1038" spans="1:1034">
      <c r="A1038" s="440">
        <v>45</v>
      </c>
      <c r="B1038" s="257" t="s">
        <v>268</v>
      </c>
      <c r="C1038" s="258">
        <v>5</v>
      </c>
      <c r="D1038" s="259">
        <v>3056.9189999999999</v>
      </c>
      <c r="E1038" s="188">
        <v>34.954700000000003</v>
      </c>
      <c r="F1038" s="260">
        <v>1016</v>
      </c>
      <c r="G1038" s="188"/>
      <c r="H1038" s="261"/>
      <c r="I1038" s="188" t="s">
        <v>292</v>
      </c>
      <c r="J1038" s="188">
        <v>1</v>
      </c>
      <c r="K1038" s="298"/>
      <c r="L1038" s="298">
        <v>3000</v>
      </c>
      <c r="M1038" s="298">
        <v>5</v>
      </c>
      <c r="N1038" s="298"/>
      <c r="O1038" s="298"/>
      <c r="P1038" s="298"/>
      <c r="Q1038" s="298"/>
      <c r="R1038" s="298"/>
      <c r="S1038" s="298" t="s">
        <v>890</v>
      </c>
      <c r="T1038" s="298" t="s">
        <v>889</v>
      </c>
      <c r="U1038" s="298" t="s">
        <v>889</v>
      </c>
      <c r="V1038" s="298"/>
      <c r="W1038" s="298"/>
      <c r="X1038" s="298" t="s">
        <v>290</v>
      </c>
      <c r="Y1038" s="298">
        <v>5</v>
      </c>
      <c r="Z1038" s="298" t="s">
        <v>892</v>
      </c>
      <c r="AA1038" s="298" t="s">
        <v>890</v>
      </c>
      <c r="AB1038" s="298" t="s">
        <v>889</v>
      </c>
      <c r="AC1038" s="298"/>
      <c r="AD1038" s="298"/>
      <c r="AE1038" s="298"/>
      <c r="AF1038" s="298"/>
      <c r="AG1038" s="298"/>
      <c r="AH1038" s="298"/>
      <c r="AI1038" s="298"/>
      <c r="AJ1038" s="342"/>
      <c r="AK1038" s="301"/>
    </row>
    <row r="1039" spans="1:1034">
      <c r="A1039" s="440">
        <v>45</v>
      </c>
      <c r="B1039" s="257" t="s">
        <v>268</v>
      </c>
      <c r="C1039" s="258">
        <v>6</v>
      </c>
      <c r="D1039" s="259">
        <v>2493.7719999999999</v>
      </c>
      <c r="E1039" s="188">
        <v>34.950200000000002</v>
      </c>
      <c r="F1039" s="260">
        <v>1017</v>
      </c>
      <c r="G1039" s="188"/>
      <c r="H1039" s="261"/>
      <c r="I1039" s="188" t="s">
        <v>292</v>
      </c>
      <c r="J1039" s="188">
        <v>1</v>
      </c>
      <c r="K1039" s="298" t="s">
        <v>904</v>
      </c>
      <c r="L1039" s="298">
        <v>2450</v>
      </c>
      <c r="M1039" s="298">
        <v>6</v>
      </c>
      <c r="N1039" s="298"/>
      <c r="O1039" s="298"/>
      <c r="P1039" s="298"/>
      <c r="Q1039" s="298"/>
      <c r="R1039" s="298"/>
      <c r="S1039" s="298" t="s">
        <v>890</v>
      </c>
      <c r="T1039" s="298" t="s">
        <v>889</v>
      </c>
      <c r="U1039" s="298" t="s">
        <v>889</v>
      </c>
      <c r="V1039" s="298" t="s">
        <v>889</v>
      </c>
      <c r="W1039" s="298"/>
      <c r="X1039" s="298" t="s">
        <v>290</v>
      </c>
      <c r="Y1039" s="298">
        <v>6</v>
      </c>
      <c r="Z1039" s="298" t="s">
        <v>892</v>
      </c>
      <c r="AA1039" s="298" t="s">
        <v>890</v>
      </c>
      <c r="AB1039" s="298" t="s">
        <v>889</v>
      </c>
      <c r="AC1039" s="298"/>
      <c r="AD1039" s="298"/>
      <c r="AE1039" s="298"/>
      <c r="AF1039" s="298"/>
      <c r="AG1039" s="298"/>
      <c r="AH1039" s="298"/>
      <c r="AI1039" s="298"/>
      <c r="AJ1039" s="342"/>
      <c r="AK1039" s="301"/>
    </row>
    <row r="1040" spans="1:1034">
      <c r="A1040" s="440">
        <v>45</v>
      </c>
      <c r="B1040" s="257" t="s">
        <v>268</v>
      </c>
      <c r="C1040" s="258">
        <v>7</v>
      </c>
      <c r="D1040" s="259">
        <v>2034.2380000000001</v>
      </c>
      <c r="E1040" s="188">
        <v>34.938400000000001</v>
      </c>
      <c r="F1040" s="260">
        <v>1018</v>
      </c>
      <c r="G1040" s="188"/>
      <c r="H1040" s="261"/>
      <c r="I1040" s="188" t="s">
        <v>292</v>
      </c>
      <c r="J1040" s="188">
        <v>1</v>
      </c>
      <c r="K1040" s="298"/>
      <c r="L1040" s="298">
        <v>2000</v>
      </c>
      <c r="M1040" s="298">
        <v>7</v>
      </c>
      <c r="N1040" s="298"/>
      <c r="O1040" s="298"/>
      <c r="P1040" s="298"/>
      <c r="Q1040" s="298"/>
      <c r="R1040" s="298"/>
      <c r="S1040" s="298" t="s">
        <v>889</v>
      </c>
      <c r="T1040" s="298" t="s">
        <v>889</v>
      </c>
      <c r="U1040" s="298" t="s">
        <v>889</v>
      </c>
      <c r="V1040" s="298" t="s">
        <v>889</v>
      </c>
      <c r="W1040" s="298"/>
      <c r="X1040" s="298" t="s">
        <v>290</v>
      </c>
      <c r="Y1040" s="298">
        <v>7</v>
      </c>
      <c r="Z1040" s="298" t="s">
        <v>890</v>
      </c>
      <c r="AA1040" s="298" t="s">
        <v>889</v>
      </c>
      <c r="AB1040" s="298" t="s">
        <v>889</v>
      </c>
      <c r="AC1040" s="298"/>
      <c r="AD1040" s="298"/>
      <c r="AE1040" s="298"/>
      <c r="AF1040" s="298"/>
      <c r="AG1040" s="298"/>
      <c r="AH1040" s="298"/>
      <c r="AI1040" s="298"/>
      <c r="AJ1040" s="189"/>
      <c r="AK1040" s="301"/>
    </row>
    <row r="1041" spans="1:37">
      <c r="A1041" s="440">
        <v>45</v>
      </c>
      <c r="B1041" s="257" t="s">
        <v>268</v>
      </c>
      <c r="C1041" s="258">
        <v>8</v>
      </c>
      <c r="D1041" s="259">
        <v>1524.972</v>
      </c>
      <c r="E1041" s="188">
        <v>34.908499999999997</v>
      </c>
      <c r="F1041" s="260">
        <v>1019</v>
      </c>
      <c r="G1041" s="188"/>
      <c r="H1041" s="261"/>
      <c r="I1041" s="188" t="s">
        <v>292</v>
      </c>
      <c r="J1041" s="188">
        <v>1</v>
      </c>
      <c r="K1041" s="298"/>
      <c r="L1041" s="298">
        <v>1500</v>
      </c>
      <c r="M1041" s="298">
        <v>8</v>
      </c>
      <c r="N1041" s="298"/>
      <c r="O1041" s="298"/>
      <c r="P1041" s="298"/>
      <c r="Q1041" s="298"/>
      <c r="R1041" s="298"/>
      <c r="S1041" s="298" t="s">
        <v>889</v>
      </c>
      <c r="T1041" s="298" t="s">
        <v>889</v>
      </c>
      <c r="U1041" s="298" t="s">
        <v>889</v>
      </c>
      <c r="V1041" s="298"/>
      <c r="W1041" s="298"/>
      <c r="X1041" s="298"/>
      <c r="Y1041" s="298">
        <v>8</v>
      </c>
      <c r="Z1041" s="298" t="s">
        <v>890</v>
      </c>
      <c r="AA1041" s="298" t="s">
        <v>889</v>
      </c>
      <c r="AB1041" s="298" t="s">
        <v>889</v>
      </c>
      <c r="AC1041" s="298"/>
      <c r="AD1041" s="298"/>
      <c r="AE1041" s="298"/>
      <c r="AF1041" s="298"/>
      <c r="AG1041" s="298"/>
      <c r="AH1041" s="298"/>
      <c r="AI1041" s="298"/>
      <c r="AJ1041" s="342"/>
      <c r="AK1041" s="301"/>
    </row>
    <row r="1042" spans="1:37">
      <c r="A1042" s="440">
        <v>45</v>
      </c>
      <c r="B1042" s="257" t="s">
        <v>268</v>
      </c>
      <c r="C1042" s="258">
        <v>9</v>
      </c>
      <c r="D1042" s="259">
        <v>499.32400000000001</v>
      </c>
      <c r="E1042" s="188">
        <v>34.832700000000003</v>
      </c>
      <c r="F1042" s="260">
        <v>1020</v>
      </c>
      <c r="G1042" s="188"/>
      <c r="H1042" s="261"/>
      <c r="I1042" s="188" t="s">
        <v>292</v>
      </c>
      <c r="J1042" s="188">
        <v>1</v>
      </c>
      <c r="K1042" s="298" t="s">
        <v>891</v>
      </c>
      <c r="L1042" s="298">
        <v>490</v>
      </c>
      <c r="M1042" s="298">
        <v>9</v>
      </c>
      <c r="N1042" s="298"/>
      <c r="O1042" s="298"/>
      <c r="P1042" s="298"/>
      <c r="Q1042" s="298"/>
      <c r="R1042" s="298"/>
      <c r="S1042" s="298" t="s">
        <v>889</v>
      </c>
      <c r="T1042" s="298" t="s">
        <v>889</v>
      </c>
      <c r="U1042" s="298" t="s">
        <v>889</v>
      </c>
      <c r="V1042" s="298" t="s">
        <v>889</v>
      </c>
      <c r="W1042" s="298"/>
      <c r="X1042" s="298" t="s">
        <v>889</v>
      </c>
      <c r="Y1042" s="298">
        <v>9</v>
      </c>
      <c r="Z1042" s="298" t="s">
        <v>890</v>
      </c>
      <c r="AA1042" s="298" t="s">
        <v>889</v>
      </c>
      <c r="AB1042" s="298" t="s">
        <v>889</v>
      </c>
      <c r="AC1042" s="298"/>
      <c r="AD1042" s="298"/>
      <c r="AE1042" s="298"/>
      <c r="AF1042" s="298"/>
      <c r="AG1042" s="298"/>
      <c r="AH1042" s="298"/>
      <c r="AI1042" s="298"/>
      <c r="AJ1042" s="342"/>
      <c r="AK1042" s="301"/>
    </row>
    <row r="1043" spans="1:37">
      <c r="A1043" s="440">
        <v>45</v>
      </c>
      <c r="B1043" s="257" t="s">
        <v>268</v>
      </c>
      <c r="C1043" s="258">
        <v>10</v>
      </c>
      <c r="D1043" s="259">
        <v>406.46</v>
      </c>
      <c r="E1043" s="188">
        <v>34.784100000000002</v>
      </c>
      <c r="F1043" s="260">
        <v>1021</v>
      </c>
      <c r="G1043" s="188"/>
      <c r="H1043" s="261"/>
      <c r="I1043" s="188" t="s">
        <v>292</v>
      </c>
      <c r="J1043" s="188">
        <v>1</v>
      </c>
      <c r="K1043" s="298">
        <v>34.78</v>
      </c>
      <c r="L1043" s="298">
        <v>398</v>
      </c>
      <c r="M1043" s="298">
        <v>10</v>
      </c>
      <c r="N1043" s="298"/>
      <c r="O1043" s="189"/>
      <c r="P1043" s="298"/>
      <c r="Q1043" s="298"/>
      <c r="R1043" s="298"/>
      <c r="S1043" s="298" t="s">
        <v>889</v>
      </c>
      <c r="T1043" s="298" t="s">
        <v>889</v>
      </c>
      <c r="U1043" s="298" t="s">
        <v>889</v>
      </c>
      <c r="V1043" s="298"/>
      <c r="W1043" s="298"/>
      <c r="X1043" s="298"/>
      <c r="Y1043" s="298">
        <v>10</v>
      </c>
      <c r="Z1043" s="298" t="s">
        <v>890</v>
      </c>
      <c r="AA1043" s="298" t="s">
        <v>889</v>
      </c>
      <c r="AB1043" s="298" t="s">
        <v>889</v>
      </c>
      <c r="AC1043" s="298"/>
      <c r="AD1043" s="298"/>
      <c r="AE1043" s="298"/>
      <c r="AF1043" s="298"/>
      <c r="AG1043" s="298"/>
      <c r="AH1043" s="298"/>
      <c r="AI1043" s="298"/>
      <c r="AJ1043" s="342"/>
      <c r="AK1043" s="301"/>
    </row>
    <row r="1044" spans="1:37">
      <c r="A1044" s="440">
        <v>45</v>
      </c>
      <c r="B1044" s="257" t="s">
        <v>268</v>
      </c>
      <c r="C1044" s="258">
        <v>11</v>
      </c>
      <c r="D1044" s="259">
        <v>363.85399999999998</v>
      </c>
      <c r="E1044" s="188">
        <v>34.720199999999998</v>
      </c>
      <c r="F1044" s="260">
        <v>1022</v>
      </c>
      <c r="G1044" s="188"/>
      <c r="H1044" s="261"/>
      <c r="I1044" s="188" t="s">
        <v>292</v>
      </c>
      <c r="J1044" s="188">
        <v>1</v>
      </c>
      <c r="K1044" s="298">
        <v>34.700000000000003</v>
      </c>
      <c r="L1044" s="298">
        <v>357</v>
      </c>
      <c r="M1044" s="298">
        <v>11</v>
      </c>
      <c r="N1044" s="298"/>
      <c r="O1044" s="298"/>
      <c r="P1044" s="298"/>
      <c r="Q1044" s="298"/>
      <c r="R1044" s="298"/>
      <c r="S1044" s="298" t="s">
        <v>889</v>
      </c>
      <c r="T1044" s="298" t="s">
        <v>889</v>
      </c>
      <c r="U1044" s="298" t="s">
        <v>889</v>
      </c>
      <c r="V1044" s="298"/>
      <c r="W1044" s="298"/>
      <c r="X1044" s="298"/>
      <c r="Y1044" s="298">
        <v>11</v>
      </c>
      <c r="Z1044" s="298" t="s">
        <v>890</v>
      </c>
      <c r="AA1044" s="298" t="s">
        <v>889</v>
      </c>
      <c r="AB1044" s="298" t="s">
        <v>890</v>
      </c>
      <c r="AC1044" s="298"/>
      <c r="AD1044" s="298"/>
      <c r="AE1044" s="298"/>
      <c r="AF1044" s="298"/>
      <c r="AG1044" s="298"/>
      <c r="AH1044" s="298"/>
      <c r="AI1044" s="298"/>
      <c r="AJ1044" s="342"/>
      <c r="AK1044" s="301"/>
    </row>
    <row r="1045" spans="1:37">
      <c r="A1045" s="440">
        <v>45</v>
      </c>
      <c r="B1045" s="257" t="s">
        <v>268</v>
      </c>
      <c r="C1045" s="258">
        <v>12</v>
      </c>
      <c r="D1045" s="259">
        <v>292.93</v>
      </c>
      <c r="E1045" s="188">
        <v>34.383800000000001</v>
      </c>
      <c r="F1045" s="260">
        <v>1023</v>
      </c>
      <c r="G1045" s="188"/>
      <c r="H1045" s="261"/>
      <c r="I1045" s="188" t="s">
        <v>291</v>
      </c>
      <c r="J1045" s="188">
        <v>1</v>
      </c>
      <c r="K1045" s="298">
        <v>34.4</v>
      </c>
      <c r="L1045" s="298">
        <v>291</v>
      </c>
      <c r="M1045" s="298">
        <v>12</v>
      </c>
      <c r="N1045" s="298"/>
      <c r="O1045" s="298"/>
      <c r="P1045" s="298"/>
      <c r="Q1045" s="298"/>
      <c r="R1045" s="298"/>
      <c r="S1045" s="298" t="s">
        <v>889</v>
      </c>
      <c r="T1045" s="298" t="s">
        <v>889</v>
      </c>
      <c r="U1045" s="298" t="s">
        <v>889</v>
      </c>
      <c r="V1045" s="298" t="s">
        <v>889</v>
      </c>
      <c r="W1045" s="298"/>
      <c r="X1045" s="298" t="s">
        <v>889</v>
      </c>
      <c r="Y1045" s="298">
        <v>12</v>
      </c>
      <c r="Z1045" s="298" t="s">
        <v>890</v>
      </c>
      <c r="AA1045" s="298" t="s">
        <v>889</v>
      </c>
      <c r="AB1045" s="298" t="s">
        <v>889</v>
      </c>
      <c r="AC1045" s="298"/>
      <c r="AD1045" s="298"/>
      <c r="AE1045" s="298"/>
      <c r="AF1045" s="298"/>
      <c r="AG1045" s="298"/>
      <c r="AH1045" s="298"/>
      <c r="AI1045" s="298"/>
      <c r="AJ1045" s="342"/>
      <c r="AK1045" s="301"/>
    </row>
    <row r="1046" spans="1:37">
      <c r="A1046" s="440">
        <v>45</v>
      </c>
      <c r="B1046" s="257" t="s">
        <v>268</v>
      </c>
      <c r="C1046" s="258">
        <v>13</v>
      </c>
      <c r="D1046" s="259">
        <v>270.12599999999998</v>
      </c>
      <c r="E1046" s="188">
        <v>34.157499999999999</v>
      </c>
      <c r="F1046" s="260">
        <v>1024</v>
      </c>
      <c r="G1046" s="188"/>
      <c r="H1046" s="261"/>
      <c r="I1046" s="188" t="s">
        <v>292</v>
      </c>
      <c r="J1046" s="188">
        <v>1</v>
      </c>
      <c r="K1046" s="298">
        <v>34.1</v>
      </c>
      <c r="L1046" s="298">
        <v>265</v>
      </c>
      <c r="M1046" s="298">
        <v>13</v>
      </c>
      <c r="N1046" s="298"/>
      <c r="O1046" s="298"/>
      <c r="P1046" s="298"/>
      <c r="Q1046" s="298"/>
      <c r="R1046" s="298"/>
      <c r="S1046" s="298" t="s">
        <v>889</v>
      </c>
      <c r="T1046" s="298" t="s">
        <v>889</v>
      </c>
      <c r="U1046" s="298" t="s">
        <v>889</v>
      </c>
      <c r="V1046" s="298"/>
      <c r="W1046" s="298"/>
      <c r="X1046" s="298"/>
      <c r="Y1046" s="298">
        <v>13</v>
      </c>
      <c r="Z1046" s="298" t="s">
        <v>890</v>
      </c>
      <c r="AA1046" s="298" t="s">
        <v>889</v>
      </c>
      <c r="AB1046" s="298" t="s">
        <v>889</v>
      </c>
      <c r="AC1046" s="298"/>
      <c r="AD1046" s="298"/>
      <c r="AE1046" s="298"/>
      <c r="AF1046" s="298"/>
      <c r="AG1046" s="298"/>
      <c r="AH1046" s="298"/>
      <c r="AI1046" s="298"/>
      <c r="AJ1046" s="342"/>
      <c r="AK1046" s="301"/>
    </row>
    <row r="1047" spans="1:37">
      <c r="A1047" s="440">
        <v>45</v>
      </c>
      <c r="B1047" s="257" t="s">
        <v>268</v>
      </c>
      <c r="C1047" s="258">
        <v>14</v>
      </c>
      <c r="D1047" s="259">
        <v>246.876</v>
      </c>
      <c r="E1047" s="188">
        <v>33.742199999999997</v>
      </c>
      <c r="F1047" s="260">
        <v>1025</v>
      </c>
      <c r="G1047" s="188"/>
      <c r="H1047" s="261"/>
      <c r="I1047" s="188" t="s">
        <v>292</v>
      </c>
      <c r="J1047" s="188">
        <v>1</v>
      </c>
      <c r="K1047" s="298">
        <v>33.6</v>
      </c>
      <c r="L1047" s="298">
        <v>242</v>
      </c>
      <c r="M1047" s="298">
        <v>14</v>
      </c>
      <c r="N1047" s="298"/>
      <c r="O1047" s="298"/>
      <c r="P1047" s="298"/>
      <c r="Q1047" s="298"/>
      <c r="R1047" s="298"/>
      <c r="S1047" s="298" t="s">
        <v>889</v>
      </c>
      <c r="T1047" s="298" t="s">
        <v>890</v>
      </c>
      <c r="U1047" s="298" t="s">
        <v>889</v>
      </c>
      <c r="V1047" s="298"/>
      <c r="W1047" s="298"/>
      <c r="X1047" s="298"/>
      <c r="Y1047" s="298">
        <v>14</v>
      </c>
      <c r="Z1047" s="298" t="s">
        <v>890</v>
      </c>
      <c r="AA1047" s="298" t="s">
        <v>889</v>
      </c>
      <c r="AB1047" s="298" t="s">
        <v>889</v>
      </c>
      <c r="AC1047" s="298"/>
      <c r="AD1047" s="298"/>
      <c r="AE1047" s="298"/>
      <c r="AF1047" s="298"/>
      <c r="AG1047" s="298"/>
      <c r="AH1047" s="298"/>
      <c r="AI1047" s="298"/>
      <c r="AJ1047" s="342"/>
      <c r="AK1047" s="301"/>
    </row>
    <row r="1048" spans="1:37">
      <c r="A1048" s="440">
        <v>45</v>
      </c>
      <c r="B1048" s="257" t="s">
        <v>268</v>
      </c>
      <c r="C1048" s="258">
        <v>15</v>
      </c>
      <c r="D1048" s="259">
        <v>214.917</v>
      </c>
      <c r="E1048" s="188">
        <v>33.122100000000003</v>
      </c>
      <c r="F1048" s="260">
        <v>1026</v>
      </c>
      <c r="G1048" s="188"/>
      <c r="H1048" s="261"/>
      <c r="I1048" s="188" t="s">
        <v>291</v>
      </c>
      <c r="J1048" s="188">
        <v>1</v>
      </c>
      <c r="K1048" s="298">
        <v>33.1</v>
      </c>
      <c r="L1048" s="298">
        <v>212</v>
      </c>
      <c r="M1048" s="298">
        <v>15</v>
      </c>
      <c r="N1048" s="298"/>
      <c r="O1048" s="298"/>
      <c r="P1048" s="298"/>
      <c r="Q1048" s="298"/>
      <c r="R1048" s="298"/>
      <c r="S1048" s="298" t="s">
        <v>889</v>
      </c>
      <c r="T1048" s="298" t="s">
        <v>889</v>
      </c>
      <c r="U1048" s="298" t="s">
        <v>889</v>
      </c>
      <c r="V1048" s="298" t="s">
        <v>889</v>
      </c>
      <c r="W1048" s="298"/>
      <c r="X1048" s="298" t="s">
        <v>889</v>
      </c>
      <c r="Y1048" s="298">
        <v>15</v>
      </c>
      <c r="Z1048" s="298" t="s">
        <v>890</v>
      </c>
      <c r="AA1048" s="298" t="s">
        <v>889</v>
      </c>
      <c r="AB1048" s="298" t="s">
        <v>889</v>
      </c>
      <c r="AC1048" s="298" t="s">
        <v>889</v>
      </c>
      <c r="AD1048" s="298" t="s">
        <v>889</v>
      </c>
      <c r="AE1048" s="298"/>
      <c r="AF1048" s="298"/>
      <c r="AG1048" s="298"/>
      <c r="AH1048" s="298"/>
      <c r="AI1048" s="298"/>
      <c r="AJ1048" s="342"/>
      <c r="AK1048" s="301"/>
    </row>
    <row r="1049" spans="1:37">
      <c r="A1049" s="440">
        <v>45</v>
      </c>
      <c r="B1049" s="257" t="s">
        <v>268</v>
      </c>
      <c r="C1049" s="258">
        <v>16</v>
      </c>
      <c r="D1049" s="259">
        <v>199.227</v>
      </c>
      <c r="E1049" s="188">
        <v>32.956400000000002</v>
      </c>
      <c r="F1049" s="260">
        <v>1027</v>
      </c>
      <c r="G1049" s="188"/>
      <c r="H1049" s="261"/>
      <c r="I1049" s="188" t="s">
        <v>292</v>
      </c>
      <c r="J1049" s="188">
        <v>1</v>
      </c>
      <c r="K1049" s="298">
        <v>32.9</v>
      </c>
      <c r="L1049" s="298">
        <v>195</v>
      </c>
      <c r="M1049" s="298">
        <v>16</v>
      </c>
      <c r="N1049" s="298"/>
      <c r="O1049" s="298"/>
      <c r="P1049" s="298"/>
      <c r="Q1049" s="298"/>
      <c r="R1049" s="298"/>
      <c r="S1049" s="298" t="s">
        <v>889</v>
      </c>
      <c r="T1049" s="298" t="s">
        <v>889</v>
      </c>
      <c r="U1049" s="298" t="s">
        <v>890</v>
      </c>
      <c r="V1049" s="298" t="s">
        <v>889</v>
      </c>
      <c r="W1049" s="298"/>
      <c r="X1049" s="298"/>
      <c r="Y1049" s="298">
        <v>16</v>
      </c>
      <c r="Z1049" s="298" t="s">
        <v>890</v>
      </c>
      <c r="AA1049" s="298" t="s">
        <v>889</v>
      </c>
      <c r="AB1049" s="298" t="s">
        <v>889</v>
      </c>
      <c r="AC1049" s="298" t="s">
        <v>889</v>
      </c>
      <c r="AD1049" s="298"/>
      <c r="AE1049" s="298"/>
      <c r="AF1049" s="298"/>
      <c r="AG1049" s="298"/>
      <c r="AH1049" s="298"/>
      <c r="AI1049" s="298"/>
      <c r="AJ1049" s="342"/>
      <c r="AK1049" s="301"/>
    </row>
    <row r="1050" spans="1:37">
      <c r="A1050" s="440">
        <v>45</v>
      </c>
      <c r="B1050" s="257" t="s">
        <v>268</v>
      </c>
      <c r="C1050" s="258">
        <v>17</v>
      </c>
      <c r="D1050" s="259">
        <v>165.63200000000001</v>
      </c>
      <c r="E1050" s="188">
        <v>32.643799999999999</v>
      </c>
      <c r="F1050" s="260">
        <v>1028</v>
      </c>
      <c r="G1050" s="188"/>
      <c r="H1050" s="261"/>
      <c r="I1050" s="188" t="s">
        <v>292</v>
      </c>
      <c r="J1050" s="188">
        <v>1</v>
      </c>
      <c r="K1050" s="298">
        <v>32.6</v>
      </c>
      <c r="L1050" s="298">
        <v>162</v>
      </c>
      <c r="M1050" s="298">
        <v>17</v>
      </c>
      <c r="N1050" s="298"/>
      <c r="O1050" s="298"/>
      <c r="P1050" s="298"/>
      <c r="Q1050" s="298"/>
      <c r="R1050" s="298"/>
      <c r="S1050" s="298" t="s">
        <v>890</v>
      </c>
      <c r="T1050" s="298" t="s">
        <v>889</v>
      </c>
      <c r="U1050" s="298" t="s">
        <v>889</v>
      </c>
      <c r="V1050" s="298" t="s">
        <v>889</v>
      </c>
      <c r="W1050" s="298"/>
      <c r="X1050" s="298"/>
      <c r="Y1050" s="298">
        <v>17</v>
      </c>
      <c r="Z1050" s="298" t="s">
        <v>892</v>
      </c>
      <c r="AA1050" s="298" t="s">
        <v>890</v>
      </c>
      <c r="AB1050" s="298" t="s">
        <v>889</v>
      </c>
      <c r="AC1050" s="298" t="s">
        <v>889</v>
      </c>
      <c r="AD1050" s="298"/>
      <c r="AE1050" s="298"/>
      <c r="AF1050" s="298"/>
      <c r="AG1050" s="298"/>
      <c r="AH1050" s="298"/>
      <c r="AI1050" s="298"/>
      <c r="AJ1050" s="342"/>
      <c r="AK1050" s="301"/>
    </row>
    <row r="1051" spans="1:37">
      <c r="A1051" s="440">
        <v>45</v>
      </c>
      <c r="B1051" s="257" t="s">
        <v>268</v>
      </c>
      <c r="C1051" s="258">
        <v>18</v>
      </c>
      <c r="D1051" s="259">
        <v>134.34899999999999</v>
      </c>
      <c r="E1051" s="188">
        <v>32.324100000000001</v>
      </c>
      <c r="F1051" s="260">
        <v>1029</v>
      </c>
      <c r="G1051" s="188"/>
      <c r="H1051" s="261"/>
      <c r="I1051" s="188" t="s">
        <v>292</v>
      </c>
      <c r="J1051" s="188">
        <v>1</v>
      </c>
      <c r="K1051" s="298">
        <v>32.299999999999997</v>
      </c>
      <c r="L1051" s="298">
        <v>131</v>
      </c>
      <c r="M1051" s="298">
        <v>18</v>
      </c>
      <c r="N1051" s="298"/>
      <c r="O1051" s="298"/>
      <c r="P1051" s="298"/>
      <c r="Q1051" s="298"/>
      <c r="R1051" s="298"/>
      <c r="S1051" s="298" t="s">
        <v>889</v>
      </c>
      <c r="T1051" s="298" t="s">
        <v>889</v>
      </c>
      <c r="U1051" s="298" t="s">
        <v>889</v>
      </c>
      <c r="V1051" s="298" t="s">
        <v>889</v>
      </c>
      <c r="W1051" s="298"/>
      <c r="X1051" s="298" t="s">
        <v>889</v>
      </c>
      <c r="Y1051" s="298">
        <v>18</v>
      </c>
      <c r="Z1051" s="298" t="s">
        <v>890</v>
      </c>
      <c r="AA1051" s="298" t="s">
        <v>889</v>
      </c>
      <c r="AB1051" s="298" t="s">
        <v>889</v>
      </c>
      <c r="AC1051" s="298" t="s">
        <v>889</v>
      </c>
      <c r="AD1051" s="298"/>
      <c r="AE1051" s="298"/>
      <c r="AF1051" s="298"/>
      <c r="AG1051" s="298"/>
      <c r="AH1051" s="298"/>
      <c r="AI1051" s="298"/>
      <c r="AJ1051" s="342"/>
      <c r="AK1051" s="301"/>
    </row>
    <row r="1052" spans="1:37">
      <c r="A1052" s="440">
        <v>45</v>
      </c>
      <c r="B1052" s="257" t="s">
        <v>268</v>
      </c>
      <c r="C1052" s="258">
        <v>19</v>
      </c>
      <c r="D1052" s="259">
        <v>115.262</v>
      </c>
      <c r="E1052" s="188">
        <v>32.132300000000001</v>
      </c>
      <c r="F1052" s="260">
        <v>1030</v>
      </c>
      <c r="G1052" s="188"/>
      <c r="H1052" s="261"/>
      <c r="I1052" s="188" t="s">
        <v>292</v>
      </c>
      <c r="J1052" s="188">
        <v>1</v>
      </c>
      <c r="K1052" s="298" t="s">
        <v>902</v>
      </c>
      <c r="L1052" s="298">
        <v>112</v>
      </c>
      <c r="M1052" s="298">
        <v>19</v>
      </c>
      <c r="N1052" s="298"/>
      <c r="O1052" s="298"/>
      <c r="P1052" s="298"/>
      <c r="Q1052" s="298"/>
      <c r="R1052" s="298"/>
      <c r="S1052" s="298" t="s">
        <v>889</v>
      </c>
      <c r="T1052" s="298" t="s">
        <v>889</v>
      </c>
      <c r="U1052" s="298" t="s">
        <v>889</v>
      </c>
      <c r="V1052" s="298" t="s">
        <v>889</v>
      </c>
      <c r="W1052" s="298" t="s">
        <v>890</v>
      </c>
      <c r="X1052" s="298"/>
      <c r="Y1052" s="298">
        <v>19</v>
      </c>
      <c r="Z1052" s="298" t="s">
        <v>890</v>
      </c>
      <c r="AA1052" s="298" t="s">
        <v>889</v>
      </c>
      <c r="AB1052" s="298" t="s">
        <v>890</v>
      </c>
      <c r="AC1052" s="298" t="s">
        <v>889</v>
      </c>
      <c r="AD1052" s="298"/>
      <c r="AE1052" s="298"/>
      <c r="AF1052" s="298"/>
      <c r="AG1052" s="298"/>
      <c r="AH1052" s="298"/>
      <c r="AI1052" s="298"/>
      <c r="AJ1052" s="342"/>
      <c r="AK1052" s="301"/>
    </row>
    <row r="1053" spans="1:37">
      <c r="A1053" s="440">
        <v>45</v>
      </c>
      <c r="B1053" s="257" t="s">
        <v>268</v>
      </c>
      <c r="C1053" s="258">
        <v>20</v>
      </c>
      <c r="D1053" s="259">
        <v>97.057000000000002</v>
      </c>
      <c r="E1053" s="188">
        <v>31.903700000000001</v>
      </c>
      <c r="F1053" s="260">
        <v>1031</v>
      </c>
      <c r="G1053" s="188"/>
      <c r="H1053" s="261"/>
      <c r="I1053" s="188" t="s">
        <v>292</v>
      </c>
      <c r="J1053" s="188">
        <v>1</v>
      </c>
      <c r="K1053" s="298">
        <v>31.8</v>
      </c>
      <c r="L1053" s="298">
        <v>94</v>
      </c>
      <c r="M1053" s="298">
        <v>20</v>
      </c>
      <c r="N1053" s="298"/>
      <c r="O1053" s="298"/>
      <c r="P1053" s="298"/>
      <c r="Q1053" s="298"/>
      <c r="R1053" s="298"/>
      <c r="S1053" s="298" t="s">
        <v>889</v>
      </c>
      <c r="T1053" s="298" t="s">
        <v>889</v>
      </c>
      <c r="U1053" s="298" t="s">
        <v>889</v>
      </c>
      <c r="V1053" s="298" t="s">
        <v>889</v>
      </c>
      <c r="W1053" s="298" t="s">
        <v>890</v>
      </c>
      <c r="X1053" s="298"/>
      <c r="Y1053" s="298">
        <v>20</v>
      </c>
      <c r="Z1053" s="298" t="s">
        <v>890</v>
      </c>
      <c r="AA1053" s="298" t="s">
        <v>889</v>
      </c>
      <c r="AB1053" s="298" t="s">
        <v>889</v>
      </c>
      <c r="AC1053" s="298" t="s">
        <v>889</v>
      </c>
      <c r="AD1053" s="298"/>
      <c r="AE1053" s="298"/>
      <c r="AF1053" s="298"/>
      <c r="AG1053" s="298"/>
      <c r="AH1053" s="298"/>
      <c r="AI1053" s="298"/>
      <c r="AJ1053" s="342"/>
      <c r="AK1053" s="301"/>
    </row>
    <row r="1054" spans="1:37">
      <c r="A1054" s="440">
        <v>45</v>
      </c>
      <c r="B1054" s="257" t="s">
        <v>268</v>
      </c>
      <c r="C1054" s="258">
        <v>21</v>
      </c>
      <c r="D1054" s="259">
        <v>62.091000000000001</v>
      </c>
      <c r="E1054" s="188">
        <v>30.818100000000001</v>
      </c>
      <c r="F1054" s="260">
        <v>1032</v>
      </c>
      <c r="G1054" s="188"/>
      <c r="H1054" s="261"/>
      <c r="I1054" s="188" t="s">
        <v>291</v>
      </c>
      <c r="J1054" s="188">
        <v>1</v>
      </c>
      <c r="K1054" s="298" t="s">
        <v>907</v>
      </c>
      <c r="L1054" s="298">
        <v>61</v>
      </c>
      <c r="M1054" s="298">
        <v>21</v>
      </c>
      <c r="N1054" s="298"/>
      <c r="O1054" s="298"/>
      <c r="P1054" s="298"/>
      <c r="Q1054" s="298"/>
      <c r="R1054" s="298"/>
      <c r="S1054" s="298" t="s">
        <v>889</v>
      </c>
      <c r="T1054" s="298" t="s">
        <v>889</v>
      </c>
      <c r="U1054" s="298" t="s">
        <v>889</v>
      </c>
      <c r="V1054" s="298" t="s">
        <v>889</v>
      </c>
      <c r="W1054" s="298" t="s">
        <v>890</v>
      </c>
      <c r="X1054" s="298" t="s">
        <v>889</v>
      </c>
      <c r="Y1054" s="298">
        <v>21</v>
      </c>
      <c r="Z1054" s="298" t="s">
        <v>890</v>
      </c>
      <c r="AA1054" s="298" t="s">
        <v>889</v>
      </c>
      <c r="AB1054" s="298" t="s">
        <v>889</v>
      </c>
      <c r="AC1054" s="298" t="s">
        <v>889</v>
      </c>
      <c r="AD1054" s="298"/>
      <c r="AE1054" s="298"/>
      <c r="AF1054" s="298"/>
      <c r="AG1054" s="298"/>
      <c r="AH1054" s="298"/>
      <c r="AI1054" s="298"/>
      <c r="AJ1054" s="342"/>
      <c r="AK1054" s="301"/>
    </row>
    <row r="1055" spans="1:37">
      <c r="A1055" s="440">
        <v>45</v>
      </c>
      <c r="B1055" s="257" t="s">
        <v>268</v>
      </c>
      <c r="C1055" s="258">
        <v>22</v>
      </c>
      <c r="D1055" s="259">
        <v>32.343000000000004</v>
      </c>
      <c r="E1055" s="188">
        <v>27.609100000000002</v>
      </c>
      <c r="F1055" s="260">
        <v>1033</v>
      </c>
      <c r="G1055" s="188"/>
      <c r="H1055" s="261"/>
      <c r="I1055" s="188" t="s">
        <v>291</v>
      </c>
      <c r="J1055" s="188">
        <v>1</v>
      </c>
      <c r="K1055" s="298" t="s">
        <v>941</v>
      </c>
      <c r="L1055" s="298">
        <v>31</v>
      </c>
      <c r="M1055" s="298">
        <v>22</v>
      </c>
      <c r="N1055" s="298"/>
      <c r="O1055" s="298"/>
      <c r="P1055" s="298"/>
      <c r="Q1055" s="298"/>
      <c r="R1055" s="298"/>
      <c r="S1055" s="298" t="s">
        <v>889</v>
      </c>
      <c r="T1055" s="298" t="s">
        <v>890</v>
      </c>
      <c r="U1055" s="298" t="s">
        <v>889</v>
      </c>
      <c r="V1055" s="298" t="s">
        <v>889</v>
      </c>
      <c r="W1055" s="298" t="s">
        <v>890</v>
      </c>
      <c r="X1055" s="298"/>
      <c r="Y1055" s="298">
        <v>22</v>
      </c>
      <c r="Z1055" s="298" t="s">
        <v>890</v>
      </c>
      <c r="AA1055" s="298" t="s">
        <v>889</v>
      </c>
      <c r="AB1055" s="298" t="s">
        <v>889</v>
      </c>
      <c r="AC1055" s="298" t="s">
        <v>889</v>
      </c>
      <c r="AD1055" s="298"/>
      <c r="AE1055" s="298"/>
      <c r="AF1055" s="298"/>
      <c r="AG1055" s="298"/>
      <c r="AH1055" s="298"/>
      <c r="AI1055" s="298"/>
      <c r="AJ1055" s="342"/>
      <c r="AK1055" s="301"/>
    </row>
    <row r="1056" spans="1:37">
      <c r="A1056" s="440">
        <v>45</v>
      </c>
      <c r="B1056" s="257" t="s">
        <v>268</v>
      </c>
      <c r="C1056" s="258">
        <v>23</v>
      </c>
      <c r="D1056" s="259">
        <v>22.236999999999998</v>
      </c>
      <c r="E1056" s="188">
        <v>27.263500000000001</v>
      </c>
      <c r="F1056" s="260">
        <v>1034</v>
      </c>
      <c r="G1056" s="188"/>
      <c r="H1056" s="261"/>
      <c r="I1056" s="188" t="s">
        <v>292</v>
      </c>
      <c r="J1056" s="188">
        <v>1</v>
      </c>
      <c r="K1056" s="298"/>
      <c r="L1056" s="298">
        <v>20</v>
      </c>
      <c r="M1056" s="298">
        <v>23</v>
      </c>
      <c r="N1056" s="298"/>
      <c r="O1056" s="298"/>
      <c r="P1056" s="298"/>
      <c r="Q1056" s="298"/>
      <c r="R1056" s="298"/>
      <c r="S1056" s="298" t="s">
        <v>889</v>
      </c>
      <c r="T1056" s="298" t="s">
        <v>889</v>
      </c>
      <c r="U1056" s="298" t="s">
        <v>889</v>
      </c>
      <c r="V1056" s="298" t="s">
        <v>889</v>
      </c>
      <c r="W1056" s="298" t="s">
        <v>890</v>
      </c>
      <c r="X1056" s="298" t="s">
        <v>889</v>
      </c>
      <c r="Y1056" s="298">
        <v>23</v>
      </c>
      <c r="Z1056" s="298" t="s">
        <v>890</v>
      </c>
      <c r="AA1056" s="298" t="s">
        <v>889</v>
      </c>
      <c r="AB1056" s="298" t="s">
        <v>890</v>
      </c>
      <c r="AC1056" s="298" t="s">
        <v>889</v>
      </c>
      <c r="AD1056" s="298"/>
      <c r="AE1056" s="298"/>
      <c r="AF1056" s="298"/>
      <c r="AG1056" s="298"/>
      <c r="AH1056" s="298"/>
      <c r="AI1056" s="298"/>
      <c r="AJ1056" s="342"/>
      <c r="AK1056" s="301"/>
    </row>
    <row r="1057" spans="1:1034" ht="17" thickBot="1">
      <c r="A1057" s="440">
        <v>45</v>
      </c>
      <c r="B1057" s="257" t="s">
        <v>268</v>
      </c>
      <c r="C1057" s="258">
        <v>24</v>
      </c>
      <c r="D1057" s="259">
        <v>5.4660000000000002</v>
      </c>
      <c r="E1057" s="188">
        <v>24.458100000000002</v>
      </c>
      <c r="F1057" s="260">
        <v>1035</v>
      </c>
      <c r="G1057" s="188"/>
      <c r="H1057" s="261"/>
      <c r="I1057" s="188" t="s">
        <v>291</v>
      </c>
      <c r="J1057" s="188">
        <v>1</v>
      </c>
      <c r="K1057" s="298"/>
      <c r="L1057" s="298">
        <v>5</v>
      </c>
      <c r="M1057" s="298">
        <v>24</v>
      </c>
      <c r="N1057" s="298"/>
      <c r="O1057" s="298"/>
      <c r="P1057" s="298"/>
      <c r="Q1057" s="298"/>
      <c r="R1057" s="298"/>
      <c r="S1057" s="298" t="s">
        <v>889</v>
      </c>
      <c r="T1057" s="298" t="s">
        <v>889</v>
      </c>
      <c r="U1057" s="298" t="s">
        <v>889</v>
      </c>
      <c r="V1057" s="298" t="s">
        <v>889</v>
      </c>
      <c r="W1057" s="298" t="s">
        <v>890</v>
      </c>
      <c r="X1057" s="298" t="s">
        <v>889</v>
      </c>
      <c r="Y1057" s="298">
        <v>24</v>
      </c>
      <c r="Z1057" s="298" t="s">
        <v>890</v>
      </c>
      <c r="AA1057" s="298" t="s">
        <v>889</v>
      </c>
      <c r="AB1057" s="298" t="s">
        <v>889</v>
      </c>
      <c r="AC1057" s="298" t="s">
        <v>889</v>
      </c>
      <c r="AD1057" s="298" t="s">
        <v>889</v>
      </c>
      <c r="AE1057" s="298"/>
      <c r="AF1057" s="298"/>
      <c r="AG1057" s="298"/>
      <c r="AH1057" s="298"/>
      <c r="AI1057" s="298"/>
      <c r="AJ1057" s="342"/>
      <c r="AK1057" s="301"/>
    </row>
    <row r="1058" spans="1:1034">
      <c r="A1058" s="435">
        <v>46</v>
      </c>
      <c r="B1058" s="436" t="s">
        <v>270</v>
      </c>
      <c r="C1058" s="441">
        <v>1</v>
      </c>
      <c r="D1058" s="437">
        <v>3263.049</v>
      </c>
      <c r="E1058" s="233">
        <v>34.954599999999999</v>
      </c>
      <c r="F1058" s="438">
        <v>1036</v>
      </c>
      <c r="G1058" s="233"/>
      <c r="H1058" s="439"/>
      <c r="I1058" s="233" t="s">
        <v>292</v>
      </c>
      <c r="J1058" s="233">
        <v>1</v>
      </c>
      <c r="K1058" s="284" t="s">
        <v>940</v>
      </c>
      <c r="L1058" s="284">
        <v>3204</v>
      </c>
      <c r="M1058" s="285">
        <v>1</v>
      </c>
      <c r="N1058" s="284"/>
      <c r="O1058" s="284"/>
      <c r="P1058" s="284"/>
      <c r="Q1058" s="284"/>
      <c r="R1058" s="284"/>
      <c r="S1058" s="284" t="s">
        <v>890</v>
      </c>
      <c r="T1058" s="284"/>
      <c r="U1058" s="284" t="s">
        <v>889</v>
      </c>
      <c r="V1058" s="284" t="s">
        <v>889</v>
      </c>
      <c r="W1058" s="284"/>
      <c r="X1058" s="284" t="s">
        <v>889</v>
      </c>
      <c r="Y1058" s="286">
        <v>1</v>
      </c>
      <c r="Z1058" s="284" t="s">
        <v>890</v>
      </c>
      <c r="AA1058" s="284" t="s">
        <v>889</v>
      </c>
      <c r="AB1058" s="284" t="s">
        <v>889</v>
      </c>
      <c r="AC1058" s="284"/>
      <c r="AD1058" s="284"/>
      <c r="AE1058" s="284"/>
      <c r="AF1058" s="284"/>
      <c r="AG1058" s="284"/>
      <c r="AH1058" s="284"/>
      <c r="AI1058" s="284"/>
      <c r="AJ1058" s="344"/>
      <c r="AK1058" s="288"/>
    </row>
    <row r="1059" spans="1:1034">
      <c r="A1059" s="440">
        <v>46</v>
      </c>
      <c r="B1059" s="257" t="s">
        <v>270</v>
      </c>
      <c r="C1059" s="258">
        <v>2</v>
      </c>
      <c r="D1059" s="259">
        <v>2493.058</v>
      </c>
      <c r="E1059" s="188">
        <v>34.9495</v>
      </c>
      <c r="F1059" s="260">
        <v>1037</v>
      </c>
      <c r="G1059" s="188"/>
      <c r="H1059" s="261"/>
      <c r="I1059" s="188" t="s">
        <v>292</v>
      </c>
      <c r="J1059" s="188">
        <v>1</v>
      </c>
      <c r="K1059" s="298" t="s">
        <v>929</v>
      </c>
      <c r="L1059" s="298">
        <v>2450</v>
      </c>
      <c r="M1059" s="299">
        <v>2</v>
      </c>
      <c r="N1059" s="298"/>
      <c r="O1059" s="298"/>
      <c r="P1059" s="298"/>
      <c r="Q1059" s="298"/>
      <c r="R1059" s="298"/>
      <c r="S1059" s="298" t="s">
        <v>889</v>
      </c>
      <c r="T1059" s="298"/>
      <c r="U1059" s="298" t="s">
        <v>889</v>
      </c>
      <c r="V1059" s="298" t="s">
        <v>889</v>
      </c>
      <c r="W1059" s="298"/>
      <c r="X1059" s="298"/>
      <c r="Y1059" s="300">
        <v>2</v>
      </c>
      <c r="Z1059" s="298" t="s">
        <v>890</v>
      </c>
      <c r="AA1059" s="298" t="s">
        <v>889</v>
      </c>
      <c r="AB1059" s="298" t="s">
        <v>889</v>
      </c>
      <c r="AC1059" s="298"/>
      <c r="AD1059" s="298"/>
      <c r="AE1059" s="298"/>
      <c r="AF1059" s="298"/>
      <c r="AG1059" s="298"/>
      <c r="AH1059" s="298"/>
      <c r="AI1059" s="298"/>
      <c r="AJ1059" s="342"/>
      <c r="AK1059" s="301"/>
    </row>
    <row r="1060" spans="1:1034">
      <c r="A1060" s="440">
        <v>46</v>
      </c>
      <c r="B1060" s="257" t="s">
        <v>270</v>
      </c>
      <c r="C1060" s="258">
        <v>3</v>
      </c>
      <c r="D1060" s="259">
        <v>2033.2059999999999</v>
      </c>
      <c r="E1060" s="188">
        <v>34.936799999999998</v>
      </c>
      <c r="F1060" s="260">
        <v>1038</v>
      </c>
      <c r="G1060" s="188"/>
      <c r="H1060" s="261"/>
      <c r="I1060" s="188" t="s">
        <v>292</v>
      </c>
      <c r="J1060" s="188">
        <v>1</v>
      </c>
      <c r="K1060" s="298"/>
      <c r="L1060" s="298">
        <v>2000</v>
      </c>
      <c r="M1060" s="299">
        <v>3</v>
      </c>
      <c r="N1060" s="298"/>
      <c r="O1060" s="298"/>
      <c r="P1060" s="298"/>
      <c r="Q1060" s="298"/>
      <c r="R1060" s="298"/>
      <c r="S1060" s="298" t="s">
        <v>889</v>
      </c>
      <c r="T1060" s="298"/>
      <c r="U1060" s="298" t="s">
        <v>889</v>
      </c>
      <c r="V1060" s="298" t="s">
        <v>889</v>
      </c>
      <c r="W1060" s="298"/>
      <c r="X1060" s="298"/>
      <c r="Y1060" s="300">
        <v>3</v>
      </c>
      <c r="Z1060" s="298" t="s">
        <v>890</v>
      </c>
      <c r="AA1060" s="298" t="s">
        <v>890</v>
      </c>
      <c r="AB1060" s="298" t="s">
        <v>890</v>
      </c>
      <c r="AC1060" s="298"/>
      <c r="AD1060" s="298"/>
      <c r="AE1060" s="298"/>
      <c r="AF1060" s="298"/>
      <c r="AG1060" s="298"/>
      <c r="AH1060" s="298"/>
      <c r="AI1060" s="298"/>
      <c r="AJ1060" s="342"/>
      <c r="AK1060" s="301"/>
    </row>
    <row r="1061" spans="1:1034" s="191" customFormat="1">
      <c r="A1061" s="440">
        <v>46</v>
      </c>
      <c r="B1061" s="257" t="s">
        <v>270</v>
      </c>
      <c r="C1061" s="258">
        <v>4</v>
      </c>
      <c r="D1061" s="259">
        <v>1523.5419999999999</v>
      </c>
      <c r="E1061" s="188">
        <v>34.9069</v>
      </c>
      <c r="F1061" s="260">
        <v>1039</v>
      </c>
      <c r="G1061" s="188"/>
      <c r="H1061" s="261"/>
      <c r="I1061" s="188" t="s">
        <v>292</v>
      </c>
      <c r="J1061" s="188">
        <v>1</v>
      </c>
      <c r="K1061" s="298"/>
      <c r="L1061" s="298">
        <v>1500</v>
      </c>
      <c r="M1061" s="299">
        <v>4</v>
      </c>
      <c r="N1061" s="298"/>
      <c r="O1061" s="298"/>
      <c r="P1061" s="298"/>
      <c r="Q1061" s="298"/>
      <c r="R1061" s="298"/>
      <c r="S1061" s="298" t="s">
        <v>890</v>
      </c>
      <c r="T1061" s="298"/>
      <c r="U1061" s="298" t="s">
        <v>889</v>
      </c>
      <c r="V1061" s="298"/>
      <c r="W1061" s="298"/>
      <c r="X1061" s="298"/>
      <c r="Y1061" s="300">
        <v>4</v>
      </c>
      <c r="Z1061" s="298" t="s">
        <v>892</v>
      </c>
      <c r="AA1061" s="298" t="s">
        <v>889</v>
      </c>
      <c r="AB1061" s="298" t="s">
        <v>889</v>
      </c>
      <c r="AC1061" s="298"/>
      <c r="AD1061" s="298"/>
      <c r="AE1061" s="298"/>
      <c r="AF1061" s="298"/>
      <c r="AG1061" s="298"/>
      <c r="AH1061" s="298"/>
      <c r="AI1061" s="298"/>
      <c r="AJ1061" s="342"/>
      <c r="AK1061" s="301"/>
      <c r="AL1061" s="188"/>
      <c r="AM1061" s="188"/>
      <c r="AN1061" s="188"/>
      <c r="AO1061" s="188"/>
      <c r="AP1061" s="188"/>
      <c r="AQ1061" s="188"/>
      <c r="AR1061" s="188"/>
      <c r="AS1061" s="188"/>
      <c r="AT1061" s="188"/>
      <c r="AU1061" s="188"/>
      <c r="AV1061" s="188"/>
      <c r="AW1061" s="188"/>
      <c r="AX1061" s="188"/>
      <c r="AY1061" s="188"/>
      <c r="AZ1061" s="188"/>
      <c r="BA1061" s="188"/>
      <c r="BB1061" s="188"/>
      <c r="BC1061" s="188"/>
      <c r="BD1061" s="188"/>
      <c r="BE1061" s="188"/>
      <c r="BF1061" s="188"/>
      <c r="BG1061" s="188"/>
      <c r="BH1061" s="188"/>
      <c r="BI1061" s="188"/>
      <c r="BJ1061" s="188"/>
      <c r="BK1061" s="188"/>
      <c r="BL1061" s="188"/>
      <c r="BM1061" s="188"/>
      <c r="BN1061" s="188"/>
      <c r="BO1061" s="188"/>
      <c r="BP1061" s="188"/>
      <c r="BQ1061" s="188"/>
      <c r="BR1061" s="188"/>
      <c r="BS1061" s="188"/>
      <c r="BT1061" s="188"/>
      <c r="BU1061" s="188"/>
      <c r="BV1061" s="188"/>
      <c r="BW1061" s="188"/>
      <c r="BX1061" s="188"/>
      <c r="BY1061" s="188"/>
      <c r="BZ1061" s="188"/>
      <c r="CA1061" s="188"/>
      <c r="CB1061" s="188"/>
      <c r="CC1061" s="188"/>
      <c r="CD1061" s="188"/>
      <c r="CE1061" s="188"/>
      <c r="CF1061" s="188"/>
      <c r="CG1061" s="188"/>
      <c r="CH1061" s="188"/>
      <c r="CI1061" s="188"/>
      <c r="CJ1061" s="188"/>
      <c r="CK1061" s="188"/>
      <c r="CL1061" s="188"/>
      <c r="CM1061" s="188"/>
      <c r="CN1061" s="188"/>
      <c r="CO1061" s="188"/>
      <c r="CP1061" s="188"/>
      <c r="CQ1061" s="188"/>
      <c r="CR1061" s="188"/>
      <c r="CS1061" s="188"/>
      <c r="CT1061" s="188"/>
      <c r="CU1061" s="188"/>
      <c r="CV1061" s="188"/>
      <c r="CW1061" s="188"/>
      <c r="CX1061" s="188"/>
      <c r="CY1061" s="188"/>
      <c r="CZ1061" s="188"/>
      <c r="DA1061" s="188"/>
      <c r="DB1061" s="188"/>
      <c r="DC1061" s="188"/>
      <c r="DD1061" s="188"/>
      <c r="DE1061" s="188"/>
      <c r="DF1061" s="188"/>
      <c r="DG1061" s="188"/>
      <c r="DH1061" s="188"/>
      <c r="DI1061" s="188"/>
      <c r="DJ1061" s="188"/>
      <c r="DK1061" s="188"/>
      <c r="DL1061" s="188"/>
      <c r="DM1061" s="188"/>
      <c r="DN1061" s="188"/>
      <c r="DO1061" s="188"/>
      <c r="DP1061" s="188"/>
      <c r="DQ1061" s="188"/>
      <c r="DR1061" s="188"/>
      <c r="DS1061" s="188"/>
      <c r="DT1061" s="188"/>
      <c r="DU1061" s="188"/>
      <c r="DV1061" s="188"/>
      <c r="DW1061" s="188"/>
      <c r="DX1061" s="188"/>
      <c r="DY1061" s="188"/>
      <c r="DZ1061" s="188"/>
      <c r="EA1061" s="188"/>
      <c r="EB1061" s="188"/>
      <c r="EC1061" s="188"/>
      <c r="ED1061" s="188"/>
      <c r="EE1061" s="188"/>
      <c r="EF1061" s="188"/>
      <c r="EG1061" s="188"/>
      <c r="EH1061" s="188"/>
      <c r="EI1061" s="188"/>
      <c r="EJ1061" s="188"/>
      <c r="EK1061" s="188"/>
      <c r="EL1061" s="188"/>
      <c r="EM1061" s="188"/>
      <c r="EN1061" s="188"/>
      <c r="EO1061" s="188"/>
      <c r="EP1061" s="188"/>
      <c r="EQ1061" s="188"/>
      <c r="ER1061" s="188"/>
      <c r="ES1061" s="188"/>
      <c r="ET1061" s="188"/>
      <c r="EU1061" s="188"/>
      <c r="EV1061" s="188"/>
      <c r="EW1061" s="188"/>
      <c r="EX1061" s="188"/>
      <c r="EY1061" s="188"/>
      <c r="EZ1061" s="188"/>
      <c r="FA1061" s="188"/>
      <c r="FB1061" s="188"/>
      <c r="FC1061" s="188"/>
      <c r="FD1061" s="188"/>
      <c r="FE1061" s="188"/>
      <c r="FF1061" s="188"/>
      <c r="FG1061" s="188"/>
      <c r="FH1061" s="188"/>
      <c r="FI1061" s="188"/>
      <c r="FJ1061" s="188"/>
      <c r="FK1061" s="188"/>
      <c r="FL1061" s="188"/>
      <c r="FM1061" s="188"/>
      <c r="FN1061" s="188"/>
      <c r="FO1061" s="188"/>
      <c r="FP1061" s="188"/>
      <c r="FQ1061" s="188"/>
      <c r="FR1061" s="188"/>
      <c r="FS1061" s="188"/>
      <c r="FT1061" s="188"/>
      <c r="FU1061" s="188"/>
      <c r="FV1061" s="188"/>
      <c r="FW1061" s="188"/>
      <c r="FX1061" s="188"/>
      <c r="FY1061" s="188"/>
      <c r="FZ1061" s="188"/>
      <c r="GA1061" s="188"/>
      <c r="GB1061" s="188"/>
      <c r="GC1061" s="188"/>
      <c r="GD1061" s="188"/>
      <c r="GE1061" s="188"/>
      <c r="GF1061" s="188"/>
      <c r="GG1061" s="188"/>
      <c r="GH1061" s="188"/>
      <c r="GI1061" s="188"/>
      <c r="GJ1061" s="188"/>
      <c r="GK1061" s="188"/>
      <c r="GL1061" s="188"/>
      <c r="GM1061" s="188"/>
      <c r="GN1061" s="188"/>
      <c r="GO1061" s="188"/>
      <c r="GP1061" s="188"/>
      <c r="GQ1061" s="188"/>
      <c r="GR1061" s="188"/>
      <c r="GS1061" s="188"/>
      <c r="GT1061" s="188"/>
      <c r="GU1061" s="188"/>
      <c r="GV1061" s="188"/>
      <c r="GW1061" s="188"/>
      <c r="GX1061" s="188"/>
      <c r="GY1061" s="188"/>
      <c r="GZ1061" s="188"/>
      <c r="HA1061" s="188"/>
      <c r="HB1061" s="188"/>
      <c r="HC1061" s="188"/>
      <c r="HD1061" s="188"/>
      <c r="HE1061" s="188"/>
      <c r="HF1061" s="188"/>
      <c r="HG1061" s="188"/>
      <c r="HH1061" s="188"/>
      <c r="HI1061" s="188"/>
      <c r="HJ1061" s="188"/>
      <c r="HK1061" s="188"/>
      <c r="HL1061" s="188"/>
      <c r="HM1061" s="188"/>
      <c r="HN1061" s="188"/>
      <c r="HO1061" s="188"/>
      <c r="HP1061" s="188"/>
      <c r="HQ1061" s="188"/>
      <c r="HR1061" s="188"/>
      <c r="HS1061" s="188"/>
      <c r="HT1061" s="188"/>
      <c r="HU1061" s="188"/>
      <c r="HV1061" s="188"/>
      <c r="HW1061" s="188"/>
      <c r="HX1061" s="188"/>
      <c r="HY1061" s="188"/>
      <c r="HZ1061" s="188"/>
      <c r="IA1061" s="188"/>
      <c r="IB1061" s="188"/>
      <c r="IC1061" s="188"/>
      <c r="ID1061" s="188"/>
      <c r="IE1061" s="188"/>
      <c r="IF1061" s="188"/>
      <c r="IG1061" s="188"/>
      <c r="IH1061" s="188"/>
      <c r="II1061" s="188"/>
      <c r="IJ1061" s="188"/>
      <c r="IK1061" s="188"/>
      <c r="IL1061" s="188"/>
      <c r="IM1061" s="188"/>
      <c r="IN1061" s="188"/>
      <c r="IO1061" s="188"/>
      <c r="IP1061" s="188"/>
      <c r="IQ1061" s="188"/>
      <c r="IR1061" s="188"/>
      <c r="IS1061" s="188"/>
      <c r="IT1061" s="188"/>
      <c r="IU1061" s="188"/>
      <c r="IV1061" s="188"/>
      <c r="IW1061" s="188"/>
      <c r="IX1061" s="188"/>
      <c r="IY1061" s="188"/>
      <c r="IZ1061" s="188"/>
      <c r="JA1061" s="188"/>
      <c r="JB1061" s="188"/>
      <c r="JC1061" s="188"/>
      <c r="JD1061" s="188"/>
      <c r="JE1061" s="188"/>
      <c r="JF1061" s="188"/>
      <c r="JG1061" s="188"/>
      <c r="JH1061" s="188"/>
      <c r="JI1061" s="188"/>
      <c r="JJ1061" s="188"/>
      <c r="JK1061" s="188"/>
      <c r="JL1061" s="188"/>
      <c r="JM1061" s="188"/>
      <c r="JN1061" s="188"/>
      <c r="JO1061" s="188"/>
      <c r="JP1061" s="188"/>
      <c r="JQ1061" s="188"/>
      <c r="JR1061" s="188"/>
      <c r="JS1061" s="188"/>
      <c r="JT1061" s="188"/>
      <c r="JU1061" s="188"/>
      <c r="JV1061" s="188"/>
      <c r="JW1061" s="188"/>
      <c r="JX1061" s="188"/>
      <c r="JY1061" s="188"/>
      <c r="JZ1061" s="188"/>
      <c r="KA1061" s="188"/>
      <c r="KB1061" s="188"/>
      <c r="KC1061" s="188"/>
      <c r="KD1061" s="188"/>
      <c r="KE1061" s="188"/>
      <c r="KF1061" s="188"/>
      <c r="KG1061" s="188"/>
      <c r="KH1061" s="188"/>
      <c r="KI1061" s="188"/>
      <c r="KJ1061" s="188"/>
      <c r="KK1061" s="188"/>
      <c r="KL1061" s="188"/>
      <c r="KM1061" s="188"/>
      <c r="KN1061" s="188"/>
      <c r="KO1061" s="188"/>
      <c r="KP1061" s="188"/>
      <c r="KQ1061" s="188"/>
      <c r="KR1061" s="188"/>
      <c r="KS1061" s="188"/>
      <c r="KT1061" s="188"/>
      <c r="KU1061" s="188"/>
      <c r="KV1061" s="188"/>
      <c r="KW1061" s="188"/>
      <c r="KX1061" s="188"/>
      <c r="KY1061" s="188"/>
      <c r="KZ1061" s="188"/>
      <c r="LA1061" s="188"/>
      <c r="LB1061" s="188"/>
      <c r="LC1061" s="188"/>
      <c r="LD1061" s="188"/>
      <c r="LE1061" s="188"/>
      <c r="LF1061" s="188"/>
      <c r="LG1061" s="188"/>
      <c r="LH1061" s="188"/>
      <c r="LI1061" s="188"/>
      <c r="LJ1061" s="188"/>
      <c r="LK1061" s="188"/>
      <c r="LL1061" s="188"/>
      <c r="LM1061" s="188"/>
      <c r="LN1061" s="188"/>
      <c r="LO1061" s="188"/>
      <c r="LP1061" s="188"/>
      <c r="LQ1061" s="188"/>
      <c r="LR1061" s="188"/>
      <c r="LS1061" s="188"/>
      <c r="LT1061" s="188"/>
      <c r="LU1061" s="188"/>
      <c r="LV1061" s="188"/>
      <c r="LW1061" s="188"/>
      <c r="LX1061" s="188"/>
      <c r="LY1061" s="188"/>
      <c r="LZ1061" s="188"/>
      <c r="MA1061" s="188"/>
      <c r="MB1061" s="188"/>
      <c r="MC1061" s="188"/>
      <c r="MD1061" s="188"/>
      <c r="ME1061" s="188"/>
      <c r="MF1061" s="188"/>
      <c r="MG1061" s="188"/>
      <c r="MH1061" s="188"/>
      <c r="MI1061" s="188"/>
      <c r="MJ1061" s="188"/>
      <c r="MK1061" s="188"/>
      <c r="ML1061" s="188"/>
      <c r="MM1061" s="188"/>
      <c r="MN1061" s="188"/>
      <c r="MO1061" s="188"/>
      <c r="MP1061" s="188"/>
      <c r="MQ1061" s="188"/>
      <c r="MR1061" s="188"/>
      <c r="MS1061" s="188"/>
      <c r="MT1061" s="188"/>
      <c r="MU1061" s="188"/>
      <c r="MV1061" s="188"/>
      <c r="MW1061" s="188"/>
      <c r="MX1061" s="188"/>
      <c r="MY1061" s="188"/>
      <c r="MZ1061" s="188"/>
      <c r="NA1061" s="188"/>
      <c r="NB1061" s="188"/>
      <c r="NC1061" s="188"/>
      <c r="ND1061" s="188"/>
      <c r="NE1061" s="188"/>
      <c r="NF1061" s="188"/>
      <c r="NG1061" s="188"/>
      <c r="NH1061" s="188"/>
      <c r="NI1061" s="188"/>
      <c r="NJ1061" s="188"/>
      <c r="NK1061" s="188"/>
      <c r="NL1061" s="188"/>
      <c r="NM1061" s="188"/>
      <c r="NN1061" s="188"/>
      <c r="NO1061" s="188"/>
      <c r="NP1061" s="188"/>
      <c r="NQ1061" s="188"/>
      <c r="NR1061" s="188"/>
      <c r="NS1061" s="188"/>
      <c r="NT1061" s="188"/>
      <c r="NU1061" s="188"/>
      <c r="NV1061" s="188"/>
      <c r="NW1061" s="188"/>
      <c r="NX1061" s="188"/>
      <c r="NY1061" s="188"/>
      <c r="NZ1061" s="188"/>
      <c r="OA1061" s="188"/>
      <c r="OB1061" s="188"/>
      <c r="OC1061" s="188"/>
      <c r="OD1061" s="188"/>
      <c r="OE1061" s="188"/>
      <c r="OF1061" s="188"/>
      <c r="OG1061" s="188"/>
      <c r="OH1061" s="188"/>
      <c r="OI1061" s="188"/>
      <c r="OJ1061" s="188"/>
      <c r="OK1061" s="188"/>
      <c r="OL1061" s="188"/>
      <c r="OM1061" s="188"/>
      <c r="ON1061" s="188"/>
      <c r="OO1061" s="188"/>
      <c r="OP1061" s="188"/>
      <c r="OQ1061" s="188"/>
      <c r="OR1061" s="188"/>
      <c r="OS1061" s="188"/>
      <c r="OT1061" s="188"/>
      <c r="OU1061" s="188"/>
      <c r="OV1061" s="188"/>
      <c r="OW1061" s="188"/>
      <c r="OX1061" s="188"/>
      <c r="OY1061" s="188"/>
      <c r="OZ1061" s="188"/>
      <c r="PA1061" s="188"/>
      <c r="PB1061" s="188"/>
      <c r="PC1061" s="188"/>
      <c r="PD1061" s="188"/>
      <c r="PE1061" s="188"/>
      <c r="PF1061" s="188"/>
      <c r="PG1061" s="188"/>
      <c r="PH1061" s="188"/>
      <c r="PI1061" s="188"/>
      <c r="PJ1061" s="188"/>
      <c r="PK1061" s="188"/>
      <c r="PL1061" s="188"/>
      <c r="PM1061" s="188"/>
      <c r="PN1061" s="188"/>
      <c r="PO1061" s="188"/>
      <c r="PP1061" s="188"/>
      <c r="PQ1061" s="188"/>
      <c r="PR1061" s="188"/>
      <c r="PS1061" s="188"/>
      <c r="PT1061" s="188"/>
      <c r="PU1061" s="188"/>
      <c r="PV1061" s="188"/>
      <c r="PW1061" s="188"/>
      <c r="PX1061" s="188"/>
      <c r="PY1061" s="188"/>
      <c r="PZ1061" s="188"/>
      <c r="QA1061" s="188"/>
      <c r="QB1061" s="188"/>
      <c r="QC1061" s="188"/>
      <c r="QD1061" s="188"/>
      <c r="QE1061" s="188"/>
      <c r="QF1061" s="188"/>
      <c r="QG1061" s="188"/>
      <c r="QH1061" s="188"/>
      <c r="QI1061" s="188"/>
      <c r="QJ1061" s="188"/>
      <c r="QK1061" s="188"/>
      <c r="QL1061" s="188"/>
      <c r="QM1061" s="188"/>
      <c r="QN1061" s="188"/>
      <c r="QO1061" s="188"/>
      <c r="QP1061" s="188"/>
      <c r="QQ1061" s="188"/>
      <c r="QR1061" s="188"/>
      <c r="QS1061" s="188"/>
      <c r="QT1061" s="188"/>
      <c r="QU1061" s="188"/>
      <c r="QV1061" s="188"/>
      <c r="QW1061" s="188"/>
      <c r="QX1061" s="188"/>
      <c r="QY1061" s="188"/>
      <c r="QZ1061" s="188"/>
      <c r="RA1061" s="188"/>
      <c r="RB1061" s="188"/>
      <c r="RC1061" s="188"/>
      <c r="RD1061" s="188"/>
      <c r="RE1061" s="188"/>
      <c r="RF1061" s="188"/>
      <c r="RG1061" s="188"/>
      <c r="RH1061" s="188"/>
      <c r="RI1061" s="188"/>
      <c r="RJ1061" s="188"/>
      <c r="RK1061" s="188"/>
      <c r="RL1061" s="188"/>
      <c r="RM1061" s="188"/>
      <c r="RN1061" s="188"/>
      <c r="RO1061" s="188"/>
      <c r="RP1061" s="188"/>
      <c r="RQ1061" s="188"/>
      <c r="RR1061" s="188"/>
      <c r="RS1061" s="188"/>
      <c r="RT1061" s="188"/>
      <c r="RU1061" s="188"/>
      <c r="RV1061" s="188"/>
      <c r="RW1061" s="188"/>
      <c r="RX1061" s="188"/>
      <c r="RY1061" s="188"/>
      <c r="RZ1061" s="188"/>
      <c r="SA1061" s="188"/>
      <c r="SB1061" s="188"/>
      <c r="SC1061" s="188"/>
      <c r="SD1061" s="188"/>
      <c r="SE1061" s="188"/>
      <c r="SF1061" s="188"/>
      <c r="SG1061" s="188"/>
      <c r="SH1061" s="188"/>
      <c r="SI1061" s="188"/>
      <c r="SJ1061" s="188"/>
      <c r="SK1061" s="188"/>
      <c r="SL1061" s="188"/>
      <c r="SM1061" s="188"/>
      <c r="SN1061" s="188"/>
      <c r="SO1061" s="188"/>
      <c r="SP1061" s="188"/>
      <c r="SQ1061" s="188"/>
      <c r="SR1061" s="188"/>
      <c r="SS1061" s="188"/>
      <c r="ST1061" s="188"/>
      <c r="SU1061" s="188"/>
      <c r="SV1061" s="188"/>
      <c r="SW1061" s="188"/>
      <c r="SX1061" s="188"/>
      <c r="SY1061" s="188"/>
      <c r="SZ1061" s="188"/>
      <c r="TA1061" s="188"/>
      <c r="TB1061" s="188"/>
      <c r="TC1061" s="188"/>
      <c r="TD1061" s="188"/>
      <c r="TE1061" s="188"/>
      <c r="TF1061" s="188"/>
      <c r="TG1061" s="188"/>
      <c r="TH1061" s="188"/>
      <c r="TI1061" s="188"/>
      <c r="TJ1061" s="188"/>
      <c r="TK1061" s="188"/>
      <c r="TL1061" s="188"/>
      <c r="TM1061" s="188"/>
      <c r="TN1061" s="188"/>
      <c r="TO1061" s="188"/>
      <c r="TP1061" s="188"/>
      <c r="TQ1061" s="188"/>
      <c r="TR1061" s="188"/>
      <c r="TS1061" s="188"/>
      <c r="TT1061" s="188"/>
      <c r="TU1061" s="188"/>
      <c r="TV1061" s="188"/>
      <c r="TW1061" s="188"/>
      <c r="TX1061" s="188"/>
      <c r="TY1061" s="188"/>
      <c r="TZ1061" s="188"/>
      <c r="UA1061" s="188"/>
      <c r="UB1061" s="188"/>
      <c r="UC1061" s="188"/>
      <c r="UD1061" s="188"/>
      <c r="UE1061" s="188"/>
      <c r="UF1061" s="188"/>
      <c r="UG1061" s="188"/>
      <c r="UH1061" s="188"/>
      <c r="UI1061" s="188"/>
      <c r="UJ1061" s="188"/>
      <c r="UK1061" s="188"/>
      <c r="UL1061" s="188"/>
      <c r="UM1061" s="188"/>
      <c r="UN1061" s="188"/>
      <c r="UO1061" s="188"/>
      <c r="UP1061" s="188"/>
      <c r="UQ1061" s="188"/>
      <c r="UR1061" s="188"/>
      <c r="US1061" s="188"/>
      <c r="UT1061" s="188"/>
      <c r="UU1061" s="188"/>
      <c r="UV1061" s="188"/>
      <c r="UW1061" s="188"/>
      <c r="UX1061" s="188"/>
      <c r="UY1061" s="188"/>
      <c r="UZ1061" s="188"/>
      <c r="VA1061" s="188"/>
      <c r="VB1061" s="188"/>
      <c r="VC1061" s="188"/>
      <c r="VD1061" s="188"/>
      <c r="VE1061" s="188"/>
      <c r="VF1061" s="188"/>
      <c r="VG1061" s="188"/>
      <c r="VH1061" s="188"/>
      <c r="VI1061" s="188"/>
      <c r="VJ1061" s="188"/>
      <c r="VK1061" s="188"/>
      <c r="VL1061" s="188"/>
      <c r="VM1061" s="188"/>
      <c r="VN1061" s="188"/>
      <c r="VO1061" s="188"/>
      <c r="VP1061" s="188"/>
      <c r="VQ1061" s="188"/>
      <c r="VR1061" s="188"/>
      <c r="VS1061" s="188"/>
      <c r="VT1061" s="188"/>
      <c r="VU1061" s="188"/>
      <c r="VV1061" s="188"/>
      <c r="VW1061" s="188"/>
      <c r="VX1061" s="188"/>
      <c r="VY1061" s="188"/>
      <c r="VZ1061" s="188"/>
      <c r="WA1061" s="188"/>
      <c r="WB1061" s="188"/>
      <c r="WC1061" s="188"/>
      <c r="WD1061" s="188"/>
      <c r="WE1061" s="188"/>
      <c r="WF1061" s="188"/>
      <c r="WG1061" s="188"/>
      <c r="WH1061" s="188"/>
      <c r="WI1061" s="188"/>
      <c r="WJ1061" s="188"/>
      <c r="WK1061" s="188"/>
      <c r="WL1061" s="188"/>
      <c r="WM1061" s="188"/>
      <c r="WN1061" s="188"/>
      <c r="WO1061" s="188"/>
      <c r="WP1061" s="188"/>
      <c r="WQ1061" s="188"/>
      <c r="WR1061" s="188"/>
      <c r="WS1061" s="188"/>
      <c r="WT1061" s="188"/>
      <c r="WU1061" s="188"/>
      <c r="WV1061" s="188"/>
      <c r="WW1061" s="188"/>
      <c r="WX1061" s="188"/>
      <c r="WY1061" s="188"/>
      <c r="WZ1061" s="188"/>
      <c r="XA1061" s="188"/>
      <c r="XB1061" s="188"/>
      <c r="XC1061" s="188"/>
      <c r="XD1061" s="188"/>
      <c r="XE1061" s="188"/>
      <c r="XF1061" s="188"/>
      <c r="XG1061" s="188"/>
      <c r="XH1061" s="188"/>
      <c r="XI1061" s="188"/>
      <c r="XJ1061" s="188"/>
      <c r="XK1061" s="188"/>
      <c r="XL1061" s="188"/>
      <c r="XM1061" s="188"/>
      <c r="XN1061" s="188"/>
      <c r="XO1061" s="188"/>
      <c r="XP1061" s="188"/>
      <c r="XQ1061" s="188"/>
      <c r="XR1061" s="188"/>
      <c r="XS1061" s="188"/>
      <c r="XT1061" s="188"/>
      <c r="XU1061" s="188"/>
      <c r="XV1061" s="188"/>
      <c r="XW1061" s="188"/>
      <c r="XX1061" s="188"/>
      <c r="XY1061" s="188"/>
      <c r="XZ1061" s="188"/>
      <c r="YA1061" s="188"/>
      <c r="YB1061" s="188"/>
      <c r="YC1061" s="188"/>
      <c r="YD1061" s="188"/>
      <c r="YE1061" s="188"/>
      <c r="YF1061" s="188"/>
      <c r="YG1061" s="188"/>
      <c r="YH1061" s="188"/>
      <c r="YI1061" s="188"/>
      <c r="YJ1061" s="188"/>
      <c r="YK1061" s="188"/>
      <c r="YL1061" s="188"/>
      <c r="YM1061" s="188"/>
      <c r="YN1061" s="188"/>
      <c r="YO1061" s="188"/>
      <c r="YP1061" s="188"/>
      <c r="YQ1061" s="188"/>
      <c r="YR1061" s="188"/>
      <c r="YS1061" s="188"/>
      <c r="YT1061" s="188"/>
      <c r="YU1061" s="188"/>
      <c r="YV1061" s="188"/>
      <c r="YW1061" s="188"/>
      <c r="YX1061" s="188"/>
      <c r="YY1061" s="188"/>
      <c r="YZ1061" s="188"/>
      <c r="ZA1061" s="188"/>
      <c r="ZB1061" s="188"/>
      <c r="ZC1061" s="188"/>
      <c r="ZD1061" s="188"/>
      <c r="ZE1061" s="188"/>
      <c r="ZF1061" s="188"/>
      <c r="ZG1061" s="188"/>
      <c r="ZH1061" s="188"/>
      <c r="ZI1061" s="188"/>
      <c r="ZJ1061" s="188"/>
      <c r="ZK1061" s="188"/>
      <c r="ZL1061" s="188"/>
      <c r="ZM1061" s="188"/>
      <c r="ZN1061" s="188"/>
      <c r="ZO1061" s="188"/>
      <c r="ZP1061" s="188"/>
      <c r="ZQ1061" s="188"/>
      <c r="ZR1061" s="188"/>
      <c r="ZS1061" s="188"/>
      <c r="ZT1061" s="188"/>
      <c r="ZU1061" s="188"/>
      <c r="ZV1061" s="188"/>
      <c r="ZW1061" s="188"/>
      <c r="ZX1061" s="188"/>
      <c r="ZY1061" s="188"/>
      <c r="ZZ1061" s="188"/>
      <c r="AAA1061" s="188"/>
      <c r="AAB1061" s="188"/>
      <c r="AAC1061" s="188"/>
      <c r="AAD1061" s="188"/>
      <c r="AAE1061" s="188"/>
      <c r="AAF1061" s="188"/>
      <c r="AAG1061" s="188"/>
      <c r="AAH1061" s="188"/>
      <c r="AAI1061" s="188"/>
      <c r="AAJ1061" s="188"/>
      <c r="AAK1061" s="188"/>
      <c r="AAL1061" s="188"/>
      <c r="AAM1061" s="188"/>
      <c r="AAN1061" s="188"/>
      <c r="AAO1061" s="188"/>
      <c r="AAP1061" s="188"/>
      <c r="AAQ1061" s="188"/>
      <c r="AAR1061" s="188"/>
      <c r="AAS1061" s="188"/>
      <c r="AAT1061" s="188"/>
      <c r="AAU1061" s="188"/>
      <c r="AAV1061" s="188"/>
      <c r="AAW1061" s="188"/>
      <c r="AAX1061" s="188"/>
      <c r="AAY1061" s="188"/>
      <c r="AAZ1061" s="188"/>
      <c r="ABA1061" s="188"/>
      <c r="ABB1061" s="188"/>
      <c r="ABC1061" s="188"/>
      <c r="ABD1061" s="188"/>
      <c r="ABE1061" s="188"/>
      <c r="ABF1061" s="188"/>
      <c r="ABG1061" s="188"/>
      <c r="ABH1061" s="188"/>
      <c r="ABI1061" s="188"/>
      <c r="ABJ1061" s="188"/>
      <c r="ABK1061" s="188"/>
      <c r="ABL1061" s="188"/>
      <c r="ABM1061" s="188"/>
      <c r="ABN1061" s="188"/>
      <c r="ABO1061" s="188"/>
      <c r="ABP1061" s="188"/>
      <c r="ABQ1061" s="188"/>
      <c r="ABR1061" s="188"/>
      <c r="ABS1061" s="188"/>
      <c r="ABT1061" s="188"/>
      <c r="ABU1061" s="188"/>
      <c r="ABV1061" s="188"/>
      <c r="ABW1061" s="188"/>
      <c r="ABX1061" s="188"/>
      <c r="ABY1061" s="188"/>
      <c r="ABZ1061" s="188"/>
      <c r="ACA1061" s="188"/>
      <c r="ACB1061" s="188"/>
      <c r="ACC1061" s="188"/>
      <c r="ACD1061" s="188"/>
      <c r="ACE1061" s="188"/>
      <c r="ACF1061" s="188"/>
      <c r="ACG1061" s="188"/>
      <c r="ACH1061" s="188"/>
      <c r="ACI1061" s="188"/>
      <c r="ACJ1061" s="188"/>
      <c r="ACK1061" s="188"/>
      <c r="ACL1061" s="188"/>
      <c r="ACM1061" s="188"/>
      <c r="ACN1061" s="188"/>
      <c r="ACO1061" s="188"/>
      <c r="ACP1061" s="188"/>
      <c r="ACQ1061" s="188"/>
      <c r="ACR1061" s="188"/>
      <c r="ACS1061" s="188"/>
      <c r="ACT1061" s="188"/>
      <c r="ACU1061" s="188"/>
      <c r="ACV1061" s="188"/>
      <c r="ACW1061" s="188"/>
      <c r="ACX1061" s="188"/>
      <c r="ACY1061" s="188"/>
      <c r="ACZ1061" s="188"/>
      <c r="ADA1061" s="188"/>
      <c r="ADB1061" s="188"/>
      <c r="ADC1061" s="188"/>
      <c r="ADD1061" s="188"/>
      <c r="ADE1061" s="188"/>
      <c r="ADF1061" s="188"/>
      <c r="ADG1061" s="188"/>
      <c r="ADH1061" s="188"/>
      <c r="ADI1061" s="188"/>
      <c r="ADJ1061" s="188"/>
      <c r="ADK1061" s="188"/>
      <c r="ADL1061" s="188"/>
      <c r="ADM1061" s="188"/>
      <c r="ADN1061" s="188"/>
      <c r="ADO1061" s="188"/>
      <c r="ADP1061" s="188"/>
      <c r="ADQ1061" s="188"/>
      <c r="ADR1061" s="188"/>
      <c r="ADS1061" s="188"/>
      <c r="ADT1061" s="188"/>
      <c r="ADU1061" s="188"/>
      <c r="ADV1061" s="188"/>
      <c r="ADW1061" s="188"/>
      <c r="ADX1061" s="188"/>
      <c r="ADY1061" s="188"/>
      <c r="ADZ1061" s="188"/>
      <c r="AEA1061" s="188"/>
      <c r="AEB1061" s="188"/>
      <c r="AEC1061" s="188"/>
      <c r="AED1061" s="188"/>
      <c r="AEE1061" s="188"/>
      <c r="AEF1061" s="188"/>
      <c r="AEG1061" s="188"/>
      <c r="AEH1061" s="188"/>
      <c r="AEI1061" s="188"/>
      <c r="AEJ1061" s="188"/>
      <c r="AEK1061" s="188"/>
      <c r="AEL1061" s="188"/>
      <c r="AEM1061" s="188"/>
      <c r="AEN1061" s="188"/>
      <c r="AEO1061" s="188"/>
      <c r="AEP1061" s="188"/>
      <c r="AEQ1061" s="188"/>
      <c r="AER1061" s="188"/>
      <c r="AES1061" s="188"/>
      <c r="AET1061" s="188"/>
      <c r="AEU1061" s="188"/>
      <c r="AEV1061" s="188"/>
      <c r="AEW1061" s="188"/>
      <c r="AEX1061" s="188"/>
      <c r="AEY1061" s="188"/>
      <c r="AEZ1061" s="188"/>
      <c r="AFA1061" s="188"/>
      <c r="AFB1061" s="188"/>
      <c r="AFC1061" s="188"/>
      <c r="AFD1061" s="188"/>
      <c r="AFE1061" s="188"/>
      <c r="AFF1061" s="188"/>
      <c r="AFG1061" s="188"/>
      <c r="AFH1061" s="188"/>
      <c r="AFI1061" s="188"/>
      <c r="AFJ1061" s="188"/>
      <c r="AFK1061" s="188"/>
      <c r="AFL1061" s="188"/>
      <c r="AFM1061" s="188"/>
      <c r="AFN1061" s="188"/>
      <c r="AFO1061" s="188"/>
      <c r="AFP1061" s="188"/>
      <c r="AFQ1061" s="188"/>
      <c r="AFR1061" s="188"/>
      <c r="AFS1061" s="188"/>
      <c r="AFT1061" s="188"/>
      <c r="AFU1061" s="188"/>
      <c r="AFV1061" s="188"/>
      <c r="AFW1061" s="188"/>
      <c r="AFX1061" s="188"/>
      <c r="AFY1061" s="188"/>
      <c r="AFZ1061" s="188"/>
      <c r="AGA1061" s="188"/>
      <c r="AGB1061" s="188"/>
      <c r="AGC1061" s="188"/>
      <c r="AGD1061" s="188"/>
      <c r="AGE1061" s="188"/>
      <c r="AGF1061" s="188"/>
      <c r="AGG1061" s="188"/>
      <c r="AGH1061" s="188"/>
      <c r="AGI1061" s="188"/>
      <c r="AGJ1061" s="188"/>
      <c r="AGK1061" s="188"/>
      <c r="AGL1061" s="188"/>
      <c r="AGM1061" s="188"/>
      <c r="AGN1061" s="188"/>
      <c r="AGO1061" s="188"/>
      <c r="AGP1061" s="188"/>
      <c r="AGQ1061" s="188"/>
      <c r="AGR1061" s="188"/>
      <c r="AGS1061" s="188"/>
      <c r="AGT1061" s="188"/>
      <c r="AGU1061" s="188"/>
      <c r="AGV1061" s="188"/>
      <c r="AGW1061" s="188"/>
      <c r="AGX1061" s="188"/>
      <c r="AGY1061" s="188"/>
      <c r="AGZ1061" s="188"/>
      <c r="AHA1061" s="188"/>
      <c r="AHB1061" s="188"/>
      <c r="AHC1061" s="188"/>
      <c r="AHD1061" s="188"/>
      <c r="AHE1061" s="188"/>
      <c r="AHF1061" s="188"/>
      <c r="AHG1061" s="188"/>
      <c r="AHH1061" s="188"/>
      <c r="AHI1061" s="188"/>
      <c r="AHJ1061" s="188"/>
      <c r="AHK1061" s="188"/>
      <c r="AHL1061" s="188"/>
      <c r="AHM1061" s="188"/>
      <c r="AHN1061" s="188"/>
      <c r="AHO1061" s="188"/>
      <c r="AHP1061" s="188"/>
      <c r="AHQ1061" s="188"/>
      <c r="AHR1061" s="188"/>
      <c r="AHS1061" s="188"/>
      <c r="AHT1061" s="188"/>
      <c r="AHU1061" s="188"/>
      <c r="AHV1061" s="188"/>
      <c r="AHW1061" s="188"/>
      <c r="AHX1061" s="188"/>
      <c r="AHY1061" s="188"/>
      <c r="AHZ1061" s="188"/>
      <c r="AIA1061" s="188"/>
      <c r="AIB1061" s="188"/>
      <c r="AIC1061" s="188"/>
      <c r="AID1061" s="188"/>
      <c r="AIE1061" s="188"/>
      <c r="AIF1061" s="188"/>
      <c r="AIG1061" s="188"/>
      <c r="AIH1061" s="188"/>
      <c r="AII1061" s="188"/>
      <c r="AIJ1061" s="188"/>
      <c r="AIK1061" s="188"/>
      <c r="AIL1061" s="188"/>
      <c r="AIM1061" s="188"/>
      <c r="AIN1061" s="188"/>
      <c r="AIO1061" s="188"/>
      <c r="AIP1061" s="188"/>
      <c r="AIQ1061" s="188"/>
      <c r="AIR1061" s="188"/>
      <c r="AIS1061" s="188"/>
      <c r="AIT1061" s="188"/>
      <c r="AIU1061" s="188"/>
      <c r="AIV1061" s="188"/>
      <c r="AIW1061" s="188"/>
      <c r="AIX1061" s="188"/>
      <c r="AIY1061" s="188"/>
      <c r="AIZ1061" s="188"/>
      <c r="AJA1061" s="188"/>
      <c r="AJB1061" s="188"/>
      <c r="AJC1061" s="188"/>
      <c r="AJD1061" s="188"/>
      <c r="AJE1061" s="188"/>
      <c r="AJF1061" s="188"/>
      <c r="AJG1061" s="188"/>
      <c r="AJH1061" s="188"/>
      <c r="AJI1061" s="188"/>
      <c r="AJJ1061" s="188"/>
      <c r="AJK1061" s="188"/>
      <c r="AJL1061" s="188"/>
      <c r="AJM1061" s="188"/>
      <c r="AJN1061" s="188"/>
      <c r="AJO1061" s="188"/>
      <c r="AJP1061" s="188"/>
      <c r="AJQ1061" s="188"/>
      <c r="AJR1061" s="188"/>
      <c r="AJS1061" s="188"/>
      <c r="AJT1061" s="188"/>
      <c r="AJU1061" s="188"/>
      <c r="AJV1061" s="188"/>
      <c r="AJW1061" s="188"/>
      <c r="AJX1061" s="188"/>
      <c r="AJY1061" s="188"/>
      <c r="AJZ1061" s="188"/>
      <c r="AKA1061" s="188"/>
      <c r="AKB1061" s="188"/>
      <c r="AKC1061" s="188"/>
      <c r="AKD1061" s="188"/>
      <c r="AKE1061" s="188"/>
      <c r="AKF1061" s="188"/>
      <c r="AKG1061" s="188"/>
      <c r="AKH1061" s="188"/>
      <c r="AKI1061" s="188"/>
      <c r="AKJ1061" s="188"/>
      <c r="AKK1061" s="188"/>
      <c r="AKL1061" s="188"/>
      <c r="AKM1061" s="188"/>
      <c r="AKN1061" s="188"/>
      <c r="AKO1061" s="188"/>
      <c r="AKP1061" s="188"/>
      <c r="AKQ1061" s="188"/>
      <c r="AKR1061" s="188"/>
      <c r="AKS1061" s="188"/>
      <c r="AKT1061" s="188"/>
      <c r="AKU1061" s="188"/>
      <c r="AKV1061" s="188"/>
      <c r="AKW1061" s="188"/>
      <c r="AKX1061" s="188"/>
      <c r="AKY1061" s="188"/>
      <c r="AKZ1061" s="188"/>
      <c r="ALA1061" s="188"/>
      <c r="ALB1061" s="188"/>
      <c r="ALC1061" s="188"/>
      <c r="ALD1061" s="188"/>
      <c r="ALE1061" s="188"/>
      <c r="ALF1061" s="188"/>
      <c r="ALG1061" s="188"/>
      <c r="ALH1061" s="188"/>
      <c r="ALI1061" s="188"/>
      <c r="ALJ1061" s="188"/>
      <c r="ALK1061" s="188"/>
      <c r="ALL1061" s="188"/>
      <c r="ALM1061" s="188"/>
      <c r="ALN1061" s="188"/>
      <c r="ALO1061" s="188"/>
      <c r="ALP1061" s="188"/>
      <c r="ALQ1061" s="188"/>
      <c r="ALR1061" s="188"/>
      <c r="ALS1061" s="188"/>
      <c r="ALT1061" s="188"/>
      <c r="ALU1061" s="188"/>
      <c r="ALV1061" s="188"/>
      <c r="ALW1061" s="188"/>
      <c r="ALX1061" s="188"/>
      <c r="ALY1061" s="188"/>
      <c r="ALZ1061" s="188"/>
      <c r="AMA1061" s="188"/>
      <c r="AMB1061" s="188"/>
      <c r="AMC1061" s="188"/>
      <c r="AMD1061" s="188"/>
      <c r="AME1061" s="188"/>
      <c r="AMF1061" s="188"/>
      <c r="AMG1061" s="188"/>
      <c r="AMH1061" s="188"/>
      <c r="AMI1061" s="188"/>
      <c r="AMJ1061" s="188"/>
      <c r="AMK1061" s="189"/>
      <c r="AML1061" s="189"/>
      <c r="AMM1061" s="189"/>
      <c r="AMN1061" s="189"/>
      <c r="AMO1061" s="189"/>
      <c r="AMP1061" s="189"/>
      <c r="AMQ1061" s="189"/>
      <c r="AMR1061" s="189"/>
      <c r="AMS1061" s="189"/>
      <c r="AMT1061" s="190"/>
    </row>
    <row r="1062" spans="1:1034">
      <c r="A1062" s="440">
        <v>46</v>
      </c>
      <c r="B1062" s="257" t="s">
        <v>270</v>
      </c>
      <c r="C1062" s="258">
        <v>5</v>
      </c>
      <c r="D1062" s="259">
        <v>1015.254</v>
      </c>
      <c r="E1062" s="188">
        <v>34.8735</v>
      </c>
      <c r="F1062" s="260">
        <v>1040</v>
      </c>
      <c r="G1062" s="188"/>
      <c r="H1062" s="261"/>
      <c r="I1062" s="188" t="s">
        <v>292</v>
      </c>
      <c r="J1062" s="188">
        <v>1</v>
      </c>
      <c r="K1062" s="298"/>
      <c r="L1062" s="298">
        <v>1000</v>
      </c>
      <c r="M1062" s="299">
        <v>5</v>
      </c>
      <c r="N1062" s="298"/>
      <c r="O1062" s="298"/>
      <c r="P1062" s="298"/>
      <c r="Q1062" s="298"/>
      <c r="R1062" s="298"/>
      <c r="S1062" s="298" t="s">
        <v>889</v>
      </c>
      <c r="T1062" s="298"/>
      <c r="U1062" s="298" t="s">
        <v>889</v>
      </c>
      <c r="V1062" s="298" t="s">
        <v>889</v>
      </c>
      <c r="W1062" s="298"/>
      <c r="X1062" s="298" t="s">
        <v>889</v>
      </c>
      <c r="Y1062" s="300">
        <v>5</v>
      </c>
      <c r="Z1062" s="298" t="s">
        <v>890</v>
      </c>
      <c r="AA1062" s="298" t="s">
        <v>889</v>
      </c>
      <c r="AB1062" s="298" t="s">
        <v>889</v>
      </c>
      <c r="AC1062" s="298"/>
      <c r="AD1062" s="298"/>
      <c r="AE1062" s="298"/>
      <c r="AF1062" s="298"/>
      <c r="AG1062" s="298"/>
      <c r="AH1062" s="298"/>
      <c r="AI1062" s="298"/>
      <c r="AJ1062" s="342"/>
      <c r="AK1062" s="301"/>
    </row>
    <row r="1063" spans="1:1034">
      <c r="A1063" s="440">
        <v>46</v>
      </c>
      <c r="B1063" s="257" t="s">
        <v>270</v>
      </c>
      <c r="C1063" s="258">
        <v>6</v>
      </c>
      <c r="D1063" s="259">
        <v>813.01499999999999</v>
      </c>
      <c r="E1063" s="188">
        <v>34.861699999999999</v>
      </c>
      <c r="F1063" s="260">
        <v>1041</v>
      </c>
      <c r="G1063" s="188"/>
      <c r="H1063" s="261"/>
      <c r="I1063" s="188" t="s">
        <v>292</v>
      </c>
      <c r="J1063" s="188">
        <v>1</v>
      </c>
      <c r="K1063" s="298"/>
      <c r="L1063" s="298">
        <v>800</v>
      </c>
      <c r="M1063" s="299">
        <v>6</v>
      </c>
      <c r="N1063" s="298"/>
      <c r="O1063" s="298"/>
      <c r="P1063" s="298"/>
      <c r="Q1063" s="298"/>
      <c r="R1063" s="298"/>
      <c r="S1063" s="298" t="s">
        <v>889</v>
      </c>
      <c r="T1063" s="298"/>
      <c r="U1063" s="298" t="s">
        <v>889</v>
      </c>
      <c r="V1063" s="298"/>
      <c r="W1063" s="298"/>
      <c r="X1063" s="298"/>
      <c r="Y1063" s="300">
        <v>6</v>
      </c>
      <c r="Z1063" s="298" t="s">
        <v>890</v>
      </c>
      <c r="AA1063" s="298" t="s">
        <v>889</v>
      </c>
      <c r="AB1063" s="298" t="s">
        <v>889</v>
      </c>
      <c r="AC1063" s="298"/>
      <c r="AD1063" s="298"/>
      <c r="AE1063" s="298"/>
      <c r="AF1063" s="298"/>
      <c r="AG1063" s="298"/>
      <c r="AH1063" s="298"/>
      <c r="AI1063" s="298"/>
      <c r="AJ1063" s="342"/>
      <c r="AK1063" s="301"/>
    </row>
    <row r="1064" spans="1:1034">
      <c r="A1064" s="440">
        <v>46</v>
      </c>
      <c r="B1064" s="257" t="s">
        <v>270</v>
      </c>
      <c r="C1064" s="258">
        <v>7</v>
      </c>
      <c r="D1064" s="259">
        <v>611.15300000000002</v>
      </c>
      <c r="E1064" s="188">
        <v>34.846699999999998</v>
      </c>
      <c r="F1064" s="260">
        <v>1042</v>
      </c>
      <c r="G1064" s="188"/>
      <c r="H1064" s="261"/>
      <c r="I1064" s="188" t="s">
        <v>292</v>
      </c>
      <c r="J1064" s="188">
        <v>1</v>
      </c>
      <c r="K1064" s="298"/>
      <c r="L1064" s="298">
        <v>600</v>
      </c>
      <c r="M1064" s="299">
        <v>7</v>
      </c>
      <c r="N1064" s="298"/>
      <c r="O1064" s="298"/>
      <c r="P1064" s="298"/>
      <c r="Q1064" s="298"/>
      <c r="R1064" s="298"/>
      <c r="S1064" s="298" t="s">
        <v>889</v>
      </c>
      <c r="T1064" s="298"/>
      <c r="U1064" s="298" t="s">
        <v>889</v>
      </c>
      <c r="V1064" s="298"/>
      <c r="W1064" s="298"/>
      <c r="X1064" s="298"/>
      <c r="Y1064" s="300">
        <v>7</v>
      </c>
      <c r="Z1064" s="298" t="s">
        <v>890</v>
      </c>
      <c r="AA1064" s="298" t="s">
        <v>889</v>
      </c>
      <c r="AB1064" s="298" t="s">
        <v>889</v>
      </c>
      <c r="AC1064" s="298"/>
      <c r="AD1064" s="298"/>
      <c r="AE1064" s="298"/>
      <c r="AF1064" s="298"/>
      <c r="AG1064" s="298"/>
      <c r="AH1064" s="298"/>
      <c r="AI1064" s="298"/>
      <c r="AJ1064" s="189"/>
      <c r="AK1064" s="301"/>
    </row>
    <row r="1065" spans="1:1034">
      <c r="A1065" s="440">
        <v>46</v>
      </c>
      <c r="B1065" s="257" t="s">
        <v>270</v>
      </c>
      <c r="C1065" s="258">
        <v>8</v>
      </c>
      <c r="D1065" s="259">
        <v>483.48200000000003</v>
      </c>
      <c r="E1065" s="188">
        <v>34.828400000000002</v>
      </c>
      <c r="F1065" s="260">
        <v>1043</v>
      </c>
      <c r="G1065" s="188"/>
      <c r="H1065" s="261"/>
      <c r="I1065" s="188" t="s">
        <v>292</v>
      </c>
      <c r="J1065" s="188">
        <v>1</v>
      </c>
      <c r="K1065" s="298" t="s">
        <v>891</v>
      </c>
      <c r="L1065" s="298">
        <v>475</v>
      </c>
      <c r="M1065" s="299">
        <v>8</v>
      </c>
      <c r="N1065" s="298"/>
      <c r="O1065" s="298"/>
      <c r="P1065" s="298"/>
      <c r="Q1065" s="298"/>
      <c r="R1065" s="298"/>
      <c r="S1065" s="298" t="s">
        <v>889</v>
      </c>
      <c r="T1065" s="298"/>
      <c r="U1065" s="298" t="s">
        <v>889</v>
      </c>
      <c r="V1065" s="298" t="s">
        <v>889</v>
      </c>
      <c r="W1065" s="298"/>
      <c r="X1065" s="298" t="s">
        <v>889</v>
      </c>
      <c r="Y1065" s="300">
        <v>8</v>
      </c>
      <c r="Z1065" s="298" t="s">
        <v>890</v>
      </c>
      <c r="AA1065" s="298" t="s">
        <v>889</v>
      </c>
      <c r="AB1065" s="298" t="s">
        <v>889</v>
      </c>
      <c r="AC1065" s="298"/>
      <c r="AD1065" s="298"/>
      <c r="AE1065" s="298"/>
      <c r="AF1065" s="298"/>
      <c r="AG1065" s="298"/>
      <c r="AH1065" s="298"/>
      <c r="AI1065" s="298"/>
      <c r="AJ1065" s="342"/>
      <c r="AK1065" s="301"/>
    </row>
    <row r="1066" spans="1:1034">
      <c r="A1066" s="440">
        <v>46</v>
      </c>
      <c r="B1066" s="257" t="s">
        <v>270</v>
      </c>
      <c r="C1066" s="258">
        <v>9</v>
      </c>
      <c r="D1066" s="259">
        <v>408.08699999999999</v>
      </c>
      <c r="E1066" s="188">
        <v>34.779600000000002</v>
      </c>
      <c r="F1066" s="260">
        <v>1044</v>
      </c>
      <c r="G1066" s="188"/>
      <c r="H1066" s="261"/>
      <c r="I1066" s="188" t="s">
        <v>292</v>
      </c>
      <c r="J1066" s="188">
        <v>1</v>
      </c>
      <c r="K1066" s="298">
        <v>34.78</v>
      </c>
      <c r="L1066" s="298">
        <v>401</v>
      </c>
      <c r="M1066" s="299">
        <v>9</v>
      </c>
      <c r="N1066" s="298"/>
      <c r="O1066" s="298"/>
      <c r="P1066" s="298"/>
      <c r="Q1066" s="298"/>
      <c r="R1066" s="298"/>
      <c r="S1066" s="298" t="s">
        <v>889</v>
      </c>
      <c r="T1066" s="298"/>
      <c r="U1066" s="298" t="s">
        <v>889</v>
      </c>
      <c r="V1066" s="298"/>
      <c r="W1066" s="298"/>
      <c r="X1066" s="298"/>
      <c r="Y1066" s="300">
        <v>9</v>
      </c>
      <c r="Z1066" s="298" t="s">
        <v>890</v>
      </c>
      <c r="AA1066" s="298" t="s">
        <v>889</v>
      </c>
      <c r="AB1066" s="298" t="s">
        <v>889</v>
      </c>
      <c r="AC1066" s="298"/>
      <c r="AD1066" s="298"/>
      <c r="AE1066" s="298"/>
      <c r="AF1066" s="298"/>
      <c r="AG1066" s="298"/>
      <c r="AH1066" s="298"/>
      <c r="AI1066" s="298"/>
      <c r="AJ1066" s="342"/>
      <c r="AK1066" s="301"/>
    </row>
    <row r="1067" spans="1:1034">
      <c r="A1067" s="440">
        <v>46</v>
      </c>
      <c r="B1067" s="257" t="s">
        <v>270</v>
      </c>
      <c r="C1067" s="258">
        <v>10</v>
      </c>
      <c r="D1067" s="259">
        <v>360.803</v>
      </c>
      <c r="E1067" s="188">
        <v>34.712200000000003</v>
      </c>
      <c r="F1067" s="260">
        <v>1045</v>
      </c>
      <c r="G1067" s="188"/>
      <c r="H1067" s="261"/>
      <c r="I1067" s="188" t="s">
        <v>292</v>
      </c>
      <c r="J1067" s="188">
        <v>1</v>
      </c>
      <c r="K1067" s="298">
        <v>34.700000000000003</v>
      </c>
      <c r="L1067" s="298">
        <v>354</v>
      </c>
      <c r="M1067" s="299">
        <v>10</v>
      </c>
      <c r="N1067" s="298"/>
      <c r="O1067" s="189"/>
      <c r="P1067" s="298"/>
      <c r="Q1067" s="298"/>
      <c r="R1067" s="298"/>
      <c r="S1067" s="298" t="s">
        <v>889</v>
      </c>
      <c r="T1067" s="298" t="s">
        <v>889</v>
      </c>
      <c r="U1067" s="298" t="s">
        <v>889</v>
      </c>
      <c r="V1067" s="298"/>
      <c r="W1067" s="298"/>
      <c r="X1067" s="298"/>
      <c r="Y1067" s="300">
        <v>10</v>
      </c>
      <c r="Z1067" s="298" t="s">
        <v>890</v>
      </c>
      <c r="AA1067" s="298" t="s">
        <v>889</v>
      </c>
      <c r="AB1067" s="298" t="s">
        <v>889</v>
      </c>
      <c r="AC1067" s="298"/>
      <c r="AD1067" s="298"/>
      <c r="AE1067" s="298"/>
      <c r="AF1067" s="298"/>
      <c r="AG1067" s="298"/>
      <c r="AH1067" s="298"/>
      <c r="AI1067" s="298"/>
      <c r="AJ1067" s="342"/>
      <c r="AK1067" s="301"/>
    </row>
    <row r="1068" spans="1:1034">
      <c r="A1068" s="440">
        <v>46</v>
      </c>
      <c r="B1068" s="257" t="s">
        <v>270</v>
      </c>
      <c r="C1068" s="258">
        <v>11</v>
      </c>
      <c r="D1068" s="259">
        <v>294.69499999999999</v>
      </c>
      <c r="E1068" s="188">
        <v>34.401800000000001</v>
      </c>
      <c r="F1068" s="260">
        <v>1046</v>
      </c>
      <c r="G1068" s="188"/>
      <c r="H1068" s="261"/>
      <c r="I1068" s="188" t="s">
        <v>291</v>
      </c>
      <c r="J1068" s="188">
        <v>1</v>
      </c>
      <c r="K1068" s="298">
        <v>34.4</v>
      </c>
      <c r="L1068" s="298">
        <v>291</v>
      </c>
      <c r="M1068" s="299">
        <v>11</v>
      </c>
      <c r="N1068" s="298"/>
      <c r="O1068" s="298"/>
      <c r="P1068" s="298"/>
      <c r="Q1068" s="298"/>
      <c r="R1068" s="298"/>
      <c r="S1068" s="298" t="s">
        <v>889</v>
      </c>
      <c r="T1068" s="298" t="s">
        <v>890</v>
      </c>
      <c r="U1068" s="298" t="s">
        <v>889</v>
      </c>
      <c r="V1068" s="298" t="s">
        <v>889</v>
      </c>
      <c r="W1068" s="298"/>
      <c r="X1068" s="298" t="s">
        <v>889</v>
      </c>
      <c r="Y1068" s="300">
        <v>11</v>
      </c>
      <c r="Z1068" s="298" t="s">
        <v>890</v>
      </c>
      <c r="AA1068" s="298" t="s">
        <v>889</v>
      </c>
      <c r="AB1068" s="298" t="s">
        <v>889</v>
      </c>
      <c r="AC1068" s="298"/>
      <c r="AD1068" s="298"/>
      <c r="AE1068" s="298"/>
      <c r="AF1068" s="298"/>
      <c r="AG1068" s="298"/>
      <c r="AH1068" s="298"/>
      <c r="AI1068" s="298"/>
      <c r="AJ1068" s="342"/>
      <c r="AK1068" s="301"/>
    </row>
    <row r="1069" spans="1:1034">
      <c r="A1069" s="440">
        <v>46</v>
      </c>
      <c r="B1069" s="257" t="s">
        <v>270</v>
      </c>
      <c r="C1069" s="258">
        <v>12</v>
      </c>
      <c r="D1069" s="259">
        <v>268.80200000000002</v>
      </c>
      <c r="E1069" s="188">
        <v>34.149700000000003</v>
      </c>
      <c r="F1069" s="260">
        <v>1047</v>
      </c>
      <c r="G1069" s="188"/>
      <c r="H1069" s="261"/>
      <c r="I1069" s="188" t="s">
        <v>292</v>
      </c>
      <c r="J1069" s="188">
        <v>1</v>
      </c>
      <c r="K1069" s="298">
        <v>34.1</v>
      </c>
      <c r="L1069" s="298">
        <v>264</v>
      </c>
      <c r="M1069" s="299">
        <v>12</v>
      </c>
      <c r="N1069" s="298"/>
      <c r="O1069" s="298"/>
      <c r="P1069" s="298"/>
      <c r="Q1069" s="298"/>
      <c r="R1069" s="298"/>
      <c r="S1069" s="298" t="s">
        <v>889</v>
      </c>
      <c r="T1069" s="298" t="s">
        <v>889</v>
      </c>
      <c r="U1069" s="298" t="s">
        <v>889</v>
      </c>
      <c r="V1069" s="298"/>
      <c r="W1069" s="298"/>
      <c r="X1069" s="298"/>
      <c r="Y1069" s="300">
        <v>12</v>
      </c>
      <c r="Z1069" s="298" t="s">
        <v>890</v>
      </c>
      <c r="AA1069" s="298" t="s">
        <v>889</v>
      </c>
      <c r="AB1069" s="298" t="s">
        <v>889</v>
      </c>
      <c r="AC1069" s="298"/>
      <c r="AD1069" s="298"/>
      <c r="AE1069" s="298"/>
      <c r="AF1069" s="298"/>
      <c r="AG1069" s="298"/>
      <c r="AH1069" s="298"/>
      <c r="AI1069" s="298"/>
      <c r="AJ1069" s="342"/>
      <c r="AK1069" s="301"/>
    </row>
    <row r="1070" spans="1:1034">
      <c r="A1070" s="440">
        <v>46</v>
      </c>
      <c r="B1070" s="257" t="s">
        <v>270</v>
      </c>
      <c r="C1070" s="258">
        <v>13</v>
      </c>
      <c r="D1070" s="259">
        <v>244.72399999999999</v>
      </c>
      <c r="E1070" s="188">
        <v>33.708399999999997</v>
      </c>
      <c r="F1070" s="260">
        <v>1048</v>
      </c>
      <c r="G1070" s="188"/>
      <c r="H1070" s="261"/>
      <c r="I1070" s="188" t="s">
        <v>292</v>
      </c>
      <c r="J1070" s="188">
        <v>1</v>
      </c>
      <c r="K1070" s="298">
        <v>33.6</v>
      </c>
      <c r="L1070" s="298">
        <v>240</v>
      </c>
      <c r="M1070" s="299">
        <v>13</v>
      </c>
      <c r="N1070" s="298"/>
      <c r="O1070" s="298"/>
      <c r="P1070" s="298"/>
      <c r="Q1070" s="298"/>
      <c r="R1070" s="298"/>
      <c r="S1070" s="298" t="s">
        <v>889</v>
      </c>
      <c r="T1070" s="298" t="s">
        <v>889</v>
      </c>
      <c r="U1070" s="298" t="s">
        <v>889</v>
      </c>
      <c r="V1070" s="298"/>
      <c r="W1070" s="298"/>
      <c r="X1070" s="298"/>
      <c r="Y1070" s="300">
        <v>13</v>
      </c>
      <c r="Z1070" s="298" t="s">
        <v>892</v>
      </c>
      <c r="AA1070" s="298" t="s">
        <v>890</v>
      </c>
      <c r="AB1070" s="298" t="s">
        <v>890</v>
      </c>
      <c r="AC1070" s="298"/>
      <c r="AD1070" s="298"/>
      <c r="AE1070" s="298"/>
      <c r="AF1070" s="298"/>
      <c r="AG1070" s="298"/>
      <c r="AH1070" s="298"/>
      <c r="AI1070" s="298"/>
      <c r="AJ1070" s="342"/>
      <c r="AK1070" s="301"/>
    </row>
    <row r="1071" spans="1:1034">
      <c r="A1071" s="440">
        <v>46</v>
      </c>
      <c r="B1071" s="257" t="s">
        <v>270</v>
      </c>
      <c r="C1071" s="258">
        <v>14</v>
      </c>
      <c r="D1071" s="259">
        <v>216.69</v>
      </c>
      <c r="E1071" s="188">
        <v>33.085500000000003</v>
      </c>
      <c r="F1071" s="260">
        <v>1049</v>
      </c>
      <c r="G1071" s="188"/>
      <c r="H1071" s="261"/>
      <c r="I1071" s="188" t="s">
        <v>291</v>
      </c>
      <c r="J1071" s="188">
        <v>1</v>
      </c>
      <c r="K1071" s="298">
        <v>33.1</v>
      </c>
      <c r="L1071" s="298">
        <v>214</v>
      </c>
      <c r="M1071" s="299">
        <v>14</v>
      </c>
      <c r="N1071" s="298"/>
      <c r="O1071" s="298"/>
      <c r="P1071" s="298"/>
      <c r="Q1071" s="298"/>
      <c r="R1071" s="298"/>
      <c r="S1071" s="298" t="s">
        <v>889</v>
      </c>
      <c r="T1071" s="298" t="s">
        <v>889</v>
      </c>
      <c r="U1071" s="298" t="s">
        <v>890</v>
      </c>
      <c r="V1071" s="298" t="s">
        <v>889</v>
      </c>
      <c r="W1071" s="298"/>
      <c r="X1071" s="298" t="s">
        <v>889</v>
      </c>
      <c r="Y1071" s="300">
        <v>14</v>
      </c>
      <c r="Z1071" s="298" t="s">
        <v>890</v>
      </c>
      <c r="AA1071" s="298" t="s">
        <v>889</v>
      </c>
      <c r="AB1071" s="298" t="s">
        <v>889</v>
      </c>
      <c r="AC1071" s="298" t="s">
        <v>889</v>
      </c>
      <c r="AD1071" s="298" t="s">
        <v>889</v>
      </c>
      <c r="AE1071" s="298"/>
      <c r="AF1071" s="298"/>
      <c r="AG1071" s="298"/>
      <c r="AH1071" s="298"/>
      <c r="AI1071" s="298"/>
      <c r="AJ1071" s="342"/>
      <c r="AK1071" s="301"/>
    </row>
    <row r="1072" spans="1:1034">
      <c r="A1072" s="440">
        <v>46</v>
      </c>
      <c r="B1072" s="257" t="s">
        <v>270</v>
      </c>
      <c r="C1072" s="258">
        <v>15</v>
      </c>
      <c r="D1072" s="259">
        <v>199.52500000000001</v>
      </c>
      <c r="E1072" s="188">
        <v>32.919499999999999</v>
      </c>
      <c r="F1072" s="260">
        <v>1050</v>
      </c>
      <c r="G1072" s="188"/>
      <c r="H1072" s="261"/>
      <c r="I1072" s="188" t="s">
        <v>292</v>
      </c>
      <c r="J1072" s="188">
        <v>1</v>
      </c>
      <c r="K1072" s="298">
        <v>32.9</v>
      </c>
      <c r="L1072" s="298">
        <v>195</v>
      </c>
      <c r="M1072" s="299">
        <v>15</v>
      </c>
      <c r="N1072" s="298"/>
      <c r="O1072" s="298"/>
      <c r="P1072" s="298"/>
      <c r="Q1072" s="298"/>
      <c r="R1072" s="298"/>
      <c r="S1072" s="298" t="s">
        <v>889</v>
      </c>
      <c r="T1072" s="298" t="s">
        <v>889</v>
      </c>
      <c r="U1072" s="298" t="s">
        <v>889</v>
      </c>
      <c r="V1072" s="298" t="s">
        <v>889</v>
      </c>
      <c r="W1072" s="298"/>
      <c r="X1072" s="298"/>
      <c r="Y1072" s="300">
        <v>15</v>
      </c>
      <c r="Z1072" s="298" t="s">
        <v>890</v>
      </c>
      <c r="AA1072" s="298" t="s">
        <v>889</v>
      </c>
      <c r="AB1072" s="298" t="s">
        <v>889</v>
      </c>
      <c r="AC1072" s="298" t="s">
        <v>889</v>
      </c>
      <c r="AD1072" s="298"/>
      <c r="AE1072" s="298"/>
      <c r="AF1072" s="298"/>
      <c r="AG1072" s="298"/>
      <c r="AH1072" s="298"/>
      <c r="AI1072" s="298"/>
      <c r="AJ1072" s="342"/>
      <c r="AK1072" s="301"/>
    </row>
    <row r="1073" spans="1:1034">
      <c r="A1073" s="440">
        <v>46</v>
      </c>
      <c r="B1073" s="257" t="s">
        <v>270</v>
      </c>
      <c r="C1073" s="258">
        <v>16</v>
      </c>
      <c r="D1073" s="259">
        <v>159.93299999999999</v>
      </c>
      <c r="E1073" s="188">
        <v>32.637</v>
      </c>
      <c r="F1073" s="260">
        <v>1051</v>
      </c>
      <c r="G1073" s="188"/>
      <c r="H1073" s="261"/>
      <c r="I1073" s="188" t="s">
        <v>292</v>
      </c>
      <c r="J1073" s="188">
        <v>1</v>
      </c>
      <c r="K1073" s="298">
        <v>32.6</v>
      </c>
      <c r="L1073" s="298">
        <v>156</v>
      </c>
      <c r="M1073" s="299">
        <v>16</v>
      </c>
      <c r="N1073" s="298"/>
      <c r="O1073" s="298"/>
      <c r="P1073" s="298"/>
      <c r="Q1073" s="298"/>
      <c r="R1073" s="298"/>
      <c r="S1073" s="298" t="s">
        <v>889</v>
      </c>
      <c r="T1073" s="298" t="s">
        <v>889</v>
      </c>
      <c r="U1073" s="298" t="s">
        <v>889</v>
      </c>
      <c r="V1073" s="298" t="s">
        <v>889</v>
      </c>
      <c r="W1073" s="298" t="s">
        <v>290</v>
      </c>
      <c r="X1073" s="298"/>
      <c r="Y1073" s="300">
        <v>16</v>
      </c>
      <c r="Z1073" s="298" t="s">
        <v>890</v>
      </c>
      <c r="AA1073" s="298" t="s">
        <v>889</v>
      </c>
      <c r="AB1073" s="298" t="s">
        <v>889</v>
      </c>
      <c r="AC1073" s="298" t="s">
        <v>889</v>
      </c>
      <c r="AD1073" s="298"/>
      <c r="AE1073" s="298"/>
      <c r="AF1073" s="298"/>
      <c r="AG1073" s="298"/>
      <c r="AH1073" s="298"/>
      <c r="AI1073" s="298"/>
      <c r="AJ1073" s="342"/>
      <c r="AK1073" s="301"/>
    </row>
    <row r="1074" spans="1:1034">
      <c r="A1074" s="440">
        <v>46</v>
      </c>
      <c r="B1074" s="257" t="s">
        <v>270</v>
      </c>
      <c r="C1074" s="258">
        <v>17</v>
      </c>
      <c r="D1074" s="259">
        <v>129.62799999999999</v>
      </c>
      <c r="E1074" s="188">
        <v>32.371400000000001</v>
      </c>
      <c r="F1074" s="260">
        <v>1052</v>
      </c>
      <c r="G1074" s="188"/>
      <c r="H1074" s="261"/>
      <c r="I1074" s="188" t="s">
        <v>292</v>
      </c>
      <c r="J1074" s="188">
        <v>1</v>
      </c>
      <c r="K1074" s="298">
        <v>32.299999999999997</v>
      </c>
      <c r="L1074" s="298">
        <v>126</v>
      </c>
      <c r="M1074" s="299">
        <v>17</v>
      </c>
      <c r="N1074" s="298"/>
      <c r="O1074" s="298"/>
      <c r="P1074" s="298"/>
      <c r="Q1074" s="298"/>
      <c r="R1074" s="298"/>
      <c r="S1074" s="298" t="s">
        <v>889</v>
      </c>
      <c r="T1074" s="298" t="s">
        <v>889</v>
      </c>
      <c r="U1074" s="298" t="s">
        <v>889</v>
      </c>
      <c r="V1074" s="298" t="s">
        <v>889</v>
      </c>
      <c r="W1074" s="298" t="s">
        <v>890</v>
      </c>
      <c r="X1074" s="298" t="s">
        <v>889</v>
      </c>
      <c r="Y1074" s="300">
        <v>17</v>
      </c>
      <c r="Z1074" s="298" t="s">
        <v>890</v>
      </c>
      <c r="AA1074" s="298" t="s">
        <v>889</v>
      </c>
      <c r="AB1074" s="298" t="s">
        <v>889</v>
      </c>
      <c r="AC1074" s="298" t="s">
        <v>889</v>
      </c>
      <c r="AD1074" s="298"/>
      <c r="AE1074" s="298"/>
      <c r="AF1074" s="298"/>
      <c r="AG1074" s="298"/>
      <c r="AH1074" s="298"/>
      <c r="AI1074" s="298"/>
      <c r="AJ1074" s="342"/>
      <c r="AK1074" s="301"/>
    </row>
    <row r="1075" spans="1:1034">
      <c r="A1075" s="440">
        <v>46</v>
      </c>
      <c r="B1075" s="257" t="s">
        <v>270</v>
      </c>
      <c r="C1075" s="258">
        <v>18</v>
      </c>
      <c r="D1075" s="259">
        <v>93.983999999999995</v>
      </c>
      <c r="E1075" s="188">
        <v>31.925599999999999</v>
      </c>
      <c r="F1075" s="260">
        <v>1053</v>
      </c>
      <c r="G1075" s="188"/>
      <c r="H1075" s="261"/>
      <c r="I1075" s="188" t="s">
        <v>292</v>
      </c>
      <c r="J1075" s="188">
        <v>1</v>
      </c>
      <c r="K1075" s="298">
        <v>31.8</v>
      </c>
      <c r="L1075" s="298">
        <v>91</v>
      </c>
      <c r="M1075" s="299">
        <v>18</v>
      </c>
      <c r="N1075" s="298"/>
      <c r="O1075" s="298"/>
      <c r="P1075" s="298"/>
      <c r="Q1075" s="298"/>
      <c r="R1075" s="298"/>
      <c r="S1075" s="298" t="s">
        <v>889</v>
      </c>
      <c r="T1075" s="298" t="s">
        <v>889</v>
      </c>
      <c r="U1075" s="298" t="s">
        <v>889</v>
      </c>
      <c r="V1075" s="298" t="s">
        <v>889</v>
      </c>
      <c r="W1075" s="298" t="s">
        <v>890</v>
      </c>
      <c r="X1075" s="298"/>
      <c r="Y1075" s="300">
        <v>18</v>
      </c>
      <c r="Z1075" s="298" t="s">
        <v>890</v>
      </c>
      <c r="AA1075" s="298" t="s">
        <v>889</v>
      </c>
      <c r="AB1075" s="298" t="s">
        <v>889</v>
      </c>
      <c r="AC1075" s="298" t="s">
        <v>889</v>
      </c>
      <c r="AD1075" s="298"/>
      <c r="AE1075" s="298"/>
      <c r="AF1075" s="298"/>
      <c r="AG1075" s="298"/>
      <c r="AH1075" s="298"/>
      <c r="AI1075" s="298"/>
      <c r="AJ1075" s="342"/>
      <c r="AK1075" s="301"/>
    </row>
    <row r="1076" spans="1:1034">
      <c r="A1076" s="440">
        <v>46</v>
      </c>
      <c r="B1076" s="257" t="s">
        <v>270</v>
      </c>
      <c r="C1076" s="258">
        <v>19</v>
      </c>
      <c r="D1076" s="259">
        <v>64.69</v>
      </c>
      <c r="E1076" s="188">
        <v>31.062999999999999</v>
      </c>
      <c r="F1076" s="260">
        <v>1054</v>
      </c>
      <c r="G1076" s="188"/>
      <c r="H1076" s="261"/>
      <c r="I1076" s="188" t="s">
        <v>291</v>
      </c>
      <c r="J1076" s="188">
        <v>1</v>
      </c>
      <c r="K1076" s="298" t="s">
        <v>907</v>
      </c>
      <c r="L1076" s="298">
        <v>64</v>
      </c>
      <c r="M1076" s="299">
        <v>19</v>
      </c>
      <c r="N1076" s="298"/>
      <c r="O1076" s="298"/>
      <c r="P1076" s="298"/>
      <c r="Q1076" s="298"/>
      <c r="R1076" s="298"/>
      <c r="S1076" s="298" t="s">
        <v>889</v>
      </c>
      <c r="T1076" s="298" t="s">
        <v>889</v>
      </c>
      <c r="U1076" s="298" t="s">
        <v>889</v>
      </c>
      <c r="V1076" s="298" t="s">
        <v>889</v>
      </c>
      <c r="W1076" s="298" t="s">
        <v>890</v>
      </c>
      <c r="X1076" s="298" t="s">
        <v>889</v>
      </c>
      <c r="Y1076" s="300">
        <v>19</v>
      </c>
      <c r="Z1076" s="298" t="s">
        <v>890</v>
      </c>
      <c r="AA1076" s="298" t="s">
        <v>889</v>
      </c>
      <c r="AB1076" s="298" t="s">
        <v>889</v>
      </c>
      <c r="AC1076" s="298" t="s">
        <v>889</v>
      </c>
      <c r="AD1076" s="298"/>
      <c r="AE1076" s="298"/>
      <c r="AF1076" s="298"/>
      <c r="AG1076" s="298"/>
      <c r="AH1076" s="298"/>
      <c r="AI1076" s="298"/>
      <c r="AJ1076" s="342"/>
      <c r="AK1076" s="301"/>
    </row>
    <row r="1077" spans="1:1034">
      <c r="A1077" s="440">
        <v>46</v>
      </c>
      <c r="B1077" s="257" t="s">
        <v>270</v>
      </c>
      <c r="C1077" s="258">
        <v>20</v>
      </c>
      <c r="D1077" s="259">
        <v>64.775000000000006</v>
      </c>
      <c r="E1077" s="188">
        <v>31.064</v>
      </c>
      <c r="F1077" s="260">
        <v>1055</v>
      </c>
      <c r="G1077" s="188"/>
      <c r="H1077" s="261"/>
      <c r="I1077" s="188" t="s">
        <v>291</v>
      </c>
      <c r="J1077" s="188">
        <v>1</v>
      </c>
      <c r="K1077" s="298" t="s">
        <v>907</v>
      </c>
      <c r="L1077" s="298">
        <v>64</v>
      </c>
      <c r="M1077" s="299">
        <v>20</v>
      </c>
      <c r="N1077" s="298"/>
      <c r="O1077" s="298"/>
      <c r="P1077" s="298"/>
      <c r="Q1077" s="298"/>
      <c r="R1077" s="298"/>
      <c r="S1077" s="298"/>
      <c r="T1077" s="298"/>
      <c r="U1077" s="298"/>
      <c r="V1077" s="298"/>
      <c r="W1077" s="298"/>
      <c r="X1077" s="298"/>
      <c r="Y1077" s="300">
        <v>20</v>
      </c>
      <c r="Z1077" s="298"/>
      <c r="AA1077" s="298" t="s">
        <v>889</v>
      </c>
      <c r="AB1077" s="298"/>
      <c r="AC1077" s="298"/>
      <c r="AD1077" s="298"/>
      <c r="AE1077" s="298" t="s">
        <v>889</v>
      </c>
      <c r="AF1077" s="298"/>
      <c r="AG1077" s="298"/>
      <c r="AH1077" s="298"/>
      <c r="AI1077" s="298"/>
      <c r="AJ1077" s="342"/>
      <c r="AK1077" s="301"/>
    </row>
    <row r="1078" spans="1:1034">
      <c r="A1078" s="440">
        <v>46</v>
      </c>
      <c r="B1078" s="257" t="s">
        <v>270</v>
      </c>
      <c r="C1078" s="258">
        <v>21</v>
      </c>
      <c r="D1078" s="259">
        <v>42.131999999999998</v>
      </c>
      <c r="E1078" s="188">
        <v>29.063400000000001</v>
      </c>
      <c r="F1078" s="260">
        <v>1056</v>
      </c>
      <c r="G1078" s="188"/>
      <c r="H1078" s="261"/>
      <c r="I1078" s="188" t="s">
        <v>292</v>
      </c>
      <c r="J1078" s="188">
        <v>1</v>
      </c>
      <c r="K1078" s="298"/>
      <c r="L1078" s="298">
        <v>40</v>
      </c>
      <c r="M1078" s="299">
        <v>21</v>
      </c>
      <c r="N1078" s="298"/>
      <c r="O1078" s="298"/>
      <c r="P1078" s="298"/>
      <c r="Q1078" s="298"/>
      <c r="R1078" s="298"/>
      <c r="S1078" s="298" t="s">
        <v>890</v>
      </c>
      <c r="T1078" s="298" t="s">
        <v>889</v>
      </c>
      <c r="U1078" s="298" t="s">
        <v>889</v>
      </c>
      <c r="V1078" s="298" t="s">
        <v>889</v>
      </c>
      <c r="W1078" s="298" t="s">
        <v>890</v>
      </c>
      <c r="X1078" s="298" t="s">
        <v>290</v>
      </c>
      <c r="Y1078" s="300">
        <v>21</v>
      </c>
      <c r="Z1078" s="298" t="s">
        <v>892</v>
      </c>
      <c r="AA1078" s="298" t="s">
        <v>890</v>
      </c>
      <c r="AB1078" s="298" t="s">
        <v>889</v>
      </c>
      <c r="AC1078" s="298" t="s">
        <v>889</v>
      </c>
      <c r="AD1078" s="298"/>
      <c r="AE1078" s="298"/>
      <c r="AF1078" s="298"/>
      <c r="AG1078" s="298"/>
      <c r="AH1078" s="298"/>
      <c r="AI1078" s="298"/>
      <c r="AJ1078" s="342"/>
      <c r="AK1078" s="301"/>
    </row>
    <row r="1079" spans="1:1034">
      <c r="A1079" s="440">
        <v>46</v>
      </c>
      <c r="B1079" s="257" t="s">
        <v>270</v>
      </c>
      <c r="C1079" s="258">
        <v>22</v>
      </c>
      <c r="D1079" s="259">
        <v>22.675999999999998</v>
      </c>
      <c r="E1079" s="188">
        <v>27.3005</v>
      </c>
      <c r="F1079" s="260">
        <v>1057</v>
      </c>
      <c r="G1079" s="188"/>
      <c r="H1079" s="261"/>
      <c r="I1079" s="188" t="s">
        <v>292</v>
      </c>
      <c r="J1079" s="188">
        <v>1</v>
      </c>
      <c r="K1079" s="298"/>
      <c r="L1079" s="298">
        <v>20</v>
      </c>
      <c r="M1079" s="299">
        <v>22</v>
      </c>
      <c r="N1079" s="298"/>
      <c r="O1079" s="298"/>
      <c r="P1079" s="298"/>
      <c r="Q1079" s="298"/>
      <c r="R1079" s="298"/>
      <c r="S1079" s="298" t="s">
        <v>889</v>
      </c>
      <c r="T1079" s="298" t="s">
        <v>889</v>
      </c>
      <c r="U1079" s="298" t="s">
        <v>889</v>
      </c>
      <c r="V1079" s="298" t="s">
        <v>889</v>
      </c>
      <c r="W1079" s="298" t="s">
        <v>890</v>
      </c>
      <c r="X1079" s="298" t="s">
        <v>889</v>
      </c>
      <c r="Y1079" s="300">
        <v>22</v>
      </c>
      <c r="Z1079" s="298" t="s">
        <v>890</v>
      </c>
      <c r="AA1079" s="298" t="s">
        <v>889</v>
      </c>
      <c r="AB1079" s="298" t="s">
        <v>889</v>
      </c>
      <c r="AC1079" s="298" t="s">
        <v>889</v>
      </c>
      <c r="AD1079" s="298"/>
      <c r="AE1079" s="298"/>
      <c r="AF1079" s="298"/>
      <c r="AG1079" s="298"/>
      <c r="AH1079" s="298"/>
      <c r="AI1079" s="298"/>
      <c r="AJ1079" s="342"/>
      <c r="AK1079" s="301"/>
    </row>
    <row r="1080" spans="1:1034">
      <c r="A1080" s="440">
        <v>46</v>
      </c>
      <c r="B1080" s="257" t="s">
        <v>270</v>
      </c>
      <c r="C1080" s="258">
        <v>23</v>
      </c>
      <c r="D1080" s="259">
        <v>5.43</v>
      </c>
      <c r="E1080" s="188">
        <v>24.832799999999999</v>
      </c>
      <c r="F1080" s="260">
        <v>1058</v>
      </c>
      <c r="G1080" s="188"/>
      <c r="H1080" s="261"/>
      <c r="I1080" s="188" t="s">
        <v>291</v>
      </c>
      <c r="J1080" s="188">
        <v>1</v>
      </c>
      <c r="K1080" s="298"/>
      <c r="L1080" s="298">
        <v>5</v>
      </c>
      <c r="M1080" s="299">
        <v>23</v>
      </c>
      <c r="N1080" s="298"/>
      <c r="O1080" s="298"/>
      <c r="P1080" s="298"/>
      <c r="Q1080" s="298"/>
      <c r="R1080" s="298"/>
      <c r="S1080" s="298"/>
      <c r="T1080" s="298"/>
      <c r="U1080" s="298"/>
      <c r="V1080" s="298"/>
      <c r="W1080" s="298"/>
      <c r="X1080" s="298"/>
      <c r="Y1080" s="300">
        <v>23</v>
      </c>
      <c r="Z1080" s="298"/>
      <c r="AA1080" s="298" t="s">
        <v>889</v>
      </c>
      <c r="AB1080" s="298"/>
      <c r="AC1080" s="298"/>
      <c r="AD1080" s="298"/>
      <c r="AE1080" s="298" t="s">
        <v>889</v>
      </c>
      <c r="AF1080" s="298"/>
      <c r="AG1080" s="298"/>
      <c r="AH1080" s="298"/>
      <c r="AI1080" s="298"/>
      <c r="AJ1080" s="342"/>
      <c r="AK1080" s="301"/>
    </row>
    <row r="1081" spans="1:1034" ht="17" thickBot="1">
      <c r="A1081" s="440">
        <v>46</v>
      </c>
      <c r="B1081" s="257" t="s">
        <v>270</v>
      </c>
      <c r="C1081" s="258">
        <v>24</v>
      </c>
      <c r="D1081" s="259">
        <v>5.4349999999999996</v>
      </c>
      <c r="E1081" s="188">
        <v>24.833500000000001</v>
      </c>
      <c r="F1081" s="260">
        <v>1059</v>
      </c>
      <c r="G1081" s="188"/>
      <c r="H1081" s="261"/>
      <c r="I1081" s="188" t="s">
        <v>291</v>
      </c>
      <c r="J1081" s="188">
        <v>1</v>
      </c>
      <c r="K1081" s="298"/>
      <c r="L1081" s="298">
        <v>5</v>
      </c>
      <c r="M1081" s="299">
        <v>24</v>
      </c>
      <c r="N1081" s="298"/>
      <c r="O1081" s="298"/>
      <c r="P1081" s="298"/>
      <c r="Q1081" s="298"/>
      <c r="R1081" s="298"/>
      <c r="S1081" s="298" t="s">
        <v>889</v>
      </c>
      <c r="T1081" s="298" t="s">
        <v>890</v>
      </c>
      <c r="U1081" s="298" t="s">
        <v>889</v>
      </c>
      <c r="V1081" s="298" t="s">
        <v>889</v>
      </c>
      <c r="W1081" s="298" t="s">
        <v>890</v>
      </c>
      <c r="X1081" s="298" t="s">
        <v>889</v>
      </c>
      <c r="Y1081" s="300">
        <v>24</v>
      </c>
      <c r="Z1081" s="298" t="s">
        <v>890</v>
      </c>
      <c r="AA1081" s="298" t="s">
        <v>889</v>
      </c>
      <c r="AB1081" s="298" t="s">
        <v>889</v>
      </c>
      <c r="AC1081" s="298" t="s">
        <v>889</v>
      </c>
      <c r="AD1081" s="298" t="s">
        <v>889</v>
      </c>
      <c r="AE1081" s="298"/>
      <c r="AF1081" s="298"/>
      <c r="AG1081" s="298"/>
      <c r="AH1081" s="298"/>
      <c r="AI1081" s="298"/>
      <c r="AJ1081" s="342"/>
      <c r="AK1081" s="301"/>
    </row>
    <row r="1082" spans="1:1034">
      <c r="A1082" s="435">
        <v>47</v>
      </c>
      <c r="B1082" s="436" t="s">
        <v>272</v>
      </c>
      <c r="C1082" s="441">
        <v>1</v>
      </c>
      <c r="D1082" s="437">
        <v>3036.4969999999998</v>
      </c>
      <c r="E1082" s="233">
        <v>34.954799999999999</v>
      </c>
      <c r="F1082" s="438">
        <v>1060</v>
      </c>
      <c r="G1082" s="233"/>
      <c r="H1082" s="439"/>
      <c r="I1082" s="233" t="s">
        <v>292</v>
      </c>
      <c r="J1082" s="233">
        <v>1</v>
      </c>
      <c r="K1082" s="284" t="s">
        <v>887</v>
      </c>
      <c r="L1082" s="284">
        <v>2984</v>
      </c>
      <c r="M1082" s="285">
        <v>1</v>
      </c>
      <c r="N1082" s="284"/>
      <c r="O1082" s="284"/>
      <c r="P1082" s="284"/>
      <c r="Q1082" s="284"/>
      <c r="R1082" s="284"/>
      <c r="S1082" s="284" t="s">
        <v>889</v>
      </c>
      <c r="T1082" s="284"/>
      <c r="U1082" s="284"/>
      <c r="V1082" s="284" t="s">
        <v>889</v>
      </c>
      <c r="W1082" s="284"/>
      <c r="X1082" s="284" t="s">
        <v>889</v>
      </c>
      <c r="Y1082" s="286">
        <v>1</v>
      </c>
      <c r="Z1082" s="284" t="s">
        <v>890</v>
      </c>
      <c r="AA1082" s="284" t="s">
        <v>889</v>
      </c>
      <c r="AB1082" s="284"/>
      <c r="AC1082" s="284"/>
      <c r="AD1082" s="284"/>
      <c r="AE1082" s="284"/>
      <c r="AF1082" s="284"/>
      <c r="AG1082" s="284"/>
      <c r="AH1082" s="284"/>
      <c r="AI1082" s="284"/>
      <c r="AJ1082" s="344"/>
      <c r="AK1082" s="288"/>
    </row>
    <row r="1083" spans="1:1034">
      <c r="A1083" s="440">
        <v>47</v>
      </c>
      <c r="B1083" s="257" t="s">
        <v>272</v>
      </c>
      <c r="C1083" s="258">
        <v>2</v>
      </c>
      <c r="D1083" s="259">
        <v>2451.8310000000001</v>
      </c>
      <c r="E1083" s="188">
        <v>34.950000000000003</v>
      </c>
      <c r="F1083" s="260">
        <v>1061</v>
      </c>
      <c r="G1083" s="188"/>
      <c r="H1083" s="261"/>
      <c r="I1083" s="188" t="s">
        <v>292</v>
      </c>
      <c r="J1083" s="188">
        <v>1</v>
      </c>
      <c r="K1083" s="298" t="s">
        <v>909</v>
      </c>
      <c r="L1083" s="298">
        <v>2410</v>
      </c>
      <c r="M1083" s="299">
        <v>2</v>
      </c>
      <c r="N1083" s="298"/>
      <c r="O1083" s="298"/>
      <c r="P1083" s="298"/>
      <c r="Q1083" s="298"/>
      <c r="R1083" s="298"/>
      <c r="S1083" s="298" t="s">
        <v>889</v>
      </c>
      <c r="T1083" s="298"/>
      <c r="U1083" s="298"/>
      <c r="V1083" s="298" t="s">
        <v>889</v>
      </c>
      <c r="W1083" s="298"/>
      <c r="X1083" s="298"/>
      <c r="Y1083" s="300">
        <v>2</v>
      </c>
      <c r="Z1083" s="298" t="s">
        <v>890</v>
      </c>
      <c r="AA1083" s="298" t="s">
        <v>889</v>
      </c>
      <c r="AB1083" s="298"/>
      <c r="AC1083" s="298"/>
      <c r="AD1083" s="298"/>
      <c r="AE1083" s="298"/>
      <c r="AF1083" s="298"/>
      <c r="AG1083" s="298"/>
      <c r="AH1083" s="298"/>
      <c r="AI1083" s="298"/>
      <c r="AJ1083" s="342"/>
      <c r="AK1083" s="301"/>
    </row>
    <row r="1084" spans="1:1034">
      <c r="A1084" s="440">
        <v>47</v>
      </c>
      <c r="B1084" s="257" t="s">
        <v>272</v>
      </c>
      <c r="C1084" s="258">
        <v>3</v>
      </c>
      <c r="D1084" s="259">
        <v>2033.7840000000001</v>
      </c>
      <c r="E1084" s="188">
        <v>34.938699999999997</v>
      </c>
      <c r="F1084" s="260">
        <v>1062</v>
      </c>
      <c r="G1084" s="188"/>
      <c r="H1084" s="261"/>
      <c r="I1084" s="188" t="s">
        <v>292</v>
      </c>
      <c r="J1084" s="188">
        <v>1</v>
      </c>
      <c r="K1084" s="298"/>
      <c r="L1084" s="298">
        <v>2000</v>
      </c>
      <c r="M1084" s="299">
        <v>3</v>
      </c>
      <c r="N1084" s="298"/>
      <c r="O1084" s="298"/>
      <c r="P1084" s="298"/>
      <c r="Q1084" s="298"/>
      <c r="R1084" s="298"/>
      <c r="S1084" s="298" t="s">
        <v>889</v>
      </c>
      <c r="T1084" s="298"/>
      <c r="U1084" s="298"/>
      <c r="V1084" s="298" t="s">
        <v>889</v>
      </c>
      <c r="W1084" s="298"/>
      <c r="X1084" s="298"/>
      <c r="Y1084" s="300">
        <v>3</v>
      </c>
      <c r="Z1084" s="298" t="s">
        <v>890</v>
      </c>
      <c r="AA1084" s="298" t="s">
        <v>889</v>
      </c>
      <c r="AB1084" s="298"/>
      <c r="AC1084" s="298"/>
      <c r="AD1084" s="298"/>
      <c r="AE1084" s="298"/>
      <c r="AF1084" s="298"/>
      <c r="AG1084" s="298"/>
      <c r="AH1084" s="298"/>
      <c r="AI1084" s="298"/>
      <c r="AJ1084" s="342"/>
      <c r="AK1084" s="301"/>
    </row>
    <row r="1085" spans="1:1034" s="191" customFormat="1">
      <c r="A1085" s="440">
        <v>47</v>
      </c>
      <c r="B1085" s="257" t="s">
        <v>272</v>
      </c>
      <c r="C1085" s="258">
        <v>4</v>
      </c>
      <c r="D1085" s="259">
        <v>1523.95</v>
      </c>
      <c r="E1085" s="188">
        <v>34.906700000000001</v>
      </c>
      <c r="F1085" s="260">
        <v>1063</v>
      </c>
      <c r="G1085" s="188"/>
      <c r="H1085" s="261"/>
      <c r="I1085" s="188" t="s">
        <v>292</v>
      </c>
      <c r="J1085" s="188">
        <v>1</v>
      </c>
      <c r="K1085" s="298"/>
      <c r="L1085" s="298">
        <v>1500</v>
      </c>
      <c r="M1085" s="299">
        <v>4</v>
      </c>
      <c r="N1085" s="298"/>
      <c r="O1085" s="298"/>
      <c r="P1085" s="298"/>
      <c r="Q1085" s="298"/>
      <c r="R1085" s="298"/>
      <c r="S1085" s="298" t="s">
        <v>889</v>
      </c>
      <c r="T1085" s="298"/>
      <c r="U1085" s="298"/>
      <c r="V1085" s="298"/>
      <c r="W1085" s="298"/>
      <c r="X1085" s="298"/>
      <c r="Y1085" s="300">
        <v>4</v>
      </c>
      <c r="Z1085" s="298" t="s">
        <v>890</v>
      </c>
      <c r="AA1085" s="298" t="s">
        <v>889</v>
      </c>
      <c r="AB1085" s="298"/>
      <c r="AC1085" s="298"/>
      <c r="AD1085" s="298"/>
      <c r="AE1085" s="298"/>
      <c r="AF1085" s="298"/>
      <c r="AG1085" s="298"/>
      <c r="AH1085" s="298"/>
      <c r="AI1085" s="298"/>
      <c r="AJ1085" s="342"/>
      <c r="AK1085" s="301"/>
      <c r="AL1085" s="188"/>
      <c r="AM1085" s="188"/>
      <c r="AN1085" s="188"/>
      <c r="AO1085" s="188"/>
      <c r="AP1085" s="188"/>
      <c r="AQ1085" s="188"/>
      <c r="AR1085" s="188"/>
      <c r="AS1085" s="188"/>
      <c r="AT1085" s="188"/>
      <c r="AU1085" s="188"/>
      <c r="AV1085" s="188"/>
      <c r="AW1085" s="188"/>
      <c r="AX1085" s="188"/>
      <c r="AY1085" s="188"/>
      <c r="AZ1085" s="188"/>
      <c r="BA1085" s="188"/>
      <c r="BB1085" s="188"/>
      <c r="BC1085" s="188"/>
      <c r="BD1085" s="188"/>
      <c r="BE1085" s="188"/>
      <c r="BF1085" s="188"/>
      <c r="BG1085" s="188"/>
      <c r="BH1085" s="188"/>
      <c r="BI1085" s="188"/>
      <c r="BJ1085" s="188"/>
      <c r="BK1085" s="188"/>
      <c r="BL1085" s="188"/>
      <c r="BM1085" s="188"/>
      <c r="BN1085" s="188"/>
      <c r="BO1085" s="188"/>
      <c r="BP1085" s="188"/>
      <c r="BQ1085" s="188"/>
      <c r="BR1085" s="188"/>
      <c r="BS1085" s="188"/>
      <c r="BT1085" s="188"/>
      <c r="BU1085" s="188"/>
      <c r="BV1085" s="188"/>
      <c r="BW1085" s="188"/>
      <c r="BX1085" s="188"/>
      <c r="BY1085" s="188"/>
      <c r="BZ1085" s="188"/>
      <c r="CA1085" s="188"/>
      <c r="CB1085" s="188"/>
      <c r="CC1085" s="188"/>
      <c r="CD1085" s="188"/>
      <c r="CE1085" s="188"/>
      <c r="CF1085" s="188"/>
      <c r="CG1085" s="188"/>
      <c r="CH1085" s="188"/>
      <c r="CI1085" s="188"/>
      <c r="CJ1085" s="188"/>
      <c r="CK1085" s="188"/>
      <c r="CL1085" s="188"/>
      <c r="CM1085" s="188"/>
      <c r="CN1085" s="188"/>
      <c r="CO1085" s="188"/>
      <c r="CP1085" s="188"/>
      <c r="CQ1085" s="188"/>
      <c r="CR1085" s="188"/>
      <c r="CS1085" s="188"/>
      <c r="CT1085" s="188"/>
      <c r="CU1085" s="188"/>
      <c r="CV1085" s="188"/>
      <c r="CW1085" s="188"/>
      <c r="CX1085" s="188"/>
      <c r="CY1085" s="188"/>
      <c r="CZ1085" s="188"/>
      <c r="DA1085" s="188"/>
      <c r="DB1085" s="188"/>
      <c r="DC1085" s="188"/>
      <c r="DD1085" s="188"/>
      <c r="DE1085" s="188"/>
      <c r="DF1085" s="188"/>
      <c r="DG1085" s="188"/>
      <c r="DH1085" s="188"/>
      <c r="DI1085" s="188"/>
      <c r="DJ1085" s="188"/>
      <c r="DK1085" s="188"/>
      <c r="DL1085" s="188"/>
      <c r="DM1085" s="188"/>
      <c r="DN1085" s="188"/>
      <c r="DO1085" s="188"/>
      <c r="DP1085" s="188"/>
      <c r="DQ1085" s="188"/>
      <c r="DR1085" s="188"/>
      <c r="DS1085" s="188"/>
      <c r="DT1085" s="188"/>
      <c r="DU1085" s="188"/>
      <c r="DV1085" s="188"/>
      <c r="DW1085" s="188"/>
      <c r="DX1085" s="188"/>
      <c r="DY1085" s="188"/>
      <c r="DZ1085" s="188"/>
      <c r="EA1085" s="188"/>
      <c r="EB1085" s="188"/>
      <c r="EC1085" s="188"/>
      <c r="ED1085" s="188"/>
      <c r="EE1085" s="188"/>
      <c r="EF1085" s="188"/>
      <c r="EG1085" s="188"/>
      <c r="EH1085" s="188"/>
      <c r="EI1085" s="188"/>
      <c r="EJ1085" s="188"/>
      <c r="EK1085" s="188"/>
      <c r="EL1085" s="188"/>
      <c r="EM1085" s="188"/>
      <c r="EN1085" s="188"/>
      <c r="EO1085" s="188"/>
      <c r="EP1085" s="188"/>
      <c r="EQ1085" s="188"/>
      <c r="ER1085" s="188"/>
      <c r="ES1085" s="188"/>
      <c r="ET1085" s="188"/>
      <c r="EU1085" s="188"/>
      <c r="EV1085" s="188"/>
      <c r="EW1085" s="188"/>
      <c r="EX1085" s="188"/>
      <c r="EY1085" s="188"/>
      <c r="EZ1085" s="188"/>
      <c r="FA1085" s="188"/>
      <c r="FB1085" s="188"/>
      <c r="FC1085" s="188"/>
      <c r="FD1085" s="188"/>
      <c r="FE1085" s="188"/>
      <c r="FF1085" s="188"/>
      <c r="FG1085" s="188"/>
      <c r="FH1085" s="188"/>
      <c r="FI1085" s="188"/>
      <c r="FJ1085" s="188"/>
      <c r="FK1085" s="188"/>
      <c r="FL1085" s="188"/>
      <c r="FM1085" s="188"/>
      <c r="FN1085" s="188"/>
      <c r="FO1085" s="188"/>
      <c r="FP1085" s="188"/>
      <c r="FQ1085" s="188"/>
      <c r="FR1085" s="188"/>
      <c r="FS1085" s="188"/>
      <c r="FT1085" s="188"/>
      <c r="FU1085" s="188"/>
      <c r="FV1085" s="188"/>
      <c r="FW1085" s="188"/>
      <c r="FX1085" s="188"/>
      <c r="FY1085" s="188"/>
      <c r="FZ1085" s="188"/>
      <c r="GA1085" s="188"/>
      <c r="GB1085" s="188"/>
      <c r="GC1085" s="188"/>
      <c r="GD1085" s="188"/>
      <c r="GE1085" s="188"/>
      <c r="GF1085" s="188"/>
      <c r="GG1085" s="188"/>
      <c r="GH1085" s="188"/>
      <c r="GI1085" s="188"/>
      <c r="GJ1085" s="188"/>
      <c r="GK1085" s="188"/>
      <c r="GL1085" s="188"/>
      <c r="GM1085" s="188"/>
      <c r="GN1085" s="188"/>
      <c r="GO1085" s="188"/>
      <c r="GP1085" s="188"/>
      <c r="GQ1085" s="188"/>
      <c r="GR1085" s="188"/>
      <c r="GS1085" s="188"/>
      <c r="GT1085" s="188"/>
      <c r="GU1085" s="188"/>
      <c r="GV1085" s="188"/>
      <c r="GW1085" s="188"/>
      <c r="GX1085" s="188"/>
      <c r="GY1085" s="188"/>
      <c r="GZ1085" s="188"/>
      <c r="HA1085" s="188"/>
      <c r="HB1085" s="188"/>
      <c r="HC1085" s="188"/>
      <c r="HD1085" s="188"/>
      <c r="HE1085" s="188"/>
      <c r="HF1085" s="188"/>
      <c r="HG1085" s="188"/>
      <c r="HH1085" s="188"/>
      <c r="HI1085" s="188"/>
      <c r="HJ1085" s="188"/>
      <c r="HK1085" s="188"/>
      <c r="HL1085" s="188"/>
      <c r="HM1085" s="188"/>
      <c r="HN1085" s="188"/>
      <c r="HO1085" s="188"/>
      <c r="HP1085" s="188"/>
      <c r="HQ1085" s="188"/>
      <c r="HR1085" s="188"/>
      <c r="HS1085" s="188"/>
      <c r="HT1085" s="188"/>
      <c r="HU1085" s="188"/>
      <c r="HV1085" s="188"/>
      <c r="HW1085" s="188"/>
      <c r="HX1085" s="188"/>
      <c r="HY1085" s="188"/>
      <c r="HZ1085" s="188"/>
      <c r="IA1085" s="188"/>
      <c r="IB1085" s="188"/>
      <c r="IC1085" s="188"/>
      <c r="ID1085" s="188"/>
      <c r="IE1085" s="188"/>
      <c r="IF1085" s="188"/>
      <c r="IG1085" s="188"/>
      <c r="IH1085" s="188"/>
      <c r="II1085" s="188"/>
      <c r="IJ1085" s="188"/>
      <c r="IK1085" s="188"/>
      <c r="IL1085" s="188"/>
      <c r="IM1085" s="188"/>
      <c r="IN1085" s="188"/>
      <c r="IO1085" s="188"/>
      <c r="IP1085" s="188"/>
      <c r="IQ1085" s="188"/>
      <c r="IR1085" s="188"/>
      <c r="IS1085" s="188"/>
      <c r="IT1085" s="188"/>
      <c r="IU1085" s="188"/>
      <c r="IV1085" s="188"/>
      <c r="IW1085" s="188"/>
      <c r="IX1085" s="188"/>
      <c r="IY1085" s="188"/>
      <c r="IZ1085" s="188"/>
      <c r="JA1085" s="188"/>
      <c r="JB1085" s="188"/>
      <c r="JC1085" s="188"/>
      <c r="JD1085" s="188"/>
      <c r="JE1085" s="188"/>
      <c r="JF1085" s="188"/>
      <c r="JG1085" s="188"/>
      <c r="JH1085" s="188"/>
      <c r="JI1085" s="188"/>
      <c r="JJ1085" s="188"/>
      <c r="JK1085" s="188"/>
      <c r="JL1085" s="188"/>
      <c r="JM1085" s="188"/>
      <c r="JN1085" s="188"/>
      <c r="JO1085" s="188"/>
      <c r="JP1085" s="188"/>
      <c r="JQ1085" s="188"/>
      <c r="JR1085" s="188"/>
      <c r="JS1085" s="188"/>
      <c r="JT1085" s="188"/>
      <c r="JU1085" s="188"/>
      <c r="JV1085" s="188"/>
      <c r="JW1085" s="188"/>
      <c r="JX1085" s="188"/>
      <c r="JY1085" s="188"/>
      <c r="JZ1085" s="188"/>
      <c r="KA1085" s="188"/>
      <c r="KB1085" s="188"/>
      <c r="KC1085" s="188"/>
      <c r="KD1085" s="188"/>
      <c r="KE1085" s="188"/>
      <c r="KF1085" s="188"/>
      <c r="KG1085" s="188"/>
      <c r="KH1085" s="188"/>
      <c r="KI1085" s="188"/>
      <c r="KJ1085" s="188"/>
      <c r="KK1085" s="188"/>
      <c r="KL1085" s="188"/>
      <c r="KM1085" s="188"/>
      <c r="KN1085" s="188"/>
      <c r="KO1085" s="188"/>
      <c r="KP1085" s="188"/>
      <c r="KQ1085" s="188"/>
      <c r="KR1085" s="188"/>
      <c r="KS1085" s="188"/>
      <c r="KT1085" s="188"/>
      <c r="KU1085" s="188"/>
      <c r="KV1085" s="188"/>
      <c r="KW1085" s="188"/>
      <c r="KX1085" s="188"/>
      <c r="KY1085" s="188"/>
      <c r="KZ1085" s="188"/>
      <c r="LA1085" s="188"/>
      <c r="LB1085" s="188"/>
      <c r="LC1085" s="188"/>
      <c r="LD1085" s="188"/>
      <c r="LE1085" s="188"/>
      <c r="LF1085" s="188"/>
      <c r="LG1085" s="188"/>
      <c r="LH1085" s="188"/>
      <c r="LI1085" s="188"/>
      <c r="LJ1085" s="188"/>
      <c r="LK1085" s="188"/>
      <c r="LL1085" s="188"/>
      <c r="LM1085" s="188"/>
      <c r="LN1085" s="188"/>
      <c r="LO1085" s="188"/>
      <c r="LP1085" s="188"/>
      <c r="LQ1085" s="188"/>
      <c r="LR1085" s="188"/>
      <c r="LS1085" s="188"/>
      <c r="LT1085" s="188"/>
      <c r="LU1085" s="188"/>
      <c r="LV1085" s="188"/>
      <c r="LW1085" s="188"/>
      <c r="LX1085" s="188"/>
      <c r="LY1085" s="188"/>
      <c r="LZ1085" s="188"/>
      <c r="MA1085" s="188"/>
      <c r="MB1085" s="188"/>
      <c r="MC1085" s="188"/>
      <c r="MD1085" s="188"/>
      <c r="ME1085" s="188"/>
      <c r="MF1085" s="188"/>
      <c r="MG1085" s="188"/>
      <c r="MH1085" s="188"/>
      <c r="MI1085" s="188"/>
      <c r="MJ1085" s="188"/>
      <c r="MK1085" s="188"/>
      <c r="ML1085" s="188"/>
      <c r="MM1085" s="188"/>
      <c r="MN1085" s="188"/>
      <c r="MO1085" s="188"/>
      <c r="MP1085" s="188"/>
      <c r="MQ1085" s="188"/>
      <c r="MR1085" s="188"/>
      <c r="MS1085" s="188"/>
      <c r="MT1085" s="188"/>
      <c r="MU1085" s="188"/>
      <c r="MV1085" s="188"/>
      <c r="MW1085" s="188"/>
      <c r="MX1085" s="188"/>
      <c r="MY1085" s="188"/>
      <c r="MZ1085" s="188"/>
      <c r="NA1085" s="188"/>
      <c r="NB1085" s="188"/>
      <c r="NC1085" s="188"/>
      <c r="ND1085" s="188"/>
      <c r="NE1085" s="188"/>
      <c r="NF1085" s="188"/>
      <c r="NG1085" s="188"/>
      <c r="NH1085" s="188"/>
      <c r="NI1085" s="188"/>
      <c r="NJ1085" s="188"/>
      <c r="NK1085" s="188"/>
      <c r="NL1085" s="188"/>
      <c r="NM1085" s="188"/>
      <c r="NN1085" s="188"/>
      <c r="NO1085" s="188"/>
      <c r="NP1085" s="188"/>
      <c r="NQ1085" s="188"/>
      <c r="NR1085" s="188"/>
      <c r="NS1085" s="188"/>
      <c r="NT1085" s="188"/>
      <c r="NU1085" s="188"/>
      <c r="NV1085" s="188"/>
      <c r="NW1085" s="188"/>
      <c r="NX1085" s="188"/>
      <c r="NY1085" s="188"/>
      <c r="NZ1085" s="188"/>
      <c r="OA1085" s="188"/>
      <c r="OB1085" s="188"/>
      <c r="OC1085" s="188"/>
      <c r="OD1085" s="188"/>
      <c r="OE1085" s="188"/>
      <c r="OF1085" s="188"/>
      <c r="OG1085" s="188"/>
      <c r="OH1085" s="188"/>
      <c r="OI1085" s="188"/>
      <c r="OJ1085" s="188"/>
      <c r="OK1085" s="188"/>
      <c r="OL1085" s="188"/>
      <c r="OM1085" s="188"/>
      <c r="ON1085" s="188"/>
      <c r="OO1085" s="188"/>
      <c r="OP1085" s="188"/>
      <c r="OQ1085" s="188"/>
      <c r="OR1085" s="188"/>
      <c r="OS1085" s="188"/>
      <c r="OT1085" s="188"/>
      <c r="OU1085" s="188"/>
      <c r="OV1085" s="188"/>
      <c r="OW1085" s="188"/>
      <c r="OX1085" s="188"/>
      <c r="OY1085" s="188"/>
      <c r="OZ1085" s="188"/>
      <c r="PA1085" s="188"/>
      <c r="PB1085" s="188"/>
      <c r="PC1085" s="188"/>
      <c r="PD1085" s="188"/>
      <c r="PE1085" s="188"/>
      <c r="PF1085" s="188"/>
      <c r="PG1085" s="188"/>
      <c r="PH1085" s="188"/>
      <c r="PI1085" s="188"/>
      <c r="PJ1085" s="188"/>
      <c r="PK1085" s="188"/>
      <c r="PL1085" s="188"/>
      <c r="PM1085" s="188"/>
      <c r="PN1085" s="188"/>
      <c r="PO1085" s="188"/>
      <c r="PP1085" s="188"/>
      <c r="PQ1085" s="188"/>
      <c r="PR1085" s="188"/>
      <c r="PS1085" s="188"/>
      <c r="PT1085" s="188"/>
      <c r="PU1085" s="188"/>
      <c r="PV1085" s="188"/>
      <c r="PW1085" s="188"/>
      <c r="PX1085" s="188"/>
      <c r="PY1085" s="188"/>
      <c r="PZ1085" s="188"/>
      <c r="QA1085" s="188"/>
      <c r="QB1085" s="188"/>
      <c r="QC1085" s="188"/>
      <c r="QD1085" s="188"/>
      <c r="QE1085" s="188"/>
      <c r="QF1085" s="188"/>
      <c r="QG1085" s="188"/>
      <c r="QH1085" s="188"/>
      <c r="QI1085" s="188"/>
      <c r="QJ1085" s="188"/>
      <c r="QK1085" s="188"/>
      <c r="QL1085" s="188"/>
      <c r="QM1085" s="188"/>
      <c r="QN1085" s="188"/>
      <c r="QO1085" s="188"/>
      <c r="QP1085" s="188"/>
      <c r="QQ1085" s="188"/>
      <c r="QR1085" s="188"/>
      <c r="QS1085" s="188"/>
      <c r="QT1085" s="188"/>
      <c r="QU1085" s="188"/>
      <c r="QV1085" s="188"/>
      <c r="QW1085" s="188"/>
      <c r="QX1085" s="188"/>
      <c r="QY1085" s="188"/>
      <c r="QZ1085" s="188"/>
      <c r="RA1085" s="188"/>
      <c r="RB1085" s="188"/>
      <c r="RC1085" s="188"/>
      <c r="RD1085" s="188"/>
      <c r="RE1085" s="188"/>
      <c r="RF1085" s="188"/>
      <c r="RG1085" s="188"/>
      <c r="RH1085" s="188"/>
      <c r="RI1085" s="188"/>
      <c r="RJ1085" s="188"/>
      <c r="RK1085" s="188"/>
      <c r="RL1085" s="188"/>
      <c r="RM1085" s="188"/>
      <c r="RN1085" s="188"/>
      <c r="RO1085" s="188"/>
      <c r="RP1085" s="188"/>
      <c r="RQ1085" s="188"/>
      <c r="RR1085" s="188"/>
      <c r="RS1085" s="188"/>
      <c r="RT1085" s="188"/>
      <c r="RU1085" s="188"/>
      <c r="RV1085" s="188"/>
      <c r="RW1085" s="188"/>
      <c r="RX1085" s="188"/>
      <c r="RY1085" s="188"/>
      <c r="RZ1085" s="188"/>
      <c r="SA1085" s="188"/>
      <c r="SB1085" s="188"/>
      <c r="SC1085" s="188"/>
      <c r="SD1085" s="188"/>
      <c r="SE1085" s="188"/>
      <c r="SF1085" s="188"/>
      <c r="SG1085" s="188"/>
      <c r="SH1085" s="188"/>
      <c r="SI1085" s="188"/>
      <c r="SJ1085" s="188"/>
      <c r="SK1085" s="188"/>
      <c r="SL1085" s="188"/>
      <c r="SM1085" s="188"/>
      <c r="SN1085" s="188"/>
      <c r="SO1085" s="188"/>
      <c r="SP1085" s="188"/>
      <c r="SQ1085" s="188"/>
      <c r="SR1085" s="188"/>
      <c r="SS1085" s="188"/>
      <c r="ST1085" s="188"/>
      <c r="SU1085" s="188"/>
      <c r="SV1085" s="188"/>
      <c r="SW1085" s="188"/>
      <c r="SX1085" s="188"/>
      <c r="SY1085" s="188"/>
      <c r="SZ1085" s="188"/>
      <c r="TA1085" s="188"/>
      <c r="TB1085" s="188"/>
      <c r="TC1085" s="188"/>
      <c r="TD1085" s="188"/>
      <c r="TE1085" s="188"/>
      <c r="TF1085" s="188"/>
      <c r="TG1085" s="188"/>
      <c r="TH1085" s="188"/>
      <c r="TI1085" s="188"/>
      <c r="TJ1085" s="188"/>
      <c r="TK1085" s="188"/>
      <c r="TL1085" s="188"/>
      <c r="TM1085" s="188"/>
      <c r="TN1085" s="188"/>
      <c r="TO1085" s="188"/>
      <c r="TP1085" s="188"/>
      <c r="TQ1085" s="188"/>
      <c r="TR1085" s="188"/>
      <c r="TS1085" s="188"/>
      <c r="TT1085" s="188"/>
      <c r="TU1085" s="188"/>
      <c r="TV1085" s="188"/>
      <c r="TW1085" s="188"/>
      <c r="TX1085" s="188"/>
      <c r="TY1085" s="188"/>
      <c r="TZ1085" s="188"/>
      <c r="UA1085" s="188"/>
      <c r="UB1085" s="188"/>
      <c r="UC1085" s="188"/>
      <c r="UD1085" s="188"/>
      <c r="UE1085" s="188"/>
      <c r="UF1085" s="188"/>
      <c r="UG1085" s="188"/>
      <c r="UH1085" s="188"/>
      <c r="UI1085" s="188"/>
      <c r="UJ1085" s="188"/>
      <c r="UK1085" s="188"/>
      <c r="UL1085" s="188"/>
      <c r="UM1085" s="188"/>
      <c r="UN1085" s="188"/>
      <c r="UO1085" s="188"/>
      <c r="UP1085" s="188"/>
      <c r="UQ1085" s="188"/>
      <c r="UR1085" s="188"/>
      <c r="US1085" s="188"/>
      <c r="UT1085" s="188"/>
      <c r="UU1085" s="188"/>
      <c r="UV1085" s="188"/>
      <c r="UW1085" s="188"/>
      <c r="UX1085" s="188"/>
      <c r="UY1085" s="188"/>
      <c r="UZ1085" s="188"/>
      <c r="VA1085" s="188"/>
      <c r="VB1085" s="188"/>
      <c r="VC1085" s="188"/>
      <c r="VD1085" s="188"/>
      <c r="VE1085" s="188"/>
      <c r="VF1085" s="188"/>
      <c r="VG1085" s="188"/>
      <c r="VH1085" s="188"/>
      <c r="VI1085" s="188"/>
      <c r="VJ1085" s="188"/>
      <c r="VK1085" s="188"/>
      <c r="VL1085" s="188"/>
      <c r="VM1085" s="188"/>
      <c r="VN1085" s="188"/>
      <c r="VO1085" s="188"/>
      <c r="VP1085" s="188"/>
      <c r="VQ1085" s="188"/>
      <c r="VR1085" s="188"/>
      <c r="VS1085" s="188"/>
      <c r="VT1085" s="188"/>
      <c r="VU1085" s="188"/>
      <c r="VV1085" s="188"/>
      <c r="VW1085" s="188"/>
      <c r="VX1085" s="188"/>
      <c r="VY1085" s="188"/>
      <c r="VZ1085" s="188"/>
      <c r="WA1085" s="188"/>
      <c r="WB1085" s="188"/>
      <c r="WC1085" s="188"/>
      <c r="WD1085" s="188"/>
      <c r="WE1085" s="188"/>
      <c r="WF1085" s="188"/>
      <c r="WG1085" s="188"/>
      <c r="WH1085" s="188"/>
      <c r="WI1085" s="188"/>
      <c r="WJ1085" s="188"/>
      <c r="WK1085" s="188"/>
      <c r="WL1085" s="188"/>
      <c r="WM1085" s="188"/>
      <c r="WN1085" s="188"/>
      <c r="WO1085" s="188"/>
      <c r="WP1085" s="188"/>
      <c r="WQ1085" s="188"/>
      <c r="WR1085" s="188"/>
      <c r="WS1085" s="188"/>
      <c r="WT1085" s="188"/>
      <c r="WU1085" s="188"/>
      <c r="WV1085" s="188"/>
      <c r="WW1085" s="188"/>
      <c r="WX1085" s="188"/>
      <c r="WY1085" s="188"/>
      <c r="WZ1085" s="188"/>
      <c r="XA1085" s="188"/>
      <c r="XB1085" s="188"/>
      <c r="XC1085" s="188"/>
      <c r="XD1085" s="188"/>
      <c r="XE1085" s="188"/>
      <c r="XF1085" s="188"/>
      <c r="XG1085" s="188"/>
      <c r="XH1085" s="188"/>
      <c r="XI1085" s="188"/>
      <c r="XJ1085" s="188"/>
      <c r="XK1085" s="188"/>
      <c r="XL1085" s="188"/>
      <c r="XM1085" s="188"/>
      <c r="XN1085" s="188"/>
      <c r="XO1085" s="188"/>
      <c r="XP1085" s="188"/>
      <c r="XQ1085" s="188"/>
      <c r="XR1085" s="188"/>
      <c r="XS1085" s="188"/>
      <c r="XT1085" s="188"/>
      <c r="XU1085" s="188"/>
      <c r="XV1085" s="188"/>
      <c r="XW1085" s="188"/>
      <c r="XX1085" s="188"/>
      <c r="XY1085" s="188"/>
      <c r="XZ1085" s="188"/>
      <c r="YA1085" s="188"/>
      <c r="YB1085" s="188"/>
      <c r="YC1085" s="188"/>
      <c r="YD1085" s="188"/>
      <c r="YE1085" s="188"/>
      <c r="YF1085" s="188"/>
      <c r="YG1085" s="188"/>
      <c r="YH1085" s="188"/>
      <c r="YI1085" s="188"/>
      <c r="YJ1085" s="188"/>
      <c r="YK1085" s="188"/>
      <c r="YL1085" s="188"/>
      <c r="YM1085" s="188"/>
      <c r="YN1085" s="188"/>
      <c r="YO1085" s="188"/>
      <c r="YP1085" s="188"/>
      <c r="YQ1085" s="188"/>
      <c r="YR1085" s="188"/>
      <c r="YS1085" s="188"/>
      <c r="YT1085" s="188"/>
      <c r="YU1085" s="188"/>
      <c r="YV1085" s="188"/>
      <c r="YW1085" s="188"/>
      <c r="YX1085" s="188"/>
      <c r="YY1085" s="188"/>
      <c r="YZ1085" s="188"/>
      <c r="ZA1085" s="188"/>
      <c r="ZB1085" s="188"/>
      <c r="ZC1085" s="188"/>
      <c r="ZD1085" s="188"/>
      <c r="ZE1085" s="188"/>
      <c r="ZF1085" s="188"/>
      <c r="ZG1085" s="188"/>
      <c r="ZH1085" s="188"/>
      <c r="ZI1085" s="188"/>
      <c r="ZJ1085" s="188"/>
      <c r="ZK1085" s="188"/>
      <c r="ZL1085" s="188"/>
      <c r="ZM1085" s="188"/>
      <c r="ZN1085" s="188"/>
      <c r="ZO1085" s="188"/>
      <c r="ZP1085" s="188"/>
      <c r="ZQ1085" s="188"/>
      <c r="ZR1085" s="188"/>
      <c r="ZS1085" s="188"/>
      <c r="ZT1085" s="188"/>
      <c r="ZU1085" s="188"/>
      <c r="ZV1085" s="188"/>
      <c r="ZW1085" s="188"/>
      <c r="ZX1085" s="188"/>
      <c r="ZY1085" s="188"/>
      <c r="ZZ1085" s="188"/>
      <c r="AAA1085" s="188"/>
      <c r="AAB1085" s="188"/>
      <c r="AAC1085" s="188"/>
      <c r="AAD1085" s="188"/>
      <c r="AAE1085" s="188"/>
      <c r="AAF1085" s="188"/>
      <c r="AAG1085" s="188"/>
      <c r="AAH1085" s="188"/>
      <c r="AAI1085" s="188"/>
      <c r="AAJ1085" s="188"/>
      <c r="AAK1085" s="188"/>
      <c r="AAL1085" s="188"/>
      <c r="AAM1085" s="188"/>
      <c r="AAN1085" s="188"/>
      <c r="AAO1085" s="188"/>
      <c r="AAP1085" s="188"/>
      <c r="AAQ1085" s="188"/>
      <c r="AAR1085" s="188"/>
      <c r="AAS1085" s="188"/>
      <c r="AAT1085" s="188"/>
      <c r="AAU1085" s="188"/>
      <c r="AAV1085" s="188"/>
      <c r="AAW1085" s="188"/>
      <c r="AAX1085" s="188"/>
      <c r="AAY1085" s="188"/>
      <c r="AAZ1085" s="188"/>
      <c r="ABA1085" s="188"/>
      <c r="ABB1085" s="188"/>
      <c r="ABC1085" s="188"/>
      <c r="ABD1085" s="188"/>
      <c r="ABE1085" s="188"/>
      <c r="ABF1085" s="188"/>
      <c r="ABG1085" s="188"/>
      <c r="ABH1085" s="188"/>
      <c r="ABI1085" s="188"/>
      <c r="ABJ1085" s="188"/>
      <c r="ABK1085" s="188"/>
      <c r="ABL1085" s="188"/>
      <c r="ABM1085" s="188"/>
      <c r="ABN1085" s="188"/>
      <c r="ABO1085" s="188"/>
      <c r="ABP1085" s="188"/>
      <c r="ABQ1085" s="188"/>
      <c r="ABR1085" s="188"/>
      <c r="ABS1085" s="188"/>
      <c r="ABT1085" s="188"/>
      <c r="ABU1085" s="188"/>
      <c r="ABV1085" s="188"/>
      <c r="ABW1085" s="188"/>
      <c r="ABX1085" s="188"/>
      <c r="ABY1085" s="188"/>
      <c r="ABZ1085" s="188"/>
      <c r="ACA1085" s="188"/>
      <c r="ACB1085" s="188"/>
      <c r="ACC1085" s="188"/>
      <c r="ACD1085" s="188"/>
      <c r="ACE1085" s="188"/>
      <c r="ACF1085" s="188"/>
      <c r="ACG1085" s="188"/>
      <c r="ACH1085" s="188"/>
      <c r="ACI1085" s="188"/>
      <c r="ACJ1085" s="188"/>
      <c r="ACK1085" s="188"/>
      <c r="ACL1085" s="188"/>
      <c r="ACM1085" s="188"/>
      <c r="ACN1085" s="188"/>
      <c r="ACO1085" s="188"/>
      <c r="ACP1085" s="188"/>
      <c r="ACQ1085" s="188"/>
      <c r="ACR1085" s="188"/>
      <c r="ACS1085" s="188"/>
      <c r="ACT1085" s="188"/>
      <c r="ACU1085" s="188"/>
      <c r="ACV1085" s="188"/>
      <c r="ACW1085" s="188"/>
      <c r="ACX1085" s="188"/>
      <c r="ACY1085" s="188"/>
      <c r="ACZ1085" s="188"/>
      <c r="ADA1085" s="188"/>
      <c r="ADB1085" s="188"/>
      <c r="ADC1085" s="188"/>
      <c r="ADD1085" s="188"/>
      <c r="ADE1085" s="188"/>
      <c r="ADF1085" s="188"/>
      <c r="ADG1085" s="188"/>
      <c r="ADH1085" s="188"/>
      <c r="ADI1085" s="188"/>
      <c r="ADJ1085" s="188"/>
      <c r="ADK1085" s="188"/>
      <c r="ADL1085" s="188"/>
      <c r="ADM1085" s="188"/>
      <c r="ADN1085" s="188"/>
      <c r="ADO1085" s="188"/>
      <c r="ADP1085" s="188"/>
      <c r="ADQ1085" s="188"/>
      <c r="ADR1085" s="188"/>
      <c r="ADS1085" s="188"/>
      <c r="ADT1085" s="188"/>
      <c r="ADU1085" s="188"/>
      <c r="ADV1085" s="188"/>
      <c r="ADW1085" s="188"/>
      <c r="ADX1085" s="188"/>
      <c r="ADY1085" s="188"/>
      <c r="ADZ1085" s="188"/>
      <c r="AEA1085" s="188"/>
      <c r="AEB1085" s="188"/>
      <c r="AEC1085" s="188"/>
      <c r="AED1085" s="188"/>
      <c r="AEE1085" s="188"/>
      <c r="AEF1085" s="188"/>
      <c r="AEG1085" s="188"/>
      <c r="AEH1085" s="188"/>
      <c r="AEI1085" s="188"/>
      <c r="AEJ1085" s="188"/>
      <c r="AEK1085" s="188"/>
      <c r="AEL1085" s="188"/>
      <c r="AEM1085" s="188"/>
      <c r="AEN1085" s="188"/>
      <c r="AEO1085" s="188"/>
      <c r="AEP1085" s="188"/>
      <c r="AEQ1085" s="188"/>
      <c r="AER1085" s="188"/>
      <c r="AES1085" s="188"/>
      <c r="AET1085" s="188"/>
      <c r="AEU1085" s="188"/>
      <c r="AEV1085" s="188"/>
      <c r="AEW1085" s="188"/>
      <c r="AEX1085" s="188"/>
      <c r="AEY1085" s="188"/>
      <c r="AEZ1085" s="188"/>
      <c r="AFA1085" s="188"/>
      <c r="AFB1085" s="188"/>
      <c r="AFC1085" s="188"/>
      <c r="AFD1085" s="188"/>
      <c r="AFE1085" s="188"/>
      <c r="AFF1085" s="188"/>
      <c r="AFG1085" s="188"/>
      <c r="AFH1085" s="188"/>
      <c r="AFI1085" s="188"/>
      <c r="AFJ1085" s="188"/>
      <c r="AFK1085" s="188"/>
      <c r="AFL1085" s="188"/>
      <c r="AFM1085" s="188"/>
      <c r="AFN1085" s="188"/>
      <c r="AFO1085" s="188"/>
      <c r="AFP1085" s="188"/>
      <c r="AFQ1085" s="188"/>
      <c r="AFR1085" s="188"/>
      <c r="AFS1085" s="188"/>
      <c r="AFT1085" s="188"/>
      <c r="AFU1085" s="188"/>
      <c r="AFV1085" s="188"/>
      <c r="AFW1085" s="188"/>
      <c r="AFX1085" s="188"/>
      <c r="AFY1085" s="188"/>
      <c r="AFZ1085" s="188"/>
      <c r="AGA1085" s="188"/>
      <c r="AGB1085" s="188"/>
      <c r="AGC1085" s="188"/>
      <c r="AGD1085" s="188"/>
      <c r="AGE1085" s="188"/>
      <c r="AGF1085" s="188"/>
      <c r="AGG1085" s="188"/>
      <c r="AGH1085" s="188"/>
      <c r="AGI1085" s="188"/>
      <c r="AGJ1085" s="188"/>
      <c r="AGK1085" s="188"/>
      <c r="AGL1085" s="188"/>
      <c r="AGM1085" s="188"/>
      <c r="AGN1085" s="188"/>
      <c r="AGO1085" s="188"/>
      <c r="AGP1085" s="188"/>
      <c r="AGQ1085" s="188"/>
      <c r="AGR1085" s="188"/>
      <c r="AGS1085" s="188"/>
      <c r="AGT1085" s="188"/>
      <c r="AGU1085" s="188"/>
      <c r="AGV1085" s="188"/>
      <c r="AGW1085" s="188"/>
      <c r="AGX1085" s="188"/>
      <c r="AGY1085" s="188"/>
      <c r="AGZ1085" s="188"/>
      <c r="AHA1085" s="188"/>
      <c r="AHB1085" s="188"/>
      <c r="AHC1085" s="188"/>
      <c r="AHD1085" s="188"/>
      <c r="AHE1085" s="188"/>
      <c r="AHF1085" s="188"/>
      <c r="AHG1085" s="188"/>
      <c r="AHH1085" s="188"/>
      <c r="AHI1085" s="188"/>
      <c r="AHJ1085" s="188"/>
      <c r="AHK1085" s="188"/>
      <c r="AHL1085" s="188"/>
      <c r="AHM1085" s="188"/>
      <c r="AHN1085" s="188"/>
      <c r="AHO1085" s="188"/>
      <c r="AHP1085" s="188"/>
      <c r="AHQ1085" s="188"/>
      <c r="AHR1085" s="188"/>
      <c r="AHS1085" s="188"/>
      <c r="AHT1085" s="188"/>
      <c r="AHU1085" s="188"/>
      <c r="AHV1085" s="188"/>
      <c r="AHW1085" s="188"/>
      <c r="AHX1085" s="188"/>
      <c r="AHY1085" s="188"/>
      <c r="AHZ1085" s="188"/>
      <c r="AIA1085" s="188"/>
      <c r="AIB1085" s="188"/>
      <c r="AIC1085" s="188"/>
      <c r="AID1085" s="188"/>
      <c r="AIE1085" s="188"/>
      <c r="AIF1085" s="188"/>
      <c r="AIG1085" s="188"/>
      <c r="AIH1085" s="188"/>
      <c r="AII1085" s="188"/>
      <c r="AIJ1085" s="188"/>
      <c r="AIK1085" s="188"/>
      <c r="AIL1085" s="188"/>
      <c r="AIM1085" s="188"/>
      <c r="AIN1085" s="188"/>
      <c r="AIO1085" s="188"/>
      <c r="AIP1085" s="188"/>
      <c r="AIQ1085" s="188"/>
      <c r="AIR1085" s="188"/>
      <c r="AIS1085" s="188"/>
      <c r="AIT1085" s="188"/>
      <c r="AIU1085" s="188"/>
      <c r="AIV1085" s="188"/>
      <c r="AIW1085" s="188"/>
      <c r="AIX1085" s="188"/>
      <c r="AIY1085" s="188"/>
      <c r="AIZ1085" s="188"/>
      <c r="AJA1085" s="188"/>
      <c r="AJB1085" s="188"/>
      <c r="AJC1085" s="188"/>
      <c r="AJD1085" s="188"/>
      <c r="AJE1085" s="188"/>
      <c r="AJF1085" s="188"/>
      <c r="AJG1085" s="188"/>
      <c r="AJH1085" s="188"/>
      <c r="AJI1085" s="188"/>
      <c r="AJJ1085" s="188"/>
      <c r="AJK1085" s="188"/>
      <c r="AJL1085" s="188"/>
      <c r="AJM1085" s="188"/>
      <c r="AJN1085" s="188"/>
      <c r="AJO1085" s="188"/>
      <c r="AJP1085" s="188"/>
      <c r="AJQ1085" s="188"/>
      <c r="AJR1085" s="188"/>
      <c r="AJS1085" s="188"/>
      <c r="AJT1085" s="188"/>
      <c r="AJU1085" s="188"/>
      <c r="AJV1085" s="188"/>
      <c r="AJW1085" s="188"/>
      <c r="AJX1085" s="188"/>
      <c r="AJY1085" s="188"/>
      <c r="AJZ1085" s="188"/>
      <c r="AKA1085" s="188"/>
      <c r="AKB1085" s="188"/>
      <c r="AKC1085" s="188"/>
      <c r="AKD1085" s="188"/>
      <c r="AKE1085" s="188"/>
      <c r="AKF1085" s="188"/>
      <c r="AKG1085" s="188"/>
      <c r="AKH1085" s="188"/>
      <c r="AKI1085" s="188"/>
      <c r="AKJ1085" s="188"/>
      <c r="AKK1085" s="188"/>
      <c r="AKL1085" s="188"/>
      <c r="AKM1085" s="188"/>
      <c r="AKN1085" s="188"/>
      <c r="AKO1085" s="188"/>
      <c r="AKP1085" s="188"/>
      <c r="AKQ1085" s="188"/>
      <c r="AKR1085" s="188"/>
      <c r="AKS1085" s="188"/>
      <c r="AKT1085" s="188"/>
      <c r="AKU1085" s="188"/>
      <c r="AKV1085" s="188"/>
      <c r="AKW1085" s="188"/>
      <c r="AKX1085" s="188"/>
      <c r="AKY1085" s="188"/>
      <c r="AKZ1085" s="188"/>
      <c r="ALA1085" s="188"/>
      <c r="ALB1085" s="188"/>
      <c r="ALC1085" s="188"/>
      <c r="ALD1085" s="188"/>
      <c r="ALE1085" s="188"/>
      <c r="ALF1085" s="188"/>
      <c r="ALG1085" s="188"/>
      <c r="ALH1085" s="188"/>
      <c r="ALI1085" s="188"/>
      <c r="ALJ1085" s="188"/>
      <c r="ALK1085" s="188"/>
      <c r="ALL1085" s="188"/>
      <c r="ALM1085" s="188"/>
      <c r="ALN1085" s="188"/>
      <c r="ALO1085" s="188"/>
      <c r="ALP1085" s="188"/>
      <c r="ALQ1085" s="188"/>
      <c r="ALR1085" s="188"/>
      <c r="ALS1085" s="188"/>
      <c r="ALT1085" s="188"/>
      <c r="ALU1085" s="188"/>
      <c r="ALV1085" s="188"/>
      <c r="ALW1085" s="188"/>
      <c r="ALX1085" s="188"/>
      <c r="ALY1085" s="188"/>
      <c r="ALZ1085" s="188"/>
      <c r="AMA1085" s="188"/>
      <c r="AMB1085" s="188"/>
      <c r="AMC1085" s="188"/>
      <c r="AMD1085" s="188"/>
      <c r="AME1085" s="188"/>
      <c r="AMF1085" s="188"/>
      <c r="AMG1085" s="188"/>
      <c r="AMH1085" s="188"/>
      <c r="AMI1085" s="188"/>
      <c r="AMJ1085" s="188"/>
      <c r="AMK1085" s="189"/>
      <c r="AML1085" s="189"/>
      <c r="AMM1085" s="189"/>
      <c r="AMN1085" s="189"/>
      <c r="AMO1085" s="189"/>
      <c r="AMP1085" s="189"/>
      <c r="AMQ1085" s="189"/>
      <c r="AMR1085" s="189"/>
      <c r="AMS1085" s="189"/>
      <c r="AMT1085" s="190"/>
    </row>
    <row r="1086" spans="1:1034">
      <c r="A1086" s="440">
        <v>47</v>
      </c>
      <c r="B1086" s="257" t="s">
        <v>272</v>
      </c>
      <c r="C1086" s="258">
        <v>5</v>
      </c>
      <c r="D1086" s="259">
        <v>1016.682</v>
      </c>
      <c r="E1086" s="188">
        <v>34.874400000000001</v>
      </c>
      <c r="F1086" s="260">
        <v>1064</v>
      </c>
      <c r="G1086" s="188"/>
      <c r="H1086" s="261"/>
      <c r="I1086" s="188" t="s">
        <v>292</v>
      </c>
      <c r="J1086" s="188">
        <v>1</v>
      </c>
      <c r="K1086" s="298"/>
      <c r="L1086" s="298">
        <v>1000</v>
      </c>
      <c r="M1086" s="299">
        <v>5</v>
      </c>
      <c r="N1086" s="298"/>
      <c r="O1086" s="298"/>
      <c r="P1086" s="298"/>
      <c r="Q1086" s="298"/>
      <c r="R1086" s="298"/>
      <c r="S1086" s="298" t="s">
        <v>889</v>
      </c>
      <c r="T1086" s="298"/>
      <c r="U1086" s="298"/>
      <c r="V1086" s="298" t="s">
        <v>889</v>
      </c>
      <c r="W1086" s="298"/>
      <c r="X1086" s="298" t="s">
        <v>889</v>
      </c>
      <c r="Y1086" s="300">
        <v>5</v>
      </c>
      <c r="Z1086" s="298" t="s">
        <v>890</v>
      </c>
      <c r="AA1086" s="298" t="s">
        <v>889</v>
      </c>
      <c r="AB1086" s="298"/>
      <c r="AC1086" s="298"/>
      <c r="AD1086" s="298"/>
      <c r="AE1086" s="298"/>
      <c r="AF1086" s="298"/>
      <c r="AG1086" s="298"/>
      <c r="AH1086" s="298"/>
      <c r="AI1086" s="298"/>
      <c r="AJ1086" s="342"/>
      <c r="AK1086" s="301"/>
    </row>
    <row r="1087" spans="1:1034">
      <c r="A1087" s="440">
        <v>47</v>
      </c>
      <c r="B1087" s="257" t="s">
        <v>272</v>
      </c>
      <c r="C1087" s="258">
        <v>6</v>
      </c>
      <c r="D1087" s="259">
        <v>812.86599999999999</v>
      </c>
      <c r="E1087" s="188">
        <v>34.862699999999997</v>
      </c>
      <c r="F1087" s="260">
        <v>1065</v>
      </c>
      <c r="G1087" s="188"/>
      <c r="H1087" s="261"/>
      <c r="I1087" s="188" t="s">
        <v>292</v>
      </c>
      <c r="J1087" s="188">
        <v>1</v>
      </c>
      <c r="K1087" s="298"/>
      <c r="L1087" s="298">
        <v>800</v>
      </c>
      <c r="M1087" s="299">
        <v>6</v>
      </c>
      <c r="N1087" s="298"/>
      <c r="O1087" s="298"/>
      <c r="P1087" s="298"/>
      <c r="Q1087" s="298"/>
      <c r="R1087" s="298"/>
      <c r="S1087" s="298" t="s">
        <v>889</v>
      </c>
      <c r="T1087" s="298"/>
      <c r="U1087" s="298"/>
      <c r="V1087" s="298"/>
      <c r="W1087" s="298"/>
      <c r="X1087" s="298"/>
      <c r="Y1087" s="300">
        <v>6</v>
      </c>
      <c r="Z1087" s="298" t="s">
        <v>890</v>
      </c>
      <c r="AA1087" s="298" t="s">
        <v>889</v>
      </c>
      <c r="AB1087" s="298"/>
      <c r="AC1087" s="298"/>
      <c r="AD1087" s="298"/>
      <c r="AE1087" s="298"/>
      <c r="AF1087" s="298"/>
      <c r="AG1087" s="298"/>
      <c r="AH1087" s="298"/>
      <c r="AI1087" s="298"/>
      <c r="AJ1087" s="342"/>
      <c r="AK1087" s="301"/>
    </row>
    <row r="1088" spans="1:1034">
      <c r="A1088" s="440">
        <v>47</v>
      </c>
      <c r="B1088" s="257" t="s">
        <v>272</v>
      </c>
      <c r="C1088" s="258">
        <v>7</v>
      </c>
      <c r="D1088" s="259">
        <v>609.41399999999999</v>
      </c>
      <c r="E1088" s="188">
        <v>34.847799999999999</v>
      </c>
      <c r="F1088" s="260">
        <v>1066</v>
      </c>
      <c r="G1088" s="188"/>
      <c r="H1088" s="261"/>
      <c r="I1088" s="188" t="s">
        <v>292</v>
      </c>
      <c r="J1088" s="188">
        <v>1</v>
      </c>
      <c r="K1088" s="298"/>
      <c r="L1088" s="298">
        <v>600</v>
      </c>
      <c r="M1088" s="299">
        <v>7</v>
      </c>
      <c r="N1088" s="298"/>
      <c r="O1088" s="298"/>
      <c r="P1088" s="298"/>
      <c r="Q1088" s="298"/>
      <c r="R1088" s="298"/>
      <c r="S1088" s="298" t="s">
        <v>890</v>
      </c>
      <c r="T1088" s="298"/>
      <c r="U1088" s="298"/>
      <c r="V1088" s="298"/>
      <c r="W1088" s="298"/>
      <c r="X1088" s="298"/>
      <c r="Y1088" s="300">
        <v>7</v>
      </c>
      <c r="Z1088" s="298" t="s">
        <v>892</v>
      </c>
      <c r="AA1088" s="298" t="s">
        <v>890</v>
      </c>
      <c r="AB1088" s="298"/>
      <c r="AC1088" s="298"/>
      <c r="AD1088" s="298"/>
      <c r="AE1088" s="298"/>
      <c r="AF1088" s="298"/>
      <c r="AG1088" s="298"/>
      <c r="AH1088" s="298"/>
      <c r="AI1088" s="298"/>
      <c r="AJ1088" s="189"/>
      <c r="AK1088" s="301"/>
    </row>
    <row r="1089" spans="1:37">
      <c r="A1089" s="440">
        <v>47</v>
      </c>
      <c r="B1089" s="257" t="s">
        <v>272</v>
      </c>
      <c r="C1089" s="258">
        <v>8</v>
      </c>
      <c r="D1089" s="259">
        <v>482.05900000000003</v>
      </c>
      <c r="E1089" s="188">
        <v>34.827800000000003</v>
      </c>
      <c r="F1089" s="260">
        <v>1067</v>
      </c>
      <c r="G1089" s="188"/>
      <c r="H1089" s="261"/>
      <c r="I1089" s="188" t="s">
        <v>292</v>
      </c>
      <c r="J1089" s="188">
        <v>1</v>
      </c>
      <c r="K1089" s="298" t="s">
        <v>891</v>
      </c>
      <c r="L1089" s="298">
        <v>472</v>
      </c>
      <c r="M1089" s="299">
        <v>8</v>
      </c>
      <c r="N1089" s="298"/>
      <c r="O1089" s="298"/>
      <c r="P1089" s="298"/>
      <c r="Q1089" s="298"/>
      <c r="R1089" s="298"/>
      <c r="S1089" s="298" t="s">
        <v>889</v>
      </c>
      <c r="T1089" s="298"/>
      <c r="U1089" s="298"/>
      <c r="V1089" s="298" t="s">
        <v>889</v>
      </c>
      <c r="W1089" s="298"/>
      <c r="X1089" s="298" t="s">
        <v>889</v>
      </c>
      <c r="Y1089" s="300">
        <v>8</v>
      </c>
      <c r="Z1089" s="298" t="s">
        <v>890</v>
      </c>
      <c r="AA1089" s="298" t="s">
        <v>889</v>
      </c>
      <c r="AB1089" s="298"/>
      <c r="AC1089" s="298"/>
      <c r="AD1089" s="298"/>
      <c r="AE1089" s="298"/>
      <c r="AF1089" s="298"/>
      <c r="AG1089" s="298"/>
      <c r="AH1089" s="298"/>
      <c r="AI1089" s="298"/>
      <c r="AJ1089" s="342"/>
      <c r="AK1089" s="301"/>
    </row>
    <row r="1090" spans="1:37">
      <c r="A1090" s="440">
        <v>47</v>
      </c>
      <c r="B1090" s="257" t="s">
        <v>272</v>
      </c>
      <c r="C1090" s="258">
        <v>9</v>
      </c>
      <c r="D1090" s="259">
        <v>397.75400000000002</v>
      </c>
      <c r="E1090" s="188">
        <v>34.779600000000002</v>
      </c>
      <c r="F1090" s="260">
        <v>1068</v>
      </c>
      <c r="G1090" s="188"/>
      <c r="H1090" s="261"/>
      <c r="I1090" s="188" t="s">
        <v>292</v>
      </c>
      <c r="J1090" s="188">
        <v>1</v>
      </c>
      <c r="K1090" s="298">
        <v>34.78</v>
      </c>
      <c r="L1090" s="298">
        <v>391</v>
      </c>
      <c r="M1090" s="299">
        <v>9</v>
      </c>
      <c r="N1090" s="298"/>
      <c r="O1090" s="298"/>
      <c r="P1090" s="298"/>
      <c r="Q1090" s="298"/>
      <c r="R1090" s="298"/>
      <c r="S1090" s="298" t="s">
        <v>889</v>
      </c>
      <c r="T1090" s="298"/>
      <c r="U1090" s="298"/>
      <c r="V1090" s="298"/>
      <c r="W1090" s="298"/>
      <c r="X1090" s="298"/>
      <c r="Y1090" s="300">
        <v>9</v>
      </c>
      <c r="Z1090" s="298" t="s">
        <v>890</v>
      </c>
      <c r="AA1090" s="298" t="s">
        <v>889</v>
      </c>
      <c r="AB1090" s="298"/>
      <c r="AC1090" s="298"/>
      <c r="AD1090" s="298"/>
      <c r="AE1090" s="298"/>
      <c r="AF1090" s="298"/>
      <c r="AG1090" s="298"/>
      <c r="AH1090" s="298"/>
      <c r="AI1090" s="298"/>
      <c r="AJ1090" s="342"/>
      <c r="AK1090" s="301"/>
    </row>
    <row r="1091" spans="1:37">
      <c r="A1091" s="440">
        <v>47</v>
      </c>
      <c r="B1091" s="257" t="s">
        <v>272</v>
      </c>
      <c r="C1091" s="258">
        <v>10</v>
      </c>
      <c r="D1091" s="259">
        <v>350.14600000000002</v>
      </c>
      <c r="E1091" s="188">
        <v>34.7072</v>
      </c>
      <c r="F1091" s="260">
        <v>1069</v>
      </c>
      <c r="G1091" s="188"/>
      <c r="H1091" s="261"/>
      <c r="I1091" s="188" t="s">
        <v>292</v>
      </c>
      <c r="J1091" s="188">
        <v>1</v>
      </c>
      <c r="K1091" s="298">
        <v>34.700000000000003</v>
      </c>
      <c r="L1091" s="298">
        <v>344</v>
      </c>
      <c r="M1091" s="299">
        <v>10</v>
      </c>
      <c r="N1091" s="298"/>
      <c r="O1091" s="189"/>
      <c r="P1091" s="298"/>
      <c r="Q1091" s="298"/>
      <c r="R1091" s="298"/>
      <c r="S1091" s="298" t="s">
        <v>889</v>
      </c>
      <c r="T1091" s="298"/>
      <c r="U1091" s="298"/>
      <c r="V1091" s="298"/>
      <c r="W1091" s="298"/>
      <c r="X1091" s="298"/>
      <c r="Y1091" s="300">
        <v>10</v>
      </c>
      <c r="Z1091" s="298" t="s">
        <v>890</v>
      </c>
      <c r="AA1091" s="298" t="s">
        <v>889</v>
      </c>
      <c r="AB1091" s="298"/>
      <c r="AC1091" s="298"/>
      <c r="AD1091" s="298"/>
      <c r="AE1091" s="298"/>
      <c r="AF1091" s="298"/>
      <c r="AG1091" s="298"/>
      <c r="AH1091" s="298"/>
      <c r="AI1091" s="298"/>
      <c r="AJ1091" s="342"/>
      <c r="AK1091" s="301"/>
    </row>
    <row r="1092" spans="1:37">
      <c r="A1092" s="440">
        <v>47</v>
      </c>
      <c r="B1092" s="257" t="s">
        <v>272</v>
      </c>
      <c r="C1092" s="258">
        <v>11</v>
      </c>
      <c r="D1092" s="259">
        <v>319.47699999999998</v>
      </c>
      <c r="E1092" s="188">
        <v>34.616300000000003</v>
      </c>
      <c r="F1092" s="260">
        <v>1070</v>
      </c>
      <c r="G1092" s="188"/>
      <c r="H1092" s="261"/>
      <c r="I1092" s="188" t="s">
        <v>292</v>
      </c>
      <c r="J1092" s="188">
        <v>1</v>
      </c>
      <c r="K1092" s="298" t="s">
        <v>902</v>
      </c>
      <c r="L1092" s="298">
        <v>313</v>
      </c>
      <c r="M1092" s="299">
        <v>11</v>
      </c>
      <c r="N1092" s="298"/>
      <c r="O1092" s="298"/>
      <c r="P1092" s="298"/>
      <c r="Q1092" s="298"/>
      <c r="R1092" s="298"/>
      <c r="S1092" s="298" t="s">
        <v>889</v>
      </c>
      <c r="T1092" s="298"/>
      <c r="U1092" s="298"/>
      <c r="V1092" s="298"/>
      <c r="W1092" s="298"/>
      <c r="X1092" s="298"/>
      <c r="Y1092" s="300">
        <v>11</v>
      </c>
      <c r="Z1092" s="298" t="s">
        <v>890</v>
      </c>
      <c r="AA1092" s="298" t="s">
        <v>889</v>
      </c>
      <c r="AB1092" s="298"/>
      <c r="AC1092" s="298"/>
      <c r="AD1092" s="298"/>
      <c r="AE1092" s="298"/>
      <c r="AF1092" s="298"/>
      <c r="AG1092" s="298"/>
      <c r="AH1092" s="298"/>
      <c r="AI1092" s="298"/>
      <c r="AJ1092" s="342"/>
      <c r="AK1092" s="301"/>
    </row>
    <row r="1093" spans="1:37">
      <c r="A1093" s="440">
        <v>47</v>
      </c>
      <c r="B1093" s="257" t="s">
        <v>272</v>
      </c>
      <c r="C1093" s="258">
        <v>12</v>
      </c>
      <c r="D1093" s="259">
        <v>284.03100000000001</v>
      </c>
      <c r="E1093" s="188">
        <v>34.4071</v>
      </c>
      <c r="F1093" s="260">
        <v>1071</v>
      </c>
      <c r="G1093" s="188"/>
      <c r="H1093" s="261"/>
      <c r="I1093" s="188" t="s">
        <v>291</v>
      </c>
      <c r="J1093" s="188">
        <v>1</v>
      </c>
      <c r="K1093" s="298">
        <v>34.4</v>
      </c>
      <c r="L1093" s="298">
        <v>281</v>
      </c>
      <c r="M1093" s="299">
        <v>12</v>
      </c>
      <c r="N1093" s="298"/>
      <c r="O1093" s="298"/>
      <c r="P1093" s="298"/>
      <c r="Q1093" s="298"/>
      <c r="R1093" s="298"/>
      <c r="S1093" s="298" t="s">
        <v>889</v>
      </c>
      <c r="T1093" s="298"/>
      <c r="U1093" s="298"/>
      <c r="V1093" s="298" t="s">
        <v>889</v>
      </c>
      <c r="W1093" s="298"/>
      <c r="X1093" s="298" t="s">
        <v>889</v>
      </c>
      <c r="Y1093" s="300">
        <v>12</v>
      </c>
      <c r="Z1093" s="298" t="s">
        <v>890</v>
      </c>
      <c r="AA1093" s="298" t="s">
        <v>889</v>
      </c>
      <c r="AB1093" s="298"/>
      <c r="AC1093" s="298"/>
      <c r="AD1093" s="298"/>
      <c r="AE1093" s="298"/>
      <c r="AF1093" s="298"/>
      <c r="AG1093" s="298"/>
      <c r="AH1093" s="298"/>
      <c r="AI1093" s="298"/>
      <c r="AJ1093" s="342"/>
      <c r="AK1093" s="301"/>
    </row>
    <row r="1094" spans="1:37">
      <c r="A1094" s="440">
        <v>47</v>
      </c>
      <c r="B1094" s="257" t="s">
        <v>272</v>
      </c>
      <c r="C1094" s="258">
        <v>13</v>
      </c>
      <c r="D1094" s="259">
        <v>258.76400000000001</v>
      </c>
      <c r="E1094" s="188">
        <v>34.183500000000002</v>
      </c>
      <c r="F1094" s="260">
        <v>1072</v>
      </c>
      <c r="G1094" s="188"/>
      <c r="H1094" s="261"/>
      <c r="I1094" s="188" t="s">
        <v>292</v>
      </c>
      <c r="J1094" s="188">
        <v>1</v>
      </c>
      <c r="K1094" s="298">
        <v>34.1</v>
      </c>
      <c r="L1094" s="298">
        <v>254</v>
      </c>
      <c r="M1094" s="299">
        <v>13</v>
      </c>
      <c r="N1094" s="298"/>
      <c r="O1094" s="298"/>
      <c r="P1094" s="298"/>
      <c r="Q1094" s="298"/>
      <c r="R1094" s="298"/>
      <c r="S1094" s="298" t="s">
        <v>889</v>
      </c>
      <c r="T1094" s="298"/>
      <c r="U1094" s="298"/>
      <c r="V1094" s="298"/>
      <c r="W1094" s="298"/>
      <c r="X1094" s="298"/>
      <c r="Y1094" s="300">
        <v>13</v>
      </c>
      <c r="Z1094" s="298" t="s">
        <v>890</v>
      </c>
      <c r="AA1094" s="298" t="s">
        <v>889</v>
      </c>
      <c r="AB1094" s="298"/>
      <c r="AC1094" s="298"/>
      <c r="AD1094" s="298"/>
      <c r="AE1094" s="298"/>
      <c r="AF1094" s="298"/>
      <c r="AG1094" s="298"/>
      <c r="AH1094" s="298"/>
      <c r="AI1094" s="298"/>
      <c r="AJ1094" s="342"/>
      <c r="AK1094" s="301"/>
    </row>
    <row r="1095" spans="1:37">
      <c r="A1095" s="440">
        <v>47</v>
      </c>
      <c r="B1095" s="257" t="s">
        <v>272</v>
      </c>
      <c r="C1095" s="258">
        <v>14</v>
      </c>
      <c r="D1095" s="259">
        <v>236.30500000000001</v>
      </c>
      <c r="E1095" s="188">
        <v>33.718200000000003</v>
      </c>
      <c r="F1095" s="260">
        <v>1073</v>
      </c>
      <c r="G1095" s="188"/>
      <c r="H1095" s="261"/>
      <c r="I1095" s="188" t="s">
        <v>292</v>
      </c>
      <c r="J1095" s="188">
        <v>1</v>
      </c>
      <c r="K1095" s="298">
        <v>33.6</v>
      </c>
      <c r="L1095" s="298">
        <v>232</v>
      </c>
      <c r="M1095" s="299">
        <v>14</v>
      </c>
      <c r="N1095" s="298"/>
      <c r="O1095" s="298"/>
      <c r="P1095" s="298"/>
      <c r="Q1095" s="298"/>
      <c r="R1095" s="298"/>
      <c r="S1095" s="298" t="s">
        <v>890</v>
      </c>
      <c r="T1095" s="298"/>
      <c r="U1095" s="298"/>
      <c r="V1095" s="298"/>
      <c r="W1095" s="298"/>
      <c r="X1095" s="298"/>
      <c r="Y1095" s="300">
        <v>14</v>
      </c>
      <c r="Z1095" s="298" t="s">
        <v>892</v>
      </c>
      <c r="AA1095" s="298" t="s">
        <v>890</v>
      </c>
      <c r="AB1095" s="298"/>
      <c r="AC1095" s="298"/>
      <c r="AD1095" s="298"/>
      <c r="AE1095" s="298"/>
      <c r="AF1095" s="298"/>
      <c r="AG1095" s="298"/>
      <c r="AH1095" s="298"/>
      <c r="AI1095" s="298"/>
      <c r="AJ1095" s="342"/>
      <c r="AK1095" s="301"/>
    </row>
    <row r="1096" spans="1:37">
      <c r="A1096" s="440">
        <v>47</v>
      </c>
      <c r="B1096" s="257" t="s">
        <v>272</v>
      </c>
      <c r="C1096" s="258">
        <v>15</v>
      </c>
      <c r="D1096" s="259">
        <v>210.23099999999999</v>
      </c>
      <c r="E1096" s="188">
        <v>33.180199999999999</v>
      </c>
      <c r="F1096" s="260">
        <v>1074</v>
      </c>
      <c r="G1096" s="188"/>
      <c r="H1096" s="261"/>
      <c r="I1096" s="188" t="s">
        <v>291</v>
      </c>
      <c r="J1096" s="188">
        <v>1</v>
      </c>
      <c r="K1096" s="298">
        <v>33.1</v>
      </c>
      <c r="L1096" s="298">
        <v>206</v>
      </c>
      <c r="M1096" s="299">
        <v>15</v>
      </c>
      <c r="N1096" s="298"/>
      <c r="O1096" s="298"/>
      <c r="P1096" s="298"/>
      <c r="Q1096" s="298"/>
      <c r="R1096" s="298"/>
      <c r="S1096" s="298" t="s">
        <v>889</v>
      </c>
      <c r="T1096" s="298"/>
      <c r="U1096" s="298"/>
      <c r="V1096" s="298" t="s">
        <v>889</v>
      </c>
      <c r="W1096" s="298"/>
      <c r="X1096" s="298" t="s">
        <v>889</v>
      </c>
      <c r="Y1096" s="300">
        <v>15</v>
      </c>
      <c r="Z1096" s="298" t="s">
        <v>890</v>
      </c>
      <c r="AA1096" s="298" t="s">
        <v>889</v>
      </c>
      <c r="AB1096" s="298"/>
      <c r="AC1096" s="298" t="s">
        <v>889</v>
      </c>
      <c r="AD1096" s="298"/>
      <c r="AE1096" s="298"/>
      <c r="AF1096" s="298"/>
      <c r="AG1096" s="298"/>
      <c r="AH1096" s="298"/>
      <c r="AI1096" s="298"/>
      <c r="AJ1096" s="342"/>
      <c r="AK1096" s="301"/>
    </row>
    <row r="1097" spans="1:37">
      <c r="A1097" s="440">
        <v>47</v>
      </c>
      <c r="B1097" s="257" t="s">
        <v>272</v>
      </c>
      <c r="C1097" s="258">
        <v>16</v>
      </c>
      <c r="D1097" s="259">
        <v>193.71299999999999</v>
      </c>
      <c r="E1097" s="188">
        <v>33.013199999999998</v>
      </c>
      <c r="F1097" s="260">
        <v>1075</v>
      </c>
      <c r="G1097" s="188"/>
      <c r="H1097" s="261"/>
      <c r="I1097" s="188" t="s">
        <v>292</v>
      </c>
      <c r="J1097" s="188">
        <v>1</v>
      </c>
      <c r="K1097" s="298">
        <v>32.9</v>
      </c>
      <c r="L1097" s="298">
        <v>189</v>
      </c>
      <c r="M1097" s="299">
        <v>16</v>
      </c>
      <c r="N1097" s="298"/>
      <c r="O1097" s="298"/>
      <c r="P1097" s="298"/>
      <c r="Q1097" s="298"/>
      <c r="R1097" s="298"/>
      <c r="S1097" s="298" t="s">
        <v>889</v>
      </c>
      <c r="T1097" s="298"/>
      <c r="U1097" s="298"/>
      <c r="V1097" s="298" t="s">
        <v>889</v>
      </c>
      <c r="W1097" s="298"/>
      <c r="X1097" s="298"/>
      <c r="Y1097" s="300">
        <v>16</v>
      </c>
      <c r="Z1097" s="298" t="s">
        <v>890</v>
      </c>
      <c r="AA1097" s="298" t="s">
        <v>889</v>
      </c>
      <c r="AB1097" s="298"/>
      <c r="AC1097" s="298" t="s">
        <v>889</v>
      </c>
      <c r="AD1097" s="298"/>
      <c r="AE1097" s="298"/>
      <c r="AF1097" s="298"/>
      <c r="AG1097" s="298"/>
      <c r="AH1097" s="298"/>
      <c r="AI1097" s="298"/>
      <c r="AJ1097" s="342"/>
      <c r="AK1097" s="301"/>
    </row>
    <row r="1098" spans="1:37">
      <c r="A1098" s="440">
        <v>47</v>
      </c>
      <c r="B1098" s="257" t="s">
        <v>272</v>
      </c>
      <c r="C1098" s="258">
        <v>17</v>
      </c>
      <c r="D1098" s="259">
        <v>163.81299999999999</v>
      </c>
      <c r="E1098" s="188">
        <v>32.640900000000002</v>
      </c>
      <c r="F1098" s="260">
        <v>1076</v>
      </c>
      <c r="G1098" s="188"/>
      <c r="H1098" s="261"/>
      <c r="I1098" s="188" t="s">
        <v>292</v>
      </c>
      <c r="J1098" s="188">
        <v>1</v>
      </c>
      <c r="K1098" s="298">
        <v>32.6</v>
      </c>
      <c r="L1098" s="298">
        <v>160</v>
      </c>
      <c r="M1098" s="299">
        <v>17</v>
      </c>
      <c r="N1098" s="298"/>
      <c r="O1098" s="298"/>
      <c r="P1098" s="298"/>
      <c r="Q1098" s="298"/>
      <c r="R1098" s="298"/>
      <c r="S1098" s="298" t="s">
        <v>889</v>
      </c>
      <c r="T1098" s="298"/>
      <c r="U1098" s="298"/>
      <c r="V1098" s="298" t="s">
        <v>889</v>
      </c>
      <c r="W1098" s="298"/>
      <c r="X1098" s="298"/>
      <c r="Y1098" s="300">
        <v>17</v>
      </c>
      <c r="Z1098" s="298" t="s">
        <v>890</v>
      </c>
      <c r="AA1098" s="298" t="s">
        <v>889</v>
      </c>
      <c r="AB1098" s="298"/>
      <c r="AC1098" s="298" t="s">
        <v>889</v>
      </c>
      <c r="AD1098" s="298"/>
      <c r="AE1098" s="298"/>
      <c r="AF1098" s="298"/>
      <c r="AG1098" s="298"/>
      <c r="AH1098" s="298"/>
      <c r="AI1098" s="298"/>
      <c r="AJ1098" s="342"/>
      <c r="AK1098" s="301"/>
    </row>
    <row r="1099" spans="1:37">
      <c r="A1099" s="440">
        <v>47</v>
      </c>
      <c r="B1099" s="257" t="s">
        <v>272</v>
      </c>
      <c r="C1099" s="258">
        <v>18</v>
      </c>
      <c r="D1099" s="259">
        <v>132.40600000000001</v>
      </c>
      <c r="E1099" s="188">
        <v>32.352899999999998</v>
      </c>
      <c r="F1099" s="260">
        <v>1077</v>
      </c>
      <c r="G1099" s="188"/>
      <c r="H1099" s="261"/>
      <c r="I1099" s="188" t="s">
        <v>292</v>
      </c>
      <c r="J1099" s="188">
        <v>1</v>
      </c>
      <c r="K1099" s="298">
        <v>32.299999999999997</v>
      </c>
      <c r="L1099" s="298">
        <v>129</v>
      </c>
      <c r="M1099" s="299">
        <v>18</v>
      </c>
      <c r="N1099" s="298"/>
      <c r="O1099" s="298"/>
      <c r="P1099" s="298"/>
      <c r="Q1099" s="298"/>
      <c r="R1099" s="298"/>
      <c r="S1099" s="298" t="s">
        <v>889</v>
      </c>
      <c r="T1099" s="298"/>
      <c r="U1099" s="298"/>
      <c r="V1099" s="298" t="s">
        <v>889</v>
      </c>
      <c r="W1099" s="298"/>
      <c r="X1099" s="298" t="s">
        <v>889</v>
      </c>
      <c r="Y1099" s="300">
        <v>18</v>
      </c>
      <c r="Z1099" s="298" t="s">
        <v>890</v>
      </c>
      <c r="AA1099" s="298" t="s">
        <v>889</v>
      </c>
      <c r="AB1099" s="298"/>
      <c r="AC1099" s="298" t="s">
        <v>889</v>
      </c>
      <c r="AD1099" s="298"/>
      <c r="AE1099" s="298"/>
      <c r="AF1099" s="298"/>
      <c r="AG1099" s="298"/>
      <c r="AH1099" s="298"/>
      <c r="AI1099" s="298"/>
      <c r="AJ1099" s="342"/>
      <c r="AK1099" s="301"/>
    </row>
    <row r="1100" spans="1:37">
      <c r="A1100" s="440">
        <v>47</v>
      </c>
      <c r="B1100" s="257" t="s">
        <v>272</v>
      </c>
      <c r="C1100" s="258">
        <v>19</v>
      </c>
      <c r="D1100" s="259">
        <v>115.59399999999999</v>
      </c>
      <c r="E1100" s="188">
        <v>32.1755</v>
      </c>
      <c r="F1100" s="260">
        <v>1078</v>
      </c>
      <c r="G1100" s="188"/>
      <c r="H1100" s="261"/>
      <c r="I1100" s="188" t="s">
        <v>292</v>
      </c>
      <c r="J1100" s="188">
        <v>1</v>
      </c>
      <c r="K1100" s="298" t="s">
        <v>902</v>
      </c>
      <c r="L1100" s="298">
        <v>112</v>
      </c>
      <c r="M1100" s="299">
        <v>19</v>
      </c>
      <c r="N1100" s="298"/>
      <c r="O1100" s="298"/>
      <c r="P1100" s="298"/>
      <c r="Q1100" s="298"/>
      <c r="R1100" s="298"/>
      <c r="S1100" s="298" t="s">
        <v>889</v>
      </c>
      <c r="T1100" s="298"/>
      <c r="U1100" s="298"/>
      <c r="V1100" s="298" t="s">
        <v>889</v>
      </c>
      <c r="W1100" s="298" t="s">
        <v>890</v>
      </c>
      <c r="X1100" s="298"/>
      <c r="Y1100" s="300">
        <v>19</v>
      </c>
      <c r="Z1100" s="298" t="s">
        <v>890</v>
      </c>
      <c r="AA1100" s="298" t="s">
        <v>889</v>
      </c>
      <c r="AB1100" s="298"/>
      <c r="AC1100" s="298" t="s">
        <v>889</v>
      </c>
      <c r="AD1100" s="298"/>
      <c r="AE1100" s="298"/>
      <c r="AF1100" s="298"/>
      <c r="AG1100" s="298"/>
      <c r="AH1100" s="298"/>
      <c r="AI1100" s="298"/>
      <c r="AJ1100" s="342"/>
      <c r="AK1100" s="301"/>
    </row>
    <row r="1101" spans="1:37">
      <c r="A1101" s="440">
        <v>47</v>
      </c>
      <c r="B1101" s="257" t="s">
        <v>272</v>
      </c>
      <c r="C1101" s="258">
        <v>20</v>
      </c>
      <c r="D1101" s="259">
        <v>98.031999999999996</v>
      </c>
      <c r="E1101" s="188">
        <v>31.960899999999999</v>
      </c>
      <c r="F1101" s="260">
        <v>1079</v>
      </c>
      <c r="G1101" s="188"/>
      <c r="H1101" s="261"/>
      <c r="I1101" s="188" t="s">
        <v>292</v>
      </c>
      <c r="J1101" s="188">
        <v>1</v>
      </c>
      <c r="K1101" s="298">
        <v>31.8</v>
      </c>
      <c r="L1101" s="298">
        <v>95</v>
      </c>
      <c r="M1101" s="299">
        <v>20</v>
      </c>
      <c r="N1101" s="298"/>
      <c r="O1101" s="298"/>
      <c r="P1101" s="298"/>
      <c r="Q1101" s="298"/>
      <c r="R1101" s="298"/>
      <c r="S1101" s="298" t="s">
        <v>889</v>
      </c>
      <c r="T1101" s="298"/>
      <c r="U1101" s="298"/>
      <c r="V1101" s="298" t="s">
        <v>889</v>
      </c>
      <c r="W1101" s="298" t="s">
        <v>890</v>
      </c>
      <c r="X1101" s="298"/>
      <c r="Y1101" s="300">
        <v>20</v>
      </c>
      <c r="Z1101" s="298" t="s">
        <v>890</v>
      </c>
      <c r="AA1101" s="298" t="s">
        <v>889</v>
      </c>
      <c r="AB1101" s="298"/>
      <c r="AC1101" s="298" t="s">
        <v>889</v>
      </c>
      <c r="AD1101" s="298"/>
      <c r="AE1101" s="298"/>
      <c r="AF1101" s="298"/>
      <c r="AG1101" s="298"/>
      <c r="AH1101" s="298"/>
      <c r="AI1101" s="298"/>
      <c r="AJ1101" s="342"/>
      <c r="AK1101" s="301"/>
    </row>
    <row r="1102" spans="1:37">
      <c r="A1102" s="440">
        <v>47</v>
      </c>
      <c r="B1102" s="257" t="s">
        <v>272</v>
      </c>
      <c r="C1102" s="258">
        <v>21</v>
      </c>
      <c r="D1102" s="259">
        <v>73.372</v>
      </c>
      <c r="E1102" s="188">
        <v>31.160299999999999</v>
      </c>
      <c r="F1102" s="260">
        <v>1080</v>
      </c>
      <c r="G1102" s="188"/>
      <c r="H1102" s="261"/>
      <c r="I1102" s="188" t="s">
        <v>291</v>
      </c>
      <c r="J1102" s="188">
        <v>1</v>
      </c>
      <c r="K1102" s="298" t="s">
        <v>898</v>
      </c>
      <c r="L1102" s="298">
        <v>72</v>
      </c>
      <c r="M1102" s="299">
        <v>21</v>
      </c>
      <c r="N1102" s="298"/>
      <c r="O1102" s="298"/>
      <c r="P1102" s="298"/>
      <c r="Q1102" s="298"/>
      <c r="R1102" s="298"/>
      <c r="S1102" s="298" t="s">
        <v>889</v>
      </c>
      <c r="T1102" s="298"/>
      <c r="U1102" s="298"/>
      <c r="V1102" s="298" t="s">
        <v>889</v>
      </c>
      <c r="W1102" s="298" t="s">
        <v>890</v>
      </c>
      <c r="X1102" s="298" t="s">
        <v>889</v>
      </c>
      <c r="Y1102" s="300">
        <v>21</v>
      </c>
      <c r="Z1102" s="298" t="s">
        <v>890</v>
      </c>
      <c r="AA1102" s="298" t="s">
        <v>889</v>
      </c>
      <c r="AB1102" s="298"/>
      <c r="AC1102" s="298" t="s">
        <v>889</v>
      </c>
      <c r="AD1102" s="298"/>
      <c r="AE1102" s="298"/>
      <c r="AF1102" s="298"/>
      <c r="AG1102" s="298"/>
      <c r="AH1102" s="298"/>
      <c r="AI1102" s="298"/>
      <c r="AJ1102" s="342"/>
      <c r="AK1102" s="301"/>
    </row>
    <row r="1103" spans="1:37">
      <c r="A1103" s="440">
        <v>47</v>
      </c>
      <c r="B1103" s="257" t="s">
        <v>272</v>
      </c>
      <c r="C1103" s="258">
        <v>22</v>
      </c>
      <c r="D1103" s="259">
        <v>42.515000000000001</v>
      </c>
      <c r="E1103" s="188">
        <v>29.350100000000001</v>
      </c>
      <c r="F1103" s="260">
        <v>1081</v>
      </c>
      <c r="G1103" s="188"/>
      <c r="H1103" s="261"/>
      <c r="I1103" s="188" t="s">
        <v>292</v>
      </c>
      <c r="J1103" s="188">
        <v>1</v>
      </c>
      <c r="K1103" s="298"/>
      <c r="L1103" s="298">
        <v>40</v>
      </c>
      <c r="M1103" s="299">
        <v>22</v>
      </c>
      <c r="N1103" s="298"/>
      <c r="O1103" s="298"/>
      <c r="P1103" s="298"/>
      <c r="Q1103" s="298"/>
      <c r="R1103" s="298"/>
      <c r="S1103" s="298" t="s">
        <v>889</v>
      </c>
      <c r="T1103" s="298"/>
      <c r="U1103" s="298"/>
      <c r="V1103" s="298" t="s">
        <v>889</v>
      </c>
      <c r="W1103" s="298" t="s">
        <v>890</v>
      </c>
      <c r="X1103" s="298"/>
      <c r="Y1103" s="300">
        <v>22</v>
      </c>
      <c r="Z1103" s="298" t="s">
        <v>890</v>
      </c>
      <c r="AA1103" s="298" t="s">
        <v>889</v>
      </c>
      <c r="AB1103" s="298"/>
      <c r="AC1103" s="298" t="s">
        <v>889</v>
      </c>
      <c r="AD1103" s="298"/>
      <c r="AE1103" s="298"/>
      <c r="AF1103" s="298"/>
      <c r="AG1103" s="298"/>
      <c r="AH1103" s="298"/>
      <c r="AI1103" s="298"/>
      <c r="AJ1103" s="342"/>
      <c r="AK1103" s="301"/>
    </row>
    <row r="1104" spans="1:37">
      <c r="A1104" s="440">
        <v>47</v>
      </c>
      <c r="B1104" s="257" t="s">
        <v>272</v>
      </c>
      <c r="C1104" s="258">
        <v>23</v>
      </c>
      <c r="D1104" s="259">
        <v>19.355</v>
      </c>
      <c r="E1104" s="188">
        <v>27.329799999999999</v>
      </c>
      <c r="F1104" s="260">
        <v>1082</v>
      </c>
      <c r="G1104" s="188"/>
      <c r="H1104" s="261"/>
      <c r="I1104" s="188" t="s">
        <v>292</v>
      </c>
      <c r="J1104" s="188">
        <v>1</v>
      </c>
      <c r="K1104" s="298"/>
      <c r="L1104" s="298">
        <v>18</v>
      </c>
      <c r="M1104" s="299">
        <v>23</v>
      </c>
      <c r="N1104" s="298"/>
      <c r="O1104" s="298"/>
      <c r="P1104" s="298"/>
      <c r="Q1104" s="298"/>
      <c r="R1104" s="298"/>
      <c r="S1104" s="298" t="s">
        <v>890</v>
      </c>
      <c r="T1104" s="298"/>
      <c r="U1104" s="298"/>
      <c r="V1104" s="298" t="s">
        <v>889</v>
      </c>
      <c r="W1104" s="298" t="s">
        <v>890</v>
      </c>
      <c r="X1104" s="298" t="s">
        <v>889</v>
      </c>
      <c r="Y1104" s="300">
        <v>23</v>
      </c>
      <c r="Z1104" s="298" t="s">
        <v>892</v>
      </c>
      <c r="AA1104" s="298" t="s">
        <v>890</v>
      </c>
      <c r="AB1104" s="298"/>
      <c r="AC1104" s="298" t="s">
        <v>889</v>
      </c>
      <c r="AD1104" s="298"/>
      <c r="AE1104" s="298"/>
      <c r="AF1104" s="298"/>
      <c r="AG1104" s="298"/>
      <c r="AH1104" s="298"/>
      <c r="AI1104" s="298"/>
      <c r="AJ1104" s="342"/>
      <c r="AK1104" s="301"/>
    </row>
    <row r="1105" spans="1:1034" ht="17" thickBot="1">
      <c r="A1105" s="440">
        <v>47</v>
      </c>
      <c r="B1105" s="257" t="s">
        <v>272</v>
      </c>
      <c r="C1105" s="258">
        <v>24</v>
      </c>
      <c r="D1105" s="259">
        <v>5.3330000000000002</v>
      </c>
      <c r="E1105" s="188">
        <v>25.132200000000001</v>
      </c>
      <c r="F1105" s="260">
        <v>1083</v>
      </c>
      <c r="G1105" s="188"/>
      <c r="H1105" s="261"/>
      <c r="I1105" s="188" t="s">
        <v>291</v>
      </c>
      <c r="J1105" s="188">
        <v>1</v>
      </c>
      <c r="K1105" s="298"/>
      <c r="L1105" s="298">
        <v>5</v>
      </c>
      <c r="M1105" s="299">
        <v>24</v>
      </c>
      <c r="N1105" s="298"/>
      <c r="O1105" s="298"/>
      <c r="P1105" s="298"/>
      <c r="Q1105" s="298"/>
      <c r="R1105" s="298"/>
      <c r="S1105" s="298" t="s">
        <v>889</v>
      </c>
      <c r="T1105" s="298"/>
      <c r="U1105" s="298"/>
      <c r="V1105" s="298" t="s">
        <v>889</v>
      </c>
      <c r="W1105" s="298" t="s">
        <v>890</v>
      </c>
      <c r="X1105" s="298" t="s">
        <v>889</v>
      </c>
      <c r="Y1105" s="300">
        <v>24</v>
      </c>
      <c r="Z1105" s="298" t="s">
        <v>890</v>
      </c>
      <c r="AA1105" s="298" t="s">
        <v>889</v>
      </c>
      <c r="AB1105" s="298" t="s">
        <v>890</v>
      </c>
      <c r="AC1105" s="298" t="s">
        <v>889</v>
      </c>
      <c r="AD1105" s="298"/>
      <c r="AE1105" s="298"/>
      <c r="AF1105" s="298"/>
      <c r="AG1105" s="298"/>
      <c r="AH1105" s="298"/>
      <c r="AI1105" s="298"/>
      <c r="AJ1105" s="342"/>
      <c r="AK1105" s="301"/>
    </row>
    <row r="1106" spans="1:1034">
      <c r="A1106" s="435">
        <v>48</v>
      </c>
      <c r="B1106" s="436" t="s">
        <v>274</v>
      </c>
      <c r="C1106" s="441">
        <v>1</v>
      </c>
      <c r="D1106" s="437">
        <v>2711.9389999999999</v>
      </c>
      <c r="E1106" s="233">
        <v>34.954000000000001</v>
      </c>
      <c r="F1106" s="438">
        <v>1084</v>
      </c>
      <c r="G1106" s="233"/>
      <c r="H1106" s="439"/>
      <c r="I1106" s="233" t="s">
        <v>292</v>
      </c>
      <c r="J1106" s="233">
        <v>1</v>
      </c>
      <c r="K1106" s="284" t="s">
        <v>887</v>
      </c>
      <c r="L1106" s="284">
        <v>2666</v>
      </c>
      <c r="M1106" s="285">
        <v>1</v>
      </c>
      <c r="N1106" s="284"/>
      <c r="O1106" s="284"/>
      <c r="P1106" s="284"/>
      <c r="Q1106" s="284"/>
      <c r="R1106" s="284"/>
      <c r="S1106" s="284" t="s">
        <v>889</v>
      </c>
      <c r="T1106" s="284"/>
      <c r="U1106" s="284" t="s">
        <v>889</v>
      </c>
      <c r="V1106" s="284" t="s">
        <v>889</v>
      </c>
      <c r="W1106" s="284"/>
      <c r="X1106" s="284" t="s">
        <v>889</v>
      </c>
      <c r="Y1106" s="286">
        <v>1</v>
      </c>
      <c r="Z1106" s="284" t="s">
        <v>890</v>
      </c>
      <c r="AA1106" s="284" t="s">
        <v>889</v>
      </c>
      <c r="AB1106" s="284" t="s">
        <v>889</v>
      </c>
      <c r="AC1106" s="284"/>
      <c r="AD1106" s="284"/>
      <c r="AE1106" s="284"/>
      <c r="AF1106" s="284"/>
      <c r="AG1106" s="284"/>
      <c r="AH1106" s="284"/>
      <c r="AI1106" s="284"/>
      <c r="AJ1106" s="344"/>
      <c r="AK1106" s="288"/>
    </row>
    <row r="1107" spans="1:1034">
      <c r="A1107" s="440">
        <v>48</v>
      </c>
      <c r="B1107" s="257" t="s">
        <v>274</v>
      </c>
      <c r="C1107" s="258">
        <v>2</v>
      </c>
      <c r="D1107" s="259">
        <v>2458.8049999999998</v>
      </c>
      <c r="E1107" s="188">
        <v>34.949800000000003</v>
      </c>
      <c r="F1107" s="260">
        <v>1085</v>
      </c>
      <c r="G1107" s="188"/>
      <c r="H1107" s="261"/>
      <c r="I1107" s="188" t="s">
        <v>292</v>
      </c>
      <c r="J1107" s="188">
        <v>1</v>
      </c>
      <c r="K1107" s="298" t="s">
        <v>909</v>
      </c>
      <c r="L1107" s="298">
        <v>2416</v>
      </c>
      <c r="M1107" s="299">
        <v>2</v>
      </c>
      <c r="N1107" s="298"/>
      <c r="O1107" s="298"/>
      <c r="P1107" s="298"/>
      <c r="Q1107" s="298"/>
      <c r="R1107" s="298"/>
      <c r="S1107" s="298" t="s">
        <v>889</v>
      </c>
      <c r="T1107" s="298"/>
      <c r="U1107" s="298" t="s">
        <v>889</v>
      </c>
      <c r="V1107" s="298" t="s">
        <v>889</v>
      </c>
      <c r="W1107" s="298"/>
      <c r="X1107" s="298"/>
      <c r="Y1107" s="300">
        <v>2</v>
      </c>
      <c r="Z1107" s="298" t="s">
        <v>890</v>
      </c>
      <c r="AA1107" s="298" t="s">
        <v>889</v>
      </c>
      <c r="AB1107" s="298" t="s">
        <v>889</v>
      </c>
      <c r="AC1107" s="298"/>
      <c r="AD1107" s="298"/>
      <c r="AE1107" s="298"/>
      <c r="AF1107" s="298"/>
      <c r="AG1107" s="298"/>
      <c r="AH1107" s="298"/>
      <c r="AI1107" s="298"/>
      <c r="AJ1107" s="342"/>
      <c r="AK1107" s="301"/>
    </row>
    <row r="1108" spans="1:1034">
      <c r="A1108" s="440">
        <v>48</v>
      </c>
      <c r="B1108" s="257" t="s">
        <v>274</v>
      </c>
      <c r="C1108" s="258">
        <v>3</v>
      </c>
      <c r="D1108" s="259">
        <v>2033.779</v>
      </c>
      <c r="E1108" s="188">
        <v>34.938600000000001</v>
      </c>
      <c r="F1108" s="260">
        <v>1086</v>
      </c>
      <c r="G1108" s="188"/>
      <c r="H1108" s="261"/>
      <c r="I1108" s="188" t="s">
        <v>292</v>
      </c>
      <c r="J1108" s="188">
        <v>1</v>
      </c>
      <c r="K1108" s="298"/>
      <c r="L1108" s="298">
        <v>2000</v>
      </c>
      <c r="M1108" s="299">
        <v>3</v>
      </c>
      <c r="N1108" s="298"/>
      <c r="O1108" s="298"/>
      <c r="P1108" s="298"/>
      <c r="Q1108" s="298"/>
      <c r="R1108" s="298"/>
      <c r="S1108" s="298" t="s">
        <v>889</v>
      </c>
      <c r="T1108" s="298"/>
      <c r="U1108" s="298" t="s">
        <v>889</v>
      </c>
      <c r="V1108" s="298" t="s">
        <v>889</v>
      </c>
      <c r="W1108" s="298"/>
      <c r="X1108" s="298"/>
      <c r="Y1108" s="300">
        <v>3</v>
      </c>
      <c r="Z1108" s="298" t="s">
        <v>890</v>
      </c>
      <c r="AA1108" s="298" t="s">
        <v>889</v>
      </c>
      <c r="AB1108" s="298" t="s">
        <v>889</v>
      </c>
      <c r="AC1108" s="298"/>
      <c r="AD1108" s="298"/>
      <c r="AE1108" s="298"/>
      <c r="AF1108" s="298"/>
      <c r="AG1108" s="298"/>
      <c r="AH1108" s="298"/>
      <c r="AI1108" s="298"/>
      <c r="AJ1108" s="342"/>
      <c r="AK1108" s="301"/>
    </row>
    <row r="1109" spans="1:1034" s="191" customFormat="1">
      <c r="A1109" s="440">
        <v>48</v>
      </c>
      <c r="B1109" s="257" t="s">
        <v>274</v>
      </c>
      <c r="C1109" s="258">
        <v>4</v>
      </c>
      <c r="D1109" s="259">
        <v>1524.998</v>
      </c>
      <c r="E1109" s="188">
        <v>34.906700000000001</v>
      </c>
      <c r="F1109" s="260">
        <v>1087</v>
      </c>
      <c r="G1109" s="188"/>
      <c r="H1109" s="261"/>
      <c r="I1109" s="188" t="s">
        <v>292</v>
      </c>
      <c r="J1109" s="188">
        <v>1</v>
      </c>
      <c r="K1109" s="298"/>
      <c r="L1109" s="298">
        <v>1500</v>
      </c>
      <c r="M1109" s="299">
        <v>4</v>
      </c>
      <c r="N1109" s="298"/>
      <c r="O1109" s="298"/>
      <c r="P1109" s="298"/>
      <c r="Q1109" s="298"/>
      <c r="R1109" s="298"/>
      <c r="S1109" s="298" t="s">
        <v>889</v>
      </c>
      <c r="T1109" s="298"/>
      <c r="U1109" s="298" t="s">
        <v>889</v>
      </c>
      <c r="V1109" s="298"/>
      <c r="W1109" s="298"/>
      <c r="X1109" s="298"/>
      <c r="Y1109" s="300">
        <v>4</v>
      </c>
      <c r="Z1109" s="298" t="s">
        <v>890</v>
      </c>
      <c r="AA1109" s="298" t="s">
        <v>889</v>
      </c>
      <c r="AB1109" s="298" t="s">
        <v>889</v>
      </c>
      <c r="AC1109" s="298"/>
      <c r="AD1109" s="298"/>
      <c r="AE1109" s="298"/>
      <c r="AF1109" s="298"/>
      <c r="AG1109" s="298"/>
      <c r="AH1109" s="298"/>
      <c r="AI1109" s="298"/>
      <c r="AJ1109" s="342"/>
      <c r="AK1109" s="301"/>
      <c r="AL1109" s="188"/>
      <c r="AM1109" s="188"/>
      <c r="AN1109" s="188"/>
      <c r="AO1109" s="188"/>
      <c r="AP1109" s="188"/>
      <c r="AQ1109" s="188"/>
      <c r="AR1109" s="188"/>
      <c r="AS1109" s="188"/>
      <c r="AT1109" s="188"/>
      <c r="AU1109" s="188"/>
      <c r="AV1109" s="188"/>
      <c r="AW1109" s="188"/>
      <c r="AX1109" s="188"/>
      <c r="AY1109" s="188"/>
      <c r="AZ1109" s="188"/>
      <c r="BA1109" s="188"/>
      <c r="BB1109" s="188"/>
      <c r="BC1109" s="188"/>
      <c r="BD1109" s="188"/>
      <c r="BE1109" s="188"/>
      <c r="BF1109" s="188"/>
      <c r="BG1109" s="188"/>
      <c r="BH1109" s="188"/>
      <c r="BI1109" s="188"/>
      <c r="BJ1109" s="188"/>
      <c r="BK1109" s="188"/>
      <c r="BL1109" s="188"/>
      <c r="BM1109" s="188"/>
      <c r="BN1109" s="188"/>
      <c r="BO1109" s="188"/>
      <c r="BP1109" s="188"/>
      <c r="BQ1109" s="188"/>
      <c r="BR1109" s="188"/>
      <c r="BS1109" s="188"/>
      <c r="BT1109" s="188"/>
      <c r="BU1109" s="188"/>
      <c r="BV1109" s="188"/>
      <c r="BW1109" s="188"/>
      <c r="BX1109" s="188"/>
      <c r="BY1109" s="188"/>
      <c r="BZ1109" s="188"/>
      <c r="CA1109" s="188"/>
      <c r="CB1109" s="188"/>
      <c r="CC1109" s="188"/>
      <c r="CD1109" s="188"/>
      <c r="CE1109" s="188"/>
      <c r="CF1109" s="188"/>
      <c r="CG1109" s="188"/>
      <c r="CH1109" s="188"/>
      <c r="CI1109" s="188"/>
      <c r="CJ1109" s="188"/>
      <c r="CK1109" s="188"/>
      <c r="CL1109" s="188"/>
      <c r="CM1109" s="188"/>
      <c r="CN1109" s="188"/>
      <c r="CO1109" s="188"/>
      <c r="CP1109" s="188"/>
      <c r="CQ1109" s="188"/>
      <c r="CR1109" s="188"/>
      <c r="CS1109" s="188"/>
      <c r="CT1109" s="188"/>
      <c r="CU1109" s="188"/>
      <c r="CV1109" s="188"/>
      <c r="CW1109" s="188"/>
      <c r="CX1109" s="188"/>
      <c r="CY1109" s="188"/>
      <c r="CZ1109" s="188"/>
      <c r="DA1109" s="188"/>
      <c r="DB1109" s="188"/>
      <c r="DC1109" s="188"/>
      <c r="DD1109" s="188"/>
      <c r="DE1109" s="188"/>
      <c r="DF1109" s="188"/>
      <c r="DG1109" s="188"/>
      <c r="DH1109" s="188"/>
      <c r="DI1109" s="188"/>
      <c r="DJ1109" s="188"/>
      <c r="DK1109" s="188"/>
      <c r="DL1109" s="188"/>
      <c r="DM1109" s="188"/>
      <c r="DN1109" s="188"/>
      <c r="DO1109" s="188"/>
      <c r="DP1109" s="188"/>
      <c r="DQ1109" s="188"/>
      <c r="DR1109" s="188"/>
      <c r="DS1109" s="188"/>
      <c r="DT1109" s="188"/>
      <c r="DU1109" s="188"/>
      <c r="DV1109" s="188"/>
      <c r="DW1109" s="188"/>
      <c r="DX1109" s="188"/>
      <c r="DY1109" s="188"/>
      <c r="DZ1109" s="188"/>
      <c r="EA1109" s="188"/>
      <c r="EB1109" s="188"/>
      <c r="EC1109" s="188"/>
      <c r="ED1109" s="188"/>
      <c r="EE1109" s="188"/>
      <c r="EF1109" s="188"/>
      <c r="EG1109" s="188"/>
      <c r="EH1109" s="188"/>
      <c r="EI1109" s="188"/>
      <c r="EJ1109" s="188"/>
      <c r="EK1109" s="188"/>
      <c r="EL1109" s="188"/>
      <c r="EM1109" s="188"/>
      <c r="EN1109" s="188"/>
      <c r="EO1109" s="188"/>
      <c r="EP1109" s="188"/>
      <c r="EQ1109" s="188"/>
      <c r="ER1109" s="188"/>
      <c r="ES1109" s="188"/>
      <c r="ET1109" s="188"/>
      <c r="EU1109" s="188"/>
      <c r="EV1109" s="188"/>
      <c r="EW1109" s="188"/>
      <c r="EX1109" s="188"/>
      <c r="EY1109" s="188"/>
      <c r="EZ1109" s="188"/>
      <c r="FA1109" s="188"/>
      <c r="FB1109" s="188"/>
      <c r="FC1109" s="188"/>
      <c r="FD1109" s="188"/>
      <c r="FE1109" s="188"/>
      <c r="FF1109" s="188"/>
      <c r="FG1109" s="188"/>
      <c r="FH1109" s="188"/>
      <c r="FI1109" s="188"/>
      <c r="FJ1109" s="188"/>
      <c r="FK1109" s="188"/>
      <c r="FL1109" s="188"/>
      <c r="FM1109" s="188"/>
      <c r="FN1109" s="188"/>
      <c r="FO1109" s="188"/>
      <c r="FP1109" s="188"/>
      <c r="FQ1109" s="188"/>
      <c r="FR1109" s="188"/>
      <c r="FS1109" s="188"/>
      <c r="FT1109" s="188"/>
      <c r="FU1109" s="188"/>
      <c r="FV1109" s="188"/>
      <c r="FW1109" s="188"/>
      <c r="FX1109" s="188"/>
      <c r="FY1109" s="188"/>
      <c r="FZ1109" s="188"/>
      <c r="GA1109" s="188"/>
      <c r="GB1109" s="188"/>
      <c r="GC1109" s="188"/>
      <c r="GD1109" s="188"/>
      <c r="GE1109" s="188"/>
      <c r="GF1109" s="188"/>
      <c r="GG1109" s="188"/>
      <c r="GH1109" s="188"/>
      <c r="GI1109" s="188"/>
      <c r="GJ1109" s="188"/>
      <c r="GK1109" s="188"/>
      <c r="GL1109" s="188"/>
      <c r="GM1109" s="188"/>
      <c r="GN1109" s="188"/>
      <c r="GO1109" s="188"/>
      <c r="GP1109" s="188"/>
      <c r="GQ1109" s="188"/>
      <c r="GR1109" s="188"/>
      <c r="GS1109" s="188"/>
      <c r="GT1109" s="188"/>
      <c r="GU1109" s="188"/>
      <c r="GV1109" s="188"/>
      <c r="GW1109" s="188"/>
      <c r="GX1109" s="188"/>
      <c r="GY1109" s="188"/>
      <c r="GZ1109" s="188"/>
      <c r="HA1109" s="188"/>
      <c r="HB1109" s="188"/>
      <c r="HC1109" s="188"/>
      <c r="HD1109" s="188"/>
      <c r="HE1109" s="188"/>
      <c r="HF1109" s="188"/>
      <c r="HG1109" s="188"/>
      <c r="HH1109" s="188"/>
      <c r="HI1109" s="188"/>
      <c r="HJ1109" s="188"/>
      <c r="HK1109" s="188"/>
      <c r="HL1109" s="188"/>
      <c r="HM1109" s="188"/>
      <c r="HN1109" s="188"/>
      <c r="HO1109" s="188"/>
      <c r="HP1109" s="188"/>
      <c r="HQ1109" s="188"/>
      <c r="HR1109" s="188"/>
      <c r="HS1109" s="188"/>
      <c r="HT1109" s="188"/>
      <c r="HU1109" s="188"/>
      <c r="HV1109" s="188"/>
      <c r="HW1109" s="188"/>
      <c r="HX1109" s="188"/>
      <c r="HY1109" s="188"/>
      <c r="HZ1109" s="188"/>
      <c r="IA1109" s="188"/>
      <c r="IB1109" s="188"/>
      <c r="IC1109" s="188"/>
      <c r="ID1109" s="188"/>
      <c r="IE1109" s="188"/>
      <c r="IF1109" s="188"/>
      <c r="IG1109" s="188"/>
      <c r="IH1109" s="188"/>
      <c r="II1109" s="188"/>
      <c r="IJ1109" s="188"/>
      <c r="IK1109" s="188"/>
      <c r="IL1109" s="188"/>
      <c r="IM1109" s="188"/>
      <c r="IN1109" s="188"/>
      <c r="IO1109" s="188"/>
      <c r="IP1109" s="188"/>
      <c r="IQ1109" s="188"/>
      <c r="IR1109" s="188"/>
      <c r="IS1109" s="188"/>
      <c r="IT1109" s="188"/>
      <c r="IU1109" s="188"/>
      <c r="IV1109" s="188"/>
      <c r="IW1109" s="188"/>
      <c r="IX1109" s="188"/>
      <c r="IY1109" s="188"/>
      <c r="IZ1109" s="188"/>
      <c r="JA1109" s="188"/>
      <c r="JB1109" s="188"/>
      <c r="JC1109" s="188"/>
      <c r="JD1109" s="188"/>
      <c r="JE1109" s="188"/>
      <c r="JF1109" s="188"/>
      <c r="JG1109" s="188"/>
      <c r="JH1109" s="188"/>
      <c r="JI1109" s="188"/>
      <c r="JJ1109" s="188"/>
      <c r="JK1109" s="188"/>
      <c r="JL1109" s="188"/>
      <c r="JM1109" s="188"/>
      <c r="JN1109" s="188"/>
      <c r="JO1109" s="188"/>
      <c r="JP1109" s="188"/>
      <c r="JQ1109" s="188"/>
      <c r="JR1109" s="188"/>
      <c r="JS1109" s="188"/>
      <c r="JT1109" s="188"/>
      <c r="JU1109" s="188"/>
      <c r="JV1109" s="188"/>
      <c r="JW1109" s="188"/>
      <c r="JX1109" s="188"/>
      <c r="JY1109" s="188"/>
      <c r="JZ1109" s="188"/>
      <c r="KA1109" s="188"/>
      <c r="KB1109" s="188"/>
      <c r="KC1109" s="188"/>
      <c r="KD1109" s="188"/>
      <c r="KE1109" s="188"/>
      <c r="KF1109" s="188"/>
      <c r="KG1109" s="188"/>
      <c r="KH1109" s="188"/>
      <c r="KI1109" s="188"/>
      <c r="KJ1109" s="188"/>
      <c r="KK1109" s="188"/>
      <c r="KL1109" s="188"/>
      <c r="KM1109" s="188"/>
      <c r="KN1109" s="188"/>
      <c r="KO1109" s="188"/>
      <c r="KP1109" s="188"/>
      <c r="KQ1109" s="188"/>
      <c r="KR1109" s="188"/>
      <c r="KS1109" s="188"/>
      <c r="KT1109" s="188"/>
      <c r="KU1109" s="188"/>
      <c r="KV1109" s="188"/>
      <c r="KW1109" s="188"/>
      <c r="KX1109" s="188"/>
      <c r="KY1109" s="188"/>
      <c r="KZ1109" s="188"/>
      <c r="LA1109" s="188"/>
      <c r="LB1109" s="188"/>
      <c r="LC1109" s="188"/>
      <c r="LD1109" s="188"/>
      <c r="LE1109" s="188"/>
      <c r="LF1109" s="188"/>
      <c r="LG1109" s="188"/>
      <c r="LH1109" s="188"/>
      <c r="LI1109" s="188"/>
      <c r="LJ1109" s="188"/>
      <c r="LK1109" s="188"/>
      <c r="LL1109" s="188"/>
      <c r="LM1109" s="188"/>
      <c r="LN1109" s="188"/>
      <c r="LO1109" s="188"/>
      <c r="LP1109" s="188"/>
      <c r="LQ1109" s="188"/>
      <c r="LR1109" s="188"/>
      <c r="LS1109" s="188"/>
      <c r="LT1109" s="188"/>
      <c r="LU1109" s="188"/>
      <c r="LV1109" s="188"/>
      <c r="LW1109" s="188"/>
      <c r="LX1109" s="188"/>
      <c r="LY1109" s="188"/>
      <c r="LZ1109" s="188"/>
      <c r="MA1109" s="188"/>
      <c r="MB1109" s="188"/>
      <c r="MC1109" s="188"/>
      <c r="MD1109" s="188"/>
      <c r="ME1109" s="188"/>
      <c r="MF1109" s="188"/>
      <c r="MG1109" s="188"/>
      <c r="MH1109" s="188"/>
      <c r="MI1109" s="188"/>
      <c r="MJ1109" s="188"/>
      <c r="MK1109" s="188"/>
      <c r="ML1109" s="188"/>
      <c r="MM1109" s="188"/>
      <c r="MN1109" s="188"/>
      <c r="MO1109" s="188"/>
      <c r="MP1109" s="188"/>
      <c r="MQ1109" s="188"/>
      <c r="MR1109" s="188"/>
      <c r="MS1109" s="188"/>
      <c r="MT1109" s="188"/>
      <c r="MU1109" s="188"/>
      <c r="MV1109" s="188"/>
      <c r="MW1109" s="188"/>
      <c r="MX1109" s="188"/>
      <c r="MY1109" s="188"/>
      <c r="MZ1109" s="188"/>
      <c r="NA1109" s="188"/>
      <c r="NB1109" s="188"/>
      <c r="NC1109" s="188"/>
      <c r="ND1109" s="188"/>
      <c r="NE1109" s="188"/>
      <c r="NF1109" s="188"/>
      <c r="NG1109" s="188"/>
      <c r="NH1109" s="188"/>
      <c r="NI1109" s="188"/>
      <c r="NJ1109" s="188"/>
      <c r="NK1109" s="188"/>
      <c r="NL1109" s="188"/>
      <c r="NM1109" s="188"/>
      <c r="NN1109" s="188"/>
      <c r="NO1109" s="188"/>
      <c r="NP1109" s="188"/>
      <c r="NQ1109" s="188"/>
      <c r="NR1109" s="188"/>
      <c r="NS1109" s="188"/>
      <c r="NT1109" s="188"/>
      <c r="NU1109" s="188"/>
      <c r="NV1109" s="188"/>
      <c r="NW1109" s="188"/>
      <c r="NX1109" s="188"/>
      <c r="NY1109" s="188"/>
      <c r="NZ1109" s="188"/>
      <c r="OA1109" s="188"/>
      <c r="OB1109" s="188"/>
      <c r="OC1109" s="188"/>
      <c r="OD1109" s="188"/>
      <c r="OE1109" s="188"/>
      <c r="OF1109" s="188"/>
      <c r="OG1109" s="188"/>
      <c r="OH1109" s="188"/>
      <c r="OI1109" s="188"/>
      <c r="OJ1109" s="188"/>
      <c r="OK1109" s="188"/>
      <c r="OL1109" s="188"/>
      <c r="OM1109" s="188"/>
      <c r="ON1109" s="188"/>
      <c r="OO1109" s="188"/>
      <c r="OP1109" s="188"/>
      <c r="OQ1109" s="188"/>
      <c r="OR1109" s="188"/>
      <c r="OS1109" s="188"/>
      <c r="OT1109" s="188"/>
      <c r="OU1109" s="188"/>
      <c r="OV1109" s="188"/>
      <c r="OW1109" s="188"/>
      <c r="OX1109" s="188"/>
      <c r="OY1109" s="188"/>
      <c r="OZ1109" s="188"/>
      <c r="PA1109" s="188"/>
      <c r="PB1109" s="188"/>
      <c r="PC1109" s="188"/>
      <c r="PD1109" s="188"/>
      <c r="PE1109" s="188"/>
      <c r="PF1109" s="188"/>
      <c r="PG1109" s="188"/>
      <c r="PH1109" s="188"/>
      <c r="PI1109" s="188"/>
      <c r="PJ1109" s="188"/>
      <c r="PK1109" s="188"/>
      <c r="PL1109" s="188"/>
      <c r="PM1109" s="188"/>
      <c r="PN1109" s="188"/>
      <c r="PO1109" s="188"/>
      <c r="PP1109" s="188"/>
      <c r="PQ1109" s="188"/>
      <c r="PR1109" s="188"/>
      <c r="PS1109" s="188"/>
      <c r="PT1109" s="188"/>
      <c r="PU1109" s="188"/>
      <c r="PV1109" s="188"/>
      <c r="PW1109" s="188"/>
      <c r="PX1109" s="188"/>
      <c r="PY1109" s="188"/>
      <c r="PZ1109" s="188"/>
      <c r="QA1109" s="188"/>
      <c r="QB1109" s="188"/>
      <c r="QC1109" s="188"/>
      <c r="QD1109" s="188"/>
      <c r="QE1109" s="188"/>
      <c r="QF1109" s="188"/>
      <c r="QG1109" s="188"/>
      <c r="QH1109" s="188"/>
      <c r="QI1109" s="188"/>
      <c r="QJ1109" s="188"/>
      <c r="QK1109" s="188"/>
      <c r="QL1109" s="188"/>
      <c r="QM1109" s="188"/>
      <c r="QN1109" s="188"/>
      <c r="QO1109" s="188"/>
      <c r="QP1109" s="188"/>
      <c r="QQ1109" s="188"/>
      <c r="QR1109" s="188"/>
      <c r="QS1109" s="188"/>
      <c r="QT1109" s="188"/>
      <c r="QU1109" s="188"/>
      <c r="QV1109" s="188"/>
      <c r="QW1109" s="188"/>
      <c r="QX1109" s="188"/>
      <c r="QY1109" s="188"/>
      <c r="QZ1109" s="188"/>
      <c r="RA1109" s="188"/>
      <c r="RB1109" s="188"/>
      <c r="RC1109" s="188"/>
      <c r="RD1109" s="188"/>
      <c r="RE1109" s="188"/>
      <c r="RF1109" s="188"/>
      <c r="RG1109" s="188"/>
      <c r="RH1109" s="188"/>
      <c r="RI1109" s="188"/>
      <c r="RJ1109" s="188"/>
      <c r="RK1109" s="188"/>
      <c r="RL1109" s="188"/>
      <c r="RM1109" s="188"/>
      <c r="RN1109" s="188"/>
      <c r="RO1109" s="188"/>
      <c r="RP1109" s="188"/>
      <c r="RQ1109" s="188"/>
      <c r="RR1109" s="188"/>
      <c r="RS1109" s="188"/>
      <c r="RT1109" s="188"/>
      <c r="RU1109" s="188"/>
      <c r="RV1109" s="188"/>
      <c r="RW1109" s="188"/>
      <c r="RX1109" s="188"/>
      <c r="RY1109" s="188"/>
      <c r="RZ1109" s="188"/>
      <c r="SA1109" s="188"/>
      <c r="SB1109" s="188"/>
      <c r="SC1109" s="188"/>
      <c r="SD1109" s="188"/>
      <c r="SE1109" s="188"/>
      <c r="SF1109" s="188"/>
      <c r="SG1109" s="188"/>
      <c r="SH1109" s="188"/>
      <c r="SI1109" s="188"/>
      <c r="SJ1109" s="188"/>
      <c r="SK1109" s="188"/>
      <c r="SL1109" s="188"/>
      <c r="SM1109" s="188"/>
      <c r="SN1109" s="188"/>
      <c r="SO1109" s="188"/>
      <c r="SP1109" s="188"/>
      <c r="SQ1109" s="188"/>
      <c r="SR1109" s="188"/>
      <c r="SS1109" s="188"/>
      <c r="ST1109" s="188"/>
      <c r="SU1109" s="188"/>
      <c r="SV1109" s="188"/>
      <c r="SW1109" s="188"/>
      <c r="SX1109" s="188"/>
      <c r="SY1109" s="188"/>
      <c r="SZ1109" s="188"/>
      <c r="TA1109" s="188"/>
      <c r="TB1109" s="188"/>
      <c r="TC1109" s="188"/>
      <c r="TD1109" s="188"/>
      <c r="TE1109" s="188"/>
      <c r="TF1109" s="188"/>
      <c r="TG1109" s="188"/>
      <c r="TH1109" s="188"/>
      <c r="TI1109" s="188"/>
      <c r="TJ1109" s="188"/>
      <c r="TK1109" s="188"/>
      <c r="TL1109" s="188"/>
      <c r="TM1109" s="188"/>
      <c r="TN1109" s="188"/>
      <c r="TO1109" s="188"/>
      <c r="TP1109" s="188"/>
      <c r="TQ1109" s="188"/>
      <c r="TR1109" s="188"/>
      <c r="TS1109" s="188"/>
      <c r="TT1109" s="188"/>
      <c r="TU1109" s="188"/>
      <c r="TV1109" s="188"/>
      <c r="TW1109" s="188"/>
      <c r="TX1109" s="188"/>
      <c r="TY1109" s="188"/>
      <c r="TZ1109" s="188"/>
      <c r="UA1109" s="188"/>
      <c r="UB1109" s="188"/>
      <c r="UC1109" s="188"/>
      <c r="UD1109" s="188"/>
      <c r="UE1109" s="188"/>
      <c r="UF1109" s="188"/>
      <c r="UG1109" s="188"/>
      <c r="UH1109" s="188"/>
      <c r="UI1109" s="188"/>
      <c r="UJ1109" s="188"/>
      <c r="UK1109" s="188"/>
      <c r="UL1109" s="188"/>
      <c r="UM1109" s="188"/>
      <c r="UN1109" s="188"/>
      <c r="UO1109" s="188"/>
      <c r="UP1109" s="188"/>
      <c r="UQ1109" s="188"/>
      <c r="UR1109" s="188"/>
      <c r="US1109" s="188"/>
      <c r="UT1109" s="188"/>
      <c r="UU1109" s="188"/>
      <c r="UV1109" s="188"/>
      <c r="UW1109" s="188"/>
      <c r="UX1109" s="188"/>
      <c r="UY1109" s="188"/>
      <c r="UZ1109" s="188"/>
      <c r="VA1109" s="188"/>
      <c r="VB1109" s="188"/>
      <c r="VC1109" s="188"/>
      <c r="VD1109" s="188"/>
      <c r="VE1109" s="188"/>
      <c r="VF1109" s="188"/>
      <c r="VG1109" s="188"/>
      <c r="VH1109" s="188"/>
      <c r="VI1109" s="188"/>
      <c r="VJ1109" s="188"/>
      <c r="VK1109" s="188"/>
      <c r="VL1109" s="188"/>
      <c r="VM1109" s="188"/>
      <c r="VN1109" s="188"/>
      <c r="VO1109" s="188"/>
      <c r="VP1109" s="188"/>
      <c r="VQ1109" s="188"/>
      <c r="VR1109" s="188"/>
      <c r="VS1109" s="188"/>
      <c r="VT1109" s="188"/>
      <c r="VU1109" s="188"/>
      <c r="VV1109" s="188"/>
      <c r="VW1109" s="188"/>
      <c r="VX1109" s="188"/>
      <c r="VY1109" s="188"/>
      <c r="VZ1109" s="188"/>
      <c r="WA1109" s="188"/>
      <c r="WB1109" s="188"/>
      <c r="WC1109" s="188"/>
      <c r="WD1109" s="188"/>
      <c r="WE1109" s="188"/>
      <c r="WF1109" s="188"/>
      <c r="WG1109" s="188"/>
      <c r="WH1109" s="188"/>
      <c r="WI1109" s="188"/>
      <c r="WJ1109" s="188"/>
      <c r="WK1109" s="188"/>
      <c r="WL1109" s="188"/>
      <c r="WM1109" s="188"/>
      <c r="WN1109" s="188"/>
      <c r="WO1109" s="188"/>
      <c r="WP1109" s="188"/>
      <c r="WQ1109" s="188"/>
      <c r="WR1109" s="188"/>
      <c r="WS1109" s="188"/>
      <c r="WT1109" s="188"/>
      <c r="WU1109" s="188"/>
      <c r="WV1109" s="188"/>
      <c r="WW1109" s="188"/>
      <c r="WX1109" s="188"/>
      <c r="WY1109" s="188"/>
      <c r="WZ1109" s="188"/>
      <c r="XA1109" s="188"/>
      <c r="XB1109" s="188"/>
      <c r="XC1109" s="188"/>
      <c r="XD1109" s="188"/>
      <c r="XE1109" s="188"/>
      <c r="XF1109" s="188"/>
      <c r="XG1109" s="188"/>
      <c r="XH1109" s="188"/>
      <c r="XI1109" s="188"/>
      <c r="XJ1109" s="188"/>
      <c r="XK1109" s="188"/>
      <c r="XL1109" s="188"/>
      <c r="XM1109" s="188"/>
      <c r="XN1109" s="188"/>
      <c r="XO1109" s="188"/>
      <c r="XP1109" s="188"/>
      <c r="XQ1109" s="188"/>
      <c r="XR1109" s="188"/>
      <c r="XS1109" s="188"/>
      <c r="XT1109" s="188"/>
      <c r="XU1109" s="188"/>
      <c r="XV1109" s="188"/>
      <c r="XW1109" s="188"/>
      <c r="XX1109" s="188"/>
      <c r="XY1109" s="188"/>
      <c r="XZ1109" s="188"/>
      <c r="YA1109" s="188"/>
      <c r="YB1109" s="188"/>
      <c r="YC1109" s="188"/>
      <c r="YD1109" s="188"/>
      <c r="YE1109" s="188"/>
      <c r="YF1109" s="188"/>
      <c r="YG1109" s="188"/>
      <c r="YH1109" s="188"/>
      <c r="YI1109" s="188"/>
      <c r="YJ1109" s="188"/>
      <c r="YK1109" s="188"/>
      <c r="YL1109" s="188"/>
      <c r="YM1109" s="188"/>
      <c r="YN1109" s="188"/>
      <c r="YO1109" s="188"/>
      <c r="YP1109" s="188"/>
      <c r="YQ1109" s="188"/>
      <c r="YR1109" s="188"/>
      <c r="YS1109" s="188"/>
      <c r="YT1109" s="188"/>
      <c r="YU1109" s="188"/>
      <c r="YV1109" s="188"/>
      <c r="YW1109" s="188"/>
      <c r="YX1109" s="188"/>
      <c r="YY1109" s="188"/>
      <c r="YZ1109" s="188"/>
      <c r="ZA1109" s="188"/>
      <c r="ZB1109" s="188"/>
      <c r="ZC1109" s="188"/>
      <c r="ZD1109" s="188"/>
      <c r="ZE1109" s="188"/>
      <c r="ZF1109" s="188"/>
      <c r="ZG1109" s="188"/>
      <c r="ZH1109" s="188"/>
      <c r="ZI1109" s="188"/>
      <c r="ZJ1109" s="188"/>
      <c r="ZK1109" s="188"/>
      <c r="ZL1109" s="188"/>
      <c r="ZM1109" s="188"/>
      <c r="ZN1109" s="188"/>
      <c r="ZO1109" s="188"/>
      <c r="ZP1109" s="188"/>
      <c r="ZQ1109" s="188"/>
      <c r="ZR1109" s="188"/>
      <c r="ZS1109" s="188"/>
      <c r="ZT1109" s="188"/>
      <c r="ZU1109" s="188"/>
      <c r="ZV1109" s="188"/>
      <c r="ZW1109" s="188"/>
      <c r="ZX1109" s="188"/>
      <c r="ZY1109" s="188"/>
      <c r="ZZ1109" s="188"/>
      <c r="AAA1109" s="188"/>
      <c r="AAB1109" s="188"/>
      <c r="AAC1109" s="188"/>
      <c r="AAD1109" s="188"/>
      <c r="AAE1109" s="188"/>
      <c r="AAF1109" s="188"/>
      <c r="AAG1109" s="188"/>
      <c r="AAH1109" s="188"/>
      <c r="AAI1109" s="188"/>
      <c r="AAJ1109" s="188"/>
      <c r="AAK1109" s="188"/>
      <c r="AAL1109" s="188"/>
      <c r="AAM1109" s="188"/>
      <c r="AAN1109" s="188"/>
      <c r="AAO1109" s="188"/>
      <c r="AAP1109" s="188"/>
      <c r="AAQ1109" s="188"/>
      <c r="AAR1109" s="188"/>
      <c r="AAS1109" s="188"/>
      <c r="AAT1109" s="188"/>
      <c r="AAU1109" s="188"/>
      <c r="AAV1109" s="188"/>
      <c r="AAW1109" s="188"/>
      <c r="AAX1109" s="188"/>
      <c r="AAY1109" s="188"/>
      <c r="AAZ1109" s="188"/>
      <c r="ABA1109" s="188"/>
      <c r="ABB1109" s="188"/>
      <c r="ABC1109" s="188"/>
      <c r="ABD1109" s="188"/>
      <c r="ABE1109" s="188"/>
      <c r="ABF1109" s="188"/>
      <c r="ABG1109" s="188"/>
      <c r="ABH1109" s="188"/>
      <c r="ABI1109" s="188"/>
      <c r="ABJ1109" s="188"/>
      <c r="ABK1109" s="188"/>
      <c r="ABL1109" s="188"/>
      <c r="ABM1109" s="188"/>
      <c r="ABN1109" s="188"/>
      <c r="ABO1109" s="188"/>
      <c r="ABP1109" s="188"/>
      <c r="ABQ1109" s="188"/>
      <c r="ABR1109" s="188"/>
      <c r="ABS1109" s="188"/>
      <c r="ABT1109" s="188"/>
      <c r="ABU1109" s="188"/>
      <c r="ABV1109" s="188"/>
      <c r="ABW1109" s="188"/>
      <c r="ABX1109" s="188"/>
      <c r="ABY1109" s="188"/>
      <c r="ABZ1109" s="188"/>
      <c r="ACA1109" s="188"/>
      <c r="ACB1109" s="188"/>
      <c r="ACC1109" s="188"/>
      <c r="ACD1109" s="188"/>
      <c r="ACE1109" s="188"/>
      <c r="ACF1109" s="188"/>
      <c r="ACG1109" s="188"/>
      <c r="ACH1109" s="188"/>
      <c r="ACI1109" s="188"/>
      <c r="ACJ1109" s="188"/>
      <c r="ACK1109" s="188"/>
      <c r="ACL1109" s="188"/>
      <c r="ACM1109" s="188"/>
      <c r="ACN1109" s="188"/>
      <c r="ACO1109" s="188"/>
      <c r="ACP1109" s="188"/>
      <c r="ACQ1109" s="188"/>
      <c r="ACR1109" s="188"/>
      <c r="ACS1109" s="188"/>
      <c r="ACT1109" s="188"/>
      <c r="ACU1109" s="188"/>
      <c r="ACV1109" s="188"/>
      <c r="ACW1109" s="188"/>
      <c r="ACX1109" s="188"/>
      <c r="ACY1109" s="188"/>
      <c r="ACZ1109" s="188"/>
      <c r="ADA1109" s="188"/>
      <c r="ADB1109" s="188"/>
      <c r="ADC1109" s="188"/>
      <c r="ADD1109" s="188"/>
      <c r="ADE1109" s="188"/>
      <c r="ADF1109" s="188"/>
      <c r="ADG1109" s="188"/>
      <c r="ADH1109" s="188"/>
      <c r="ADI1109" s="188"/>
      <c r="ADJ1109" s="188"/>
      <c r="ADK1109" s="188"/>
      <c r="ADL1109" s="188"/>
      <c r="ADM1109" s="188"/>
      <c r="ADN1109" s="188"/>
      <c r="ADO1109" s="188"/>
      <c r="ADP1109" s="188"/>
      <c r="ADQ1109" s="188"/>
      <c r="ADR1109" s="188"/>
      <c r="ADS1109" s="188"/>
      <c r="ADT1109" s="188"/>
      <c r="ADU1109" s="188"/>
      <c r="ADV1109" s="188"/>
      <c r="ADW1109" s="188"/>
      <c r="ADX1109" s="188"/>
      <c r="ADY1109" s="188"/>
      <c r="ADZ1109" s="188"/>
      <c r="AEA1109" s="188"/>
      <c r="AEB1109" s="188"/>
      <c r="AEC1109" s="188"/>
      <c r="AED1109" s="188"/>
      <c r="AEE1109" s="188"/>
      <c r="AEF1109" s="188"/>
      <c r="AEG1109" s="188"/>
      <c r="AEH1109" s="188"/>
      <c r="AEI1109" s="188"/>
      <c r="AEJ1109" s="188"/>
      <c r="AEK1109" s="188"/>
      <c r="AEL1109" s="188"/>
      <c r="AEM1109" s="188"/>
      <c r="AEN1109" s="188"/>
      <c r="AEO1109" s="188"/>
      <c r="AEP1109" s="188"/>
      <c r="AEQ1109" s="188"/>
      <c r="AER1109" s="188"/>
      <c r="AES1109" s="188"/>
      <c r="AET1109" s="188"/>
      <c r="AEU1109" s="188"/>
      <c r="AEV1109" s="188"/>
      <c r="AEW1109" s="188"/>
      <c r="AEX1109" s="188"/>
      <c r="AEY1109" s="188"/>
      <c r="AEZ1109" s="188"/>
      <c r="AFA1109" s="188"/>
      <c r="AFB1109" s="188"/>
      <c r="AFC1109" s="188"/>
      <c r="AFD1109" s="188"/>
      <c r="AFE1109" s="188"/>
      <c r="AFF1109" s="188"/>
      <c r="AFG1109" s="188"/>
      <c r="AFH1109" s="188"/>
      <c r="AFI1109" s="188"/>
      <c r="AFJ1109" s="188"/>
      <c r="AFK1109" s="188"/>
      <c r="AFL1109" s="188"/>
      <c r="AFM1109" s="188"/>
      <c r="AFN1109" s="188"/>
      <c r="AFO1109" s="188"/>
      <c r="AFP1109" s="188"/>
      <c r="AFQ1109" s="188"/>
      <c r="AFR1109" s="188"/>
      <c r="AFS1109" s="188"/>
      <c r="AFT1109" s="188"/>
      <c r="AFU1109" s="188"/>
      <c r="AFV1109" s="188"/>
      <c r="AFW1109" s="188"/>
      <c r="AFX1109" s="188"/>
      <c r="AFY1109" s="188"/>
      <c r="AFZ1109" s="188"/>
      <c r="AGA1109" s="188"/>
      <c r="AGB1109" s="188"/>
      <c r="AGC1109" s="188"/>
      <c r="AGD1109" s="188"/>
      <c r="AGE1109" s="188"/>
      <c r="AGF1109" s="188"/>
      <c r="AGG1109" s="188"/>
      <c r="AGH1109" s="188"/>
      <c r="AGI1109" s="188"/>
      <c r="AGJ1109" s="188"/>
      <c r="AGK1109" s="188"/>
      <c r="AGL1109" s="188"/>
      <c r="AGM1109" s="188"/>
      <c r="AGN1109" s="188"/>
      <c r="AGO1109" s="188"/>
      <c r="AGP1109" s="188"/>
      <c r="AGQ1109" s="188"/>
      <c r="AGR1109" s="188"/>
      <c r="AGS1109" s="188"/>
      <c r="AGT1109" s="188"/>
      <c r="AGU1109" s="188"/>
      <c r="AGV1109" s="188"/>
      <c r="AGW1109" s="188"/>
      <c r="AGX1109" s="188"/>
      <c r="AGY1109" s="188"/>
      <c r="AGZ1109" s="188"/>
      <c r="AHA1109" s="188"/>
      <c r="AHB1109" s="188"/>
      <c r="AHC1109" s="188"/>
      <c r="AHD1109" s="188"/>
      <c r="AHE1109" s="188"/>
      <c r="AHF1109" s="188"/>
      <c r="AHG1109" s="188"/>
      <c r="AHH1109" s="188"/>
      <c r="AHI1109" s="188"/>
      <c r="AHJ1109" s="188"/>
      <c r="AHK1109" s="188"/>
      <c r="AHL1109" s="188"/>
      <c r="AHM1109" s="188"/>
      <c r="AHN1109" s="188"/>
      <c r="AHO1109" s="188"/>
      <c r="AHP1109" s="188"/>
      <c r="AHQ1109" s="188"/>
      <c r="AHR1109" s="188"/>
      <c r="AHS1109" s="188"/>
      <c r="AHT1109" s="188"/>
      <c r="AHU1109" s="188"/>
      <c r="AHV1109" s="188"/>
      <c r="AHW1109" s="188"/>
      <c r="AHX1109" s="188"/>
      <c r="AHY1109" s="188"/>
      <c r="AHZ1109" s="188"/>
      <c r="AIA1109" s="188"/>
      <c r="AIB1109" s="188"/>
      <c r="AIC1109" s="188"/>
      <c r="AID1109" s="188"/>
      <c r="AIE1109" s="188"/>
      <c r="AIF1109" s="188"/>
      <c r="AIG1109" s="188"/>
      <c r="AIH1109" s="188"/>
      <c r="AII1109" s="188"/>
      <c r="AIJ1109" s="188"/>
      <c r="AIK1109" s="188"/>
      <c r="AIL1109" s="188"/>
      <c r="AIM1109" s="188"/>
      <c r="AIN1109" s="188"/>
      <c r="AIO1109" s="188"/>
      <c r="AIP1109" s="188"/>
      <c r="AIQ1109" s="188"/>
      <c r="AIR1109" s="188"/>
      <c r="AIS1109" s="188"/>
      <c r="AIT1109" s="188"/>
      <c r="AIU1109" s="188"/>
      <c r="AIV1109" s="188"/>
      <c r="AIW1109" s="188"/>
      <c r="AIX1109" s="188"/>
      <c r="AIY1109" s="188"/>
      <c r="AIZ1109" s="188"/>
      <c r="AJA1109" s="188"/>
      <c r="AJB1109" s="188"/>
      <c r="AJC1109" s="188"/>
      <c r="AJD1109" s="188"/>
      <c r="AJE1109" s="188"/>
      <c r="AJF1109" s="188"/>
      <c r="AJG1109" s="188"/>
      <c r="AJH1109" s="188"/>
      <c r="AJI1109" s="188"/>
      <c r="AJJ1109" s="188"/>
      <c r="AJK1109" s="188"/>
      <c r="AJL1109" s="188"/>
      <c r="AJM1109" s="188"/>
      <c r="AJN1109" s="188"/>
      <c r="AJO1109" s="188"/>
      <c r="AJP1109" s="188"/>
      <c r="AJQ1109" s="188"/>
      <c r="AJR1109" s="188"/>
      <c r="AJS1109" s="188"/>
      <c r="AJT1109" s="188"/>
      <c r="AJU1109" s="188"/>
      <c r="AJV1109" s="188"/>
      <c r="AJW1109" s="188"/>
      <c r="AJX1109" s="188"/>
      <c r="AJY1109" s="188"/>
      <c r="AJZ1109" s="188"/>
      <c r="AKA1109" s="188"/>
      <c r="AKB1109" s="188"/>
      <c r="AKC1109" s="188"/>
      <c r="AKD1109" s="188"/>
      <c r="AKE1109" s="188"/>
      <c r="AKF1109" s="188"/>
      <c r="AKG1109" s="188"/>
      <c r="AKH1109" s="188"/>
      <c r="AKI1109" s="188"/>
      <c r="AKJ1109" s="188"/>
      <c r="AKK1109" s="188"/>
      <c r="AKL1109" s="188"/>
      <c r="AKM1109" s="188"/>
      <c r="AKN1109" s="188"/>
      <c r="AKO1109" s="188"/>
      <c r="AKP1109" s="188"/>
      <c r="AKQ1109" s="188"/>
      <c r="AKR1109" s="188"/>
      <c r="AKS1109" s="188"/>
      <c r="AKT1109" s="188"/>
      <c r="AKU1109" s="188"/>
      <c r="AKV1109" s="188"/>
      <c r="AKW1109" s="188"/>
      <c r="AKX1109" s="188"/>
      <c r="AKY1109" s="188"/>
      <c r="AKZ1109" s="188"/>
      <c r="ALA1109" s="188"/>
      <c r="ALB1109" s="188"/>
      <c r="ALC1109" s="188"/>
      <c r="ALD1109" s="188"/>
      <c r="ALE1109" s="188"/>
      <c r="ALF1109" s="188"/>
      <c r="ALG1109" s="188"/>
      <c r="ALH1109" s="188"/>
      <c r="ALI1109" s="188"/>
      <c r="ALJ1109" s="188"/>
      <c r="ALK1109" s="188"/>
      <c r="ALL1109" s="188"/>
      <c r="ALM1109" s="188"/>
      <c r="ALN1109" s="188"/>
      <c r="ALO1109" s="188"/>
      <c r="ALP1109" s="188"/>
      <c r="ALQ1109" s="188"/>
      <c r="ALR1109" s="188"/>
      <c r="ALS1109" s="188"/>
      <c r="ALT1109" s="188"/>
      <c r="ALU1109" s="188"/>
      <c r="ALV1109" s="188"/>
      <c r="ALW1109" s="188"/>
      <c r="ALX1109" s="188"/>
      <c r="ALY1109" s="188"/>
      <c r="ALZ1109" s="188"/>
      <c r="AMA1109" s="188"/>
      <c r="AMB1109" s="188"/>
      <c r="AMC1109" s="188"/>
      <c r="AMD1109" s="188"/>
      <c r="AME1109" s="188"/>
      <c r="AMF1109" s="188"/>
      <c r="AMG1109" s="188"/>
      <c r="AMH1109" s="188"/>
      <c r="AMI1109" s="188"/>
      <c r="AMJ1109" s="188"/>
      <c r="AMK1109" s="189"/>
      <c r="AML1109" s="189"/>
      <c r="AMM1109" s="189"/>
      <c r="AMN1109" s="189"/>
      <c r="AMO1109" s="189"/>
      <c r="AMP1109" s="189"/>
      <c r="AMQ1109" s="189"/>
      <c r="AMR1109" s="189"/>
      <c r="AMS1109" s="189"/>
      <c r="AMT1109" s="190"/>
    </row>
    <row r="1110" spans="1:1034">
      <c r="A1110" s="440">
        <v>48</v>
      </c>
      <c r="B1110" s="257" t="s">
        <v>274</v>
      </c>
      <c r="C1110" s="258">
        <v>5</v>
      </c>
      <c r="D1110" s="259">
        <v>1016.1319999999999</v>
      </c>
      <c r="E1110" s="188">
        <v>34.874200000000002</v>
      </c>
      <c r="F1110" s="260">
        <v>1088</v>
      </c>
      <c r="G1110" s="188"/>
      <c r="H1110" s="261"/>
      <c r="I1110" s="188" t="s">
        <v>292</v>
      </c>
      <c r="J1110" s="188">
        <v>1</v>
      </c>
      <c r="K1110" s="298"/>
      <c r="L1110" s="298">
        <v>1000</v>
      </c>
      <c r="M1110" s="299">
        <v>5</v>
      </c>
      <c r="N1110" s="298"/>
      <c r="O1110" s="298"/>
      <c r="P1110" s="298"/>
      <c r="Q1110" s="298"/>
      <c r="R1110" s="298"/>
      <c r="S1110" s="298" t="s">
        <v>889</v>
      </c>
      <c r="T1110" s="298"/>
      <c r="U1110" s="298" t="s">
        <v>889</v>
      </c>
      <c r="V1110" s="298" t="s">
        <v>889</v>
      </c>
      <c r="W1110" s="298"/>
      <c r="X1110" s="298" t="s">
        <v>889</v>
      </c>
      <c r="Y1110" s="300">
        <v>5</v>
      </c>
      <c r="Z1110" s="298" t="s">
        <v>890</v>
      </c>
      <c r="AA1110" s="298" t="s">
        <v>889</v>
      </c>
      <c r="AB1110" s="298" t="s">
        <v>889</v>
      </c>
      <c r="AC1110" s="298"/>
      <c r="AD1110" s="298"/>
      <c r="AE1110" s="298"/>
      <c r="AF1110" s="298"/>
      <c r="AG1110" s="298"/>
      <c r="AH1110" s="298"/>
      <c r="AI1110" s="298"/>
      <c r="AJ1110" s="342"/>
      <c r="AK1110" s="301"/>
    </row>
    <row r="1111" spans="1:1034">
      <c r="A1111" s="440">
        <v>48</v>
      </c>
      <c r="B1111" s="257" t="s">
        <v>274</v>
      </c>
      <c r="C1111" s="258">
        <v>6</v>
      </c>
      <c r="D1111" s="259">
        <v>813.64800000000002</v>
      </c>
      <c r="E1111" s="188">
        <v>34.8626</v>
      </c>
      <c r="F1111" s="260">
        <v>1089</v>
      </c>
      <c r="G1111" s="188"/>
      <c r="H1111" s="261"/>
      <c r="I1111" s="188" t="s">
        <v>292</v>
      </c>
      <c r="J1111" s="188">
        <v>1</v>
      </c>
      <c r="K1111" s="298"/>
      <c r="L1111" s="298">
        <v>800</v>
      </c>
      <c r="M1111" s="299">
        <v>6</v>
      </c>
      <c r="N1111" s="298"/>
      <c r="O1111" s="298"/>
      <c r="P1111" s="298"/>
      <c r="Q1111" s="298"/>
      <c r="R1111" s="298"/>
      <c r="S1111" s="298" t="s">
        <v>889</v>
      </c>
      <c r="T1111" s="298"/>
      <c r="U1111" s="298" t="s">
        <v>889</v>
      </c>
      <c r="V1111" s="298"/>
      <c r="W1111" s="298"/>
      <c r="X1111" s="298"/>
      <c r="Y1111" s="300">
        <v>6</v>
      </c>
      <c r="Z1111" s="298" t="s">
        <v>890</v>
      </c>
      <c r="AA1111" s="298" t="s">
        <v>889</v>
      </c>
      <c r="AB1111" s="298" t="s">
        <v>890</v>
      </c>
      <c r="AC1111" s="298"/>
      <c r="AD1111" s="298"/>
      <c r="AE1111" s="298"/>
      <c r="AF1111" s="298"/>
      <c r="AG1111" s="298"/>
      <c r="AH1111" s="298"/>
      <c r="AI1111" s="298"/>
      <c r="AJ1111" s="342"/>
      <c r="AK1111" s="301"/>
    </row>
    <row r="1112" spans="1:1034">
      <c r="A1112" s="440">
        <v>48</v>
      </c>
      <c r="B1112" s="257" t="s">
        <v>274</v>
      </c>
      <c r="C1112" s="258">
        <v>7</v>
      </c>
      <c r="D1112" s="259">
        <v>609.76</v>
      </c>
      <c r="E1112" s="188">
        <v>34.848100000000002</v>
      </c>
      <c r="F1112" s="260">
        <v>1090</v>
      </c>
      <c r="G1112" s="188"/>
      <c r="H1112" s="261"/>
      <c r="I1112" s="188" t="s">
        <v>292</v>
      </c>
      <c r="J1112" s="188">
        <v>1</v>
      </c>
      <c r="K1112" s="298"/>
      <c r="L1112" s="298">
        <v>600</v>
      </c>
      <c r="M1112" s="299">
        <v>7</v>
      </c>
      <c r="N1112" s="298"/>
      <c r="O1112" s="298"/>
      <c r="P1112" s="298"/>
      <c r="Q1112" s="298"/>
      <c r="R1112" s="298"/>
      <c r="S1112" s="298" t="s">
        <v>890</v>
      </c>
      <c r="T1112" s="298"/>
      <c r="U1112" s="298" t="s">
        <v>889</v>
      </c>
      <c r="V1112" s="298"/>
      <c r="W1112" s="298"/>
      <c r="X1112" s="298"/>
      <c r="Y1112" s="300">
        <v>7</v>
      </c>
      <c r="Z1112" s="298" t="s">
        <v>892</v>
      </c>
      <c r="AA1112" s="298" t="s">
        <v>890</v>
      </c>
      <c r="AB1112" s="298" t="s">
        <v>889</v>
      </c>
      <c r="AC1112" s="298"/>
      <c r="AD1112" s="298"/>
      <c r="AE1112" s="298"/>
      <c r="AF1112" s="298"/>
      <c r="AG1112" s="298"/>
      <c r="AH1112" s="298"/>
      <c r="AI1112" s="298"/>
      <c r="AJ1112" s="189"/>
      <c r="AK1112" s="301"/>
    </row>
    <row r="1113" spans="1:1034">
      <c r="A1113" s="440">
        <v>48</v>
      </c>
      <c r="B1113" s="257" t="s">
        <v>274</v>
      </c>
      <c r="C1113" s="258">
        <v>8</v>
      </c>
      <c r="D1113" s="259">
        <v>480.81400000000002</v>
      </c>
      <c r="E1113" s="188">
        <v>34.827800000000003</v>
      </c>
      <c r="F1113" s="260">
        <v>1091</v>
      </c>
      <c r="G1113" s="188"/>
      <c r="H1113" s="261"/>
      <c r="I1113" s="188" t="s">
        <v>292</v>
      </c>
      <c r="J1113" s="188">
        <v>1</v>
      </c>
      <c r="K1113" s="298" t="s">
        <v>891</v>
      </c>
      <c r="L1113" s="298">
        <v>472</v>
      </c>
      <c r="M1113" s="299">
        <v>8</v>
      </c>
      <c r="N1113" s="298"/>
      <c r="O1113" s="298"/>
      <c r="P1113" s="298"/>
      <c r="Q1113" s="298"/>
      <c r="R1113" s="298"/>
      <c r="S1113" s="298" t="s">
        <v>889</v>
      </c>
      <c r="T1113" s="298"/>
      <c r="U1113" s="298" t="s">
        <v>889</v>
      </c>
      <c r="V1113" s="298" t="s">
        <v>889</v>
      </c>
      <c r="W1113" s="298"/>
      <c r="X1113" s="298" t="s">
        <v>889</v>
      </c>
      <c r="Y1113" s="300">
        <v>8</v>
      </c>
      <c r="Z1113" s="298" t="s">
        <v>890</v>
      </c>
      <c r="AA1113" s="298" t="s">
        <v>889</v>
      </c>
      <c r="AB1113" s="298" t="s">
        <v>889</v>
      </c>
      <c r="AC1113" s="298"/>
      <c r="AD1113" s="298"/>
      <c r="AE1113" s="298"/>
      <c r="AF1113" s="298"/>
      <c r="AG1113" s="298"/>
      <c r="AH1113" s="298"/>
      <c r="AI1113" s="298"/>
      <c r="AJ1113" s="342"/>
      <c r="AK1113" s="301"/>
    </row>
    <row r="1114" spans="1:1034">
      <c r="A1114" s="440">
        <v>48</v>
      </c>
      <c r="B1114" s="257" t="s">
        <v>274</v>
      </c>
      <c r="C1114" s="258">
        <v>9</v>
      </c>
      <c r="D1114" s="259">
        <v>404.40600000000001</v>
      </c>
      <c r="E1114" s="188">
        <v>34.788400000000003</v>
      </c>
      <c r="F1114" s="260">
        <v>1092</v>
      </c>
      <c r="G1114" s="188"/>
      <c r="H1114" s="261"/>
      <c r="I1114" s="188" t="s">
        <v>292</v>
      </c>
      <c r="J1114" s="188">
        <v>1</v>
      </c>
      <c r="K1114" s="298">
        <v>34.78</v>
      </c>
      <c r="L1114" s="298">
        <v>396</v>
      </c>
      <c r="M1114" s="299">
        <v>9</v>
      </c>
      <c r="N1114" s="298"/>
      <c r="O1114" s="298"/>
      <c r="P1114" s="298"/>
      <c r="Q1114" s="298"/>
      <c r="R1114" s="298"/>
      <c r="S1114" s="298" t="s">
        <v>889</v>
      </c>
      <c r="T1114" s="298"/>
      <c r="U1114" s="298" t="s">
        <v>889</v>
      </c>
      <c r="V1114" s="298"/>
      <c r="W1114" s="298"/>
      <c r="X1114" s="298"/>
      <c r="Y1114" s="300">
        <v>9</v>
      </c>
      <c r="Z1114" s="298" t="s">
        <v>890</v>
      </c>
      <c r="AA1114" s="298" t="s">
        <v>889</v>
      </c>
      <c r="AB1114" s="298" t="s">
        <v>889</v>
      </c>
      <c r="AC1114" s="298"/>
      <c r="AD1114" s="298"/>
      <c r="AE1114" s="298"/>
      <c r="AF1114" s="298"/>
      <c r="AG1114" s="298"/>
      <c r="AH1114" s="298"/>
      <c r="AI1114" s="298"/>
      <c r="AJ1114" s="342"/>
      <c r="AK1114" s="301"/>
    </row>
    <row r="1115" spans="1:1034">
      <c r="A1115" s="440">
        <v>48</v>
      </c>
      <c r="B1115" s="257" t="s">
        <v>274</v>
      </c>
      <c r="C1115" s="258">
        <v>10</v>
      </c>
      <c r="D1115" s="259">
        <v>349.858</v>
      </c>
      <c r="E1115" s="188">
        <v>34.725900000000003</v>
      </c>
      <c r="F1115" s="260">
        <v>1093</v>
      </c>
      <c r="G1115" s="188"/>
      <c r="H1115" s="261"/>
      <c r="I1115" s="188" t="s">
        <v>292</v>
      </c>
      <c r="J1115" s="188">
        <v>1</v>
      </c>
      <c r="K1115" s="298">
        <v>34.700000000000003</v>
      </c>
      <c r="L1115" s="298">
        <v>343</v>
      </c>
      <c r="M1115" s="299">
        <v>10</v>
      </c>
      <c r="N1115" s="298"/>
      <c r="O1115" s="189"/>
      <c r="P1115" s="298"/>
      <c r="Q1115" s="298"/>
      <c r="R1115" s="298"/>
      <c r="S1115" s="298" t="s">
        <v>889</v>
      </c>
      <c r="T1115" s="298" t="s">
        <v>890</v>
      </c>
      <c r="U1115" s="298" t="s">
        <v>889</v>
      </c>
      <c r="V1115" s="298"/>
      <c r="W1115" s="298"/>
      <c r="X1115" s="298"/>
      <c r="Y1115" s="300">
        <v>10</v>
      </c>
      <c r="Z1115" s="298" t="s">
        <v>890</v>
      </c>
      <c r="AA1115" s="298" t="s">
        <v>889</v>
      </c>
      <c r="AB1115" s="298" t="s">
        <v>889</v>
      </c>
      <c r="AC1115" s="298"/>
      <c r="AD1115" s="298"/>
      <c r="AE1115" s="298"/>
      <c r="AF1115" s="298"/>
      <c r="AG1115" s="298"/>
      <c r="AH1115" s="298"/>
      <c r="AI1115" s="298"/>
      <c r="AJ1115" s="342"/>
      <c r="AK1115" s="301"/>
    </row>
    <row r="1116" spans="1:1034">
      <c r="A1116" s="440">
        <v>48</v>
      </c>
      <c r="B1116" s="257" t="s">
        <v>274</v>
      </c>
      <c r="C1116" s="258">
        <v>11</v>
      </c>
      <c r="D1116" s="259">
        <v>316.07499999999999</v>
      </c>
      <c r="E1116" s="188">
        <v>34.633800000000001</v>
      </c>
      <c r="F1116" s="260">
        <v>1094</v>
      </c>
      <c r="G1116" s="188"/>
      <c r="H1116" s="261"/>
      <c r="I1116" s="188" t="s">
        <v>292</v>
      </c>
      <c r="J1116" s="188">
        <v>1</v>
      </c>
      <c r="K1116" s="298" t="s">
        <v>902</v>
      </c>
      <c r="L1116" s="298">
        <v>309</v>
      </c>
      <c r="M1116" s="299">
        <v>11</v>
      </c>
      <c r="N1116" s="298"/>
      <c r="O1116" s="298"/>
      <c r="P1116" s="298"/>
      <c r="Q1116" s="298"/>
      <c r="R1116" s="298"/>
      <c r="S1116" s="298" t="s">
        <v>889</v>
      </c>
      <c r="T1116" s="298" t="s">
        <v>889</v>
      </c>
      <c r="U1116" s="298" t="s">
        <v>889</v>
      </c>
      <c r="V1116" s="298"/>
      <c r="W1116" s="298"/>
      <c r="X1116" s="298"/>
      <c r="Y1116" s="300">
        <v>11</v>
      </c>
      <c r="Z1116" s="298" t="s">
        <v>890</v>
      </c>
      <c r="AA1116" s="298" t="s">
        <v>889</v>
      </c>
      <c r="AB1116" s="298" t="s">
        <v>889</v>
      </c>
      <c r="AC1116" s="298"/>
      <c r="AD1116" s="298"/>
      <c r="AE1116" s="298"/>
      <c r="AF1116" s="298"/>
      <c r="AG1116" s="298"/>
      <c r="AH1116" s="298"/>
      <c r="AI1116" s="298"/>
      <c r="AJ1116" s="342"/>
      <c r="AK1116" s="301"/>
    </row>
    <row r="1117" spans="1:1034">
      <c r="A1117" s="440">
        <v>48</v>
      </c>
      <c r="B1117" s="257" t="s">
        <v>274</v>
      </c>
      <c r="C1117" s="258">
        <v>12</v>
      </c>
      <c r="D1117" s="259">
        <v>277.18799999999999</v>
      </c>
      <c r="E1117" s="188">
        <v>34.407299999999999</v>
      </c>
      <c r="F1117" s="260">
        <v>1095</v>
      </c>
      <c r="G1117" s="188"/>
      <c r="H1117" s="261"/>
      <c r="I1117" s="188" t="s">
        <v>291</v>
      </c>
      <c r="J1117" s="188">
        <v>1</v>
      </c>
      <c r="K1117" s="298">
        <v>34.4</v>
      </c>
      <c r="L1117" s="298">
        <v>274</v>
      </c>
      <c r="M1117" s="299">
        <v>12</v>
      </c>
      <c r="N1117" s="298"/>
      <c r="O1117" s="298"/>
      <c r="P1117" s="298"/>
      <c r="Q1117" s="298"/>
      <c r="R1117" s="298"/>
      <c r="S1117" s="298" t="s">
        <v>889</v>
      </c>
      <c r="T1117" s="298" t="s">
        <v>889</v>
      </c>
      <c r="U1117" s="298" t="s">
        <v>889</v>
      </c>
      <c r="V1117" s="298" t="s">
        <v>889</v>
      </c>
      <c r="W1117" s="298"/>
      <c r="X1117" s="298" t="s">
        <v>889</v>
      </c>
      <c r="Y1117" s="300">
        <v>12</v>
      </c>
      <c r="Z1117" s="298" t="s">
        <v>890</v>
      </c>
      <c r="AA1117" s="298" t="s">
        <v>889</v>
      </c>
      <c r="AB1117" s="298" t="s">
        <v>889</v>
      </c>
      <c r="AC1117" s="298"/>
      <c r="AD1117" s="298"/>
      <c r="AE1117" s="298"/>
      <c r="AF1117" s="298"/>
      <c r="AG1117" s="298"/>
      <c r="AH1117" s="298"/>
      <c r="AI1117" s="298"/>
      <c r="AJ1117" s="342"/>
      <c r="AK1117" s="301"/>
    </row>
    <row r="1118" spans="1:1034">
      <c r="A1118" s="440">
        <v>48</v>
      </c>
      <c r="B1118" s="257" t="s">
        <v>274</v>
      </c>
      <c r="C1118" s="258">
        <v>13</v>
      </c>
      <c r="D1118" s="259">
        <v>251.536</v>
      </c>
      <c r="E1118" s="188">
        <v>34.183399999999999</v>
      </c>
      <c r="F1118" s="260">
        <v>1096</v>
      </c>
      <c r="G1118" s="188"/>
      <c r="H1118" s="261"/>
      <c r="I1118" s="188" t="s">
        <v>292</v>
      </c>
      <c r="J1118" s="188">
        <v>1</v>
      </c>
      <c r="K1118" s="298">
        <v>34.1</v>
      </c>
      <c r="L1118" s="298">
        <v>246</v>
      </c>
      <c r="M1118" s="299">
        <v>13</v>
      </c>
      <c r="N1118" s="298"/>
      <c r="O1118" s="298"/>
      <c r="P1118" s="298"/>
      <c r="Q1118" s="298"/>
      <c r="R1118" s="298"/>
      <c r="S1118" s="298" t="s">
        <v>889</v>
      </c>
      <c r="T1118" s="298" t="s">
        <v>889</v>
      </c>
      <c r="U1118" s="298" t="s">
        <v>889</v>
      </c>
      <c r="V1118" s="298"/>
      <c r="W1118" s="298"/>
      <c r="X1118" s="298"/>
      <c r="Y1118" s="300">
        <v>13</v>
      </c>
      <c r="Z1118" s="298" t="s">
        <v>890</v>
      </c>
      <c r="AA1118" s="298" t="s">
        <v>889</v>
      </c>
      <c r="AB1118" s="298" t="s">
        <v>889</v>
      </c>
      <c r="AC1118" s="298"/>
      <c r="AD1118" s="298"/>
      <c r="AE1118" s="298"/>
      <c r="AF1118" s="298"/>
      <c r="AG1118" s="298"/>
      <c r="AH1118" s="298"/>
      <c r="AI1118" s="298"/>
      <c r="AJ1118" s="342"/>
      <c r="AK1118" s="301"/>
    </row>
    <row r="1119" spans="1:1034">
      <c r="A1119" s="440">
        <v>48</v>
      </c>
      <c r="B1119" s="257" t="s">
        <v>274</v>
      </c>
      <c r="C1119" s="258">
        <v>14</v>
      </c>
      <c r="D1119" s="259">
        <v>224.899</v>
      </c>
      <c r="E1119" s="188">
        <v>33.6524</v>
      </c>
      <c r="F1119" s="260">
        <v>1097</v>
      </c>
      <c r="G1119" s="188"/>
      <c r="H1119" s="261"/>
      <c r="I1119" s="188" t="s">
        <v>292</v>
      </c>
      <c r="J1119" s="188">
        <v>1</v>
      </c>
      <c r="K1119" s="298">
        <v>33.6</v>
      </c>
      <c r="L1119" s="298">
        <v>220</v>
      </c>
      <c r="M1119" s="299">
        <v>14</v>
      </c>
      <c r="N1119" s="298"/>
      <c r="O1119" s="298"/>
      <c r="P1119" s="298"/>
      <c r="Q1119" s="298"/>
      <c r="R1119" s="298"/>
      <c r="S1119" s="298" t="s">
        <v>890</v>
      </c>
      <c r="T1119" s="298" t="s">
        <v>889</v>
      </c>
      <c r="U1119" s="298" t="s">
        <v>889</v>
      </c>
      <c r="V1119" s="298"/>
      <c r="W1119" s="298"/>
      <c r="X1119" s="298"/>
      <c r="Y1119" s="300">
        <v>14</v>
      </c>
      <c r="Z1119" s="298" t="s">
        <v>892</v>
      </c>
      <c r="AA1119" s="298" t="s">
        <v>890</v>
      </c>
      <c r="AB1119" s="298" t="s">
        <v>889</v>
      </c>
      <c r="AC1119" s="298"/>
      <c r="AD1119" s="298"/>
      <c r="AE1119" s="298"/>
      <c r="AF1119" s="298"/>
      <c r="AG1119" s="298"/>
      <c r="AH1119" s="298"/>
      <c r="AI1119" s="298"/>
      <c r="AJ1119" s="342"/>
      <c r="AK1119" s="301"/>
    </row>
    <row r="1120" spans="1:1034">
      <c r="A1120" s="440">
        <v>48</v>
      </c>
      <c r="B1120" s="257" t="s">
        <v>274</v>
      </c>
      <c r="C1120" s="258">
        <v>15</v>
      </c>
      <c r="D1120" s="259">
        <v>200.30600000000001</v>
      </c>
      <c r="E1120" s="188">
        <v>33.127499999999998</v>
      </c>
      <c r="F1120" s="260">
        <v>1098</v>
      </c>
      <c r="G1120" s="188"/>
      <c r="H1120" s="261"/>
      <c r="I1120" s="188" t="s">
        <v>291</v>
      </c>
      <c r="J1120" s="188">
        <v>1</v>
      </c>
      <c r="K1120" s="298">
        <v>33.1</v>
      </c>
      <c r="L1120" s="298">
        <v>198</v>
      </c>
      <c r="M1120" s="299">
        <v>15</v>
      </c>
      <c r="N1120" s="298"/>
      <c r="O1120" s="298"/>
      <c r="P1120" s="298"/>
      <c r="Q1120" s="298"/>
      <c r="R1120" s="298"/>
      <c r="S1120" s="298" t="s">
        <v>889</v>
      </c>
      <c r="T1120" s="298" t="s">
        <v>889</v>
      </c>
      <c r="U1120" s="298" t="s">
        <v>889</v>
      </c>
      <c r="V1120" s="298" t="s">
        <v>889</v>
      </c>
      <c r="W1120" s="298"/>
      <c r="X1120" s="298" t="s">
        <v>889</v>
      </c>
      <c r="Y1120" s="300">
        <v>15</v>
      </c>
      <c r="Z1120" s="298" t="s">
        <v>890</v>
      </c>
      <c r="AA1120" s="298" t="s">
        <v>889</v>
      </c>
      <c r="AB1120" s="298" t="s">
        <v>889</v>
      </c>
      <c r="AC1120" s="298" t="s">
        <v>889</v>
      </c>
      <c r="AD1120" s="298"/>
      <c r="AE1120" s="298"/>
      <c r="AF1120" s="298"/>
      <c r="AG1120" s="298"/>
      <c r="AH1120" s="298"/>
      <c r="AI1120" s="298"/>
      <c r="AJ1120" s="342"/>
      <c r="AK1120" s="301"/>
    </row>
    <row r="1121" spans="1:1034">
      <c r="A1121" s="440">
        <v>48</v>
      </c>
      <c r="B1121" s="257" t="s">
        <v>274</v>
      </c>
      <c r="C1121" s="258">
        <v>16</v>
      </c>
      <c r="D1121" s="259">
        <v>184.88900000000001</v>
      </c>
      <c r="E1121" s="188">
        <v>32.918599999999998</v>
      </c>
      <c r="F1121" s="260">
        <v>1099</v>
      </c>
      <c r="G1121" s="188"/>
      <c r="H1121" s="261"/>
      <c r="I1121" s="188" t="s">
        <v>292</v>
      </c>
      <c r="J1121" s="188">
        <v>1</v>
      </c>
      <c r="K1121" s="298">
        <v>32.9</v>
      </c>
      <c r="L1121" s="298">
        <v>181</v>
      </c>
      <c r="M1121" s="299">
        <v>16</v>
      </c>
      <c r="N1121" s="298"/>
      <c r="O1121" s="298"/>
      <c r="P1121" s="298"/>
      <c r="Q1121" s="298"/>
      <c r="R1121" s="298"/>
      <c r="S1121" s="298" t="s">
        <v>889</v>
      </c>
      <c r="T1121" s="298" t="s">
        <v>889</v>
      </c>
      <c r="U1121" s="298" t="s">
        <v>889</v>
      </c>
      <c r="V1121" s="298" t="s">
        <v>889</v>
      </c>
      <c r="W1121" s="298"/>
      <c r="X1121" s="298"/>
      <c r="Y1121" s="300">
        <v>16</v>
      </c>
      <c r="Z1121" s="298" t="s">
        <v>890</v>
      </c>
      <c r="AA1121" s="298" t="s">
        <v>889</v>
      </c>
      <c r="AB1121" s="298" t="s">
        <v>889</v>
      </c>
      <c r="AC1121" s="298" t="s">
        <v>889</v>
      </c>
      <c r="AD1121" s="298"/>
      <c r="AE1121" s="298"/>
      <c r="AF1121" s="298"/>
      <c r="AG1121" s="298"/>
      <c r="AH1121" s="298"/>
      <c r="AI1121" s="298"/>
      <c r="AJ1121" s="342"/>
      <c r="AK1121" s="301"/>
    </row>
    <row r="1122" spans="1:1034">
      <c r="A1122" s="440">
        <v>48</v>
      </c>
      <c r="B1122" s="257" t="s">
        <v>274</v>
      </c>
      <c r="C1122" s="258">
        <v>17</v>
      </c>
      <c r="D1122" s="259">
        <v>153.05600000000001</v>
      </c>
      <c r="E1122" s="188">
        <v>32.6327</v>
      </c>
      <c r="F1122" s="260">
        <v>1100</v>
      </c>
      <c r="G1122" s="188"/>
      <c r="H1122" s="261"/>
      <c r="I1122" s="188" t="s">
        <v>292</v>
      </c>
      <c r="J1122" s="188">
        <v>1</v>
      </c>
      <c r="K1122" s="298">
        <v>32.6</v>
      </c>
      <c r="L1122" s="298">
        <v>150</v>
      </c>
      <c r="M1122" s="299">
        <v>17</v>
      </c>
      <c r="N1122" s="298"/>
      <c r="O1122" s="298"/>
      <c r="P1122" s="298"/>
      <c r="Q1122" s="298"/>
      <c r="R1122" s="298"/>
      <c r="S1122" s="298" t="s">
        <v>889</v>
      </c>
      <c r="T1122" s="298" t="s">
        <v>889</v>
      </c>
      <c r="U1122" s="298" t="s">
        <v>889</v>
      </c>
      <c r="V1122" s="298" t="s">
        <v>889</v>
      </c>
      <c r="W1122" s="298"/>
      <c r="X1122" s="298"/>
      <c r="Y1122" s="300">
        <v>17</v>
      </c>
      <c r="Z1122" s="298" t="s">
        <v>890</v>
      </c>
      <c r="AA1122" s="298" t="s">
        <v>889</v>
      </c>
      <c r="AB1122" s="298" t="s">
        <v>889</v>
      </c>
      <c r="AC1122" s="298" t="s">
        <v>889</v>
      </c>
      <c r="AD1122" s="298"/>
      <c r="AE1122" s="298"/>
      <c r="AF1122" s="298"/>
      <c r="AG1122" s="298"/>
      <c r="AH1122" s="298"/>
      <c r="AI1122" s="298"/>
      <c r="AJ1122" s="342"/>
      <c r="AK1122" s="301"/>
    </row>
    <row r="1123" spans="1:1034">
      <c r="A1123" s="440">
        <v>48</v>
      </c>
      <c r="B1123" s="257" t="s">
        <v>274</v>
      </c>
      <c r="C1123" s="258">
        <v>18</v>
      </c>
      <c r="D1123" s="259">
        <v>120.95</v>
      </c>
      <c r="E1123" s="188">
        <v>32.3566</v>
      </c>
      <c r="F1123" s="260">
        <v>1101</v>
      </c>
      <c r="G1123" s="188"/>
      <c r="H1123" s="261"/>
      <c r="I1123" s="188" t="s">
        <v>292</v>
      </c>
      <c r="J1123" s="188">
        <v>1</v>
      </c>
      <c r="K1123" s="298">
        <v>32.299999999999997</v>
      </c>
      <c r="L1123" s="298">
        <v>118</v>
      </c>
      <c r="M1123" s="299">
        <v>18</v>
      </c>
      <c r="N1123" s="298"/>
      <c r="O1123" s="298"/>
      <c r="P1123" s="298"/>
      <c r="Q1123" s="298"/>
      <c r="R1123" s="298"/>
      <c r="S1123" s="298" t="s">
        <v>889</v>
      </c>
      <c r="T1123" s="298" t="s">
        <v>889</v>
      </c>
      <c r="U1123" s="298" t="s">
        <v>889</v>
      </c>
      <c r="V1123" s="298" t="s">
        <v>889</v>
      </c>
      <c r="W1123" s="298"/>
      <c r="X1123" s="298" t="s">
        <v>889</v>
      </c>
      <c r="Y1123" s="300">
        <v>18</v>
      </c>
      <c r="Z1123" s="298" t="s">
        <v>890</v>
      </c>
      <c r="AA1123" s="298" t="s">
        <v>889</v>
      </c>
      <c r="AB1123" s="298" t="s">
        <v>889</v>
      </c>
      <c r="AC1123" s="298" t="s">
        <v>889</v>
      </c>
      <c r="AD1123" s="298"/>
      <c r="AE1123" s="298"/>
      <c r="AF1123" s="298"/>
      <c r="AG1123" s="298"/>
      <c r="AH1123" s="298"/>
      <c r="AI1123" s="298"/>
      <c r="AJ1123" s="342"/>
      <c r="AK1123" s="301"/>
    </row>
    <row r="1124" spans="1:1034">
      <c r="A1124" s="440">
        <v>48</v>
      </c>
      <c r="B1124" s="257" t="s">
        <v>274</v>
      </c>
      <c r="C1124" s="258">
        <v>19</v>
      </c>
      <c r="D1124" s="259">
        <v>104.001</v>
      </c>
      <c r="E1124" s="188">
        <v>32.148800000000001</v>
      </c>
      <c r="F1124" s="260">
        <v>1102</v>
      </c>
      <c r="G1124" s="188"/>
      <c r="H1124" s="261"/>
      <c r="I1124" s="188" t="s">
        <v>292</v>
      </c>
      <c r="J1124" s="188">
        <v>1</v>
      </c>
      <c r="K1124" s="298" t="s">
        <v>902</v>
      </c>
      <c r="L1124" s="298">
        <v>101</v>
      </c>
      <c r="M1124" s="299">
        <v>19</v>
      </c>
      <c r="N1124" s="298"/>
      <c r="O1124" s="298"/>
      <c r="P1124" s="298"/>
      <c r="Q1124" s="298"/>
      <c r="R1124" s="298"/>
      <c r="S1124" s="298" t="s">
        <v>889</v>
      </c>
      <c r="T1124" s="298" t="s">
        <v>889</v>
      </c>
      <c r="U1124" s="298" t="s">
        <v>889</v>
      </c>
      <c r="V1124" s="298" t="s">
        <v>889</v>
      </c>
      <c r="W1124" s="298" t="s">
        <v>890</v>
      </c>
      <c r="X1124" s="298"/>
      <c r="Y1124" s="300">
        <v>19</v>
      </c>
      <c r="Z1124" s="298" t="s">
        <v>890</v>
      </c>
      <c r="AA1124" s="298" t="s">
        <v>889</v>
      </c>
      <c r="AB1124" s="298" t="s">
        <v>889</v>
      </c>
      <c r="AC1124" s="298" t="s">
        <v>889</v>
      </c>
      <c r="AD1124" s="298"/>
      <c r="AE1124" s="298"/>
      <c r="AF1124" s="298"/>
      <c r="AG1124" s="298"/>
      <c r="AH1124" s="298"/>
      <c r="AI1124" s="298"/>
      <c r="AJ1124" s="342"/>
      <c r="AK1124" s="301"/>
    </row>
    <row r="1125" spans="1:1034">
      <c r="A1125" s="440">
        <v>48</v>
      </c>
      <c r="B1125" s="257" t="s">
        <v>274</v>
      </c>
      <c r="C1125" s="258">
        <v>20</v>
      </c>
      <c r="D1125" s="259">
        <v>86.569000000000003</v>
      </c>
      <c r="E1125" s="188">
        <v>31.905000000000001</v>
      </c>
      <c r="F1125" s="260">
        <v>1103</v>
      </c>
      <c r="G1125" s="188"/>
      <c r="H1125" s="261"/>
      <c r="I1125" s="188" t="s">
        <v>292</v>
      </c>
      <c r="J1125" s="188">
        <v>1</v>
      </c>
      <c r="K1125" s="298">
        <v>31.8</v>
      </c>
      <c r="L1125" s="298">
        <v>84</v>
      </c>
      <c r="M1125" s="299">
        <v>20</v>
      </c>
      <c r="N1125" s="298"/>
      <c r="O1125" s="298"/>
      <c r="P1125" s="298"/>
      <c r="Q1125" s="298"/>
      <c r="R1125" s="298"/>
      <c r="S1125" s="298" t="s">
        <v>889</v>
      </c>
      <c r="T1125" s="298" t="s">
        <v>889</v>
      </c>
      <c r="U1125" s="298" t="s">
        <v>889</v>
      </c>
      <c r="V1125" s="298" t="s">
        <v>889</v>
      </c>
      <c r="W1125" s="298" t="s">
        <v>890</v>
      </c>
      <c r="X1125" s="298"/>
      <c r="Y1125" s="300">
        <v>20</v>
      </c>
      <c r="Z1125" s="298" t="s">
        <v>890</v>
      </c>
      <c r="AA1125" s="298" t="s">
        <v>889</v>
      </c>
      <c r="AB1125" s="298" t="s">
        <v>889</v>
      </c>
      <c r="AC1125" s="298" t="s">
        <v>889</v>
      </c>
      <c r="AD1125" s="298"/>
      <c r="AE1125" s="298"/>
      <c r="AF1125" s="298"/>
      <c r="AG1125" s="298"/>
      <c r="AH1125" s="298"/>
      <c r="AI1125" s="298"/>
      <c r="AJ1125" s="342"/>
      <c r="AK1125" s="301"/>
    </row>
    <row r="1126" spans="1:1034">
      <c r="A1126" s="440">
        <v>48</v>
      </c>
      <c r="B1126" s="257" t="s">
        <v>274</v>
      </c>
      <c r="C1126" s="258">
        <v>21</v>
      </c>
      <c r="D1126" s="259">
        <v>63.707999999999998</v>
      </c>
      <c r="E1126" s="188">
        <v>31.158999999999999</v>
      </c>
      <c r="F1126" s="260">
        <v>1104</v>
      </c>
      <c r="G1126" s="188"/>
      <c r="H1126" s="261"/>
      <c r="I1126" s="188" t="s">
        <v>291</v>
      </c>
      <c r="J1126" s="188">
        <v>1</v>
      </c>
      <c r="K1126" s="298" t="s">
        <v>898</v>
      </c>
      <c r="L1126" s="298">
        <v>62</v>
      </c>
      <c r="M1126" s="299">
        <v>21</v>
      </c>
      <c r="N1126" s="298"/>
      <c r="O1126" s="298"/>
      <c r="P1126" s="298"/>
      <c r="Q1126" s="298"/>
      <c r="R1126" s="298"/>
      <c r="S1126" s="298" t="s">
        <v>889</v>
      </c>
      <c r="T1126" s="298" t="s">
        <v>889</v>
      </c>
      <c r="U1126" s="298" t="s">
        <v>889</v>
      </c>
      <c r="V1126" s="298" t="s">
        <v>889</v>
      </c>
      <c r="W1126" s="298" t="s">
        <v>890</v>
      </c>
      <c r="X1126" s="298" t="s">
        <v>889</v>
      </c>
      <c r="Y1126" s="300">
        <v>21</v>
      </c>
      <c r="Z1126" s="298" t="s">
        <v>890</v>
      </c>
      <c r="AA1126" s="298" t="s">
        <v>889</v>
      </c>
      <c r="AB1126" s="298" t="s">
        <v>890</v>
      </c>
      <c r="AC1126" s="298" t="s">
        <v>889</v>
      </c>
      <c r="AD1126" s="298"/>
      <c r="AE1126" s="298"/>
      <c r="AF1126" s="298"/>
      <c r="AG1126" s="298"/>
      <c r="AH1126" s="298"/>
      <c r="AI1126" s="298"/>
      <c r="AJ1126" s="342"/>
      <c r="AK1126" s="301"/>
    </row>
    <row r="1127" spans="1:1034">
      <c r="A1127" s="440">
        <v>48</v>
      </c>
      <c r="B1127" s="257" t="s">
        <v>274</v>
      </c>
      <c r="C1127" s="258">
        <v>22</v>
      </c>
      <c r="D1127" s="259">
        <v>42.33</v>
      </c>
      <c r="E1127" s="188">
        <v>29.6694</v>
      </c>
      <c r="F1127" s="260">
        <v>1105</v>
      </c>
      <c r="G1127" s="188"/>
      <c r="H1127" s="261"/>
      <c r="I1127" s="188" t="s">
        <v>292</v>
      </c>
      <c r="J1127" s="188">
        <v>1</v>
      </c>
      <c r="K1127" s="298"/>
      <c r="L1127" s="298">
        <v>40</v>
      </c>
      <c r="M1127" s="299">
        <v>22</v>
      </c>
      <c r="N1127" s="298"/>
      <c r="O1127" s="298"/>
      <c r="P1127" s="298"/>
      <c r="Q1127" s="298"/>
      <c r="R1127" s="298"/>
      <c r="S1127" s="298" t="s">
        <v>889</v>
      </c>
      <c r="T1127" s="298" t="s">
        <v>889</v>
      </c>
      <c r="U1127" s="298" t="s">
        <v>889</v>
      </c>
      <c r="V1127" s="298" t="s">
        <v>889</v>
      </c>
      <c r="W1127" s="298" t="s">
        <v>890</v>
      </c>
      <c r="X1127" s="298"/>
      <c r="Y1127" s="300">
        <v>22</v>
      </c>
      <c r="Z1127" s="298" t="s">
        <v>890</v>
      </c>
      <c r="AA1127" s="298" t="s">
        <v>889</v>
      </c>
      <c r="AB1127" s="298" t="s">
        <v>889</v>
      </c>
      <c r="AC1127" s="298" t="s">
        <v>889</v>
      </c>
      <c r="AD1127" s="298"/>
      <c r="AE1127" s="298"/>
      <c r="AF1127" s="298"/>
      <c r="AG1127" s="298"/>
      <c r="AH1127" s="298"/>
      <c r="AI1127" s="298"/>
      <c r="AJ1127" s="342"/>
      <c r="AK1127" s="301"/>
    </row>
    <row r="1128" spans="1:1034">
      <c r="A1128" s="440">
        <v>48</v>
      </c>
      <c r="B1128" s="257" t="s">
        <v>274</v>
      </c>
      <c r="C1128" s="258">
        <v>23</v>
      </c>
      <c r="D1128" s="259">
        <v>23.071999999999999</v>
      </c>
      <c r="E1128" s="188">
        <v>28.221499999999999</v>
      </c>
      <c r="F1128" s="260">
        <v>1106</v>
      </c>
      <c r="G1128" s="188"/>
      <c r="H1128" s="261"/>
      <c r="I1128" s="188" t="s">
        <v>292</v>
      </c>
      <c r="J1128" s="188">
        <v>1</v>
      </c>
      <c r="K1128" s="298"/>
      <c r="L1128" s="298">
        <v>20</v>
      </c>
      <c r="M1128" s="299">
        <v>23</v>
      </c>
      <c r="N1128" s="298"/>
      <c r="O1128" s="298"/>
      <c r="P1128" s="298"/>
      <c r="Q1128" s="298"/>
      <c r="R1128" s="298"/>
      <c r="S1128" s="298" t="s">
        <v>890</v>
      </c>
      <c r="T1128" s="298" t="s">
        <v>889</v>
      </c>
      <c r="U1128" s="298" t="s">
        <v>889</v>
      </c>
      <c r="V1128" s="298" t="s">
        <v>889</v>
      </c>
      <c r="W1128" s="298" t="s">
        <v>890</v>
      </c>
      <c r="X1128" s="298" t="s">
        <v>889</v>
      </c>
      <c r="Y1128" s="300">
        <v>23</v>
      </c>
      <c r="Z1128" s="298" t="s">
        <v>892</v>
      </c>
      <c r="AA1128" s="298" t="s">
        <v>890</v>
      </c>
      <c r="AB1128" s="298" t="s">
        <v>889</v>
      </c>
      <c r="AC1128" s="298" t="s">
        <v>889</v>
      </c>
      <c r="AD1128" s="298"/>
      <c r="AE1128" s="298"/>
      <c r="AF1128" s="298"/>
      <c r="AG1128" s="298"/>
      <c r="AH1128" s="298"/>
      <c r="AI1128" s="298"/>
      <c r="AJ1128" s="342"/>
      <c r="AK1128" s="301"/>
    </row>
    <row r="1129" spans="1:1034" ht="17" thickBot="1">
      <c r="A1129" s="440">
        <v>48</v>
      </c>
      <c r="B1129" s="257" t="s">
        <v>274</v>
      </c>
      <c r="C1129" s="258">
        <v>24</v>
      </c>
      <c r="D1129" s="259">
        <v>5.7610000000000001</v>
      </c>
      <c r="E1129" s="188">
        <v>25.571400000000001</v>
      </c>
      <c r="F1129" s="260">
        <v>1107</v>
      </c>
      <c r="G1129" s="188"/>
      <c r="H1129" s="261"/>
      <c r="I1129" s="188" t="s">
        <v>291</v>
      </c>
      <c r="J1129" s="188">
        <v>1</v>
      </c>
      <c r="K1129" s="298"/>
      <c r="L1129" s="298">
        <v>5</v>
      </c>
      <c r="M1129" s="299">
        <v>24</v>
      </c>
      <c r="N1129" s="298"/>
      <c r="O1129" s="298"/>
      <c r="P1129" s="298"/>
      <c r="Q1129" s="298"/>
      <c r="R1129" s="298"/>
      <c r="S1129" s="298" t="s">
        <v>889</v>
      </c>
      <c r="T1129" s="298" t="s">
        <v>890</v>
      </c>
      <c r="U1129" s="298" t="s">
        <v>889</v>
      </c>
      <c r="V1129" s="298" t="s">
        <v>889</v>
      </c>
      <c r="W1129" s="298" t="s">
        <v>890</v>
      </c>
      <c r="X1129" s="298" t="s">
        <v>889</v>
      </c>
      <c r="Y1129" s="300">
        <v>24</v>
      </c>
      <c r="Z1129" s="298" t="s">
        <v>890</v>
      </c>
      <c r="AA1129" s="298" t="s">
        <v>889</v>
      </c>
      <c r="AB1129" s="298" t="s">
        <v>890</v>
      </c>
      <c r="AC1129" s="298" t="s">
        <v>889</v>
      </c>
      <c r="AD1129" s="298"/>
      <c r="AE1129" s="298"/>
      <c r="AF1129" s="298"/>
      <c r="AG1129" s="298"/>
      <c r="AH1129" s="298"/>
      <c r="AI1129" s="298"/>
      <c r="AJ1129" s="342"/>
      <c r="AK1129" s="301"/>
    </row>
    <row r="1130" spans="1:1034">
      <c r="A1130" s="435">
        <v>49</v>
      </c>
      <c r="B1130" s="436" t="s">
        <v>276</v>
      </c>
      <c r="C1130" s="441">
        <v>1</v>
      </c>
      <c r="D1130" s="437">
        <v>2498.2289999999998</v>
      </c>
      <c r="E1130" s="233">
        <v>34.952599999999997</v>
      </c>
      <c r="F1130" s="438">
        <v>1108</v>
      </c>
      <c r="G1130" s="233"/>
      <c r="H1130" s="439"/>
      <c r="I1130" s="233" t="s">
        <v>292</v>
      </c>
      <c r="J1130" s="233">
        <v>1</v>
      </c>
      <c r="K1130" s="284" t="s">
        <v>887</v>
      </c>
      <c r="L1130" s="284">
        <v>2458</v>
      </c>
      <c r="M1130" s="285">
        <v>1</v>
      </c>
      <c r="N1130" s="284"/>
      <c r="O1130" s="284"/>
      <c r="P1130" s="284"/>
      <c r="Q1130" s="284"/>
      <c r="R1130" s="284"/>
      <c r="S1130" s="284" t="s">
        <v>889</v>
      </c>
      <c r="T1130" s="284"/>
      <c r="U1130" s="284" t="s">
        <v>889</v>
      </c>
      <c r="V1130" s="284" t="s">
        <v>889</v>
      </c>
      <c r="W1130" s="284"/>
      <c r="X1130" s="284" t="s">
        <v>889</v>
      </c>
      <c r="Y1130" s="286">
        <v>1</v>
      </c>
      <c r="Z1130" s="284" t="s">
        <v>890</v>
      </c>
      <c r="AA1130" s="284" t="s">
        <v>889</v>
      </c>
      <c r="AB1130" s="284"/>
      <c r="AC1130" s="284"/>
      <c r="AD1130" s="284"/>
      <c r="AE1130" s="284"/>
      <c r="AF1130" s="284"/>
      <c r="AG1130" s="284"/>
      <c r="AH1130" s="284"/>
      <c r="AI1130" s="284"/>
      <c r="AJ1130" s="344"/>
      <c r="AK1130" s="288"/>
    </row>
    <row r="1131" spans="1:1034">
      <c r="A1131" s="440">
        <v>49</v>
      </c>
      <c r="B1131" s="257" t="s">
        <v>276</v>
      </c>
      <c r="C1131" s="258">
        <v>2</v>
      </c>
      <c r="D1131" s="259">
        <v>2033.7080000000001</v>
      </c>
      <c r="E1131" s="188">
        <v>34.939500000000002</v>
      </c>
      <c r="F1131" s="260">
        <v>1109</v>
      </c>
      <c r="G1131" s="188"/>
      <c r="H1131" s="261"/>
      <c r="I1131" s="188" t="s">
        <v>292</v>
      </c>
      <c r="J1131" s="188">
        <v>1</v>
      </c>
      <c r="K1131" s="298"/>
      <c r="L1131" s="298">
        <v>2000</v>
      </c>
      <c r="M1131" s="299">
        <v>2</v>
      </c>
      <c r="N1131" s="298"/>
      <c r="O1131" s="298"/>
      <c r="P1131" s="298"/>
      <c r="Q1131" s="298"/>
      <c r="R1131" s="298"/>
      <c r="S1131" s="298" t="s">
        <v>889</v>
      </c>
      <c r="T1131" s="298"/>
      <c r="U1131" s="298" t="s">
        <v>889</v>
      </c>
      <c r="V1131" s="298" t="s">
        <v>889</v>
      </c>
      <c r="W1131" s="298"/>
      <c r="X1131" s="298"/>
      <c r="Y1131" s="300">
        <v>2</v>
      </c>
      <c r="Z1131" s="298" t="s">
        <v>890</v>
      </c>
      <c r="AA1131" s="298" t="s">
        <v>889</v>
      </c>
      <c r="AB1131" s="298"/>
      <c r="AC1131" s="298"/>
      <c r="AD1131" s="298"/>
      <c r="AE1131" s="298"/>
      <c r="AF1131" s="298"/>
      <c r="AG1131" s="298"/>
      <c r="AH1131" s="298"/>
      <c r="AI1131" s="298"/>
      <c r="AJ1131" s="342"/>
      <c r="AK1131" s="301"/>
    </row>
    <row r="1132" spans="1:1034" s="191" customFormat="1">
      <c r="A1132" s="440">
        <v>49</v>
      </c>
      <c r="B1132" s="257" t="s">
        <v>276</v>
      </c>
      <c r="C1132" s="258">
        <v>3</v>
      </c>
      <c r="D1132" s="259">
        <v>1524.7729999999999</v>
      </c>
      <c r="E1132" s="188">
        <v>34.902900000000002</v>
      </c>
      <c r="F1132" s="260">
        <v>1110</v>
      </c>
      <c r="G1132" s="188"/>
      <c r="H1132" s="261"/>
      <c r="I1132" s="188" t="s">
        <v>292</v>
      </c>
      <c r="J1132" s="188">
        <v>1</v>
      </c>
      <c r="K1132" s="298"/>
      <c r="L1132" s="298">
        <v>1500</v>
      </c>
      <c r="M1132" s="299">
        <v>3</v>
      </c>
      <c r="N1132" s="298"/>
      <c r="O1132" s="298"/>
      <c r="P1132" s="298"/>
      <c r="Q1132" s="298"/>
      <c r="R1132" s="298"/>
      <c r="S1132" s="298" t="s">
        <v>890</v>
      </c>
      <c r="T1132" s="298"/>
      <c r="U1132" s="298" t="s">
        <v>889</v>
      </c>
      <c r="V1132" s="298"/>
      <c r="W1132" s="298"/>
      <c r="X1132" s="298"/>
      <c r="Y1132" s="300">
        <v>3</v>
      </c>
      <c r="Z1132" s="298" t="s">
        <v>892</v>
      </c>
      <c r="AA1132" s="298" t="s">
        <v>890</v>
      </c>
      <c r="AB1132" s="298"/>
      <c r="AC1132" s="298"/>
      <c r="AD1132" s="298"/>
      <c r="AE1132" s="298"/>
      <c r="AF1132" s="298"/>
      <c r="AG1132" s="298"/>
      <c r="AH1132" s="298"/>
      <c r="AI1132" s="298"/>
      <c r="AJ1132" s="342"/>
      <c r="AK1132" s="301"/>
      <c r="AL1132" s="188"/>
      <c r="AM1132" s="188"/>
      <c r="AN1132" s="188"/>
      <c r="AO1132" s="188"/>
      <c r="AP1132" s="188"/>
      <c r="AQ1132" s="188"/>
      <c r="AR1132" s="188"/>
      <c r="AS1132" s="188"/>
      <c r="AT1132" s="188"/>
      <c r="AU1132" s="188"/>
      <c r="AV1132" s="188"/>
      <c r="AW1132" s="188"/>
      <c r="AX1132" s="188"/>
      <c r="AY1132" s="188"/>
      <c r="AZ1132" s="188"/>
      <c r="BA1132" s="188"/>
      <c r="BB1132" s="188"/>
      <c r="BC1132" s="188"/>
      <c r="BD1132" s="188"/>
      <c r="BE1132" s="188"/>
      <c r="BF1132" s="188"/>
      <c r="BG1132" s="188"/>
      <c r="BH1132" s="188"/>
      <c r="BI1132" s="188"/>
      <c r="BJ1132" s="188"/>
      <c r="BK1132" s="188"/>
      <c r="BL1132" s="188"/>
      <c r="BM1132" s="188"/>
      <c r="BN1132" s="188"/>
      <c r="BO1132" s="188"/>
      <c r="BP1132" s="188"/>
      <c r="BQ1132" s="188"/>
      <c r="BR1132" s="188"/>
      <c r="BS1132" s="188"/>
      <c r="BT1132" s="188"/>
      <c r="BU1132" s="188"/>
      <c r="BV1132" s="188"/>
      <c r="BW1132" s="188"/>
      <c r="BX1132" s="188"/>
      <c r="BY1132" s="188"/>
      <c r="BZ1132" s="188"/>
      <c r="CA1132" s="188"/>
      <c r="CB1132" s="188"/>
      <c r="CC1132" s="188"/>
      <c r="CD1132" s="188"/>
      <c r="CE1132" s="188"/>
      <c r="CF1132" s="188"/>
      <c r="CG1132" s="188"/>
      <c r="CH1132" s="188"/>
      <c r="CI1132" s="188"/>
      <c r="CJ1132" s="188"/>
      <c r="CK1132" s="188"/>
      <c r="CL1132" s="188"/>
      <c r="CM1132" s="188"/>
      <c r="CN1132" s="188"/>
      <c r="CO1132" s="188"/>
      <c r="CP1132" s="188"/>
      <c r="CQ1132" s="188"/>
      <c r="CR1132" s="188"/>
      <c r="CS1132" s="188"/>
      <c r="CT1132" s="188"/>
      <c r="CU1132" s="188"/>
      <c r="CV1132" s="188"/>
      <c r="CW1132" s="188"/>
      <c r="CX1132" s="188"/>
      <c r="CY1132" s="188"/>
      <c r="CZ1132" s="188"/>
      <c r="DA1132" s="188"/>
      <c r="DB1132" s="188"/>
      <c r="DC1132" s="188"/>
      <c r="DD1132" s="188"/>
      <c r="DE1132" s="188"/>
      <c r="DF1132" s="188"/>
      <c r="DG1132" s="188"/>
      <c r="DH1132" s="188"/>
      <c r="DI1132" s="188"/>
      <c r="DJ1132" s="188"/>
      <c r="DK1132" s="188"/>
      <c r="DL1132" s="188"/>
      <c r="DM1132" s="188"/>
      <c r="DN1132" s="188"/>
      <c r="DO1132" s="188"/>
      <c r="DP1132" s="188"/>
      <c r="DQ1132" s="188"/>
      <c r="DR1132" s="188"/>
      <c r="DS1132" s="188"/>
      <c r="DT1132" s="188"/>
      <c r="DU1132" s="188"/>
      <c r="DV1132" s="188"/>
      <c r="DW1132" s="188"/>
      <c r="DX1132" s="188"/>
      <c r="DY1132" s="188"/>
      <c r="DZ1132" s="188"/>
      <c r="EA1132" s="188"/>
      <c r="EB1132" s="188"/>
      <c r="EC1132" s="188"/>
      <c r="ED1132" s="188"/>
      <c r="EE1132" s="188"/>
      <c r="EF1132" s="188"/>
      <c r="EG1132" s="188"/>
      <c r="EH1132" s="188"/>
      <c r="EI1132" s="188"/>
      <c r="EJ1132" s="188"/>
      <c r="EK1132" s="188"/>
      <c r="EL1132" s="188"/>
      <c r="EM1132" s="188"/>
      <c r="EN1132" s="188"/>
      <c r="EO1132" s="188"/>
      <c r="EP1132" s="188"/>
      <c r="EQ1132" s="188"/>
      <c r="ER1132" s="188"/>
      <c r="ES1132" s="188"/>
      <c r="ET1132" s="188"/>
      <c r="EU1132" s="188"/>
      <c r="EV1132" s="188"/>
      <c r="EW1132" s="188"/>
      <c r="EX1132" s="188"/>
      <c r="EY1132" s="188"/>
      <c r="EZ1132" s="188"/>
      <c r="FA1132" s="188"/>
      <c r="FB1132" s="188"/>
      <c r="FC1132" s="188"/>
      <c r="FD1132" s="188"/>
      <c r="FE1132" s="188"/>
      <c r="FF1132" s="188"/>
      <c r="FG1132" s="188"/>
      <c r="FH1132" s="188"/>
      <c r="FI1132" s="188"/>
      <c r="FJ1132" s="188"/>
      <c r="FK1132" s="188"/>
      <c r="FL1132" s="188"/>
      <c r="FM1132" s="188"/>
      <c r="FN1132" s="188"/>
      <c r="FO1132" s="188"/>
      <c r="FP1132" s="188"/>
      <c r="FQ1132" s="188"/>
      <c r="FR1132" s="188"/>
      <c r="FS1132" s="188"/>
      <c r="FT1132" s="188"/>
      <c r="FU1132" s="188"/>
      <c r="FV1132" s="188"/>
      <c r="FW1132" s="188"/>
      <c r="FX1132" s="188"/>
      <c r="FY1132" s="188"/>
      <c r="FZ1132" s="188"/>
      <c r="GA1132" s="188"/>
      <c r="GB1132" s="188"/>
      <c r="GC1132" s="188"/>
      <c r="GD1132" s="188"/>
      <c r="GE1132" s="188"/>
      <c r="GF1132" s="188"/>
      <c r="GG1132" s="188"/>
      <c r="GH1132" s="188"/>
      <c r="GI1132" s="188"/>
      <c r="GJ1132" s="188"/>
      <c r="GK1132" s="188"/>
      <c r="GL1132" s="188"/>
      <c r="GM1132" s="188"/>
      <c r="GN1132" s="188"/>
      <c r="GO1132" s="188"/>
      <c r="GP1132" s="188"/>
      <c r="GQ1132" s="188"/>
      <c r="GR1132" s="188"/>
      <c r="GS1132" s="188"/>
      <c r="GT1132" s="188"/>
      <c r="GU1132" s="188"/>
      <c r="GV1132" s="188"/>
      <c r="GW1132" s="188"/>
      <c r="GX1132" s="188"/>
      <c r="GY1132" s="188"/>
      <c r="GZ1132" s="188"/>
      <c r="HA1132" s="188"/>
      <c r="HB1132" s="188"/>
      <c r="HC1132" s="188"/>
      <c r="HD1132" s="188"/>
      <c r="HE1132" s="188"/>
      <c r="HF1132" s="188"/>
      <c r="HG1132" s="188"/>
      <c r="HH1132" s="188"/>
      <c r="HI1132" s="188"/>
      <c r="HJ1132" s="188"/>
      <c r="HK1132" s="188"/>
      <c r="HL1132" s="188"/>
      <c r="HM1132" s="188"/>
      <c r="HN1132" s="188"/>
      <c r="HO1132" s="188"/>
      <c r="HP1132" s="188"/>
      <c r="HQ1132" s="188"/>
      <c r="HR1132" s="188"/>
      <c r="HS1132" s="188"/>
      <c r="HT1132" s="188"/>
      <c r="HU1132" s="188"/>
      <c r="HV1132" s="188"/>
      <c r="HW1132" s="188"/>
      <c r="HX1132" s="188"/>
      <c r="HY1132" s="188"/>
      <c r="HZ1132" s="188"/>
      <c r="IA1132" s="188"/>
      <c r="IB1132" s="188"/>
      <c r="IC1132" s="188"/>
      <c r="ID1132" s="188"/>
      <c r="IE1132" s="188"/>
      <c r="IF1132" s="188"/>
      <c r="IG1132" s="188"/>
      <c r="IH1132" s="188"/>
      <c r="II1132" s="188"/>
      <c r="IJ1132" s="188"/>
      <c r="IK1132" s="188"/>
      <c r="IL1132" s="188"/>
      <c r="IM1132" s="188"/>
      <c r="IN1132" s="188"/>
      <c r="IO1132" s="188"/>
      <c r="IP1132" s="188"/>
      <c r="IQ1132" s="188"/>
      <c r="IR1132" s="188"/>
      <c r="IS1132" s="188"/>
      <c r="IT1132" s="188"/>
      <c r="IU1132" s="188"/>
      <c r="IV1132" s="188"/>
      <c r="IW1132" s="188"/>
      <c r="IX1132" s="188"/>
      <c r="IY1132" s="188"/>
      <c r="IZ1132" s="188"/>
      <c r="JA1132" s="188"/>
      <c r="JB1132" s="188"/>
      <c r="JC1132" s="188"/>
      <c r="JD1132" s="188"/>
      <c r="JE1132" s="188"/>
      <c r="JF1132" s="188"/>
      <c r="JG1132" s="188"/>
      <c r="JH1132" s="188"/>
      <c r="JI1132" s="188"/>
      <c r="JJ1132" s="188"/>
      <c r="JK1132" s="188"/>
      <c r="JL1132" s="188"/>
      <c r="JM1132" s="188"/>
      <c r="JN1132" s="188"/>
      <c r="JO1132" s="188"/>
      <c r="JP1132" s="188"/>
      <c r="JQ1132" s="188"/>
      <c r="JR1132" s="188"/>
      <c r="JS1132" s="188"/>
      <c r="JT1132" s="188"/>
      <c r="JU1132" s="188"/>
      <c r="JV1132" s="188"/>
      <c r="JW1132" s="188"/>
      <c r="JX1132" s="188"/>
      <c r="JY1132" s="188"/>
      <c r="JZ1132" s="188"/>
      <c r="KA1132" s="188"/>
      <c r="KB1132" s="188"/>
      <c r="KC1132" s="188"/>
      <c r="KD1132" s="188"/>
      <c r="KE1132" s="188"/>
      <c r="KF1132" s="188"/>
      <c r="KG1132" s="188"/>
      <c r="KH1132" s="188"/>
      <c r="KI1132" s="188"/>
      <c r="KJ1132" s="188"/>
      <c r="KK1132" s="188"/>
      <c r="KL1132" s="188"/>
      <c r="KM1132" s="188"/>
      <c r="KN1132" s="188"/>
      <c r="KO1132" s="188"/>
      <c r="KP1132" s="188"/>
      <c r="KQ1132" s="188"/>
      <c r="KR1132" s="188"/>
      <c r="KS1132" s="188"/>
      <c r="KT1132" s="188"/>
      <c r="KU1132" s="188"/>
      <c r="KV1132" s="188"/>
      <c r="KW1132" s="188"/>
      <c r="KX1132" s="188"/>
      <c r="KY1132" s="188"/>
      <c r="KZ1132" s="188"/>
      <c r="LA1132" s="188"/>
      <c r="LB1132" s="188"/>
      <c r="LC1132" s="188"/>
      <c r="LD1132" s="188"/>
      <c r="LE1132" s="188"/>
      <c r="LF1132" s="188"/>
      <c r="LG1132" s="188"/>
      <c r="LH1132" s="188"/>
      <c r="LI1132" s="188"/>
      <c r="LJ1132" s="188"/>
      <c r="LK1132" s="188"/>
      <c r="LL1132" s="188"/>
      <c r="LM1132" s="188"/>
      <c r="LN1132" s="188"/>
      <c r="LO1132" s="188"/>
      <c r="LP1132" s="188"/>
      <c r="LQ1132" s="188"/>
      <c r="LR1132" s="188"/>
      <c r="LS1132" s="188"/>
      <c r="LT1132" s="188"/>
      <c r="LU1132" s="188"/>
      <c r="LV1132" s="188"/>
      <c r="LW1132" s="188"/>
      <c r="LX1132" s="188"/>
      <c r="LY1132" s="188"/>
      <c r="LZ1132" s="188"/>
      <c r="MA1132" s="188"/>
      <c r="MB1132" s="188"/>
      <c r="MC1132" s="188"/>
      <c r="MD1132" s="188"/>
      <c r="ME1132" s="188"/>
      <c r="MF1132" s="188"/>
      <c r="MG1132" s="188"/>
      <c r="MH1132" s="188"/>
      <c r="MI1132" s="188"/>
      <c r="MJ1132" s="188"/>
      <c r="MK1132" s="188"/>
      <c r="ML1132" s="188"/>
      <c r="MM1132" s="188"/>
      <c r="MN1132" s="188"/>
      <c r="MO1132" s="188"/>
      <c r="MP1132" s="188"/>
      <c r="MQ1132" s="188"/>
      <c r="MR1132" s="188"/>
      <c r="MS1132" s="188"/>
      <c r="MT1132" s="188"/>
      <c r="MU1132" s="188"/>
      <c r="MV1132" s="188"/>
      <c r="MW1132" s="188"/>
      <c r="MX1132" s="188"/>
      <c r="MY1132" s="188"/>
      <c r="MZ1132" s="188"/>
      <c r="NA1132" s="188"/>
      <c r="NB1132" s="188"/>
      <c r="NC1132" s="188"/>
      <c r="ND1132" s="188"/>
      <c r="NE1132" s="188"/>
      <c r="NF1132" s="188"/>
      <c r="NG1132" s="188"/>
      <c r="NH1132" s="188"/>
      <c r="NI1132" s="188"/>
      <c r="NJ1132" s="188"/>
      <c r="NK1132" s="188"/>
      <c r="NL1132" s="188"/>
      <c r="NM1132" s="188"/>
      <c r="NN1132" s="188"/>
      <c r="NO1132" s="188"/>
      <c r="NP1132" s="188"/>
      <c r="NQ1132" s="188"/>
      <c r="NR1132" s="188"/>
      <c r="NS1132" s="188"/>
      <c r="NT1132" s="188"/>
      <c r="NU1132" s="188"/>
      <c r="NV1132" s="188"/>
      <c r="NW1132" s="188"/>
      <c r="NX1132" s="188"/>
      <c r="NY1132" s="188"/>
      <c r="NZ1132" s="188"/>
      <c r="OA1132" s="188"/>
      <c r="OB1132" s="188"/>
      <c r="OC1132" s="188"/>
      <c r="OD1132" s="188"/>
      <c r="OE1132" s="188"/>
      <c r="OF1132" s="188"/>
      <c r="OG1132" s="188"/>
      <c r="OH1132" s="188"/>
      <c r="OI1132" s="188"/>
      <c r="OJ1132" s="188"/>
      <c r="OK1132" s="188"/>
      <c r="OL1132" s="188"/>
      <c r="OM1132" s="188"/>
      <c r="ON1132" s="188"/>
      <c r="OO1132" s="188"/>
      <c r="OP1132" s="188"/>
      <c r="OQ1132" s="188"/>
      <c r="OR1132" s="188"/>
      <c r="OS1132" s="188"/>
      <c r="OT1132" s="188"/>
      <c r="OU1132" s="188"/>
      <c r="OV1132" s="188"/>
      <c r="OW1132" s="188"/>
      <c r="OX1132" s="188"/>
      <c r="OY1132" s="188"/>
      <c r="OZ1132" s="188"/>
      <c r="PA1132" s="188"/>
      <c r="PB1132" s="188"/>
      <c r="PC1132" s="188"/>
      <c r="PD1132" s="188"/>
      <c r="PE1132" s="188"/>
      <c r="PF1132" s="188"/>
      <c r="PG1132" s="188"/>
      <c r="PH1132" s="188"/>
      <c r="PI1132" s="188"/>
      <c r="PJ1132" s="188"/>
      <c r="PK1132" s="188"/>
      <c r="PL1132" s="188"/>
      <c r="PM1132" s="188"/>
      <c r="PN1132" s="188"/>
      <c r="PO1132" s="188"/>
      <c r="PP1132" s="188"/>
      <c r="PQ1132" s="188"/>
      <c r="PR1132" s="188"/>
      <c r="PS1132" s="188"/>
      <c r="PT1132" s="188"/>
      <c r="PU1132" s="188"/>
      <c r="PV1132" s="188"/>
      <c r="PW1132" s="188"/>
      <c r="PX1132" s="188"/>
      <c r="PY1132" s="188"/>
      <c r="PZ1132" s="188"/>
      <c r="QA1132" s="188"/>
      <c r="QB1132" s="188"/>
      <c r="QC1132" s="188"/>
      <c r="QD1132" s="188"/>
      <c r="QE1132" s="188"/>
      <c r="QF1132" s="188"/>
      <c r="QG1132" s="188"/>
      <c r="QH1132" s="188"/>
      <c r="QI1132" s="188"/>
      <c r="QJ1132" s="188"/>
      <c r="QK1132" s="188"/>
      <c r="QL1132" s="188"/>
      <c r="QM1132" s="188"/>
      <c r="QN1132" s="188"/>
      <c r="QO1132" s="188"/>
      <c r="QP1132" s="188"/>
      <c r="QQ1132" s="188"/>
      <c r="QR1132" s="188"/>
      <c r="QS1132" s="188"/>
      <c r="QT1132" s="188"/>
      <c r="QU1132" s="188"/>
      <c r="QV1132" s="188"/>
      <c r="QW1132" s="188"/>
      <c r="QX1132" s="188"/>
      <c r="QY1132" s="188"/>
      <c r="QZ1132" s="188"/>
      <c r="RA1132" s="188"/>
      <c r="RB1132" s="188"/>
      <c r="RC1132" s="188"/>
      <c r="RD1132" s="188"/>
      <c r="RE1132" s="188"/>
      <c r="RF1132" s="188"/>
      <c r="RG1132" s="188"/>
      <c r="RH1132" s="188"/>
      <c r="RI1132" s="188"/>
      <c r="RJ1132" s="188"/>
      <c r="RK1132" s="188"/>
      <c r="RL1132" s="188"/>
      <c r="RM1132" s="188"/>
      <c r="RN1132" s="188"/>
      <c r="RO1132" s="188"/>
      <c r="RP1132" s="188"/>
      <c r="RQ1132" s="188"/>
      <c r="RR1132" s="188"/>
      <c r="RS1132" s="188"/>
      <c r="RT1132" s="188"/>
      <c r="RU1132" s="188"/>
      <c r="RV1132" s="188"/>
      <c r="RW1132" s="188"/>
      <c r="RX1132" s="188"/>
      <c r="RY1132" s="188"/>
      <c r="RZ1132" s="188"/>
      <c r="SA1132" s="188"/>
      <c r="SB1132" s="188"/>
      <c r="SC1132" s="188"/>
      <c r="SD1132" s="188"/>
      <c r="SE1132" s="188"/>
      <c r="SF1132" s="188"/>
      <c r="SG1132" s="188"/>
      <c r="SH1132" s="188"/>
      <c r="SI1132" s="188"/>
      <c r="SJ1132" s="188"/>
      <c r="SK1132" s="188"/>
      <c r="SL1132" s="188"/>
      <c r="SM1132" s="188"/>
      <c r="SN1132" s="188"/>
      <c r="SO1132" s="188"/>
      <c r="SP1132" s="188"/>
      <c r="SQ1132" s="188"/>
      <c r="SR1132" s="188"/>
      <c r="SS1132" s="188"/>
      <c r="ST1132" s="188"/>
      <c r="SU1132" s="188"/>
      <c r="SV1132" s="188"/>
      <c r="SW1132" s="188"/>
      <c r="SX1132" s="188"/>
      <c r="SY1132" s="188"/>
      <c r="SZ1132" s="188"/>
      <c r="TA1132" s="188"/>
      <c r="TB1132" s="188"/>
      <c r="TC1132" s="188"/>
      <c r="TD1132" s="188"/>
      <c r="TE1132" s="188"/>
      <c r="TF1132" s="188"/>
      <c r="TG1132" s="188"/>
      <c r="TH1132" s="188"/>
      <c r="TI1132" s="188"/>
      <c r="TJ1132" s="188"/>
      <c r="TK1132" s="188"/>
      <c r="TL1132" s="188"/>
      <c r="TM1132" s="188"/>
      <c r="TN1132" s="188"/>
      <c r="TO1132" s="188"/>
      <c r="TP1132" s="188"/>
      <c r="TQ1132" s="188"/>
      <c r="TR1132" s="188"/>
      <c r="TS1132" s="188"/>
      <c r="TT1132" s="188"/>
      <c r="TU1132" s="188"/>
      <c r="TV1132" s="188"/>
      <c r="TW1132" s="188"/>
      <c r="TX1132" s="188"/>
      <c r="TY1132" s="188"/>
      <c r="TZ1132" s="188"/>
      <c r="UA1132" s="188"/>
      <c r="UB1132" s="188"/>
      <c r="UC1132" s="188"/>
      <c r="UD1132" s="188"/>
      <c r="UE1132" s="188"/>
      <c r="UF1132" s="188"/>
      <c r="UG1132" s="188"/>
      <c r="UH1132" s="188"/>
      <c r="UI1132" s="188"/>
      <c r="UJ1132" s="188"/>
      <c r="UK1132" s="188"/>
      <c r="UL1132" s="188"/>
      <c r="UM1132" s="188"/>
      <c r="UN1132" s="188"/>
      <c r="UO1132" s="188"/>
      <c r="UP1132" s="188"/>
      <c r="UQ1132" s="188"/>
      <c r="UR1132" s="188"/>
      <c r="US1132" s="188"/>
      <c r="UT1132" s="188"/>
      <c r="UU1132" s="188"/>
      <c r="UV1132" s="188"/>
      <c r="UW1132" s="188"/>
      <c r="UX1132" s="188"/>
      <c r="UY1132" s="188"/>
      <c r="UZ1132" s="188"/>
      <c r="VA1132" s="188"/>
      <c r="VB1132" s="188"/>
      <c r="VC1132" s="188"/>
      <c r="VD1132" s="188"/>
      <c r="VE1132" s="188"/>
      <c r="VF1132" s="188"/>
      <c r="VG1132" s="188"/>
      <c r="VH1132" s="188"/>
      <c r="VI1132" s="188"/>
      <c r="VJ1132" s="188"/>
      <c r="VK1132" s="188"/>
      <c r="VL1132" s="188"/>
      <c r="VM1132" s="188"/>
      <c r="VN1132" s="188"/>
      <c r="VO1132" s="188"/>
      <c r="VP1132" s="188"/>
      <c r="VQ1132" s="188"/>
      <c r="VR1132" s="188"/>
      <c r="VS1132" s="188"/>
      <c r="VT1132" s="188"/>
      <c r="VU1132" s="188"/>
      <c r="VV1132" s="188"/>
      <c r="VW1132" s="188"/>
      <c r="VX1132" s="188"/>
      <c r="VY1132" s="188"/>
      <c r="VZ1132" s="188"/>
      <c r="WA1132" s="188"/>
      <c r="WB1132" s="188"/>
      <c r="WC1132" s="188"/>
      <c r="WD1132" s="188"/>
      <c r="WE1132" s="188"/>
      <c r="WF1132" s="188"/>
      <c r="WG1132" s="188"/>
      <c r="WH1132" s="188"/>
      <c r="WI1132" s="188"/>
      <c r="WJ1132" s="188"/>
      <c r="WK1132" s="188"/>
      <c r="WL1132" s="188"/>
      <c r="WM1132" s="188"/>
      <c r="WN1132" s="188"/>
      <c r="WO1132" s="188"/>
      <c r="WP1132" s="188"/>
      <c r="WQ1132" s="188"/>
      <c r="WR1132" s="188"/>
      <c r="WS1132" s="188"/>
      <c r="WT1132" s="188"/>
      <c r="WU1132" s="188"/>
      <c r="WV1132" s="188"/>
      <c r="WW1132" s="188"/>
      <c r="WX1132" s="188"/>
      <c r="WY1132" s="188"/>
      <c r="WZ1132" s="188"/>
      <c r="XA1132" s="188"/>
      <c r="XB1132" s="188"/>
      <c r="XC1132" s="188"/>
      <c r="XD1132" s="188"/>
      <c r="XE1132" s="188"/>
      <c r="XF1132" s="188"/>
      <c r="XG1132" s="188"/>
      <c r="XH1132" s="188"/>
      <c r="XI1132" s="188"/>
      <c r="XJ1132" s="188"/>
      <c r="XK1132" s="188"/>
      <c r="XL1132" s="188"/>
      <c r="XM1132" s="188"/>
      <c r="XN1132" s="188"/>
      <c r="XO1132" s="188"/>
      <c r="XP1132" s="188"/>
      <c r="XQ1132" s="188"/>
      <c r="XR1132" s="188"/>
      <c r="XS1132" s="188"/>
      <c r="XT1132" s="188"/>
      <c r="XU1132" s="188"/>
      <c r="XV1132" s="188"/>
      <c r="XW1132" s="188"/>
      <c r="XX1132" s="188"/>
      <c r="XY1132" s="188"/>
      <c r="XZ1132" s="188"/>
      <c r="YA1132" s="188"/>
      <c r="YB1132" s="188"/>
      <c r="YC1132" s="188"/>
      <c r="YD1132" s="188"/>
      <c r="YE1132" s="188"/>
      <c r="YF1132" s="188"/>
      <c r="YG1132" s="188"/>
      <c r="YH1132" s="188"/>
      <c r="YI1132" s="188"/>
      <c r="YJ1132" s="188"/>
      <c r="YK1132" s="188"/>
      <c r="YL1132" s="188"/>
      <c r="YM1132" s="188"/>
      <c r="YN1132" s="188"/>
      <c r="YO1132" s="188"/>
      <c r="YP1132" s="188"/>
      <c r="YQ1132" s="188"/>
      <c r="YR1132" s="188"/>
      <c r="YS1132" s="188"/>
      <c r="YT1132" s="188"/>
      <c r="YU1132" s="188"/>
      <c r="YV1132" s="188"/>
      <c r="YW1132" s="188"/>
      <c r="YX1132" s="188"/>
      <c r="YY1132" s="188"/>
      <c r="YZ1132" s="188"/>
      <c r="ZA1132" s="188"/>
      <c r="ZB1132" s="188"/>
      <c r="ZC1132" s="188"/>
      <c r="ZD1132" s="188"/>
      <c r="ZE1132" s="188"/>
      <c r="ZF1132" s="188"/>
      <c r="ZG1132" s="188"/>
      <c r="ZH1132" s="188"/>
      <c r="ZI1132" s="188"/>
      <c r="ZJ1132" s="188"/>
      <c r="ZK1132" s="188"/>
      <c r="ZL1132" s="188"/>
      <c r="ZM1132" s="188"/>
      <c r="ZN1132" s="188"/>
      <c r="ZO1132" s="188"/>
      <c r="ZP1132" s="188"/>
      <c r="ZQ1132" s="188"/>
      <c r="ZR1132" s="188"/>
      <c r="ZS1132" s="188"/>
      <c r="ZT1132" s="188"/>
      <c r="ZU1132" s="188"/>
      <c r="ZV1132" s="188"/>
      <c r="ZW1132" s="188"/>
      <c r="ZX1132" s="188"/>
      <c r="ZY1132" s="188"/>
      <c r="ZZ1132" s="188"/>
      <c r="AAA1132" s="188"/>
      <c r="AAB1132" s="188"/>
      <c r="AAC1132" s="188"/>
      <c r="AAD1132" s="188"/>
      <c r="AAE1132" s="188"/>
      <c r="AAF1132" s="188"/>
      <c r="AAG1132" s="188"/>
      <c r="AAH1132" s="188"/>
      <c r="AAI1132" s="188"/>
      <c r="AAJ1132" s="188"/>
      <c r="AAK1132" s="188"/>
      <c r="AAL1132" s="188"/>
      <c r="AAM1132" s="188"/>
      <c r="AAN1132" s="188"/>
      <c r="AAO1132" s="188"/>
      <c r="AAP1132" s="188"/>
      <c r="AAQ1132" s="188"/>
      <c r="AAR1132" s="188"/>
      <c r="AAS1132" s="188"/>
      <c r="AAT1132" s="188"/>
      <c r="AAU1132" s="188"/>
      <c r="AAV1132" s="188"/>
      <c r="AAW1132" s="188"/>
      <c r="AAX1132" s="188"/>
      <c r="AAY1132" s="188"/>
      <c r="AAZ1132" s="188"/>
      <c r="ABA1132" s="188"/>
      <c r="ABB1132" s="188"/>
      <c r="ABC1132" s="188"/>
      <c r="ABD1132" s="188"/>
      <c r="ABE1132" s="188"/>
      <c r="ABF1132" s="188"/>
      <c r="ABG1132" s="188"/>
      <c r="ABH1132" s="188"/>
      <c r="ABI1132" s="188"/>
      <c r="ABJ1132" s="188"/>
      <c r="ABK1132" s="188"/>
      <c r="ABL1132" s="188"/>
      <c r="ABM1132" s="188"/>
      <c r="ABN1132" s="188"/>
      <c r="ABO1132" s="188"/>
      <c r="ABP1132" s="188"/>
      <c r="ABQ1132" s="188"/>
      <c r="ABR1132" s="188"/>
      <c r="ABS1132" s="188"/>
      <c r="ABT1132" s="188"/>
      <c r="ABU1132" s="188"/>
      <c r="ABV1132" s="188"/>
      <c r="ABW1132" s="188"/>
      <c r="ABX1132" s="188"/>
      <c r="ABY1132" s="188"/>
      <c r="ABZ1132" s="188"/>
      <c r="ACA1132" s="188"/>
      <c r="ACB1132" s="188"/>
      <c r="ACC1132" s="188"/>
      <c r="ACD1132" s="188"/>
      <c r="ACE1132" s="188"/>
      <c r="ACF1132" s="188"/>
      <c r="ACG1132" s="188"/>
      <c r="ACH1132" s="188"/>
      <c r="ACI1132" s="188"/>
      <c r="ACJ1132" s="188"/>
      <c r="ACK1132" s="188"/>
      <c r="ACL1132" s="188"/>
      <c r="ACM1132" s="188"/>
      <c r="ACN1132" s="188"/>
      <c r="ACO1132" s="188"/>
      <c r="ACP1132" s="188"/>
      <c r="ACQ1132" s="188"/>
      <c r="ACR1132" s="188"/>
      <c r="ACS1132" s="188"/>
      <c r="ACT1132" s="188"/>
      <c r="ACU1132" s="188"/>
      <c r="ACV1132" s="188"/>
      <c r="ACW1132" s="188"/>
      <c r="ACX1132" s="188"/>
      <c r="ACY1132" s="188"/>
      <c r="ACZ1132" s="188"/>
      <c r="ADA1132" s="188"/>
      <c r="ADB1132" s="188"/>
      <c r="ADC1132" s="188"/>
      <c r="ADD1132" s="188"/>
      <c r="ADE1132" s="188"/>
      <c r="ADF1132" s="188"/>
      <c r="ADG1132" s="188"/>
      <c r="ADH1132" s="188"/>
      <c r="ADI1132" s="188"/>
      <c r="ADJ1132" s="188"/>
      <c r="ADK1132" s="188"/>
      <c r="ADL1132" s="188"/>
      <c r="ADM1132" s="188"/>
      <c r="ADN1132" s="188"/>
      <c r="ADO1132" s="188"/>
      <c r="ADP1132" s="188"/>
      <c r="ADQ1132" s="188"/>
      <c r="ADR1132" s="188"/>
      <c r="ADS1132" s="188"/>
      <c r="ADT1132" s="188"/>
      <c r="ADU1132" s="188"/>
      <c r="ADV1132" s="188"/>
      <c r="ADW1132" s="188"/>
      <c r="ADX1132" s="188"/>
      <c r="ADY1132" s="188"/>
      <c r="ADZ1132" s="188"/>
      <c r="AEA1132" s="188"/>
      <c r="AEB1132" s="188"/>
      <c r="AEC1132" s="188"/>
      <c r="AED1132" s="188"/>
      <c r="AEE1132" s="188"/>
      <c r="AEF1132" s="188"/>
      <c r="AEG1132" s="188"/>
      <c r="AEH1132" s="188"/>
      <c r="AEI1132" s="188"/>
      <c r="AEJ1132" s="188"/>
      <c r="AEK1132" s="188"/>
      <c r="AEL1132" s="188"/>
      <c r="AEM1132" s="188"/>
      <c r="AEN1132" s="188"/>
      <c r="AEO1132" s="188"/>
      <c r="AEP1132" s="188"/>
      <c r="AEQ1132" s="188"/>
      <c r="AER1132" s="188"/>
      <c r="AES1132" s="188"/>
      <c r="AET1132" s="188"/>
      <c r="AEU1132" s="188"/>
      <c r="AEV1132" s="188"/>
      <c r="AEW1132" s="188"/>
      <c r="AEX1132" s="188"/>
      <c r="AEY1132" s="188"/>
      <c r="AEZ1132" s="188"/>
      <c r="AFA1132" s="188"/>
      <c r="AFB1132" s="188"/>
      <c r="AFC1132" s="188"/>
      <c r="AFD1132" s="188"/>
      <c r="AFE1132" s="188"/>
      <c r="AFF1132" s="188"/>
      <c r="AFG1132" s="188"/>
      <c r="AFH1132" s="188"/>
      <c r="AFI1132" s="188"/>
      <c r="AFJ1132" s="188"/>
      <c r="AFK1132" s="188"/>
      <c r="AFL1132" s="188"/>
      <c r="AFM1132" s="188"/>
      <c r="AFN1132" s="188"/>
      <c r="AFO1132" s="188"/>
      <c r="AFP1132" s="188"/>
      <c r="AFQ1132" s="188"/>
      <c r="AFR1132" s="188"/>
      <c r="AFS1132" s="188"/>
      <c r="AFT1132" s="188"/>
      <c r="AFU1132" s="188"/>
      <c r="AFV1132" s="188"/>
      <c r="AFW1132" s="188"/>
      <c r="AFX1132" s="188"/>
      <c r="AFY1132" s="188"/>
      <c r="AFZ1132" s="188"/>
      <c r="AGA1132" s="188"/>
      <c r="AGB1132" s="188"/>
      <c r="AGC1132" s="188"/>
      <c r="AGD1132" s="188"/>
      <c r="AGE1132" s="188"/>
      <c r="AGF1132" s="188"/>
      <c r="AGG1132" s="188"/>
      <c r="AGH1132" s="188"/>
      <c r="AGI1132" s="188"/>
      <c r="AGJ1132" s="188"/>
      <c r="AGK1132" s="188"/>
      <c r="AGL1132" s="188"/>
      <c r="AGM1132" s="188"/>
      <c r="AGN1132" s="188"/>
      <c r="AGO1132" s="188"/>
      <c r="AGP1132" s="188"/>
      <c r="AGQ1132" s="188"/>
      <c r="AGR1132" s="188"/>
      <c r="AGS1132" s="188"/>
      <c r="AGT1132" s="188"/>
      <c r="AGU1132" s="188"/>
      <c r="AGV1132" s="188"/>
      <c r="AGW1132" s="188"/>
      <c r="AGX1132" s="188"/>
      <c r="AGY1132" s="188"/>
      <c r="AGZ1132" s="188"/>
      <c r="AHA1132" s="188"/>
      <c r="AHB1132" s="188"/>
      <c r="AHC1132" s="188"/>
      <c r="AHD1132" s="188"/>
      <c r="AHE1132" s="188"/>
      <c r="AHF1132" s="188"/>
      <c r="AHG1132" s="188"/>
      <c r="AHH1132" s="188"/>
      <c r="AHI1132" s="188"/>
      <c r="AHJ1132" s="188"/>
      <c r="AHK1132" s="188"/>
      <c r="AHL1132" s="188"/>
      <c r="AHM1132" s="188"/>
      <c r="AHN1132" s="188"/>
      <c r="AHO1132" s="188"/>
      <c r="AHP1132" s="188"/>
      <c r="AHQ1132" s="188"/>
      <c r="AHR1132" s="188"/>
      <c r="AHS1132" s="188"/>
      <c r="AHT1132" s="188"/>
      <c r="AHU1132" s="188"/>
      <c r="AHV1132" s="188"/>
      <c r="AHW1132" s="188"/>
      <c r="AHX1132" s="188"/>
      <c r="AHY1132" s="188"/>
      <c r="AHZ1132" s="188"/>
      <c r="AIA1132" s="188"/>
      <c r="AIB1132" s="188"/>
      <c r="AIC1132" s="188"/>
      <c r="AID1132" s="188"/>
      <c r="AIE1132" s="188"/>
      <c r="AIF1132" s="188"/>
      <c r="AIG1132" s="188"/>
      <c r="AIH1132" s="188"/>
      <c r="AII1132" s="188"/>
      <c r="AIJ1132" s="188"/>
      <c r="AIK1132" s="188"/>
      <c r="AIL1132" s="188"/>
      <c r="AIM1132" s="188"/>
      <c r="AIN1132" s="188"/>
      <c r="AIO1132" s="188"/>
      <c r="AIP1132" s="188"/>
      <c r="AIQ1132" s="188"/>
      <c r="AIR1132" s="188"/>
      <c r="AIS1132" s="188"/>
      <c r="AIT1132" s="188"/>
      <c r="AIU1132" s="188"/>
      <c r="AIV1132" s="188"/>
      <c r="AIW1132" s="188"/>
      <c r="AIX1132" s="188"/>
      <c r="AIY1132" s="188"/>
      <c r="AIZ1132" s="188"/>
      <c r="AJA1132" s="188"/>
      <c r="AJB1132" s="188"/>
      <c r="AJC1132" s="188"/>
      <c r="AJD1132" s="188"/>
      <c r="AJE1132" s="188"/>
      <c r="AJF1132" s="188"/>
      <c r="AJG1132" s="188"/>
      <c r="AJH1132" s="188"/>
      <c r="AJI1132" s="188"/>
      <c r="AJJ1132" s="188"/>
      <c r="AJK1132" s="188"/>
      <c r="AJL1132" s="188"/>
      <c r="AJM1132" s="188"/>
      <c r="AJN1132" s="188"/>
      <c r="AJO1132" s="188"/>
      <c r="AJP1132" s="188"/>
      <c r="AJQ1132" s="188"/>
      <c r="AJR1132" s="188"/>
      <c r="AJS1132" s="188"/>
      <c r="AJT1132" s="188"/>
      <c r="AJU1132" s="188"/>
      <c r="AJV1132" s="188"/>
      <c r="AJW1132" s="188"/>
      <c r="AJX1132" s="188"/>
      <c r="AJY1132" s="188"/>
      <c r="AJZ1132" s="188"/>
      <c r="AKA1132" s="188"/>
      <c r="AKB1132" s="188"/>
      <c r="AKC1132" s="188"/>
      <c r="AKD1132" s="188"/>
      <c r="AKE1132" s="188"/>
      <c r="AKF1132" s="188"/>
      <c r="AKG1132" s="188"/>
      <c r="AKH1132" s="188"/>
      <c r="AKI1132" s="188"/>
      <c r="AKJ1132" s="188"/>
      <c r="AKK1132" s="188"/>
      <c r="AKL1132" s="188"/>
      <c r="AKM1132" s="188"/>
      <c r="AKN1132" s="188"/>
      <c r="AKO1132" s="188"/>
      <c r="AKP1132" s="188"/>
      <c r="AKQ1132" s="188"/>
      <c r="AKR1132" s="188"/>
      <c r="AKS1132" s="188"/>
      <c r="AKT1132" s="188"/>
      <c r="AKU1132" s="188"/>
      <c r="AKV1132" s="188"/>
      <c r="AKW1132" s="188"/>
      <c r="AKX1132" s="188"/>
      <c r="AKY1132" s="188"/>
      <c r="AKZ1132" s="188"/>
      <c r="ALA1132" s="188"/>
      <c r="ALB1132" s="188"/>
      <c r="ALC1132" s="188"/>
      <c r="ALD1132" s="188"/>
      <c r="ALE1132" s="188"/>
      <c r="ALF1132" s="188"/>
      <c r="ALG1132" s="188"/>
      <c r="ALH1132" s="188"/>
      <c r="ALI1132" s="188"/>
      <c r="ALJ1132" s="188"/>
      <c r="ALK1132" s="188"/>
      <c r="ALL1132" s="188"/>
      <c r="ALM1132" s="188"/>
      <c r="ALN1132" s="188"/>
      <c r="ALO1132" s="188"/>
      <c r="ALP1132" s="188"/>
      <c r="ALQ1132" s="188"/>
      <c r="ALR1132" s="188"/>
      <c r="ALS1132" s="188"/>
      <c r="ALT1132" s="188"/>
      <c r="ALU1132" s="188"/>
      <c r="ALV1132" s="188"/>
      <c r="ALW1132" s="188"/>
      <c r="ALX1132" s="188"/>
      <c r="ALY1132" s="188"/>
      <c r="ALZ1132" s="188"/>
      <c r="AMA1132" s="188"/>
      <c r="AMB1132" s="188"/>
      <c r="AMC1132" s="188"/>
      <c r="AMD1132" s="188"/>
      <c r="AME1132" s="188"/>
      <c r="AMF1132" s="188"/>
      <c r="AMG1132" s="188"/>
      <c r="AMH1132" s="188"/>
      <c r="AMI1132" s="188"/>
      <c r="AMJ1132" s="188"/>
      <c r="AMK1132" s="189"/>
      <c r="AML1132" s="189"/>
      <c r="AMM1132" s="189"/>
      <c r="AMN1132" s="189"/>
      <c r="AMO1132" s="189"/>
      <c r="AMP1132" s="189"/>
      <c r="AMQ1132" s="189"/>
      <c r="AMR1132" s="189"/>
      <c r="AMS1132" s="189"/>
      <c r="AMT1132" s="190"/>
    </row>
    <row r="1133" spans="1:1034">
      <c r="A1133" s="440">
        <v>49</v>
      </c>
      <c r="B1133" s="257" t="s">
        <v>276</v>
      </c>
      <c r="C1133" s="258">
        <v>4</v>
      </c>
      <c r="D1133" s="259">
        <v>1015.6420000000001</v>
      </c>
      <c r="E1133" s="188">
        <v>34.869700000000002</v>
      </c>
      <c r="F1133" s="260">
        <v>1111</v>
      </c>
      <c r="G1133" s="188"/>
      <c r="H1133" s="261"/>
      <c r="I1133" s="188" t="s">
        <v>292</v>
      </c>
      <c r="J1133" s="188">
        <v>1</v>
      </c>
      <c r="K1133" s="298"/>
      <c r="L1133" s="298">
        <v>1000</v>
      </c>
      <c r="M1133" s="299">
        <v>4</v>
      </c>
      <c r="N1133" s="298"/>
      <c r="O1133" s="298"/>
      <c r="P1133" s="298"/>
      <c r="Q1133" s="298"/>
      <c r="R1133" s="298"/>
      <c r="S1133" s="298" t="s">
        <v>889</v>
      </c>
      <c r="T1133" s="298"/>
      <c r="U1133" s="298" t="s">
        <v>889</v>
      </c>
      <c r="V1133" s="298" t="s">
        <v>889</v>
      </c>
      <c r="W1133" s="298"/>
      <c r="X1133" s="298" t="s">
        <v>889</v>
      </c>
      <c r="Y1133" s="300">
        <v>4</v>
      </c>
      <c r="Z1133" s="298" t="s">
        <v>890</v>
      </c>
      <c r="AA1133" s="298" t="s">
        <v>889</v>
      </c>
      <c r="AB1133" s="298"/>
      <c r="AC1133" s="298"/>
      <c r="AD1133" s="298"/>
      <c r="AE1133" s="298"/>
      <c r="AF1133" s="298"/>
      <c r="AG1133" s="298"/>
      <c r="AH1133" s="298"/>
      <c r="AI1133" s="298"/>
      <c r="AJ1133" s="342"/>
      <c r="AK1133" s="301"/>
    </row>
    <row r="1134" spans="1:1034">
      <c r="A1134" s="440">
        <v>49</v>
      </c>
      <c r="B1134" s="257" t="s">
        <v>276</v>
      </c>
      <c r="C1134" s="258">
        <v>5</v>
      </c>
      <c r="D1134" s="259">
        <v>813.55200000000002</v>
      </c>
      <c r="E1134" s="188">
        <v>34.865400000000001</v>
      </c>
      <c r="F1134" s="260">
        <v>1112</v>
      </c>
      <c r="G1134" s="188"/>
      <c r="H1134" s="261"/>
      <c r="I1134" s="188" t="s">
        <v>292</v>
      </c>
      <c r="J1134" s="188">
        <v>1</v>
      </c>
      <c r="K1134" s="298"/>
      <c r="L1134" s="298">
        <v>800</v>
      </c>
      <c r="M1134" s="299">
        <v>5</v>
      </c>
      <c r="N1134" s="298"/>
      <c r="O1134" s="298"/>
      <c r="P1134" s="298"/>
      <c r="Q1134" s="298"/>
      <c r="R1134" s="298"/>
      <c r="S1134" s="298" t="s">
        <v>889</v>
      </c>
      <c r="T1134" s="298"/>
      <c r="U1134" s="298" t="s">
        <v>889</v>
      </c>
      <c r="V1134" s="298"/>
      <c r="W1134" s="298"/>
      <c r="X1134" s="298"/>
      <c r="Y1134" s="300">
        <v>5</v>
      </c>
      <c r="Z1134" s="298" t="s">
        <v>890</v>
      </c>
      <c r="AA1134" s="298" t="s">
        <v>889</v>
      </c>
      <c r="AB1134" s="298"/>
      <c r="AC1134" s="298"/>
      <c r="AD1134" s="298"/>
      <c r="AE1134" s="298"/>
      <c r="AF1134" s="298"/>
      <c r="AG1134" s="298"/>
      <c r="AH1134" s="298"/>
      <c r="AI1134" s="298"/>
      <c r="AJ1134" s="342"/>
      <c r="AK1134" s="301"/>
    </row>
    <row r="1135" spans="1:1034">
      <c r="A1135" s="440">
        <v>49</v>
      </c>
      <c r="B1135" s="257" t="s">
        <v>276</v>
      </c>
      <c r="C1135" s="258">
        <v>6</v>
      </c>
      <c r="D1135" s="259">
        <v>610.54899999999998</v>
      </c>
      <c r="E1135" s="188">
        <v>34.855600000000003</v>
      </c>
      <c r="F1135" s="260">
        <v>1113</v>
      </c>
      <c r="G1135" s="188"/>
      <c r="H1135" s="261"/>
      <c r="I1135" s="188" t="s">
        <v>292</v>
      </c>
      <c r="J1135" s="188">
        <v>1</v>
      </c>
      <c r="K1135" s="298"/>
      <c r="L1135" s="298">
        <v>600</v>
      </c>
      <c r="M1135" s="299">
        <v>6</v>
      </c>
      <c r="N1135" s="298"/>
      <c r="O1135" s="298"/>
      <c r="P1135" s="298"/>
      <c r="Q1135" s="298"/>
      <c r="R1135" s="298"/>
      <c r="S1135" s="298" t="s">
        <v>889</v>
      </c>
      <c r="T1135" s="298"/>
      <c r="U1135" s="298" t="s">
        <v>889</v>
      </c>
      <c r="V1135" s="298"/>
      <c r="W1135" s="298"/>
      <c r="X1135" s="298"/>
      <c r="Y1135" s="300">
        <v>6</v>
      </c>
      <c r="Z1135" s="298" t="s">
        <v>890</v>
      </c>
      <c r="AA1135" s="298" t="s">
        <v>889</v>
      </c>
      <c r="AB1135" s="298"/>
      <c r="AC1135" s="298"/>
      <c r="AD1135" s="298"/>
      <c r="AE1135" s="298"/>
      <c r="AF1135" s="298"/>
      <c r="AG1135" s="298"/>
      <c r="AH1135" s="298"/>
      <c r="AI1135" s="298"/>
      <c r="AJ1135" s="342"/>
      <c r="AK1135" s="301"/>
    </row>
    <row r="1136" spans="1:1034">
      <c r="A1136" s="440">
        <v>49</v>
      </c>
      <c r="B1136" s="257" t="s">
        <v>276</v>
      </c>
      <c r="C1136" s="258">
        <v>7</v>
      </c>
      <c r="D1136" s="259">
        <v>450.827</v>
      </c>
      <c r="E1136" s="188">
        <v>34.825600000000001</v>
      </c>
      <c r="F1136" s="260">
        <v>1114</v>
      </c>
      <c r="G1136" s="188"/>
      <c r="H1136" s="261"/>
      <c r="I1136" s="188" t="s">
        <v>292</v>
      </c>
      <c r="J1136" s="188">
        <v>1</v>
      </c>
      <c r="K1136" s="298" t="s">
        <v>891</v>
      </c>
      <c r="L1136" s="298">
        <v>442</v>
      </c>
      <c r="M1136" s="299">
        <v>7</v>
      </c>
      <c r="N1136" s="298"/>
      <c r="O1136" s="298"/>
      <c r="P1136" s="298"/>
      <c r="Q1136" s="298"/>
      <c r="R1136" s="298"/>
      <c r="S1136" s="298" t="s">
        <v>890</v>
      </c>
      <c r="T1136" s="298"/>
      <c r="U1136" s="298" t="s">
        <v>889</v>
      </c>
      <c r="V1136" s="298" t="s">
        <v>889</v>
      </c>
      <c r="W1136" s="298"/>
      <c r="X1136" s="298" t="s">
        <v>889</v>
      </c>
      <c r="Y1136" s="300">
        <v>7</v>
      </c>
      <c r="Z1136" s="298" t="s">
        <v>892</v>
      </c>
      <c r="AA1136" s="298" t="s">
        <v>889</v>
      </c>
      <c r="AB1136" s="298"/>
      <c r="AC1136" s="298"/>
      <c r="AD1136" s="298"/>
      <c r="AE1136" s="298"/>
      <c r="AF1136" s="298"/>
      <c r="AG1136" s="298"/>
      <c r="AH1136" s="298"/>
      <c r="AI1136" s="298"/>
      <c r="AJ1136" s="189"/>
      <c r="AK1136" s="301"/>
    </row>
    <row r="1137" spans="1:37">
      <c r="A1137" s="440">
        <v>49</v>
      </c>
      <c r="B1137" s="257" t="s">
        <v>276</v>
      </c>
      <c r="C1137" s="258">
        <v>8</v>
      </c>
      <c r="D1137" s="259">
        <v>413.202</v>
      </c>
      <c r="E1137" s="188">
        <v>34.811900000000001</v>
      </c>
      <c r="F1137" s="260">
        <v>1115</v>
      </c>
      <c r="G1137" s="188"/>
      <c r="H1137" s="261"/>
      <c r="I1137" s="188" t="s">
        <v>292</v>
      </c>
      <c r="J1137" s="188">
        <v>1</v>
      </c>
      <c r="K1137" s="298" t="s">
        <v>942</v>
      </c>
      <c r="L1137" s="298">
        <v>405</v>
      </c>
      <c r="M1137" s="299">
        <v>8</v>
      </c>
      <c r="N1137" s="298"/>
      <c r="O1137" s="298"/>
      <c r="P1137" s="298"/>
      <c r="Q1137" s="298"/>
      <c r="R1137" s="298"/>
      <c r="S1137" s="298" t="s">
        <v>889</v>
      </c>
      <c r="T1137" s="298"/>
      <c r="U1137" s="298" t="s">
        <v>889</v>
      </c>
      <c r="V1137" s="298"/>
      <c r="W1137" s="298"/>
      <c r="X1137" s="298"/>
      <c r="Y1137" s="300">
        <v>8</v>
      </c>
      <c r="Z1137" s="298" t="s">
        <v>890</v>
      </c>
      <c r="AA1137" s="298" t="s">
        <v>889</v>
      </c>
      <c r="AB1137" s="298"/>
      <c r="AC1137" s="298"/>
      <c r="AD1137" s="298"/>
      <c r="AE1137" s="298"/>
      <c r="AF1137" s="298"/>
      <c r="AG1137" s="298"/>
      <c r="AH1137" s="298"/>
      <c r="AI1137" s="298"/>
      <c r="AJ1137" s="342"/>
      <c r="AK1137" s="301"/>
    </row>
    <row r="1138" spans="1:37">
      <c r="A1138" s="440">
        <v>49</v>
      </c>
      <c r="B1138" s="257" t="s">
        <v>276</v>
      </c>
      <c r="C1138" s="258">
        <v>9</v>
      </c>
      <c r="D1138" s="259">
        <v>384.01499999999999</v>
      </c>
      <c r="E1138" s="188">
        <v>34.790999999999997</v>
      </c>
      <c r="F1138" s="260">
        <v>1116</v>
      </c>
      <c r="G1138" s="188"/>
      <c r="H1138" s="261"/>
      <c r="I1138" s="188" t="s">
        <v>292</v>
      </c>
      <c r="J1138" s="188">
        <v>1</v>
      </c>
      <c r="K1138" s="298">
        <v>34.78</v>
      </c>
      <c r="L1138" s="298">
        <v>376</v>
      </c>
      <c r="M1138" s="299">
        <v>9</v>
      </c>
      <c r="N1138" s="298"/>
      <c r="O1138" s="298"/>
      <c r="P1138" s="298"/>
      <c r="Q1138" s="298"/>
      <c r="R1138" s="298"/>
      <c r="S1138" s="298" t="s">
        <v>889</v>
      </c>
      <c r="T1138" s="298"/>
      <c r="U1138" s="298" t="s">
        <v>889</v>
      </c>
      <c r="V1138" s="298"/>
      <c r="W1138" s="298"/>
      <c r="X1138" s="298"/>
      <c r="Y1138" s="300">
        <v>9</v>
      </c>
      <c r="Z1138" s="298" t="s">
        <v>890</v>
      </c>
      <c r="AA1138" s="298" t="s">
        <v>889</v>
      </c>
      <c r="AB1138" s="298"/>
      <c r="AC1138" s="298"/>
      <c r="AD1138" s="298"/>
      <c r="AE1138" s="298"/>
      <c r="AF1138" s="298"/>
      <c r="AG1138" s="298"/>
      <c r="AH1138" s="298"/>
      <c r="AI1138" s="298"/>
      <c r="AJ1138" s="342"/>
      <c r="AK1138" s="301"/>
    </row>
    <row r="1139" spans="1:37">
      <c r="A1139" s="440">
        <v>49</v>
      </c>
      <c r="B1139" s="257" t="s">
        <v>276</v>
      </c>
      <c r="C1139" s="258">
        <v>10</v>
      </c>
      <c r="D1139" s="259">
        <v>327.69299999999998</v>
      </c>
      <c r="E1139" s="188">
        <v>34.726100000000002</v>
      </c>
      <c r="F1139" s="260">
        <v>1117</v>
      </c>
      <c r="G1139" s="188"/>
      <c r="H1139" s="261"/>
      <c r="I1139" s="188" t="s">
        <v>292</v>
      </c>
      <c r="J1139" s="188">
        <v>1</v>
      </c>
      <c r="K1139" s="298">
        <v>34.700000000000003</v>
      </c>
      <c r="L1139" s="298">
        <v>321</v>
      </c>
      <c r="M1139" s="299">
        <v>10</v>
      </c>
      <c r="N1139" s="298"/>
      <c r="O1139" s="189"/>
      <c r="P1139" s="298"/>
      <c r="Q1139" s="298"/>
      <c r="R1139" s="298"/>
      <c r="S1139" s="298" t="s">
        <v>889</v>
      </c>
      <c r="T1139" s="298" t="s">
        <v>889</v>
      </c>
      <c r="U1139" s="298" t="s">
        <v>889</v>
      </c>
      <c r="V1139" s="298"/>
      <c r="W1139" s="298"/>
      <c r="X1139" s="298"/>
      <c r="Y1139" s="300">
        <v>10</v>
      </c>
      <c r="Z1139" s="298" t="s">
        <v>890</v>
      </c>
      <c r="AA1139" s="298" t="s">
        <v>889</v>
      </c>
      <c r="AB1139" s="298" t="s">
        <v>889</v>
      </c>
      <c r="AC1139" s="298"/>
      <c r="AD1139" s="298"/>
      <c r="AE1139" s="298"/>
      <c r="AF1139" s="298"/>
      <c r="AG1139" s="298"/>
      <c r="AH1139" s="298"/>
      <c r="AI1139" s="298"/>
      <c r="AJ1139" s="342"/>
      <c r="AK1139" s="301"/>
    </row>
    <row r="1140" spans="1:37">
      <c r="A1140" s="440">
        <v>49</v>
      </c>
      <c r="B1140" s="257" t="s">
        <v>276</v>
      </c>
      <c r="C1140" s="258">
        <v>11</v>
      </c>
      <c r="D1140" s="259">
        <v>293.55700000000002</v>
      </c>
      <c r="E1140" s="188">
        <v>34.652500000000003</v>
      </c>
      <c r="F1140" s="260">
        <v>1118</v>
      </c>
      <c r="G1140" s="188"/>
      <c r="H1140" s="261"/>
      <c r="I1140" s="188" t="s">
        <v>292</v>
      </c>
      <c r="J1140" s="188">
        <v>1</v>
      </c>
      <c r="K1140" s="298" t="s">
        <v>902</v>
      </c>
      <c r="L1140" s="298">
        <v>288</v>
      </c>
      <c r="M1140" s="299">
        <v>11</v>
      </c>
      <c r="N1140" s="298"/>
      <c r="O1140" s="298"/>
      <c r="P1140" s="298"/>
      <c r="Q1140" s="298"/>
      <c r="R1140" s="298"/>
      <c r="S1140" s="298" t="s">
        <v>889</v>
      </c>
      <c r="T1140" s="298" t="s">
        <v>889</v>
      </c>
      <c r="U1140" s="298" t="s">
        <v>889</v>
      </c>
      <c r="V1140" s="298"/>
      <c r="W1140" s="298"/>
      <c r="X1140" s="298"/>
      <c r="Y1140" s="300">
        <v>11</v>
      </c>
      <c r="Z1140" s="298" t="s">
        <v>890</v>
      </c>
      <c r="AA1140" s="298" t="s">
        <v>889</v>
      </c>
      <c r="AB1140" s="298" t="s">
        <v>889</v>
      </c>
      <c r="AC1140" s="298"/>
      <c r="AD1140" s="298"/>
      <c r="AE1140" s="298"/>
      <c r="AF1140" s="298"/>
      <c r="AG1140" s="298"/>
      <c r="AH1140" s="298"/>
      <c r="AI1140" s="298"/>
      <c r="AJ1140" s="342"/>
      <c r="AK1140" s="301"/>
    </row>
    <row r="1141" spans="1:37">
      <c r="A1141" s="440">
        <v>49</v>
      </c>
      <c r="B1141" s="257" t="s">
        <v>276</v>
      </c>
      <c r="C1141" s="258">
        <v>12</v>
      </c>
      <c r="D1141" s="259">
        <v>257.64400000000001</v>
      </c>
      <c r="E1141" s="188">
        <v>34.423000000000002</v>
      </c>
      <c r="F1141" s="260">
        <v>1119</v>
      </c>
      <c r="G1141" s="188"/>
      <c r="H1141" s="261"/>
      <c r="I1141" s="188" t="s">
        <v>291</v>
      </c>
      <c r="J1141" s="188">
        <v>1</v>
      </c>
      <c r="K1141" s="298">
        <v>34.4</v>
      </c>
      <c r="L1141" s="298">
        <v>255</v>
      </c>
      <c r="M1141" s="299">
        <v>12</v>
      </c>
      <c r="N1141" s="298"/>
      <c r="O1141" s="298"/>
      <c r="P1141" s="298"/>
      <c r="Q1141" s="298"/>
      <c r="R1141" s="298"/>
      <c r="S1141" s="298" t="s">
        <v>889</v>
      </c>
      <c r="T1141" s="298" t="s">
        <v>889</v>
      </c>
      <c r="U1141" s="298" t="s">
        <v>889</v>
      </c>
      <c r="V1141" s="298" t="s">
        <v>889</v>
      </c>
      <c r="W1141" s="298"/>
      <c r="X1141" s="298" t="s">
        <v>889</v>
      </c>
      <c r="Y1141" s="300">
        <v>12</v>
      </c>
      <c r="Z1141" s="298" t="s">
        <v>890</v>
      </c>
      <c r="AA1141" s="298" t="s">
        <v>889</v>
      </c>
      <c r="AB1141" s="298" t="s">
        <v>889</v>
      </c>
      <c r="AC1141" s="298"/>
      <c r="AD1141" s="298"/>
      <c r="AE1141" s="298"/>
      <c r="AF1141" s="298"/>
      <c r="AG1141" s="298"/>
      <c r="AH1141" s="298"/>
      <c r="AI1141" s="298"/>
      <c r="AJ1141" s="342"/>
      <c r="AK1141" s="301"/>
    </row>
    <row r="1142" spans="1:37">
      <c r="A1142" s="440">
        <v>49</v>
      </c>
      <c r="B1142" s="257" t="s">
        <v>276</v>
      </c>
      <c r="C1142" s="258">
        <v>13</v>
      </c>
      <c r="D1142" s="259">
        <v>231.89599999999999</v>
      </c>
      <c r="E1142" s="188">
        <v>34.216000000000001</v>
      </c>
      <c r="F1142" s="260">
        <v>1120</v>
      </c>
      <c r="G1142" s="188"/>
      <c r="H1142" s="261"/>
      <c r="I1142" s="188" t="s">
        <v>292</v>
      </c>
      <c r="J1142" s="188">
        <v>1</v>
      </c>
      <c r="K1142" s="298">
        <v>34.1</v>
      </c>
      <c r="L1142" s="298">
        <v>228</v>
      </c>
      <c r="M1142" s="299">
        <v>13</v>
      </c>
      <c r="N1142" s="298"/>
      <c r="O1142" s="298"/>
      <c r="P1142" s="298"/>
      <c r="Q1142" s="298"/>
      <c r="R1142" s="298"/>
      <c r="S1142" s="298" t="s">
        <v>889</v>
      </c>
      <c r="T1142" s="298" t="s">
        <v>889</v>
      </c>
      <c r="U1142" s="298" t="s">
        <v>889</v>
      </c>
      <c r="V1142" s="298"/>
      <c r="W1142" s="298"/>
      <c r="X1142" s="298"/>
      <c r="Y1142" s="300">
        <v>13</v>
      </c>
      <c r="Z1142" s="298" t="s">
        <v>890</v>
      </c>
      <c r="AA1142" s="298" t="s">
        <v>889</v>
      </c>
      <c r="AB1142" s="298" t="s">
        <v>889</v>
      </c>
      <c r="AC1142" s="298"/>
      <c r="AD1142" s="298"/>
      <c r="AE1142" s="298"/>
      <c r="AF1142" s="298"/>
      <c r="AG1142" s="298"/>
      <c r="AH1142" s="298"/>
      <c r="AI1142" s="298"/>
      <c r="AJ1142" s="342"/>
      <c r="AK1142" s="301"/>
    </row>
    <row r="1143" spans="1:37">
      <c r="A1143" s="440">
        <v>49</v>
      </c>
      <c r="B1143" s="257" t="s">
        <v>276</v>
      </c>
      <c r="C1143" s="258">
        <v>14</v>
      </c>
      <c r="D1143" s="259">
        <v>208.08500000000001</v>
      </c>
      <c r="E1143" s="188">
        <v>33.780099999999997</v>
      </c>
      <c r="F1143" s="260">
        <v>1121</v>
      </c>
      <c r="G1143" s="188"/>
      <c r="H1143" s="261"/>
      <c r="I1143" s="188" t="s">
        <v>292</v>
      </c>
      <c r="J1143" s="188">
        <v>1</v>
      </c>
      <c r="K1143" s="298">
        <v>33.6</v>
      </c>
      <c r="L1143" s="298">
        <v>203</v>
      </c>
      <c r="M1143" s="299">
        <v>14</v>
      </c>
      <c r="N1143" s="298"/>
      <c r="O1143" s="298"/>
      <c r="P1143" s="298"/>
      <c r="Q1143" s="298"/>
      <c r="R1143" s="298"/>
      <c r="S1143" s="298" t="s">
        <v>889</v>
      </c>
      <c r="T1143" s="298" t="s">
        <v>889</v>
      </c>
      <c r="U1143" s="298" t="s">
        <v>889</v>
      </c>
      <c r="V1143" s="298"/>
      <c r="W1143" s="298"/>
      <c r="X1143" s="298"/>
      <c r="Y1143" s="300">
        <v>14</v>
      </c>
      <c r="Z1143" s="298" t="s">
        <v>890</v>
      </c>
      <c r="AA1143" s="298" t="s">
        <v>889</v>
      </c>
      <c r="AB1143" s="298" t="s">
        <v>889</v>
      </c>
      <c r="AC1143" s="298"/>
      <c r="AD1143" s="298"/>
      <c r="AE1143" s="298"/>
      <c r="AF1143" s="298"/>
      <c r="AG1143" s="298"/>
      <c r="AH1143" s="298"/>
      <c r="AI1143" s="298"/>
      <c r="AJ1143" s="342"/>
      <c r="AK1143" s="301"/>
    </row>
    <row r="1144" spans="1:37">
      <c r="A1144" s="440">
        <v>49</v>
      </c>
      <c r="B1144" s="257" t="s">
        <v>276</v>
      </c>
      <c r="C1144" s="258">
        <v>15</v>
      </c>
      <c r="D1144" s="259">
        <v>182.21600000000001</v>
      </c>
      <c r="E1144" s="188">
        <v>33.122500000000002</v>
      </c>
      <c r="F1144" s="260">
        <v>1122</v>
      </c>
      <c r="G1144" s="188"/>
      <c r="H1144" s="261"/>
      <c r="I1144" s="188" t="s">
        <v>291</v>
      </c>
      <c r="J1144" s="188">
        <v>1</v>
      </c>
      <c r="K1144" s="298">
        <v>33.1</v>
      </c>
      <c r="L1144" s="298">
        <v>180</v>
      </c>
      <c r="M1144" s="299">
        <v>15</v>
      </c>
      <c r="N1144" s="298"/>
      <c r="O1144" s="298"/>
      <c r="P1144" s="298"/>
      <c r="Q1144" s="298"/>
      <c r="R1144" s="298"/>
      <c r="S1144" s="298" t="s">
        <v>889</v>
      </c>
      <c r="T1144" s="298" t="s">
        <v>889</v>
      </c>
      <c r="U1144" s="298" t="s">
        <v>889</v>
      </c>
      <c r="V1144" s="298" t="s">
        <v>889</v>
      </c>
      <c r="W1144" s="298"/>
      <c r="X1144" s="298" t="s">
        <v>889</v>
      </c>
      <c r="Y1144" s="300">
        <v>15</v>
      </c>
      <c r="Z1144" s="298" t="s">
        <v>890</v>
      </c>
      <c r="AA1144" s="298" t="s">
        <v>889</v>
      </c>
      <c r="AB1144" s="298" t="s">
        <v>889</v>
      </c>
      <c r="AC1144" s="298" t="s">
        <v>889</v>
      </c>
      <c r="AD1144" s="298"/>
      <c r="AE1144" s="298"/>
      <c r="AF1144" s="298"/>
      <c r="AG1144" s="298"/>
      <c r="AH1144" s="298"/>
      <c r="AI1144" s="298"/>
      <c r="AJ1144" s="342"/>
      <c r="AK1144" s="301"/>
    </row>
    <row r="1145" spans="1:37">
      <c r="A1145" s="440">
        <v>49</v>
      </c>
      <c r="B1145" s="257" t="s">
        <v>276</v>
      </c>
      <c r="C1145" s="258">
        <v>16</v>
      </c>
      <c r="D1145" s="259">
        <v>168.49700000000001</v>
      </c>
      <c r="E1145" s="188">
        <v>32.9803</v>
      </c>
      <c r="F1145" s="260">
        <v>1123</v>
      </c>
      <c r="G1145" s="188"/>
      <c r="H1145" s="261"/>
      <c r="I1145" s="188" t="s">
        <v>292</v>
      </c>
      <c r="J1145" s="188">
        <v>1</v>
      </c>
      <c r="K1145" s="298">
        <v>32.9</v>
      </c>
      <c r="L1145" s="298">
        <v>164</v>
      </c>
      <c r="M1145" s="299">
        <v>16</v>
      </c>
      <c r="N1145" s="298"/>
      <c r="O1145" s="298"/>
      <c r="P1145" s="298"/>
      <c r="Q1145" s="298"/>
      <c r="R1145" s="298"/>
      <c r="S1145" s="298" t="s">
        <v>889</v>
      </c>
      <c r="T1145" s="298" t="s">
        <v>889</v>
      </c>
      <c r="U1145" s="298" t="s">
        <v>889</v>
      </c>
      <c r="V1145" s="298" t="s">
        <v>889</v>
      </c>
      <c r="W1145" s="298"/>
      <c r="X1145" s="298"/>
      <c r="Y1145" s="300">
        <v>16</v>
      </c>
      <c r="Z1145" s="298" t="s">
        <v>890</v>
      </c>
      <c r="AA1145" s="298" t="s">
        <v>889</v>
      </c>
      <c r="AB1145" s="298" t="s">
        <v>889</v>
      </c>
      <c r="AC1145" s="298" t="s">
        <v>889</v>
      </c>
      <c r="AD1145" s="298"/>
      <c r="AE1145" s="298"/>
      <c r="AF1145" s="298"/>
      <c r="AG1145" s="298"/>
      <c r="AH1145" s="298"/>
      <c r="AI1145" s="298"/>
      <c r="AJ1145" s="342"/>
      <c r="AK1145" s="301"/>
    </row>
    <row r="1146" spans="1:37">
      <c r="A1146" s="440">
        <v>49</v>
      </c>
      <c r="B1146" s="257" t="s">
        <v>276</v>
      </c>
      <c r="C1146" s="258">
        <v>17</v>
      </c>
      <c r="D1146" s="259">
        <v>139.31299999999999</v>
      </c>
      <c r="E1146" s="188">
        <v>32.646900000000002</v>
      </c>
      <c r="F1146" s="260">
        <v>1124</v>
      </c>
      <c r="G1146" s="188"/>
      <c r="H1146" s="261"/>
      <c r="I1146" s="188" t="s">
        <v>292</v>
      </c>
      <c r="J1146" s="188">
        <v>1</v>
      </c>
      <c r="K1146" s="298">
        <v>32.6</v>
      </c>
      <c r="L1146" s="298">
        <v>136</v>
      </c>
      <c r="M1146" s="299">
        <v>17</v>
      </c>
      <c r="N1146" s="298"/>
      <c r="O1146" s="298"/>
      <c r="P1146" s="298"/>
      <c r="Q1146" s="298"/>
      <c r="R1146" s="298"/>
      <c r="S1146" s="298" t="s">
        <v>889</v>
      </c>
      <c r="T1146" s="298" t="s">
        <v>889</v>
      </c>
      <c r="U1146" s="298" t="s">
        <v>889</v>
      </c>
      <c r="V1146" s="298" t="s">
        <v>889</v>
      </c>
      <c r="W1146" s="298"/>
      <c r="X1146" s="298"/>
      <c r="Y1146" s="300">
        <v>17</v>
      </c>
      <c r="Z1146" s="298" t="s">
        <v>890</v>
      </c>
      <c r="AA1146" s="298" t="s">
        <v>889</v>
      </c>
      <c r="AB1146" s="298" t="s">
        <v>889</v>
      </c>
      <c r="AC1146" s="298" t="s">
        <v>889</v>
      </c>
      <c r="AD1146" s="298"/>
      <c r="AE1146" s="298"/>
      <c r="AF1146" s="298"/>
      <c r="AG1146" s="298"/>
      <c r="AH1146" s="298"/>
      <c r="AI1146" s="298"/>
      <c r="AJ1146" s="342"/>
      <c r="AK1146" s="301"/>
    </row>
    <row r="1147" spans="1:37">
      <c r="A1147" s="440">
        <v>49</v>
      </c>
      <c r="B1147" s="257" t="s">
        <v>276</v>
      </c>
      <c r="C1147" s="258">
        <v>18</v>
      </c>
      <c r="D1147" s="259">
        <v>107.185</v>
      </c>
      <c r="E1147" s="188">
        <v>32.371499999999997</v>
      </c>
      <c r="F1147" s="260">
        <v>1125</v>
      </c>
      <c r="G1147" s="188"/>
      <c r="H1147" s="261"/>
      <c r="I1147" s="188" t="s">
        <v>292</v>
      </c>
      <c r="J1147" s="188">
        <v>1</v>
      </c>
      <c r="K1147" s="298">
        <v>32.299999999999997</v>
      </c>
      <c r="L1147" s="298">
        <v>104</v>
      </c>
      <c r="M1147" s="299">
        <v>18</v>
      </c>
      <c r="N1147" s="298"/>
      <c r="O1147" s="298"/>
      <c r="P1147" s="298"/>
      <c r="Q1147" s="298"/>
      <c r="R1147" s="298"/>
      <c r="S1147" s="298" t="s">
        <v>889</v>
      </c>
      <c r="T1147" s="298" t="s">
        <v>890</v>
      </c>
      <c r="U1147" s="298" t="s">
        <v>889</v>
      </c>
      <c r="V1147" s="298" t="s">
        <v>889</v>
      </c>
      <c r="W1147" s="298"/>
      <c r="X1147" s="298" t="s">
        <v>889</v>
      </c>
      <c r="Y1147" s="300">
        <v>18</v>
      </c>
      <c r="Z1147" s="298" t="s">
        <v>890</v>
      </c>
      <c r="AA1147" s="298" t="s">
        <v>889</v>
      </c>
      <c r="AB1147" s="298" t="s">
        <v>889</v>
      </c>
      <c r="AC1147" s="298" t="s">
        <v>889</v>
      </c>
      <c r="AD1147" s="298"/>
      <c r="AE1147" s="298"/>
      <c r="AF1147" s="298"/>
      <c r="AG1147" s="298"/>
      <c r="AH1147" s="298"/>
      <c r="AI1147" s="298"/>
      <c r="AJ1147" s="342"/>
      <c r="AK1147" s="301"/>
    </row>
    <row r="1148" spans="1:37">
      <c r="A1148" s="440">
        <v>49</v>
      </c>
      <c r="B1148" s="257" t="s">
        <v>276</v>
      </c>
      <c r="C1148" s="258">
        <v>19</v>
      </c>
      <c r="D1148" s="259">
        <v>74.828999999999994</v>
      </c>
      <c r="E1148" s="188">
        <v>31.843399999999999</v>
      </c>
      <c r="F1148" s="260">
        <v>1126</v>
      </c>
      <c r="G1148" s="188"/>
      <c r="H1148" s="261"/>
      <c r="I1148" s="188" t="s">
        <v>292</v>
      </c>
      <c r="J1148" s="188">
        <v>1</v>
      </c>
      <c r="K1148" s="298">
        <v>31.8</v>
      </c>
      <c r="L1148" s="298">
        <v>72</v>
      </c>
      <c r="M1148" s="299">
        <v>19</v>
      </c>
      <c r="N1148" s="298"/>
      <c r="O1148" s="298"/>
      <c r="P1148" s="298"/>
      <c r="Q1148" s="298"/>
      <c r="R1148" s="298"/>
      <c r="S1148" s="298" t="s">
        <v>890</v>
      </c>
      <c r="T1148" s="298" t="s">
        <v>889</v>
      </c>
      <c r="U1148" s="298" t="s">
        <v>890</v>
      </c>
      <c r="V1148" s="298" t="s">
        <v>889</v>
      </c>
      <c r="W1148" s="298" t="s">
        <v>890</v>
      </c>
      <c r="X1148" s="298"/>
      <c r="Y1148" s="300">
        <v>19</v>
      </c>
      <c r="Z1148" s="298" t="s">
        <v>892</v>
      </c>
      <c r="AA1148" s="298" t="s">
        <v>890</v>
      </c>
      <c r="AB1148" s="298" t="s">
        <v>890</v>
      </c>
      <c r="AC1148" s="298" t="s">
        <v>889</v>
      </c>
      <c r="AD1148" s="298"/>
      <c r="AE1148" s="298"/>
      <c r="AF1148" s="298"/>
      <c r="AG1148" s="298"/>
      <c r="AH1148" s="298"/>
      <c r="AI1148" s="298"/>
      <c r="AJ1148" s="342"/>
      <c r="AK1148" s="301"/>
    </row>
    <row r="1149" spans="1:37">
      <c r="A1149" s="440">
        <v>49</v>
      </c>
      <c r="B1149" s="257" t="s">
        <v>276</v>
      </c>
      <c r="C1149" s="258">
        <v>20</v>
      </c>
      <c r="D1149" s="259">
        <v>14.395</v>
      </c>
      <c r="E1149" s="188">
        <v>28.178000000000001</v>
      </c>
      <c r="F1149" s="260">
        <v>1127</v>
      </c>
      <c r="G1149" s="188"/>
      <c r="H1149" s="261" t="s">
        <v>198</v>
      </c>
      <c r="I1149" s="188" t="s">
        <v>292</v>
      </c>
      <c r="J1149" s="188">
        <v>1</v>
      </c>
      <c r="K1149" s="298" t="s">
        <v>902</v>
      </c>
      <c r="L1149" s="298">
        <v>12</v>
      </c>
      <c r="M1149" s="299">
        <v>20</v>
      </c>
      <c r="N1149" s="298"/>
      <c r="O1149" s="298"/>
      <c r="P1149" s="298"/>
      <c r="Q1149" s="298"/>
      <c r="R1149" s="298"/>
      <c r="S1149" s="298" t="s">
        <v>889</v>
      </c>
      <c r="T1149" s="298" t="s">
        <v>889</v>
      </c>
      <c r="U1149" s="298" t="s">
        <v>889</v>
      </c>
      <c r="V1149" s="298" t="s">
        <v>889</v>
      </c>
      <c r="W1149" s="298" t="s">
        <v>890</v>
      </c>
      <c r="X1149" s="298"/>
      <c r="Y1149" s="300">
        <v>20</v>
      </c>
      <c r="Z1149" s="298" t="s">
        <v>890</v>
      </c>
      <c r="AA1149" s="298" t="s">
        <v>889</v>
      </c>
      <c r="AB1149" s="298" t="s">
        <v>889</v>
      </c>
      <c r="AC1149" s="298" t="s">
        <v>889</v>
      </c>
      <c r="AD1149" s="298"/>
      <c r="AE1149" s="298"/>
      <c r="AF1149" s="298"/>
      <c r="AG1149" s="298"/>
      <c r="AH1149" s="298"/>
      <c r="AI1149" s="298"/>
      <c r="AJ1149" s="342"/>
      <c r="AK1149" s="301"/>
    </row>
    <row r="1150" spans="1:37">
      <c r="A1150" s="440">
        <v>49</v>
      </c>
      <c r="B1150" s="257" t="s">
        <v>276</v>
      </c>
      <c r="C1150" s="258">
        <v>21</v>
      </c>
      <c r="D1150" s="259">
        <v>54.423000000000002</v>
      </c>
      <c r="E1150" s="188">
        <v>31.044799999999999</v>
      </c>
      <c r="F1150" s="260">
        <v>1128</v>
      </c>
      <c r="G1150" s="188"/>
      <c r="H1150" s="261"/>
      <c r="I1150" s="188" t="s">
        <v>291</v>
      </c>
      <c r="J1150" s="188">
        <v>1</v>
      </c>
      <c r="K1150" s="298" t="s">
        <v>898</v>
      </c>
      <c r="L1150" s="298">
        <v>53</v>
      </c>
      <c r="M1150" s="299">
        <v>21</v>
      </c>
      <c r="N1150" s="298"/>
      <c r="O1150" s="298"/>
      <c r="P1150" s="298"/>
      <c r="Q1150" s="298"/>
      <c r="R1150" s="298"/>
      <c r="S1150" s="298" t="s">
        <v>889</v>
      </c>
      <c r="T1150" s="298" t="s">
        <v>889</v>
      </c>
      <c r="U1150" s="298" t="s">
        <v>889</v>
      </c>
      <c r="V1150" s="298" t="s">
        <v>889</v>
      </c>
      <c r="W1150" s="298" t="s">
        <v>890</v>
      </c>
      <c r="X1150" s="298" t="s">
        <v>889</v>
      </c>
      <c r="Y1150" s="300">
        <v>21</v>
      </c>
      <c r="Z1150" s="298" t="s">
        <v>890</v>
      </c>
      <c r="AA1150" s="298" t="s">
        <v>889</v>
      </c>
      <c r="AB1150" s="298" t="s">
        <v>889</v>
      </c>
      <c r="AC1150" s="298" t="s">
        <v>889</v>
      </c>
      <c r="AD1150" s="298"/>
      <c r="AE1150" s="298"/>
      <c r="AF1150" s="298"/>
      <c r="AG1150" s="298"/>
      <c r="AH1150" s="298"/>
      <c r="AI1150" s="298"/>
      <c r="AJ1150" s="342"/>
      <c r="AK1150" s="301"/>
    </row>
    <row r="1151" spans="1:37">
      <c r="A1151" s="440">
        <v>49</v>
      </c>
      <c r="B1151" s="257" t="s">
        <v>276</v>
      </c>
      <c r="C1151" s="258">
        <v>22</v>
      </c>
      <c r="D1151" s="259">
        <v>42.658999999999999</v>
      </c>
      <c r="E1151" s="188">
        <v>30.610299999999999</v>
      </c>
      <c r="F1151" s="260">
        <v>1129</v>
      </c>
      <c r="G1151" s="188"/>
      <c r="H1151" s="261"/>
      <c r="I1151" s="188" t="s">
        <v>292</v>
      </c>
      <c r="J1151" s="188">
        <v>1</v>
      </c>
      <c r="K1151" s="298"/>
      <c r="L1151" s="298">
        <v>40</v>
      </c>
      <c r="M1151" s="299">
        <v>22</v>
      </c>
      <c r="N1151" s="298"/>
      <c r="O1151" s="298"/>
      <c r="P1151" s="298"/>
      <c r="Q1151" s="298"/>
      <c r="R1151" s="298"/>
      <c r="S1151" s="298" t="s">
        <v>889</v>
      </c>
      <c r="T1151" s="298" t="s">
        <v>889</v>
      </c>
      <c r="U1151" s="298" t="s">
        <v>889</v>
      </c>
      <c r="V1151" s="298" t="s">
        <v>889</v>
      </c>
      <c r="W1151" s="298" t="s">
        <v>890</v>
      </c>
      <c r="X1151" s="298"/>
      <c r="Y1151" s="300">
        <v>22</v>
      </c>
      <c r="Z1151" s="298" t="s">
        <v>890</v>
      </c>
      <c r="AA1151" s="298" t="s">
        <v>889</v>
      </c>
      <c r="AB1151" s="298" t="s">
        <v>889</v>
      </c>
      <c r="AC1151" s="298" t="s">
        <v>889</v>
      </c>
      <c r="AD1151" s="298"/>
      <c r="AE1151" s="298"/>
      <c r="AF1151" s="298"/>
      <c r="AG1151" s="298"/>
      <c r="AH1151" s="298"/>
      <c r="AI1151" s="298"/>
      <c r="AJ1151" s="342"/>
      <c r="AK1151" s="301"/>
    </row>
    <row r="1152" spans="1:37">
      <c r="A1152" s="440">
        <v>49</v>
      </c>
      <c r="B1152" s="257" t="s">
        <v>276</v>
      </c>
      <c r="C1152" s="258">
        <v>23</v>
      </c>
      <c r="D1152" s="259">
        <v>22.564</v>
      </c>
      <c r="E1152" s="188">
        <v>28.501999999999999</v>
      </c>
      <c r="F1152" s="260">
        <v>1130</v>
      </c>
      <c r="G1152" s="188"/>
      <c r="H1152" s="261"/>
      <c r="I1152" s="188" t="s">
        <v>292</v>
      </c>
      <c r="J1152" s="188">
        <v>1</v>
      </c>
      <c r="K1152" s="298"/>
      <c r="L1152" s="298">
        <v>20</v>
      </c>
      <c r="M1152" s="299">
        <v>23</v>
      </c>
      <c r="N1152" s="298"/>
      <c r="O1152" s="298"/>
      <c r="P1152" s="298"/>
      <c r="Q1152" s="298"/>
      <c r="R1152" s="298"/>
      <c r="S1152" s="298" t="s">
        <v>889</v>
      </c>
      <c r="T1152" s="298" t="s">
        <v>889</v>
      </c>
      <c r="U1152" s="298" t="s">
        <v>889</v>
      </c>
      <c r="V1152" s="298" t="s">
        <v>889</v>
      </c>
      <c r="W1152" s="298" t="s">
        <v>890</v>
      </c>
      <c r="X1152" s="298" t="s">
        <v>889</v>
      </c>
      <c r="Y1152" s="300">
        <v>23</v>
      </c>
      <c r="Z1152" s="298" t="s">
        <v>890</v>
      </c>
      <c r="AA1152" s="298" t="s">
        <v>889</v>
      </c>
      <c r="AB1152" s="298" t="s">
        <v>889</v>
      </c>
      <c r="AC1152" s="298" t="s">
        <v>889</v>
      </c>
      <c r="AD1152" s="298"/>
      <c r="AE1152" s="298"/>
      <c r="AF1152" s="298"/>
      <c r="AG1152" s="298"/>
      <c r="AH1152" s="298"/>
      <c r="AI1152" s="298"/>
      <c r="AJ1152" s="342"/>
      <c r="AK1152" s="301"/>
    </row>
    <row r="1153" spans="1:1034" s="191" customFormat="1" ht="17" thickBot="1">
      <c r="A1153" s="440">
        <v>49</v>
      </c>
      <c r="B1153" s="257" t="s">
        <v>276</v>
      </c>
      <c r="C1153" s="258">
        <v>24</v>
      </c>
      <c r="D1153" s="259">
        <v>6.6349999999999998</v>
      </c>
      <c r="E1153" s="188">
        <v>26.6751</v>
      </c>
      <c r="F1153" s="260">
        <v>1131</v>
      </c>
      <c r="G1153" s="188"/>
      <c r="H1153" s="261"/>
      <c r="I1153" s="188" t="s">
        <v>291</v>
      </c>
      <c r="J1153" s="188">
        <v>1</v>
      </c>
      <c r="K1153" s="298"/>
      <c r="L1153" s="298">
        <v>5</v>
      </c>
      <c r="M1153" s="299">
        <v>24</v>
      </c>
      <c r="N1153" s="298"/>
      <c r="O1153" s="298"/>
      <c r="P1153" s="298"/>
      <c r="Q1153" s="298"/>
      <c r="R1153" s="298"/>
      <c r="S1153" s="298" t="s">
        <v>889</v>
      </c>
      <c r="T1153" s="298" t="s">
        <v>889</v>
      </c>
      <c r="U1153" s="298" t="s">
        <v>889</v>
      </c>
      <c r="V1153" s="298" t="s">
        <v>889</v>
      </c>
      <c r="W1153" s="298" t="s">
        <v>890</v>
      </c>
      <c r="X1153" s="298" t="s">
        <v>889</v>
      </c>
      <c r="Y1153" s="300">
        <v>24</v>
      </c>
      <c r="Z1153" s="298" t="s">
        <v>890</v>
      </c>
      <c r="AA1153" s="298" t="s">
        <v>889</v>
      </c>
      <c r="AB1153" s="298" t="s">
        <v>889</v>
      </c>
      <c r="AC1153" s="298" t="s">
        <v>889</v>
      </c>
      <c r="AD1153" s="298"/>
      <c r="AE1153" s="298"/>
      <c r="AF1153" s="298"/>
      <c r="AG1153" s="298"/>
      <c r="AH1153" s="298"/>
      <c r="AI1153" s="298"/>
      <c r="AJ1153" s="342"/>
      <c r="AK1153" s="301"/>
      <c r="AL1153" s="188"/>
      <c r="AM1153" s="188"/>
      <c r="AN1153" s="188"/>
      <c r="AO1153" s="188"/>
      <c r="AP1153" s="188"/>
      <c r="AQ1153" s="188"/>
      <c r="AR1153" s="188"/>
      <c r="AS1153" s="188"/>
      <c r="AT1153" s="188"/>
      <c r="AU1153" s="188"/>
      <c r="AV1153" s="188"/>
      <c r="AW1153" s="188"/>
      <c r="AX1153" s="188"/>
      <c r="AY1153" s="188"/>
      <c r="AZ1153" s="188"/>
      <c r="BA1153" s="188"/>
      <c r="BB1153" s="188"/>
      <c r="BC1153" s="188"/>
      <c r="BD1153" s="188"/>
      <c r="BE1153" s="188"/>
      <c r="BF1153" s="188"/>
      <c r="BG1153" s="188"/>
      <c r="BH1153" s="188"/>
      <c r="BI1153" s="188"/>
      <c r="BJ1153" s="188"/>
      <c r="BK1153" s="188"/>
      <c r="BL1153" s="188"/>
      <c r="BM1153" s="188"/>
      <c r="BN1153" s="188"/>
      <c r="BO1153" s="188"/>
      <c r="BP1153" s="188"/>
      <c r="BQ1153" s="188"/>
      <c r="BR1153" s="188"/>
      <c r="BS1153" s="188"/>
      <c r="BT1153" s="188"/>
      <c r="BU1153" s="188"/>
      <c r="BV1153" s="188"/>
      <c r="BW1153" s="188"/>
      <c r="BX1153" s="188"/>
      <c r="BY1153" s="188"/>
      <c r="BZ1153" s="188"/>
      <c r="CA1153" s="188"/>
      <c r="CB1153" s="188"/>
      <c r="CC1153" s="188"/>
      <c r="CD1153" s="188"/>
      <c r="CE1153" s="188"/>
      <c r="CF1153" s="188"/>
      <c r="CG1153" s="188"/>
      <c r="CH1153" s="188"/>
      <c r="CI1153" s="188"/>
      <c r="CJ1153" s="188"/>
      <c r="CK1153" s="188"/>
      <c r="CL1153" s="188"/>
      <c r="CM1153" s="188"/>
      <c r="CN1153" s="188"/>
      <c r="CO1153" s="188"/>
      <c r="CP1153" s="188"/>
      <c r="CQ1153" s="188"/>
      <c r="CR1153" s="188"/>
      <c r="CS1153" s="188"/>
      <c r="CT1153" s="188"/>
      <c r="CU1153" s="188"/>
      <c r="CV1153" s="188"/>
      <c r="CW1153" s="188"/>
      <c r="CX1153" s="188"/>
      <c r="CY1153" s="188"/>
      <c r="CZ1153" s="188"/>
      <c r="DA1153" s="188"/>
      <c r="DB1153" s="188"/>
      <c r="DC1153" s="188"/>
      <c r="DD1153" s="188"/>
      <c r="DE1153" s="188"/>
      <c r="DF1153" s="188"/>
      <c r="DG1153" s="188"/>
      <c r="DH1153" s="188"/>
      <c r="DI1153" s="188"/>
      <c r="DJ1153" s="188"/>
      <c r="DK1153" s="188"/>
      <c r="DL1153" s="188"/>
      <c r="DM1153" s="188"/>
      <c r="DN1153" s="188"/>
      <c r="DO1153" s="188"/>
      <c r="DP1153" s="188"/>
      <c r="DQ1153" s="188"/>
      <c r="DR1153" s="188"/>
      <c r="DS1153" s="188"/>
      <c r="DT1153" s="188"/>
      <c r="DU1153" s="188"/>
      <c r="DV1153" s="188"/>
      <c r="DW1153" s="188"/>
      <c r="DX1153" s="188"/>
      <c r="DY1153" s="188"/>
      <c r="DZ1153" s="188"/>
      <c r="EA1153" s="188"/>
      <c r="EB1153" s="188"/>
      <c r="EC1153" s="188"/>
      <c r="ED1153" s="188"/>
      <c r="EE1153" s="188"/>
      <c r="EF1153" s="188"/>
      <c r="EG1153" s="188"/>
      <c r="EH1153" s="188"/>
      <c r="EI1153" s="188"/>
      <c r="EJ1153" s="188"/>
      <c r="EK1153" s="188"/>
      <c r="EL1153" s="188"/>
      <c r="EM1153" s="188"/>
      <c r="EN1153" s="188"/>
      <c r="EO1153" s="188"/>
      <c r="EP1153" s="188"/>
      <c r="EQ1153" s="188"/>
      <c r="ER1153" s="188"/>
      <c r="ES1153" s="188"/>
      <c r="ET1153" s="188"/>
      <c r="EU1153" s="188"/>
      <c r="EV1153" s="188"/>
      <c r="EW1153" s="188"/>
      <c r="EX1153" s="188"/>
      <c r="EY1153" s="188"/>
      <c r="EZ1153" s="188"/>
      <c r="FA1153" s="188"/>
      <c r="FB1153" s="188"/>
      <c r="FC1153" s="188"/>
      <c r="FD1153" s="188"/>
      <c r="FE1153" s="188"/>
      <c r="FF1153" s="188"/>
      <c r="FG1153" s="188"/>
      <c r="FH1153" s="188"/>
      <c r="FI1153" s="188"/>
      <c r="FJ1153" s="188"/>
      <c r="FK1153" s="188"/>
      <c r="FL1153" s="188"/>
      <c r="FM1153" s="188"/>
      <c r="FN1153" s="188"/>
      <c r="FO1153" s="188"/>
      <c r="FP1153" s="188"/>
      <c r="FQ1153" s="188"/>
      <c r="FR1153" s="188"/>
      <c r="FS1153" s="188"/>
      <c r="FT1153" s="188"/>
      <c r="FU1153" s="188"/>
      <c r="FV1153" s="188"/>
      <c r="FW1153" s="188"/>
      <c r="FX1153" s="188"/>
      <c r="FY1153" s="188"/>
      <c r="FZ1153" s="188"/>
      <c r="GA1153" s="188"/>
      <c r="GB1153" s="188"/>
      <c r="GC1153" s="188"/>
      <c r="GD1153" s="188"/>
      <c r="GE1153" s="188"/>
      <c r="GF1153" s="188"/>
      <c r="GG1153" s="188"/>
      <c r="GH1153" s="188"/>
      <c r="GI1153" s="188"/>
      <c r="GJ1153" s="188"/>
      <c r="GK1153" s="188"/>
      <c r="GL1153" s="188"/>
      <c r="GM1153" s="188"/>
      <c r="GN1153" s="188"/>
      <c r="GO1153" s="188"/>
      <c r="GP1153" s="188"/>
      <c r="GQ1153" s="188"/>
      <c r="GR1153" s="188"/>
      <c r="GS1153" s="188"/>
      <c r="GT1153" s="188"/>
      <c r="GU1153" s="188"/>
      <c r="GV1153" s="188"/>
      <c r="GW1153" s="188"/>
      <c r="GX1153" s="188"/>
      <c r="GY1153" s="188"/>
      <c r="GZ1153" s="188"/>
      <c r="HA1153" s="188"/>
      <c r="HB1153" s="188"/>
      <c r="HC1153" s="188"/>
      <c r="HD1153" s="188"/>
      <c r="HE1153" s="188"/>
      <c r="HF1153" s="188"/>
      <c r="HG1153" s="188"/>
      <c r="HH1153" s="188"/>
      <c r="HI1153" s="188"/>
      <c r="HJ1153" s="188"/>
      <c r="HK1153" s="188"/>
      <c r="HL1153" s="188"/>
      <c r="HM1153" s="188"/>
      <c r="HN1153" s="188"/>
      <c r="HO1153" s="188"/>
      <c r="HP1153" s="188"/>
      <c r="HQ1153" s="188"/>
      <c r="HR1153" s="188"/>
      <c r="HS1153" s="188"/>
      <c r="HT1153" s="188"/>
      <c r="HU1153" s="188"/>
      <c r="HV1153" s="188"/>
      <c r="HW1153" s="188"/>
      <c r="HX1153" s="188"/>
      <c r="HY1153" s="188"/>
      <c r="HZ1153" s="188"/>
      <c r="IA1153" s="188"/>
      <c r="IB1153" s="188"/>
      <c r="IC1153" s="188"/>
      <c r="ID1153" s="188"/>
      <c r="IE1153" s="188"/>
      <c r="IF1153" s="188"/>
      <c r="IG1153" s="188"/>
      <c r="IH1153" s="188"/>
      <c r="II1153" s="188"/>
      <c r="IJ1153" s="188"/>
      <c r="IK1153" s="188"/>
      <c r="IL1153" s="188"/>
      <c r="IM1153" s="188"/>
      <c r="IN1153" s="188"/>
      <c r="IO1153" s="188"/>
      <c r="IP1153" s="188"/>
      <c r="IQ1153" s="188"/>
      <c r="IR1153" s="188"/>
      <c r="IS1153" s="188"/>
      <c r="IT1153" s="188"/>
      <c r="IU1153" s="188"/>
      <c r="IV1153" s="188"/>
      <c r="IW1153" s="188"/>
      <c r="IX1153" s="188"/>
      <c r="IY1153" s="188"/>
      <c r="IZ1153" s="188"/>
      <c r="JA1153" s="188"/>
      <c r="JB1153" s="188"/>
      <c r="JC1153" s="188"/>
      <c r="JD1153" s="188"/>
      <c r="JE1153" s="188"/>
      <c r="JF1153" s="188"/>
      <c r="JG1153" s="188"/>
      <c r="JH1153" s="188"/>
      <c r="JI1153" s="188"/>
      <c r="JJ1153" s="188"/>
      <c r="JK1153" s="188"/>
      <c r="JL1153" s="188"/>
      <c r="JM1153" s="188"/>
      <c r="JN1153" s="188"/>
      <c r="JO1153" s="188"/>
      <c r="JP1153" s="188"/>
      <c r="JQ1153" s="188"/>
      <c r="JR1153" s="188"/>
      <c r="JS1153" s="188"/>
      <c r="JT1153" s="188"/>
      <c r="JU1153" s="188"/>
      <c r="JV1153" s="188"/>
      <c r="JW1153" s="188"/>
      <c r="JX1153" s="188"/>
      <c r="JY1153" s="188"/>
      <c r="JZ1153" s="188"/>
      <c r="KA1153" s="188"/>
      <c r="KB1153" s="188"/>
      <c r="KC1153" s="188"/>
      <c r="KD1153" s="188"/>
      <c r="KE1153" s="188"/>
      <c r="KF1153" s="188"/>
      <c r="KG1153" s="188"/>
      <c r="KH1153" s="188"/>
      <c r="KI1153" s="188"/>
      <c r="KJ1153" s="188"/>
      <c r="KK1153" s="188"/>
      <c r="KL1153" s="188"/>
      <c r="KM1153" s="188"/>
      <c r="KN1153" s="188"/>
      <c r="KO1153" s="188"/>
      <c r="KP1153" s="188"/>
      <c r="KQ1153" s="188"/>
      <c r="KR1153" s="188"/>
      <c r="KS1153" s="188"/>
      <c r="KT1153" s="188"/>
      <c r="KU1153" s="188"/>
      <c r="KV1153" s="188"/>
      <c r="KW1153" s="188"/>
      <c r="KX1153" s="188"/>
      <c r="KY1153" s="188"/>
      <c r="KZ1153" s="188"/>
      <c r="LA1153" s="188"/>
      <c r="LB1153" s="188"/>
      <c r="LC1153" s="188"/>
      <c r="LD1153" s="188"/>
      <c r="LE1153" s="188"/>
      <c r="LF1153" s="188"/>
      <c r="LG1153" s="188"/>
      <c r="LH1153" s="188"/>
      <c r="LI1153" s="188"/>
      <c r="LJ1153" s="188"/>
      <c r="LK1153" s="188"/>
      <c r="LL1153" s="188"/>
      <c r="LM1153" s="188"/>
      <c r="LN1153" s="188"/>
      <c r="LO1153" s="188"/>
      <c r="LP1153" s="188"/>
      <c r="LQ1153" s="188"/>
      <c r="LR1153" s="188"/>
      <c r="LS1153" s="188"/>
      <c r="LT1153" s="188"/>
      <c r="LU1153" s="188"/>
      <c r="LV1153" s="188"/>
      <c r="LW1153" s="188"/>
      <c r="LX1153" s="188"/>
      <c r="LY1153" s="188"/>
      <c r="LZ1153" s="188"/>
      <c r="MA1153" s="188"/>
      <c r="MB1153" s="188"/>
      <c r="MC1153" s="188"/>
      <c r="MD1153" s="188"/>
      <c r="ME1153" s="188"/>
      <c r="MF1153" s="188"/>
      <c r="MG1153" s="188"/>
      <c r="MH1153" s="188"/>
      <c r="MI1153" s="188"/>
      <c r="MJ1153" s="188"/>
      <c r="MK1153" s="188"/>
      <c r="ML1153" s="188"/>
      <c r="MM1153" s="188"/>
      <c r="MN1153" s="188"/>
      <c r="MO1153" s="188"/>
      <c r="MP1153" s="188"/>
      <c r="MQ1153" s="188"/>
      <c r="MR1153" s="188"/>
      <c r="MS1153" s="188"/>
      <c r="MT1153" s="188"/>
      <c r="MU1153" s="188"/>
      <c r="MV1153" s="188"/>
      <c r="MW1153" s="188"/>
      <c r="MX1153" s="188"/>
      <c r="MY1153" s="188"/>
      <c r="MZ1153" s="188"/>
      <c r="NA1153" s="188"/>
      <c r="NB1153" s="188"/>
      <c r="NC1153" s="188"/>
      <c r="ND1153" s="188"/>
      <c r="NE1153" s="188"/>
      <c r="NF1153" s="188"/>
      <c r="NG1153" s="188"/>
      <c r="NH1153" s="188"/>
      <c r="NI1153" s="188"/>
      <c r="NJ1153" s="188"/>
      <c r="NK1153" s="188"/>
      <c r="NL1153" s="188"/>
      <c r="NM1153" s="188"/>
      <c r="NN1153" s="188"/>
      <c r="NO1153" s="188"/>
      <c r="NP1153" s="188"/>
      <c r="NQ1153" s="188"/>
      <c r="NR1153" s="188"/>
      <c r="NS1153" s="188"/>
      <c r="NT1153" s="188"/>
      <c r="NU1153" s="188"/>
      <c r="NV1153" s="188"/>
      <c r="NW1153" s="188"/>
      <c r="NX1153" s="188"/>
      <c r="NY1153" s="188"/>
      <c r="NZ1153" s="188"/>
      <c r="OA1153" s="188"/>
      <c r="OB1153" s="188"/>
      <c r="OC1153" s="188"/>
      <c r="OD1153" s="188"/>
      <c r="OE1153" s="188"/>
      <c r="OF1153" s="188"/>
      <c r="OG1153" s="188"/>
      <c r="OH1153" s="188"/>
      <c r="OI1153" s="188"/>
      <c r="OJ1153" s="188"/>
      <c r="OK1153" s="188"/>
      <c r="OL1153" s="188"/>
      <c r="OM1153" s="188"/>
      <c r="ON1153" s="188"/>
      <c r="OO1153" s="188"/>
      <c r="OP1153" s="188"/>
      <c r="OQ1153" s="188"/>
      <c r="OR1153" s="188"/>
      <c r="OS1153" s="188"/>
      <c r="OT1153" s="188"/>
      <c r="OU1153" s="188"/>
      <c r="OV1153" s="188"/>
      <c r="OW1153" s="188"/>
      <c r="OX1153" s="188"/>
      <c r="OY1153" s="188"/>
      <c r="OZ1153" s="188"/>
      <c r="PA1153" s="188"/>
      <c r="PB1153" s="188"/>
      <c r="PC1153" s="188"/>
      <c r="PD1153" s="188"/>
      <c r="PE1153" s="188"/>
      <c r="PF1153" s="188"/>
      <c r="PG1153" s="188"/>
      <c r="PH1153" s="188"/>
      <c r="PI1153" s="188"/>
      <c r="PJ1153" s="188"/>
      <c r="PK1153" s="188"/>
      <c r="PL1153" s="188"/>
      <c r="PM1153" s="188"/>
      <c r="PN1153" s="188"/>
      <c r="PO1153" s="188"/>
      <c r="PP1153" s="188"/>
      <c r="PQ1153" s="188"/>
      <c r="PR1153" s="188"/>
      <c r="PS1153" s="188"/>
      <c r="PT1153" s="188"/>
      <c r="PU1153" s="188"/>
      <c r="PV1153" s="188"/>
      <c r="PW1153" s="188"/>
      <c r="PX1153" s="188"/>
      <c r="PY1153" s="188"/>
      <c r="PZ1153" s="188"/>
      <c r="QA1153" s="188"/>
      <c r="QB1153" s="188"/>
      <c r="QC1153" s="188"/>
      <c r="QD1153" s="188"/>
      <c r="QE1153" s="188"/>
      <c r="QF1153" s="188"/>
      <c r="QG1153" s="188"/>
      <c r="QH1153" s="188"/>
      <c r="QI1153" s="188"/>
      <c r="QJ1153" s="188"/>
      <c r="QK1153" s="188"/>
      <c r="QL1153" s="188"/>
      <c r="QM1153" s="188"/>
      <c r="QN1153" s="188"/>
      <c r="QO1153" s="188"/>
      <c r="QP1153" s="188"/>
      <c r="QQ1153" s="188"/>
      <c r="QR1153" s="188"/>
      <c r="QS1153" s="188"/>
      <c r="QT1153" s="188"/>
      <c r="QU1153" s="188"/>
      <c r="QV1153" s="188"/>
      <c r="QW1153" s="188"/>
      <c r="QX1153" s="188"/>
      <c r="QY1153" s="188"/>
      <c r="QZ1153" s="188"/>
      <c r="RA1153" s="188"/>
      <c r="RB1153" s="188"/>
      <c r="RC1153" s="188"/>
      <c r="RD1153" s="188"/>
      <c r="RE1153" s="188"/>
      <c r="RF1153" s="188"/>
      <c r="RG1153" s="188"/>
      <c r="RH1153" s="188"/>
      <c r="RI1153" s="188"/>
      <c r="RJ1153" s="188"/>
      <c r="RK1153" s="188"/>
      <c r="RL1153" s="188"/>
      <c r="RM1153" s="188"/>
      <c r="RN1153" s="188"/>
      <c r="RO1153" s="188"/>
      <c r="RP1153" s="188"/>
      <c r="RQ1153" s="188"/>
      <c r="RR1153" s="188"/>
      <c r="RS1153" s="188"/>
      <c r="RT1153" s="188"/>
      <c r="RU1153" s="188"/>
      <c r="RV1153" s="188"/>
      <c r="RW1153" s="188"/>
      <c r="RX1153" s="188"/>
      <c r="RY1153" s="188"/>
      <c r="RZ1153" s="188"/>
      <c r="SA1153" s="188"/>
      <c r="SB1153" s="188"/>
      <c r="SC1153" s="188"/>
      <c r="SD1153" s="188"/>
      <c r="SE1153" s="188"/>
      <c r="SF1153" s="188"/>
      <c r="SG1153" s="188"/>
      <c r="SH1153" s="188"/>
      <c r="SI1153" s="188"/>
      <c r="SJ1153" s="188"/>
      <c r="SK1153" s="188"/>
      <c r="SL1153" s="188"/>
      <c r="SM1153" s="188"/>
      <c r="SN1153" s="188"/>
      <c r="SO1153" s="188"/>
      <c r="SP1153" s="188"/>
      <c r="SQ1153" s="188"/>
      <c r="SR1153" s="188"/>
      <c r="SS1153" s="188"/>
      <c r="ST1153" s="188"/>
      <c r="SU1153" s="188"/>
      <c r="SV1153" s="188"/>
      <c r="SW1153" s="188"/>
      <c r="SX1153" s="188"/>
      <c r="SY1153" s="188"/>
      <c r="SZ1153" s="188"/>
      <c r="TA1153" s="188"/>
      <c r="TB1153" s="188"/>
      <c r="TC1153" s="188"/>
      <c r="TD1153" s="188"/>
      <c r="TE1153" s="188"/>
      <c r="TF1153" s="188"/>
      <c r="TG1153" s="188"/>
      <c r="TH1153" s="188"/>
      <c r="TI1153" s="188"/>
      <c r="TJ1153" s="188"/>
      <c r="TK1153" s="188"/>
      <c r="TL1153" s="188"/>
      <c r="TM1153" s="188"/>
      <c r="TN1153" s="188"/>
      <c r="TO1153" s="188"/>
      <c r="TP1153" s="188"/>
      <c r="TQ1153" s="188"/>
      <c r="TR1153" s="188"/>
      <c r="TS1153" s="188"/>
      <c r="TT1153" s="188"/>
      <c r="TU1153" s="188"/>
      <c r="TV1153" s="188"/>
      <c r="TW1153" s="188"/>
      <c r="TX1153" s="188"/>
      <c r="TY1153" s="188"/>
      <c r="TZ1153" s="188"/>
      <c r="UA1153" s="188"/>
      <c r="UB1153" s="188"/>
      <c r="UC1153" s="188"/>
      <c r="UD1153" s="188"/>
      <c r="UE1153" s="188"/>
      <c r="UF1153" s="188"/>
      <c r="UG1153" s="188"/>
      <c r="UH1153" s="188"/>
      <c r="UI1153" s="188"/>
      <c r="UJ1153" s="188"/>
      <c r="UK1153" s="188"/>
      <c r="UL1153" s="188"/>
      <c r="UM1153" s="188"/>
      <c r="UN1153" s="188"/>
      <c r="UO1153" s="188"/>
      <c r="UP1153" s="188"/>
      <c r="UQ1153" s="188"/>
      <c r="UR1153" s="188"/>
      <c r="US1153" s="188"/>
      <c r="UT1153" s="188"/>
      <c r="UU1153" s="188"/>
      <c r="UV1153" s="188"/>
      <c r="UW1153" s="188"/>
      <c r="UX1153" s="188"/>
      <c r="UY1153" s="188"/>
      <c r="UZ1153" s="188"/>
      <c r="VA1153" s="188"/>
      <c r="VB1153" s="188"/>
      <c r="VC1153" s="188"/>
      <c r="VD1153" s="188"/>
      <c r="VE1153" s="188"/>
      <c r="VF1153" s="188"/>
      <c r="VG1153" s="188"/>
      <c r="VH1153" s="188"/>
      <c r="VI1153" s="188"/>
      <c r="VJ1153" s="188"/>
      <c r="VK1153" s="188"/>
      <c r="VL1153" s="188"/>
      <c r="VM1153" s="188"/>
      <c r="VN1153" s="188"/>
      <c r="VO1153" s="188"/>
      <c r="VP1153" s="188"/>
      <c r="VQ1153" s="188"/>
      <c r="VR1153" s="188"/>
      <c r="VS1153" s="188"/>
      <c r="VT1153" s="188"/>
      <c r="VU1153" s="188"/>
      <c r="VV1153" s="188"/>
      <c r="VW1153" s="188"/>
      <c r="VX1153" s="188"/>
      <c r="VY1153" s="188"/>
      <c r="VZ1153" s="188"/>
      <c r="WA1153" s="188"/>
      <c r="WB1153" s="188"/>
      <c r="WC1153" s="188"/>
      <c r="WD1153" s="188"/>
      <c r="WE1153" s="188"/>
      <c r="WF1153" s="188"/>
      <c r="WG1153" s="188"/>
      <c r="WH1153" s="188"/>
      <c r="WI1153" s="188"/>
      <c r="WJ1153" s="188"/>
      <c r="WK1153" s="188"/>
      <c r="WL1153" s="188"/>
      <c r="WM1153" s="188"/>
      <c r="WN1153" s="188"/>
      <c r="WO1153" s="188"/>
      <c r="WP1153" s="188"/>
      <c r="WQ1153" s="188"/>
      <c r="WR1153" s="188"/>
      <c r="WS1153" s="188"/>
      <c r="WT1153" s="188"/>
      <c r="WU1153" s="188"/>
      <c r="WV1153" s="188"/>
      <c r="WW1153" s="188"/>
      <c r="WX1153" s="188"/>
      <c r="WY1153" s="188"/>
      <c r="WZ1153" s="188"/>
      <c r="XA1153" s="188"/>
      <c r="XB1153" s="188"/>
      <c r="XC1153" s="188"/>
      <c r="XD1153" s="188"/>
      <c r="XE1153" s="188"/>
      <c r="XF1153" s="188"/>
      <c r="XG1153" s="188"/>
      <c r="XH1153" s="188"/>
      <c r="XI1153" s="188"/>
      <c r="XJ1153" s="188"/>
      <c r="XK1153" s="188"/>
      <c r="XL1153" s="188"/>
      <c r="XM1153" s="188"/>
      <c r="XN1153" s="188"/>
      <c r="XO1153" s="188"/>
      <c r="XP1153" s="188"/>
      <c r="XQ1153" s="188"/>
      <c r="XR1153" s="188"/>
      <c r="XS1153" s="188"/>
      <c r="XT1153" s="188"/>
      <c r="XU1153" s="188"/>
      <c r="XV1153" s="188"/>
      <c r="XW1153" s="188"/>
      <c r="XX1153" s="188"/>
      <c r="XY1153" s="188"/>
      <c r="XZ1153" s="188"/>
      <c r="YA1153" s="188"/>
      <c r="YB1153" s="188"/>
      <c r="YC1153" s="188"/>
      <c r="YD1153" s="188"/>
      <c r="YE1153" s="188"/>
      <c r="YF1153" s="188"/>
      <c r="YG1153" s="188"/>
      <c r="YH1153" s="188"/>
      <c r="YI1153" s="188"/>
      <c r="YJ1153" s="188"/>
      <c r="YK1153" s="188"/>
      <c r="YL1153" s="188"/>
      <c r="YM1153" s="188"/>
      <c r="YN1153" s="188"/>
      <c r="YO1153" s="188"/>
      <c r="YP1153" s="188"/>
      <c r="YQ1153" s="188"/>
      <c r="YR1153" s="188"/>
      <c r="YS1153" s="188"/>
      <c r="YT1153" s="188"/>
      <c r="YU1153" s="188"/>
      <c r="YV1153" s="188"/>
      <c r="YW1153" s="188"/>
      <c r="YX1153" s="188"/>
      <c r="YY1153" s="188"/>
      <c r="YZ1153" s="188"/>
      <c r="ZA1153" s="188"/>
      <c r="ZB1153" s="188"/>
      <c r="ZC1153" s="188"/>
      <c r="ZD1153" s="188"/>
      <c r="ZE1153" s="188"/>
      <c r="ZF1153" s="188"/>
      <c r="ZG1153" s="188"/>
      <c r="ZH1153" s="188"/>
      <c r="ZI1153" s="188"/>
      <c r="ZJ1153" s="188"/>
      <c r="ZK1153" s="188"/>
      <c r="ZL1153" s="188"/>
      <c r="ZM1153" s="188"/>
      <c r="ZN1153" s="188"/>
      <c r="ZO1153" s="188"/>
      <c r="ZP1153" s="188"/>
      <c r="ZQ1153" s="188"/>
      <c r="ZR1153" s="188"/>
      <c r="ZS1153" s="188"/>
      <c r="ZT1153" s="188"/>
      <c r="ZU1153" s="188"/>
      <c r="ZV1153" s="188"/>
      <c r="ZW1153" s="188"/>
      <c r="ZX1153" s="188"/>
      <c r="ZY1153" s="188"/>
      <c r="ZZ1153" s="188"/>
      <c r="AAA1153" s="188"/>
      <c r="AAB1153" s="188"/>
      <c r="AAC1153" s="188"/>
      <c r="AAD1153" s="188"/>
      <c r="AAE1153" s="188"/>
      <c r="AAF1153" s="188"/>
      <c r="AAG1153" s="188"/>
      <c r="AAH1153" s="188"/>
      <c r="AAI1153" s="188"/>
      <c r="AAJ1153" s="188"/>
      <c r="AAK1153" s="188"/>
      <c r="AAL1153" s="188"/>
      <c r="AAM1153" s="188"/>
      <c r="AAN1153" s="188"/>
      <c r="AAO1153" s="188"/>
      <c r="AAP1153" s="188"/>
      <c r="AAQ1153" s="188"/>
      <c r="AAR1153" s="188"/>
      <c r="AAS1153" s="188"/>
      <c r="AAT1153" s="188"/>
      <c r="AAU1153" s="188"/>
      <c r="AAV1153" s="188"/>
      <c r="AAW1153" s="188"/>
      <c r="AAX1153" s="188"/>
      <c r="AAY1153" s="188"/>
      <c r="AAZ1153" s="188"/>
      <c r="ABA1153" s="188"/>
      <c r="ABB1153" s="188"/>
      <c r="ABC1153" s="188"/>
      <c r="ABD1153" s="188"/>
      <c r="ABE1153" s="188"/>
      <c r="ABF1153" s="188"/>
      <c r="ABG1153" s="188"/>
      <c r="ABH1153" s="188"/>
      <c r="ABI1153" s="188"/>
      <c r="ABJ1153" s="188"/>
      <c r="ABK1153" s="188"/>
      <c r="ABL1153" s="188"/>
      <c r="ABM1153" s="188"/>
      <c r="ABN1153" s="188"/>
      <c r="ABO1153" s="188"/>
      <c r="ABP1153" s="188"/>
      <c r="ABQ1153" s="188"/>
      <c r="ABR1153" s="188"/>
      <c r="ABS1153" s="188"/>
      <c r="ABT1153" s="188"/>
      <c r="ABU1153" s="188"/>
      <c r="ABV1153" s="188"/>
      <c r="ABW1153" s="188"/>
      <c r="ABX1153" s="188"/>
      <c r="ABY1153" s="188"/>
      <c r="ABZ1153" s="188"/>
      <c r="ACA1153" s="188"/>
      <c r="ACB1153" s="188"/>
      <c r="ACC1153" s="188"/>
      <c r="ACD1153" s="188"/>
      <c r="ACE1153" s="188"/>
      <c r="ACF1153" s="188"/>
      <c r="ACG1153" s="188"/>
      <c r="ACH1153" s="188"/>
      <c r="ACI1153" s="188"/>
      <c r="ACJ1153" s="188"/>
      <c r="ACK1153" s="188"/>
      <c r="ACL1153" s="188"/>
      <c r="ACM1153" s="188"/>
      <c r="ACN1153" s="188"/>
      <c r="ACO1153" s="188"/>
      <c r="ACP1153" s="188"/>
      <c r="ACQ1153" s="188"/>
      <c r="ACR1153" s="188"/>
      <c r="ACS1153" s="188"/>
      <c r="ACT1153" s="188"/>
      <c r="ACU1153" s="188"/>
      <c r="ACV1153" s="188"/>
      <c r="ACW1153" s="188"/>
      <c r="ACX1153" s="188"/>
      <c r="ACY1153" s="188"/>
      <c r="ACZ1153" s="188"/>
      <c r="ADA1153" s="188"/>
      <c r="ADB1153" s="188"/>
      <c r="ADC1153" s="188"/>
      <c r="ADD1153" s="188"/>
      <c r="ADE1153" s="188"/>
      <c r="ADF1153" s="188"/>
      <c r="ADG1153" s="188"/>
      <c r="ADH1153" s="188"/>
      <c r="ADI1153" s="188"/>
      <c r="ADJ1153" s="188"/>
      <c r="ADK1153" s="188"/>
      <c r="ADL1153" s="188"/>
      <c r="ADM1153" s="188"/>
      <c r="ADN1153" s="188"/>
      <c r="ADO1153" s="188"/>
      <c r="ADP1153" s="188"/>
      <c r="ADQ1153" s="188"/>
      <c r="ADR1153" s="188"/>
      <c r="ADS1153" s="188"/>
      <c r="ADT1153" s="188"/>
      <c r="ADU1153" s="188"/>
      <c r="ADV1153" s="188"/>
      <c r="ADW1153" s="188"/>
      <c r="ADX1153" s="188"/>
      <c r="ADY1153" s="188"/>
      <c r="ADZ1153" s="188"/>
      <c r="AEA1153" s="188"/>
      <c r="AEB1153" s="188"/>
      <c r="AEC1153" s="188"/>
      <c r="AED1153" s="188"/>
      <c r="AEE1153" s="188"/>
      <c r="AEF1153" s="188"/>
      <c r="AEG1153" s="188"/>
      <c r="AEH1153" s="188"/>
      <c r="AEI1153" s="188"/>
      <c r="AEJ1153" s="188"/>
      <c r="AEK1153" s="188"/>
      <c r="AEL1153" s="188"/>
      <c r="AEM1153" s="188"/>
      <c r="AEN1153" s="188"/>
      <c r="AEO1153" s="188"/>
      <c r="AEP1153" s="188"/>
      <c r="AEQ1153" s="188"/>
      <c r="AER1153" s="188"/>
      <c r="AES1153" s="188"/>
      <c r="AET1153" s="188"/>
      <c r="AEU1153" s="188"/>
      <c r="AEV1153" s="188"/>
      <c r="AEW1153" s="188"/>
      <c r="AEX1153" s="188"/>
      <c r="AEY1153" s="188"/>
      <c r="AEZ1153" s="188"/>
      <c r="AFA1153" s="188"/>
      <c r="AFB1153" s="188"/>
      <c r="AFC1153" s="188"/>
      <c r="AFD1153" s="188"/>
      <c r="AFE1153" s="188"/>
      <c r="AFF1153" s="188"/>
      <c r="AFG1153" s="188"/>
      <c r="AFH1153" s="188"/>
      <c r="AFI1153" s="188"/>
      <c r="AFJ1153" s="188"/>
      <c r="AFK1153" s="188"/>
      <c r="AFL1153" s="188"/>
      <c r="AFM1153" s="188"/>
      <c r="AFN1153" s="188"/>
      <c r="AFO1153" s="188"/>
      <c r="AFP1153" s="188"/>
      <c r="AFQ1153" s="188"/>
      <c r="AFR1153" s="188"/>
      <c r="AFS1153" s="188"/>
      <c r="AFT1153" s="188"/>
      <c r="AFU1153" s="188"/>
      <c r="AFV1153" s="188"/>
      <c r="AFW1153" s="188"/>
      <c r="AFX1153" s="188"/>
      <c r="AFY1153" s="188"/>
      <c r="AFZ1153" s="188"/>
      <c r="AGA1153" s="188"/>
      <c r="AGB1153" s="188"/>
      <c r="AGC1153" s="188"/>
      <c r="AGD1153" s="188"/>
      <c r="AGE1153" s="188"/>
      <c r="AGF1153" s="188"/>
      <c r="AGG1153" s="188"/>
      <c r="AGH1153" s="188"/>
      <c r="AGI1153" s="188"/>
      <c r="AGJ1153" s="188"/>
      <c r="AGK1153" s="188"/>
      <c r="AGL1153" s="188"/>
      <c r="AGM1153" s="188"/>
      <c r="AGN1153" s="188"/>
      <c r="AGO1153" s="188"/>
      <c r="AGP1153" s="188"/>
      <c r="AGQ1153" s="188"/>
      <c r="AGR1153" s="188"/>
      <c r="AGS1153" s="188"/>
      <c r="AGT1153" s="188"/>
      <c r="AGU1153" s="188"/>
      <c r="AGV1153" s="188"/>
      <c r="AGW1153" s="188"/>
      <c r="AGX1153" s="188"/>
      <c r="AGY1153" s="188"/>
      <c r="AGZ1153" s="188"/>
      <c r="AHA1153" s="188"/>
      <c r="AHB1153" s="188"/>
      <c r="AHC1153" s="188"/>
      <c r="AHD1153" s="188"/>
      <c r="AHE1153" s="188"/>
      <c r="AHF1153" s="188"/>
      <c r="AHG1153" s="188"/>
      <c r="AHH1153" s="188"/>
      <c r="AHI1153" s="188"/>
      <c r="AHJ1153" s="188"/>
      <c r="AHK1153" s="188"/>
      <c r="AHL1153" s="188"/>
      <c r="AHM1153" s="188"/>
      <c r="AHN1153" s="188"/>
      <c r="AHO1153" s="188"/>
      <c r="AHP1153" s="188"/>
      <c r="AHQ1153" s="188"/>
      <c r="AHR1153" s="188"/>
      <c r="AHS1153" s="188"/>
      <c r="AHT1153" s="188"/>
      <c r="AHU1153" s="188"/>
      <c r="AHV1153" s="188"/>
      <c r="AHW1153" s="188"/>
      <c r="AHX1153" s="188"/>
      <c r="AHY1153" s="188"/>
      <c r="AHZ1153" s="188"/>
      <c r="AIA1153" s="188"/>
      <c r="AIB1153" s="188"/>
      <c r="AIC1153" s="188"/>
      <c r="AID1153" s="188"/>
      <c r="AIE1153" s="188"/>
      <c r="AIF1153" s="188"/>
      <c r="AIG1153" s="188"/>
      <c r="AIH1153" s="188"/>
      <c r="AII1153" s="188"/>
      <c r="AIJ1153" s="188"/>
      <c r="AIK1153" s="188"/>
      <c r="AIL1153" s="188"/>
      <c r="AIM1153" s="188"/>
      <c r="AIN1153" s="188"/>
      <c r="AIO1153" s="188"/>
      <c r="AIP1153" s="188"/>
      <c r="AIQ1153" s="188"/>
      <c r="AIR1153" s="188"/>
      <c r="AIS1153" s="188"/>
      <c r="AIT1153" s="188"/>
      <c r="AIU1153" s="188"/>
      <c r="AIV1153" s="188"/>
      <c r="AIW1153" s="188"/>
      <c r="AIX1153" s="188"/>
      <c r="AIY1153" s="188"/>
      <c r="AIZ1153" s="188"/>
      <c r="AJA1153" s="188"/>
      <c r="AJB1153" s="188"/>
      <c r="AJC1153" s="188"/>
      <c r="AJD1153" s="188"/>
      <c r="AJE1153" s="188"/>
      <c r="AJF1153" s="188"/>
      <c r="AJG1153" s="188"/>
      <c r="AJH1153" s="188"/>
      <c r="AJI1153" s="188"/>
      <c r="AJJ1153" s="188"/>
      <c r="AJK1153" s="188"/>
      <c r="AJL1153" s="188"/>
      <c r="AJM1153" s="188"/>
      <c r="AJN1153" s="188"/>
      <c r="AJO1153" s="188"/>
      <c r="AJP1153" s="188"/>
      <c r="AJQ1153" s="188"/>
      <c r="AJR1153" s="188"/>
      <c r="AJS1153" s="188"/>
      <c r="AJT1153" s="188"/>
      <c r="AJU1153" s="188"/>
      <c r="AJV1153" s="188"/>
      <c r="AJW1153" s="188"/>
      <c r="AJX1153" s="188"/>
      <c r="AJY1153" s="188"/>
      <c r="AJZ1153" s="188"/>
      <c r="AKA1153" s="188"/>
      <c r="AKB1153" s="188"/>
      <c r="AKC1153" s="188"/>
      <c r="AKD1153" s="188"/>
      <c r="AKE1153" s="188"/>
      <c r="AKF1153" s="188"/>
      <c r="AKG1153" s="188"/>
      <c r="AKH1153" s="188"/>
      <c r="AKI1153" s="188"/>
      <c r="AKJ1153" s="188"/>
      <c r="AKK1153" s="188"/>
      <c r="AKL1153" s="188"/>
      <c r="AKM1153" s="188"/>
      <c r="AKN1153" s="188"/>
      <c r="AKO1153" s="188"/>
      <c r="AKP1153" s="188"/>
      <c r="AKQ1153" s="188"/>
      <c r="AKR1153" s="188"/>
      <c r="AKS1153" s="188"/>
      <c r="AKT1153" s="188"/>
      <c r="AKU1153" s="188"/>
      <c r="AKV1153" s="188"/>
      <c r="AKW1153" s="188"/>
      <c r="AKX1153" s="188"/>
      <c r="AKY1153" s="188"/>
      <c r="AKZ1153" s="188"/>
      <c r="ALA1153" s="188"/>
      <c r="ALB1153" s="188"/>
      <c r="ALC1153" s="188"/>
      <c r="ALD1153" s="188"/>
      <c r="ALE1153" s="188"/>
      <c r="ALF1153" s="188"/>
      <c r="ALG1153" s="188"/>
      <c r="ALH1153" s="188"/>
      <c r="ALI1153" s="188"/>
      <c r="ALJ1153" s="188"/>
      <c r="ALK1153" s="188"/>
      <c r="ALL1153" s="188"/>
      <c r="ALM1153" s="188"/>
      <c r="ALN1153" s="188"/>
      <c r="ALO1153" s="188"/>
      <c r="ALP1153" s="188"/>
      <c r="ALQ1153" s="188"/>
      <c r="ALR1153" s="188"/>
      <c r="ALS1153" s="188"/>
      <c r="ALT1153" s="188"/>
      <c r="ALU1153" s="188"/>
      <c r="ALV1153" s="188"/>
      <c r="ALW1153" s="188"/>
      <c r="ALX1153" s="188"/>
      <c r="ALY1153" s="188"/>
      <c r="ALZ1153" s="188"/>
      <c r="AMA1153" s="188"/>
      <c r="AMB1153" s="188"/>
      <c r="AMC1153" s="188"/>
      <c r="AMD1153" s="188"/>
      <c r="AME1153" s="188"/>
      <c r="AMF1153" s="188"/>
      <c r="AMG1153" s="188"/>
      <c r="AMH1153" s="188"/>
      <c r="AMI1153" s="188"/>
      <c r="AMJ1153" s="188"/>
      <c r="AMK1153" s="189"/>
      <c r="AML1153" s="189"/>
      <c r="AMM1153" s="189"/>
      <c r="AMN1153" s="189"/>
      <c r="AMO1153" s="189"/>
      <c r="AMP1153" s="189"/>
      <c r="AMQ1153" s="189"/>
      <c r="AMR1153" s="189"/>
      <c r="AMS1153" s="189"/>
      <c r="AMT1153" s="190"/>
    </row>
    <row r="1154" spans="1:1034">
      <c r="A1154" s="435">
        <v>50</v>
      </c>
      <c r="B1154" s="436" t="s">
        <v>943</v>
      </c>
      <c r="C1154" s="441">
        <v>1</v>
      </c>
      <c r="D1154" s="437">
        <v>2099.1410000000001</v>
      </c>
      <c r="E1154" s="233">
        <v>34.945300000000003</v>
      </c>
      <c r="F1154" s="438">
        <v>1132</v>
      </c>
      <c r="G1154" s="233"/>
      <c r="H1154" s="439"/>
      <c r="I1154" s="233" t="s">
        <v>292</v>
      </c>
      <c r="J1154" s="233">
        <v>1</v>
      </c>
      <c r="K1154" s="284" t="s">
        <v>887</v>
      </c>
      <c r="L1154" s="284">
        <v>2067</v>
      </c>
      <c r="M1154" s="285">
        <v>1</v>
      </c>
      <c r="N1154" s="284"/>
      <c r="O1154" s="284"/>
      <c r="P1154" s="284"/>
      <c r="Q1154" s="284"/>
      <c r="R1154" s="284"/>
      <c r="S1154" s="284" t="s">
        <v>889</v>
      </c>
      <c r="T1154" s="284"/>
      <c r="U1154" s="284" t="s">
        <v>889</v>
      </c>
      <c r="V1154" s="284" t="s">
        <v>889</v>
      </c>
      <c r="W1154" s="284"/>
      <c r="X1154" s="284" t="s">
        <v>889</v>
      </c>
      <c r="Y1154" s="286">
        <v>1</v>
      </c>
      <c r="Z1154" s="284" t="s">
        <v>890</v>
      </c>
      <c r="AA1154" s="284" t="s">
        <v>889</v>
      </c>
      <c r="AB1154" s="284"/>
      <c r="AC1154" s="284"/>
      <c r="AD1154" s="284"/>
      <c r="AE1154" s="284"/>
      <c r="AF1154" s="284"/>
      <c r="AG1154" s="284"/>
      <c r="AH1154" s="284"/>
      <c r="AI1154" s="284"/>
      <c r="AJ1154" s="344"/>
      <c r="AK1154" s="288"/>
    </row>
    <row r="1155" spans="1:1034">
      <c r="A1155" s="440">
        <v>50</v>
      </c>
      <c r="B1155" s="257" t="s">
        <v>943</v>
      </c>
      <c r="C1155" s="258">
        <v>2</v>
      </c>
      <c r="D1155" s="259">
        <v>1523.4659999999999</v>
      </c>
      <c r="E1155" s="188">
        <v>34.904000000000003</v>
      </c>
      <c r="F1155" s="260">
        <v>1133</v>
      </c>
      <c r="G1155" s="188"/>
      <c r="H1155" s="261"/>
      <c r="I1155" s="188" t="s">
        <v>292</v>
      </c>
      <c r="J1155" s="188">
        <v>1</v>
      </c>
      <c r="K1155" s="298"/>
      <c r="L1155" s="298">
        <v>1500</v>
      </c>
      <c r="M1155" s="299">
        <v>2</v>
      </c>
      <c r="N1155" s="298"/>
      <c r="O1155" s="298"/>
      <c r="P1155" s="298"/>
      <c r="Q1155" s="298"/>
      <c r="R1155" s="298"/>
      <c r="S1155" s="298" t="s">
        <v>889</v>
      </c>
      <c r="T1155" s="298"/>
      <c r="U1155" s="298" t="s">
        <v>889</v>
      </c>
      <c r="V1155" s="298"/>
      <c r="W1155" s="298"/>
      <c r="X1155" s="298"/>
      <c r="Y1155" s="300">
        <v>2</v>
      </c>
      <c r="Z1155" s="298" t="s">
        <v>890</v>
      </c>
      <c r="AA1155" s="298" t="s">
        <v>889</v>
      </c>
      <c r="AB1155" s="298"/>
      <c r="AC1155" s="298"/>
      <c r="AD1155" s="298"/>
      <c r="AE1155" s="298"/>
      <c r="AF1155" s="298"/>
      <c r="AG1155" s="298"/>
      <c r="AH1155" s="298"/>
      <c r="AI1155" s="298"/>
      <c r="AJ1155" s="342"/>
      <c r="AK1155" s="301"/>
    </row>
    <row r="1156" spans="1:1034">
      <c r="A1156" s="440">
        <v>50</v>
      </c>
      <c r="B1156" s="257" t="s">
        <v>943</v>
      </c>
      <c r="C1156" s="258">
        <v>3</v>
      </c>
      <c r="D1156" s="259">
        <v>1015.929</v>
      </c>
      <c r="E1156" s="188">
        <v>34.873800000000003</v>
      </c>
      <c r="F1156" s="260">
        <v>1134</v>
      </c>
      <c r="G1156" s="188"/>
      <c r="H1156" s="261"/>
      <c r="I1156" s="188" t="s">
        <v>292</v>
      </c>
      <c r="J1156" s="188">
        <v>1</v>
      </c>
      <c r="K1156" s="298"/>
      <c r="L1156" s="298">
        <v>1000</v>
      </c>
      <c r="M1156" s="299">
        <v>3</v>
      </c>
      <c r="N1156" s="298"/>
      <c r="O1156" s="298"/>
      <c r="P1156" s="298"/>
      <c r="Q1156" s="298"/>
      <c r="R1156" s="298"/>
      <c r="S1156" s="298" t="s">
        <v>889</v>
      </c>
      <c r="T1156" s="298"/>
      <c r="U1156" s="298" t="s">
        <v>889</v>
      </c>
      <c r="V1156" s="298" t="s">
        <v>889</v>
      </c>
      <c r="W1156" s="298"/>
      <c r="X1156" s="298" t="s">
        <v>889</v>
      </c>
      <c r="Y1156" s="300">
        <v>3</v>
      </c>
      <c r="Z1156" s="298" t="s">
        <v>890</v>
      </c>
      <c r="AA1156" s="298" t="s">
        <v>889</v>
      </c>
      <c r="AB1156" s="298"/>
      <c r="AC1156" s="298"/>
      <c r="AD1156" s="298"/>
      <c r="AE1156" s="298"/>
      <c r="AF1156" s="298"/>
      <c r="AG1156" s="298"/>
      <c r="AH1156" s="298"/>
      <c r="AI1156" s="298"/>
      <c r="AJ1156" s="342"/>
      <c r="AK1156" s="301"/>
    </row>
    <row r="1157" spans="1:1034">
      <c r="A1157" s="440">
        <v>50</v>
      </c>
      <c r="B1157" s="257" t="s">
        <v>943</v>
      </c>
      <c r="C1157" s="258">
        <v>4</v>
      </c>
      <c r="D1157" s="259">
        <v>812.77300000000002</v>
      </c>
      <c r="E1157" s="188">
        <v>34.864600000000003</v>
      </c>
      <c r="F1157" s="260">
        <v>1135</v>
      </c>
      <c r="G1157" s="188"/>
      <c r="H1157" s="261"/>
      <c r="I1157" s="188" t="s">
        <v>292</v>
      </c>
      <c r="J1157" s="188">
        <v>1</v>
      </c>
      <c r="K1157" s="298"/>
      <c r="L1157" s="298">
        <v>800</v>
      </c>
      <c r="M1157" s="299">
        <v>4</v>
      </c>
      <c r="N1157" s="298"/>
      <c r="O1157" s="298"/>
      <c r="P1157" s="298"/>
      <c r="Q1157" s="298"/>
      <c r="R1157" s="298"/>
      <c r="S1157" s="298" t="s">
        <v>889</v>
      </c>
      <c r="T1157" s="298"/>
      <c r="U1157" s="298" t="s">
        <v>889</v>
      </c>
      <c r="V1157" s="298"/>
      <c r="W1157" s="298"/>
      <c r="X1157" s="298"/>
      <c r="Y1157" s="300">
        <v>4</v>
      </c>
      <c r="Z1157" s="298" t="s">
        <v>890</v>
      </c>
      <c r="AA1157" s="298" t="s">
        <v>889</v>
      </c>
      <c r="AB1157" s="298"/>
      <c r="AC1157" s="298"/>
      <c r="AD1157" s="298"/>
      <c r="AE1157" s="298"/>
      <c r="AF1157" s="298"/>
      <c r="AG1157" s="298"/>
      <c r="AH1157" s="298"/>
      <c r="AI1157" s="298"/>
      <c r="AJ1157" s="342"/>
      <c r="AK1157" s="301"/>
    </row>
    <row r="1158" spans="1:1034">
      <c r="A1158" s="440">
        <v>50</v>
      </c>
      <c r="B1158" s="257" t="s">
        <v>943</v>
      </c>
      <c r="C1158" s="258">
        <v>5</v>
      </c>
      <c r="D1158" s="259">
        <v>609.54100000000005</v>
      </c>
      <c r="E1158" s="188">
        <v>34.850999999999999</v>
      </c>
      <c r="F1158" s="260">
        <v>1136</v>
      </c>
      <c r="G1158" s="188"/>
      <c r="H1158" s="261"/>
      <c r="I1158" s="188" t="s">
        <v>292</v>
      </c>
      <c r="J1158" s="188">
        <v>1</v>
      </c>
      <c r="K1158" s="298"/>
      <c r="L1158" s="298">
        <v>600</v>
      </c>
      <c r="M1158" s="299">
        <v>5</v>
      </c>
      <c r="N1158" s="298"/>
      <c r="O1158" s="298"/>
      <c r="P1158" s="298"/>
      <c r="Q1158" s="298"/>
      <c r="R1158" s="298"/>
      <c r="S1158" s="298" t="s">
        <v>889</v>
      </c>
      <c r="T1158" s="298"/>
      <c r="U1158" s="298" t="s">
        <v>889</v>
      </c>
      <c r="V1158" s="298"/>
      <c r="W1158" s="298"/>
      <c r="X1158" s="298"/>
      <c r="Y1158" s="300">
        <v>5</v>
      </c>
      <c r="Z1158" s="298" t="s">
        <v>890</v>
      </c>
      <c r="AA1158" s="298" t="s">
        <v>889</v>
      </c>
      <c r="AB1158" s="298"/>
      <c r="AC1158" s="298"/>
      <c r="AD1158" s="298"/>
      <c r="AE1158" s="298"/>
      <c r="AF1158" s="298"/>
      <c r="AG1158" s="298"/>
      <c r="AH1158" s="298"/>
      <c r="AI1158" s="298"/>
      <c r="AJ1158" s="342"/>
      <c r="AK1158" s="301"/>
    </row>
    <row r="1159" spans="1:1034">
      <c r="A1159" s="440">
        <v>50</v>
      </c>
      <c r="B1159" s="257" t="s">
        <v>943</v>
      </c>
      <c r="C1159" s="258">
        <v>6</v>
      </c>
      <c r="D1159" s="259">
        <v>488.06400000000002</v>
      </c>
      <c r="E1159" s="188">
        <v>34.829300000000003</v>
      </c>
      <c r="F1159" s="260">
        <v>1137</v>
      </c>
      <c r="G1159" s="188"/>
      <c r="H1159" s="261"/>
      <c r="I1159" s="188" t="s">
        <v>292</v>
      </c>
      <c r="J1159" s="188">
        <v>1</v>
      </c>
      <c r="K1159" s="298" t="s">
        <v>891</v>
      </c>
      <c r="L1159" s="298">
        <v>479</v>
      </c>
      <c r="M1159" s="299">
        <v>6</v>
      </c>
      <c r="N1159" s="298"/>
      <c r="O1159" s="298"/>
      <c r="P1159" s="298"/>
      <c r="Q1159" s="298"/>
      <c r="R1159" s="298"/>
      <c r="S1159" s="298" t="s">
        <v>889</v>
      </c>
      <c r="T1159" s="298"/>
      <c r="U1159" s="298" t="s">
        <v>889</v>
      </c>
      <c r="V1159" s="298" t="s">
        <v>889</v>
      </c>
      <c r="W1159" s="298"/>
      <c r="X1159" s="298" t="s">
        <v>889</v>
      </c>
      <c r="Y1159" s="300">
        <v>6</v>
      </c>
      <c r="Z1159" s="298" t="s">
        <v>890</v>
      </c>
      <c r="AA1159" s="298" t="s">
        <v>889</v>
      </c>
      <c r="AB1159" s="298"/>
      <c r="AC1159" s="298"/>
      <c r="AD1159" s="298"/>
      <c r="AE1159" s="298"/>
      <c r="AF1159" s="298"/>
      <c r="AG1159" s="298"/>
      <c r="AH1159" s="298"/>
      <c r="AI1159" s="298"/>
      <c r="AJ1159" s="342"/>
      <c r="AK1159" s="301"/>
    </row>
    <row r="1160" spans="1:1034">
      <c r="A1160" s="440">
        <v>50</v>
      </c>
      <c r="B1160" s="257" t="s">
        <v>943</v>
      </c>
      <c r="C1160" s="258">
        <v>7</v>
      </c>
      <c r="D1160" s="259">
        <v>402.80099999999999</v>
      </c>
      <c r="E1160" s="188">
        <v>34.789499999999997</v>
      </c>
      <c r="F1160" s="260">
        <v>1138</v>
      </c>
      <c r="G1160" s="188"/>
      <c r="H1160" s="261"/>
      <c r="I1160" s="188" t="s">
        <v>292</v>
      </c>
      <c r="J1160" s="188">
        <v>1</v>
      </c>
      <c r="K1160" s="298">
        <v>34.78</v>
      </c>
      <c r="L1160" s="298">
        <v>395</v>
      </c>
      <c r="M1160" s="299">
        <v>7</v>
      </c>
      <c r="N1160" s="298"/>
      <c r="O1160" s="298"/>
      <c r="P1160" s="298"/>
      <c r="Q1160" s="298"/>
      <c r="R1160" s="298"/>
      <c r="S1160" s="298" t="s">
        <v>890</v>
      </c>
      <c r="T1160" s="298"/>
      <c r="U1160" s="298" t="s">
        <v>889</v>
      </c>
      <c r="V1160" s="298"/>
      <c r="W1160" s="298"/>
      <c r="X1160" s="298"/>
      <c r="Y1160" s="300">
        <v>7</v>
      </c>
      <c r="Z1160" s="298" t="s">
        <v>892</v>
      </c>
      <c r="AA1160" s="298" t="s">
        <v>890</v>
      </c>
      <c r="AB1160" s="298"/>
      <c r="AC1160" s="298"/>
      <c r="AD1160" s="298"/>
      <c r="AE1160" s="298"/>
      <c r="AF1160" s="298"/>
      <c r="AG1160" s="298"/>
      <c r="AH1160" s="298"/>
      <c r="AI1160" s="298"/>
      <c r="AJ1160" s="189"/>
      <c r="AK1160" s="301"/>
    </row>
    <row r="1161" spans="1:1034">
      <c r="A1161" s="440">
        <v>50</v>
      </c>
      <c r="B1161" s="257" t="s">
        <v>943</v>
      </c>
      <c r="C1161" s="258">
        <v>8</v>
      </c>
      <c r="D1161" s="259">
        <v>330.39299999999997</v>
      </c>
      <c r="E1161" s="188">
        <v>34.718800000000002</v>
      </c>
      <c r="F1161" s="260">
        <v>1139</v>
      </c>
      <c r="G1161" s="188"/>
      <c r="H1161" s="261"/>
      <c r="I1161" s="188" t="s">
        <v>292</v>
      </c>
      <c r="J1161" s="188">
        <v>1</v>
      </c>
      <c r="K1161" s="298">
        <v>34.700000000000003</v>
      </c>
      <c r="L1161" s="298">
        <v>324</v>
      </c>
      <c r="M1161" s="299">
        <v>8</v>
      </c>
      <c r="N1161" s="298"/>
      <c r="O1161" s="298"/>
      <c r="P1161" s="298"/>
      <c r="Q1161" s="298"/>
      <c r="R1161" s="298"/>
      <c r="S1161" s="298" t="s">
        <v>889</v>
      </c>
      <c r="T1161" s="298" t="s">
        <v>889</v>
      </c>
      <c r="U1161" s="298" t="s">
        <v>889</v>
      </c>
      <c r="V1161" s="298"/>
      <c r="W1161" s="298"/>
      <c r="X1161" s="298"/>
      <c r="Y1161" s="300">
        <v>8</v>
      </c>
      <c r="Z1161" s="298" t="s">
        <v>890</v>
      </c>
      <c r="AA1161" s="298" t="s">
        <v>889</v>
      </c>
      <c r="AB1161" s="298" t="s">
        <v>889</v>
      </c>
      <c r="AC1161" s="298"/>
      <c r="AD1161" s="298"/>
      <c r="AE1161" s="298"/>
      <c r="AF1161" s="298"/>
      <c r="AG1161" s="298"/>
      <c r="AH1161" s="298"/>
      <c r="AI1161" s="298"/>
      <c r="AJ1161" s="342"/>
      <c r="AK1161" s="301"/>
    </row>
    <row r="1162" spans="1:1034">
      <c r="A1162" s="440">
        <v>50</v>
      </c>
      <c r="B1162" s="257" t="s">
        <v>943</v>
      </c>
      <c r="C1162" s="258">
        <v>9</v>
      </c>
      <c r="D1162" s="259">
        <v>293.642</v>
      </c>
      <c r="E1162" s="188">
        <v>34.651499999999999</v>
      </c>
      <c r="F1162" s="260">
        <v>1140</v>
      </c>
      <c r="G1162" s="188"/>
      <c r="H1162" s="261"/>
      <c r="I1162" s="188" t="s">
        <v>292</v>
      </c>
      <c r="J1162" s="188">
        <v>1</v>
      </c>
      <c r="K1162" s="298" t="s">
        <v>902</v>
      </c>
      <c r="L1162" s="298">
        <v>288</v>
      </c>
      <c r="M1162" s="299">
        <v>9</v>
      </c>
      <c r="N1162" s="298"/>
      <c r="O1162" s="298"/>
      <c r="P1162" s="298"/>
      <c r="Q1162" s="298"/>
      <c r="R1162" s="298"/>
      <c r="S1162" s="298" t="s">
        <v>889</v>
      </c>
      <c r="T1162" s="298" t="s">
        <v>889</v>
      </c>
      <c r="U1162" s="298" t="s">
        <v>889</v>
      </c>
      <c r="V1162" s="298"/>
      <c r="W1162" s="298"/>
      <c r="X1162" s="298"/>
      <c r="Y1162" s="300">
        <v>9</v>
      </c>
      <c r="Z1162" s="298" t="s">
        <v>890</v>
      </c>
      <c r="AA1162" s="298" t="s">
        <v>889</v>
      </c>
      <c r="AB1162" s="298" t="s">
        <v>889</v>
      </c>
      <c r="AC1162" s="298"/>
      <c r="AD1162" s="298"/>
      <c r="AE1162" s="298"/>
      <c r="AF1162" s="298"/>
      <c r="AG1162" s="298"/>
      <c r="AH1162" s="298"/>
      <c r="AI1162" s="298"/>
      <c r="AJ1162" s="342"/>
      <c r="AK1162" s="301"/>
    </row>
    <row r="1163" spans="1:1034">
      <c r="A1163" s="440">
        <v>50</v>
      </c>
      <c r="B1163" s="257" t="s">
        <v>943</v>
      </c>
      <c r="C1163" s="258">
        <v>10</v>
      </c>
      <c r="D1163" s="259">
        <v>254.798</v>
      </c>
      <c r="E1163" s="188">
        <v>34.438699999999997</v>
      </c>
      <c r="F1163" s="260">
        <v>1141</v>
      </c>
      <c r="G1163" s="188"/>
      <c r="H1163" s="261"/>
      <c r="I1163" s="188" t="s">
        <v>291</v>
      </c>
      <c r="J1163" s="188">
        <v>1</v>
      </c>
      <c r="K1163" s="298">
        <v>34.4</v>
      </c>
      <c r="L1163" s="298">
        <v>252</v>
      </c>
      <c r="M1163" s="299">
        <v>10</v>
      </c>
      <c r="N1163" s="298"/>
      <c r="O1163" s="189"/>
      <c r="P1163" s="298"/>
      <c r="Q1163" s="298"/>
      <c r="R1163" s="298"/>
      <c r="S1163" s="298" t="s">
        <v>889</v>
      </c>
      <c r="T1163" s="298" t="s">
        <v>889</v>
      </c>
      <c r="U1163" s="298" t="s">
        <v>889</v>
      </c>
      <c r="V1163" s="298" t="s">
        <v>889</v>
      </c>
      <c r="W1163" s="298"/>
      <c r="X1163" s="298" t="s">
        <v>889</v>
      </c>
      <c r="Y1163" s="300">
        <v>10</v>
      </c>
      <c r="Z1163" s="298" t="s">
        <v>890</v>
      </c>
      <c r="AA1163" s="298" t="s">
        <v>889</v>
      </c>
      <c r="AB1163" s="298" t="s">
        <v>889</v>
      </c>
      <c r="AC1163" s="298"/>
      <c r="AD1163" s="298"/>
      <c r="AE1163" s="298"/>
      <c r="AF1163" s="298"/>
      <c r="AG1163" s="298"/>
      <c r="AH1163" s="298"/>
      <c r="AI1163" s="298"/>
      <c r="AJ1163" s="342"/>
      <c r="AK1163" s="301"/>
    </row>
    <row r="1164" spans="1:1034">
      <c r="A1164" s="440">
        <v>50</v>
      </c>
      <c r="B1164" s="257" t="s">
        <v>943</v>
      </c>
      <c r="C1164" s="258">
        <v>11</v>
      </c>
      <c r="D1164" s="259">
        <v>234.49799999999999</v>
      </c>
      <c r="E1164" s="188">
        <v>34.283200000000001</v>
      </c>
      <c r="F1164" s="260">
        <v>1142</v>
      </c>
      <c r="G1164" s="188"/>
      <c r="H1164" s="261"/>
      <c r="I1164" s="188" t="s">
        <v>292</v>
      </c>
      <c r="J1164" s="188">
        <v>1</v>
      </c>
      <c r="K1164" s="298">
        <v>34.1</v>
      </c>
      <c r="L1164" s="298">
        <v>229</v>
      </c>
      <c r="M1164" s="299">
        <v>11</v>
      </c>
      <c r="N1164" s="298"/>
      <c r="O1164" s="298"/>
      <c r="P1164" s="298"/>
      <c r="Q1164" s="298"/>
      <c r="R1164" s="298"/>
      <c r="S1164" s="298" t="s">
        <v>889</v>
      </c>
      <c r="T1164" s="298" t="s">
        <v>889</v>
      </c>
      <c r="U1164" s="298" t="s">
        <v>889</v>
      </c>
      <c r="V1164" s="298"/>
      <c r="W1164" s="298"/>
      <c r="X1164" s="298"/>
      <c r="Y1164" s="300">
        <v>11</v>
      </c>
      <c r="Z1164" s="298" t="s">
        <v>890</v>
      </c>
      <c r="AA1164" s="298" t="s">
        <v>889</v>
      </c>
      <c r="AB1164" s="298" t="s">
        <v>889</v>
      </c>
      <c r="AC1164" s="298"/>
      <c r="AD1164" s="298"/>
      <c r="AE1164" s="298"/>
      <c r="AF1164" s="298"/>
      <c r="AG1164" s="298"/>
      <c r="AH1164" s="298"/>
      <c r="AI1164" s="298"/>
      <c r="AJ1164" s="342"/>
      <c r="AK1164" s="301"/>
    </row>
    <row r="1165" spans="1:1034">
      <c r="A1165" s="440">
        <v>50</v>
      </c>
      <c r="B1165" s="257" t="s">
        <v>943</v>
      </c>
      <c r="C1165" s="258">
        <v>12</v>
      </c>
      <c r="D1165" s="259">
        <v>207.387</v>
      </c>
      <c r="E1165" s="188">
        <v>33.718299999999999</v>
      </c>
      <c r="F1165" s="260">
        <v>1143</v>
      </c>
      <c r="G1165" s="188"/>
      <c r="H1165" s="261"/>
      <c r="I1165" s="188" t="s">
        <v>292</v>
      </c>
      <c r="J1165" s="188">
        <v>1</v>
      </c>
      <c r="K1165" s="298">
        <v>33.6</v>
      </c>
      <c r="L1165" s="298">
        <v>203</v>
      </c>
      <c r="M1165" s="299">
        <v>12</v>
      </c>
      <c r="N1165" s="298"/>
      <c r="O1165" s="298"/>
      <c r="P1165" s="298"/>
      <c r="Q1165" s="298"/>
      <c r="R1165" s="298"/>
      <c r="S1165" s="298" t="s">
        <v>889</v>
      </c>
      <c r="T1165" s="298" t="s">
        <v>889</v>
      </c>
      <c r="U1165" s="298" t="s">
        <v>889</v>
      </c>
      <c r="V1165" s="298"/>
      <c r="W1165" s="298"/>
      <c r="X1165" s="298"/>
      <c r="Y1165" s="300">
        <v>12</v>
      </c>
      <c r="Z1165" s="298" t="s">
        <v>892</v>
      </c>
      <c r="AA1165" s="298" t="s">
        <v>889</v>
      </c>
      <c r="AB1165" s="298" t="s">
        <v>890</v>
      </c>
      <c r="AC1165" s="298"/>
      <c r="AD1165" s="298"/>
      <c r="AE1165" s="298"/>
      <c r="AF1165" s="298"/>
      <c r="AG1165" s="298"/>
      <c r="AH1165" s="298"/>
      <c r="AI1165" s="298"/>
      <c r="AJ1165" s="342"/>
      <c r="AK1165" s="301"/>
    </row>
    <row r="1166" spans="1:1034">
      <c r="A1166" s="440">
        <v>50</v>
      </c>
      <c r="B1166" s="257" t="s">
        <v>943</v>
      </c>
      <c r="C1166" s="258">
        <v>13</v>
      </c>
      <c r="D1166" s="259">
        <v>174.98099999999999</v>
      </c>
      <c r="E1166" s="188">
        <v>33.072499999999998</v>
      </c>
      <c r="F1166" s="260">
        <v>1144</v>
      </c>
      <c r="G1166" s="188"/>
      <c r="H1166" s="261"/>
      <c r="I1166" s="188" t="s">
        <v>291</v>
      </c>
      <c r="J1166" s="188">
        <v>1</v>
      </c>
      <c r="K1166" s="298">
        <v>33.1</v>
      </c>
      <c r="L1166" s="298">
        <v>173</v>
      </c>
      <c r="M1166" s="299">
        <v>13</v>
      </c>
      <c r="N1166" s="298"/>
      <c r="O1166" s="298"/>
      <c r="P1166" s="298"/>
      <c r="Q1166" s="298"/>
      <c r="R1166" s="298"/>
      <c r="S1166" s="298" t="s">
        <v>889</v>
      </c>
      <c r="T1166" s="298" t="s">
        <v>889</v>
      </c>
      <c r="U1166" s="298" t="s">
        <v>889</v>
      </c>
      <c r="V1166" s="298" t="s">
        <v>889</v>
      </c>
      <c r="W1166" s="298"/>
      <c r="X1166" s="298" t="s">
        <v>889</v>
      </c>
      <c r="Y1166" s="300">
        <v>13</v>
      </c>
      <c r="Z1166" s="298" t="s">
        <v>890</v>
      </c>
      <c r="AA1166" s="298" t="s">
        <v>889</v>
      </c>
      <c r="AB1166" s="298" t="s">
        <v>889</v>
      </c>
      <c r="AC1166" s="298" t="s">
        <v>889</v>
      </c>
      <c r="AD1166" s="298"/>
      <c r="AE1166" s="298"/>
      <c r="AF1166" s="298"/>
      <c r="AG1166" s="298"/>
      <c r="AH1166" s="298"/>
      <c r="AI1166" s="298"/>
      <c r="AJ1166" s="342"/>
      <c r="AK1166" s="301"/>
    </row>
    <row r="1167" spans="1:1034">
      <c r="A1167" s="440">
        <v>50</v>
      </c>
      <c r="B1167" s="257" t="s">
        <v>943</v>
      </c>
      <c r="C1167" s="258">
        <v>14</v>
      </c>
      <c r="D1167" s="259">
        <v>163.041</v>
      </c>
      <c r="E1167" s="188">
        <v>32.917400000000001</v>
      </c>
      <c r="F1167" s="260">
        <v>1145</v>
      </c>
      <c r="G1167" s="188"/>
      <c r="H1167" s="261"/>
      <c r="I1167" s="188" t="s">
        <v>292</v>
      </c>
      <c r="J1167" s="188">
        <v>1</v>
      </c>
      <c r="K1167" s="298">
        <v>32.9</v>
      </c>
      <c r="L1167" s="298">
        <v>159</v>
      </c>
      <c r="M1167" s="299">
        <v>14</v>
      </c>
      <c r="N1167" s="298"/>
      <c r="O1167" s="298"/>
      <c r="P1167" s="298"/>
      <c r="Q1167" s="298"/>
      <c r="R1167" s="298"/>
      <c r="S1167" s="298" t="s">
        <v>890</v>
      </c>
      <c r="T1167" s="298" t="s">
        <v>890</v>
      </c>
      <c r="U1167" s="298" t="s">
        <v>889</v>
      </c>
      <c r="V1167" s="298" t="s">
        <v>889</v>
      </c>
      <c r="W1167" s="298"/>
      <c r="X1167" s="298"/>
      <c r="Y1167" s="300">
        <v>14</v>
      </c>
      <c r="Z1167" s="298" t="s">
        <v>890</v>
      </c>
      <c r="AA1167" s="298" t="s">
        <v>889</v>
      </c>
      <c r="AB1167" s="298" t="s">
        <v>889</v>
      </c>
      <c r="AC1167" s="298" t="s">
        <v>889</v>
      </c>
      <c r="AD1167" s="298"/>
      <c r="AE1167" s="298"/>
      <c r="AF1167" s="298"/>
      <c r="AG1167" s="298"/>
      <c r="AH1167" s="298"/>
      <c r="AI1167" s="298"/>
      <c r="AJ1167" s="342"/>
      <c r="AK1167" s="301"/>
    </row>
    <row r="1168" spans="1:1034">
      <c r="A1168" s="440">
        <v>50</v>
      </c>
      <c r="B1168" s="257" t="s">
        <v>943</v>
      </c>
      <c r="C1168" s="258">
        <v>15</v>
      </c>
      <c r="D1168" s="259">
        <v>133.40799999999999</v>
      </c>
      <c r="E1168" s="188">
        <v>32.622300000000003</v>
      </c>
      <c r="F1168" s="260">
        <v>1146</v>
      </c>
      <c r="G1168" s="188"/>
      <c r="H1168" s="261"/>
      <c r="I1168" s="188" t="s">
        <v>292</v>
      </c>
      <c r="J1168" s="188">
        <v>1</v>
      </c>
      <c r="K1168" s="298">
        <v>32.6</v>
      </c>
      <c r="L1168" s="298">
        <v>130</v>
      </c>
      <c r="M1168" s="299">
        <v>15</v>
      </c>
      <c r="N1168" s="298"/>
      <c r="O1168" s="298"/>
      <c r="P1168" s="298"/>
      <c r="Q1168" s="298"/>
      <c r="R1168" s="298"/>
      <c r="S1168" s="298" t="s">
        <v>889</v>
      </c>
      <c r="T1168" s="298" t="s">
        <v>889</v>
      </c>
      <c r="U1168" s="298" t="s">
        <v>889</v>
      </c>
      <c r="V1168" s="298" t="s">
        <v>889</v>
      </c>
      <c r="W1168" s="298" t="s">
        <v>890</v>
      </c>
      <c r="X1168" s="298"/>
      <c r="Y1168" s="300">
        <v>15</v>
      </c>
      <c r="Z1168" s="298" t="s">
        <v>890</v>
      </c>
      <c r="AA1168" s="298" t="s">
        <v>889</v>
      </c>
      <c r="AB1168" s="298" t="s">
        <v>889</v>
      </c>
      <c r="AC1168" s="298" t="s">
        <v>889</v>
      </c>
      <c r="AD1168" s="298"/>
      <c r="AE1168" s="298"/>
      <c r="AF1168" s="298"/>
      <c r="AG1168" s="298"/>
      <c r="AH1168" s="298"/>
      <c r="AI1168" s="298"/>
      <c r="AJ1168" s="342"/>
      <c r="AK1168" s="301"/>
    </row>
    <row r="1169" spans="1:1034" s="191" customFormat="1">
      <c r="A1169" s="440">
        <v>50</v>
      </c>
      <c r="B1169" s="257" t="s">
        <v>943</v>
      </c>
      <c r="C1169" s="258">
        <v>16</v>
      </c>
      <c r="D1169" s="259">
        <v>102.642</v>
      </c>
      <c r="E1169" s="188">
        <v>32.375799999999998</v>
      </c>
      <c r="F1169" s="260">
        <v>1147</v>
      </c>
      <c r="G1169" s="188"/>
      <c r="H1169" s="261"/>
      <c r="I1169" s="188" t="s">
        <v>292</v>
      </c>
      <c r="J1169" s="188">
        <v>1</v>
      </c>
      <c r="K1169" s="298">
        <v>32.299999999999997</v>
      </c>
      <c r="L1169" s="298">
        <v>100</v>
      </c>
      <c r="M1169" s="299">
        <v>16</v>
      </c>
      <c r="N1169" s="298"/>
      <c r="O1169" s="298"/>
      <c r="P1169" s="298"/>
      <c r="Q1169" s="298"/>
      <c r="R1169" s="298"/>
      <c r="S1169" s="298" t="s">
        <v>889</v>
      </c>
      <c r="T1169" s="298" t="s">
        <v>889</v>
      </c>
      <c r="U1169" s="298" t="s">
        <v>889</v>
      </c>
      <c r="V1169" s="298" t="s">
        <v>889</v>
      </c>
      <c r="W1169" s="298" t="s">
        <v>890</v>
      </c>
      <c r="X1169" s="298" t="s">
        <v>889</v>
      </c>
      <c r="Y1169" s="300">
        <v>16</v>
      </c>
      <c r="Z1169" s="298" t="s">
        <v>890</v>
      </c>
      <c r="AA1169" s="298" t="s">
        <v>889</v>
      </c>
      <c r="AB1169" s="298" t="s">
        <v>889</v>
      </c>
      <c r="AC1169" s="298" t="s">
        <v>889</v>
      </c>
      <c r="AD1169" s="298"/>
      <c r="AE1169" s="298"/>
      <c r="AF1169" s="298"/>
      <c r="AG1169" s="298"/>
      <c r="AH1169" s="298"/>
      <c r="AI1169" s="298"/>
      <c r="AJ1169" s="342"/>
      <c r="AK1169" s="301"/>
      <c r="AL1169" s="188"/>
      <c r="AM1169" s="188"/>
      <c r="AN1169" s="188"/>
      <c r="AO1169" s="188"/>
      <c r="AP1169" s="188"/>
      <c r="AQ1169" s="188"/>
      <c r="AR1169" s="188"/>
      <c r="AS1169" s="188"/>
      <c r="AT1169" s="188"/>
      <c r="AU1169" s="188"/>
      <c r="AV1169" s="188"/>
      <c r="AW1169" s="188"/>
      <c r="AX1169" s="188"/>
      <c r="AY1169" s="188"/>
      <c r="AZ1169" s="188"/>
      <c r="BA1169" s="188"/>
      <c r="BB1169" s="188"/>
      <c r="BC1169" s="188"/>
      <c r="BD1169" s="188"/>
      <c r="BE1169" s="188"/>
      <c r="BF1169" s="188"/>
      <c r="BG1169" s="188"/>
      <c r="BH1169" s="188"/>
      <c r="BI1169" s="188"/>
      <c r="BJ1169" s="188"/>
      <c r="BK1169" s="188"/>
      <c r="BL1169" s="188"/>
      <c r="BM1169" s="188"/>
      <c r="BN1169" s="188"/>
      <c r="BO1169" s="188"/>
      <c r="BP1169" s="188"/>
      <c r="BQ1169" s="188"/>
      <c r="BR1169" s="188"/>
      <c r="BS1169" s="188"/>
      <c r="BT1169" s="188"/>
      <c r="BU1169" s="188"/>
      <c r="BV1169" s="188"/>
      <c r="BW1169" s="188"/>
      <c r="BX1169" s="188"/>
      <c r="BY1169" s="188"/>
      <c r="BZ1169" s="188"/>
      <c r="CA1169" s="188"/>
      <c r="CB1169" s="188"/>
      <c r="CC1169" s="188"/>
      <c r="CD1169" s="188"/>
      <c r="CE1169" s="188"/>
      <c r="CF1169" s="188"/>
      <c r="CG1169" s="188"/>
      <c r="CH1169" s="188"/>
      <c r="CI1169" s="188"/>
      <c r="CJ1169" s="188"/>
      <c r="CK1169" s="188"/>
      <c r="CL1169" s="188"/>
      <c r="CM1169" s="188"/>
      <c r="CN1169" s="188"/>
      <c r="CO1169" s="188"/>
      <c r="CP1169" s="188"/>
      <c r="CQ1169" s="188"/>
      <c r="CR1169" s="188"/>
      <c r="CS1169" s="188"/>
      <c r="CT1169" s="188"/>
      <c r="CU1169" s="188"/>
      <c r="CV1169" s="188"/>
      <c r="CW1169" s="188"/>
      <c r="CX1169" s="188"/>
      <c r="CY1169" s="188"/>
      <c r="CZ1169" s="188"/>
      <c r="DA1169" s="188"/>
      <c r="DB1169" s="188"/>
      <c r="DC1169" s="188"/>
      <c r="DD1169" s="188"/>
      <c r="DE1169" s="188"/>
      <c r="DF1169" s="188"/>
      <c r="DG1169" s="188"/>
      <c r="DH1169" s="188"/>
      <c r="DI1169" s="188"/>
      <c r="DJ1169" s="188"/>
      <c r="DK1169" s="188"/>
      <c r="DL1169" s="188"/>
      <c r="DM1169" s="188"/>
      <c r="DN1169" s="188"/>
      <c r="DO1169" s="188"/>
      <c r="DP1169" s="188"/>
      <c r="DQ1169" s="188"/>
      <c r="DR1169" s="188"/>
      <c r="DS1169" s="188"/>
      <c r="DT1169" s="188"/>
      <c r="DU1169" s="188"/>
      <c r="DV1169" s="188"/>
      <c r="DW1169" s="188"/>
      <c r="DX1169" s="188"/>
      <c r="DY1169" s="188"/>
      <c r="DZ1169" s="188"/>
      <c r="EA1169" s="188"/>
      <c r="EB1169" s="188"/>
      <c r="EC1169" s="188"/>
      <c r="ED1169" s="188"/>
      <c r="EE1169" s="188"/>
      <c r="EF1169" s="188"/>
      <c r="EG1169" s="188"/>
      <c r="EH1169" s="188"/>
      <c r="EI1169" s="188"/>
      <c r="EJ1169" s="188"/>
      <c r="EK1169" s="188"/>
      <c r="EL1169" s="188"/>
      <c r="EM1169" s="188"/>
      <c r="EN1169" s="188"/>
      <c r="EO1169" s="188"/>
      <c r="EP1169" s="188"/>
      <c r="EQ1169" s="188"/>
      <c r="ER1169" s="188"/>
      <c r="ES1169" s="188"/>
      <c r="ET1169" s="188"/>
      <c r="EU1169" s="188"/>
      <c r="EV1169" s="188"/>
      <c r="EW1169" s="188"/>
      <c r="EX1169" s="188"/>
      <c r="EY1169" s="188"/>
      <c r="EZ1169" s="188"/>
      <c r="FA1169" s="188"/>
      <c r="FB1169" s="188"/>
      <c r="FC1169" s="188"/>
      <c r="FD1169" s="188"/>
      <c r="FE1169" s="188"/>
      <c r="FF1169" s="188"/>
      <c r="FG1169" s="188"/>
      <c r="FH1169" s="188"/>
      <c r="FI1169" s="188"/>
      <c r="FJ1169" s="188"/>
      <c r="FK1169" s="188"/>
      <c r="FL1169" s="188"/>
      <c r="FM1169" s="188"/>
      <c r="FN1169" s="188"/>
      <c r="FO1169" s="188"/>
      <c r="FP1169" s="188"/>
      <c r="FQ1169" s="188"/>
      <c r="FR1169" s="188"/>
      <c r="FS1169" s="188"/>
      <c r="FT1169" s="188"/>
      <c r="FU1169" s="188"/>
      <c r="FV1169" s="188"/>
      <c r="FW1169" s="188"/>
      <c r="FX1169" s="188"/>
      <c r="FY1169" s="188"/>
      <c r="FZ1169" s="188"/>
      <c r="GA1169" s="188"/>
      <c r="GB1169" s="188"/>
      <c r="GC1169" s="188"/>
      <c r="GD1169" s="188"/>
      <c r="GE1169" s="188"/>
      <c r="GF1169" s="188"/>
      <c r="GG1169" s="188"/>
      <c r="GH1169" s="188"/>
      <c r="GI1169" s="188"/>
      <c r="GJ1169" s="188"/>
      <c r="GK1169" s="188"/>
      <c r="GL1169" s="188"/>
      <c r="GM1169" s="188"/>
      <c r="GN1169" s="188"/>
      <c r="GO1169" s="188"/>
      <c r="GP1169" s="188"/>
      <c r="GQ1169" s="188"/>
      <c r="GR1169" s="188"/>
      <c r="GS1169" s="188"/>
      <c r="GT1169" s="188"/>
      <c r="GU1169" s="188"/>
      <c r="GV1169" s="188"/>
      <c r="GW1169" s="188"/>
      <c r="GX1169" s="188"/>
      <c r="GY1169" s="188"/>
      <c r="GZ1169" s="188"/>
      <c r="HA1169" s="188"/>
      <c r="HB1169" s="188"/>
      <c r="HC1169" s="188"/>
      <c r="HD1169" s="188"/>
      <c r="HE1169" s="188"/>
      <c r="HF1169" s="188"/>
      <c r="HG1169" s="188"/>
      <c r="HH1169" s="188"/>
      <c r="HI1169" s="188"/>
      <c r="HJ1169" s="188"/>
      <c r="HK1169" s="188"/>
      <c r="HL1169" s="188"/>
      <c r="HM1169" s="188"/>
      <c r="HN1169" s="188"/>
      <c r="HO1169" s="188"/>
      <c r="HP1169" s="188"/>
      <c r="HQ1169" s="188"/>
      <c r="HR1169" s="188"/>
      <c r="HS1169" s="188"/>
      <c r="HT1169" s="188"/>
      <c r="HU1169" s="188"/>
      <c r="HV1169" s="188"/>
      <c r="HW1169" s="188"/>
      <c r="HX1169" s="188"/>
      <c r="HY1169" s="188"/>
      <c r="HZ1169" s="188"/>
      <c r="IA1169" s="188"/>
      <c r="IB1169" s="188"/>
      <c r="IC1169" s="188"/>
      <c r="ID1169" s="188"/>
      <c r="IE1169" s="188"/>
      <c r="IF1169" s="188"/>
      <c r="IG1169" s="188"/>
      <c r="IH1169" s="188"/>
      <c r="II1169" s="188"/>
      <c r="IJ1169" s="188"/>
      <c r="IK1169" s="188"/>
      <c r="IL1169" s="188"/>
      <c r="IM1169" s="188"/>
      <c r="IN1169" s="188"/>
      <c r="IO1169" s="188"/>
      <c r="IP1169" s="188"/>
      <c r="IQ1169" s="188"/>
      <c r="IR1169" s="188"/>
      <c r="IS1169" s="188"/>
      <c r="IT1169" s="188"/>
      <c r="IU1169" s="188"/>
      <c r="IV1169" s="188"/>
      <c r="IW1169" s="188"/>
      <c r="IX1169" s="188"/>
      <c r="IY1169" s="188"/>
      <c r="IZ1169" s="188"/>
      <c r="JA1169" s="188"/>
      <c r="JB1169" s="188"/>
      <c r="JC1169" s="188"/>
      <c r="JD1169" s="188"/>
      <c r="JE1169" s="188"/>
      <c r="JF1169" s="188"/>
      <c r="JG1169" s="188"/>
      <c r="JH1169" s="188"/>
      <c r="JI1169" s="188"/>
      <c r="JJ1169" s="188"/>
      <c r="JK1169" s="188"/>
      <c r="JL1169" s="188"/>
      <c r="JM1169" s="188"/>
      <c r="JN1169" s="188"/>
      <c r="JO1169" s="188"/>
      <c r="JP1169" s="188"/>
      <c r="JQ1169" s="188"/>
      <c r="JR1169" s="188"/>
      <c r="JS1169" s="188"/>
      <c r="JT1169" s="188"/>
      <c r="JU1169" s="188"/>
      <c r="JV1169" s="188"/>
      <c r="JW1169" s="188"/>
      <c r="JX1169" s="188"/>
      <c r="JY1169" s="188"/>
      <c r="JZ1169" s="188"/>
      <c r="KA1169" s="188"/>
      <c r="KB1169" s="188"/>
      <c r="KC1169" s="188"/>
      <c r="KD1169" s="188"/>
      <c r="KE1169" s="188"/>
      <c r="KF1169" s="188"/>
      <c r="KG1169" s="188"/>
      <c r="KH1169" s="188"/>
      <c r="KI1169" s="188"/>
      <c r="KJ1169" s="188"/>
      <c r="KK1169" s="188"/>
      <c r="KL1169" s="188"/>
      <c r="KM1169" s="188"/>
      <c r="KN1169" s="188"/>
      <c r="KO1169" s="188"/>
      <c r="KP1169" s="188"/>
      <c r="KQ1169" s="188"/>
      <c r="KR1169" s="188"/>
      <c r="KS1169" s="188"/>
      <c r="KT1169" s="188"/>
      <c r="KU1169" s="188"/>
      <c r="KV1169" s="188"/>
      <c r="KW1169" s="188"/>
      <c r="KX1169" s="188"/>
      <c r="KY1169" s="188"/>
      <c r="KZ1169" s="188"/>
      <c r="LA1169" s="188"/>
      <c r="LB1169" s="188"/>
      <c r="LC1169" s="188"/>
      <c r="LD1169" s="188"/>
      <c r="LE1169" s="188"/>
      <c r="LF1169" s="188"/>
      <c r="LG1169" s="188"/>
      <c r="LH1169" s="188"/>
      <c r="LI1169" s="188"/>
      <c r="LJ1169" s="188"/>
      <c r="LK1169" s="188"/>
      <c r="LL1169" s="188"/>
      <c r="LM1169" s="188"/>
      <c r="LN1169" s="188"/>
      <c r="LO1169" s="188"/>
      <c r="LP1169" s="188"/>
      <c r="LQ1169" s="188"/>
      <c r="LR1169" s="188"/>
      <c r="LS1169" s="188"/>
      <c r="LT1169" s="188"/>
      <c r="LU1169" s="188"/>
      <c r="LV1169" s="188"/>
      <c r="LW1169" s="188"/>
      <c r="LX1169" s="188"/>
      <c r="LY1169" s="188"/>
      <c r="LZ1169" s="188"/>
      <c r="MA1169" s="188"/>
      <c r="MB1169" s="188"/>
      <c r="MC1169" s="188"/>
      <c r="MD1169" s="188"/>
      <c r="ME1169" s="188"/>
      <c r="MF1169" s="188"/>
      <c r="MG1169" s="188"/>
      <c r="MH1169" s="188"/>
      <c r="MI1169" s="188"/>
      <c r="MJ1169" s="188"/>
      <c r="MK1169" s="188"/>
      <c r="ML1169" s="188"/>
      <c r="MM1169" s="188"/>
      <c r="MN1169" s="188"/>
      <c r="MO1169" s="188"/>
      <c r="MP1169" s="188"/>
      <c r="MQ1169" s="188"/>
      <c r="MR1169" s="188"/>
      <c r="MS1169" s="188"/>
      <c r="MT1169" s="188"/>
      <c r="MU1169" s="188"/>
      <c r="MV1169" s="188"/>
      <c r="MW1169" s="188"/>
      <c r="MX1169" s="188"/>
      <c r="MY1169" s="188"/>
      <c r="MZ1169" s="188"/>
      <c r="NA1169" s="188"/>
      <c r="NB1169" s="188"/>
      <c r="NC1169" s="188"/>
      <c r="ND1169" s="188"/>
      <c r="NE1169" s="188"/>
      <c r="NF1169" s="188"/>
      <c r="NG1169" s="188"/>
      <c r="NH1169" s="188"/>
      <c r="NI1169" s="188"/>
      <c r="NJ1169" s="188"/>
      <c r="NK1169" s="188"/>
      <c r="NL1169" s="188"/>
      <c r="NM1169" s="188"/>
      <c r="NN1169" s="188"/>
      <c r="NO1169" s="188"/>
      <c r="NP1169" s="188"/>
      <c r="NQ1169" s="188"/>
      <c r="NR1169" s="188"/>
      <c r="NS1169" s="188"/>
      <c r="NT1169" s="188"/>
      <c r="NU1169" s="188"/>
      <c r="NV1169" s="188"/>
      <c r="NW1169" s="188"/>
      <c r="NX1169" s="188"/>
      <c r="NY1169" s="188"/>
      <c r="NZ1169" s="188"/>
      <c r="OA1169" s="188"/>
      <c r="OB1169" s="188"/>
      <c r="OC1169" s="188"/>
      <c r="OD1169" s="188"/>
      <c r="OE1169" s="188"/>
      <c r="OF1169" s="188"/>
      <c r="OG1169" s="188"/>
      <c r="OH1169" s="188"/>
      <c r="OI1169" s="188"/>
      <c r="OJ1169" s="188"/>
      <c r="OK1169" s="188"/>
      <c r="OL1169" s="188"/>
      <c r="OM1169" s="188"/>
      <c r="ON1169" s="188"/>
      <c r="OO1169" s="188"/>
      <c r="OP1169" s="188"/>
      <c r="OQ1169" s="188"/>
      <c r="OR1169" s="188"/>
      <c r="OS1169" s="188"/>
      <c r="OT1169" s="188"/>
      <c r="OU1169" s="188"/>
      <c r="OV1169" s="188"/>
      <c r="OW1169" s="188"/>
      <c r="OX1169" s="188"/>
      <c r="OY1169" s="188"/>
      <c r="OZ1169" s="188"/>
      <c r="PA1169" s="188"/>
      <c r="PB1169" s="188"/>
      <c r="PC1169" s="188"/>
      <c r="PD1169" s="188"/>
      <c r="PE1169" s="188"/>
      <c r="PF1169" s="188"/>
      <c r="PG1169" s="188"/>
      <c r="PH1169" s="188"/>
      <c r="PI1169" s="188"/>
      <c r="PJ1169" s="188"/>
      <c r="PK1169" s="188"/>
      <c r="PL1169" s="188"/>
      <c r="PM1169" s="188"/>
      <c r="PN1169" s="188"/>
      <c r="PO1169" s="188"/>
      <c r="PP1169" s="188"/>
      <c r="PQ1169" s="188"/>
      <c r="PR1169" s="188"/>
      <c r="PS1169" s="188"/>
      <c r="PT1169" s="188"/>
      <c r="PU1169" s="188"/>
      <c r="PV1169" s="188"/>
      <c r="PW1169" s="188"/>
      <c r="PX1169" s="188"/>
      <c r="PY1169" s="188"/>
      <c r="PZ1169" s="188"/>
      <c r="QA1169" s="188"/>
      <c r="QB1169" s="188"/>
      <c r="QC1169" s="188"/>
      <c r="QD1169" s="188"/>
      <c r="QE1169" s="188"/>
      <c r="QF1169" s="188"/>
      <c r="QG1169" s="188"/>
      <c r="QH1169" s="188"/>
      <c r="QI1169" s="188"/>
      <c r="QJ1169" s="188"/>
      <c r="QK1169" s="188"/>
      <c r="QL1169" s="188"/>
      <c r="QM1169" s="188"/>
      <c r="QN1169" s="188"/>
      <c r="QO1169" s="188"/>
      <c r="QP1169" s="188"/>
      <c r="QQ1169" s="188"/>
      <c r="QR1169" s="188"/>
      <c r="QS1169" s="188"/>
      <c r="QT1169" s="188"/>
      <c r="QU1169" s="188"/>
      <c r="QV1169" s="188"/>
      <c r="QW1169" s="188"/>
      <c r="QX1169" s="188"/>
      <c r="QY1169" s="188"/>
      <c r="QZ1169" s="188"/>
      <c r="RA1169" s="188"/>
      <c r="RB1169" s="188"/>
      <c r="RC1169" s="188"/>
      <c r="RD1169" s="188"/>
      <c r="RE1169" s="188"/>
      <c r="RF1169" s="188"/>
      <c r="RG1169" s="188"/>
      <c r="RH1169" s="188"/>
      <c r="RI1169" s="188"/>
      <c r="RJ1169" s="188"/>
      <c r="RK1169" s="188"/>
      <c r="RL1169" s="188"/>
      <c r="RM1169" s="188"/>
      <c r="RN1169" s="188"/>
      <c r="RO1169" s="188"/>
      <c r="RP1169" s="188"/>
      <c r="RQ1169" s="188"/>
      <c r="RR1169" s="188"/>
      <c r="RS1169" s="188"/>
      <c r="RT1169" s="188"/>
      <c r="RU1169" s="188"/>
      <c r="RV1169" s="188"/>
      <c r="RW1169" s="188"/>
      <c r="RX1169" s="188"/>
      <c r="RY1169" s="188"/>
      <c r="RZ1169" s="188"/>
      <c r="SA1169" s="188"/>
      <c r="SB1169" s="188"/>
      <c r="SC1169" s="188"/>
      <c r="SD1169" s="188"/>
      <c r="SE1169" s="188"/>
      <c r="SF1169" s="188"/>
      <c r="SG1169" s="188"/>
      <c r="SH1169" s="188"/>
      <c r="SI1169" s="188"/>
      <c r="SJ1169" s="188"/>
      <c r="SK1169" s="188"/>
      <c r="SL1169" s="188"/>
      <c r="SM1169" s="188"/>
      <c r="SN1169" s="188"/>
      <c r="SO1169" s="188"/>
      <c r="SP1169" s="188"/>
      <c r="SQ1169" s="188"/>
      <c r="SR1169" s="188"/>
      <c r="SS1169" s="188"/>
      <c r="ST1169" s="188"/>
      <c r="SU1169" s="188"/>
      <c r="SV1169" s="188"/>
      <c r="SW1169" s="188"/>
      <c r="SX1169" s="188"/>
      <c r="SY1169" s="188"/>
      <c r="SZ1169" s="188"/>
      <c r="TA1169" s="188"/>
      <c r="TB1169" s="188"/>
      <c r="TC1169" s="188"/>
      <c r="TD1169" s="188"/>
      <c r="TE1169" s="188"/>
      <c r="TF1169" s="188"/>
      <c r="TG1169" s="188"/>
      <c r="TH1169" s="188"/>
      <c r="TI1169" s="188"/>
      <c r="TJ1169" s="188"/>
      <c r="TK1169" s="188"/>
      <c r="TL1169" s="188"/>
      <c r="TM1169" s="188"/>
      <c r="TN1169" s="188"/>
      <c r="TO1169" s="188"/>
      <c r="TP1169" s="188"/>
      <c r="TQ1169" s="188"/>
      <c r="TR1169" s="188"/>
      <c r="TS1169" s="188"/>
      <c r="TT1169" s="188"/>
      <c r="TU1169" s="188"/>
      <c r="TV1169" s="188"/>
      <c r="TW1169" s="188"/>
      <c r="TX1169" s="188"/>
      <c r="TY1169" s="188"/>
      <c r="TZ1169" s="188"/>
      <c r="UA1169" s="188"/>
      <c r="UB1169" s="188"/>
      <c r="UC1169" s="188"/>
      <c r="UD1169" s="188"/>
      <c r="UE1169" s="188"/>
      <c r="UF1169" s="188"/>
      <c r="UG1169" s="188"/>
      <c r="UH1169" s="188"/>
      <c r="UI1169" s="188"/>
      <c r="UJ1169" s="188"/>
      <c r="UK1169" s="188"/>
      <c r="UL1169" s="188"/>
      <c r="UM1169" s="188"/>
      <c r="UN1169" s="188"/>
      <c r="UO1169" s="188"/>
      <c r="UP1169" s="188"/>
      <c r="UQ1169" s="188"/>
      <c r="UR1169" s="188"/>
      <c r="US1169" s="188"/>
      <c r="UT1169" s="188"/>
      <c r="UU1169" s="188"/>
      <c r="UV1169" s="188"/>
      <c r="UW1169" s="188"/>
      <c r="UX1169" s="188"/>
      <c r="UY1169" s="188"/>
      <c r="UZ1169" s="188"/>
      <c r="VA1169" s="188"/>
      <c r="VB1169" s="188"/>
      <c r="VC1169" s="188"/>
      <c r="VD1169" s="188"/>
      <c r="VE1169" s="188"/>
      <c r="VF1169" s="188"/>
      <c r="VG1169" s="188"/>
      <c r="VH1169" s="188"/>
      <c r="VI1169" s="188"/>
      <c r="VJ1169" s="188"/>
      <c r="VK1169" s="188"/>
      <c r="VL1169" s="188"/>
      <c r="VM1169" s="188"/>
      <c r="VN1169" s="188"/>
      <c r="VO1169" s="188"/>
      <c r="VP1169" s="188"/>
      <c r="VQ1169" s="188"/>
      <c r="VR1169" s="188"/>
      <c r="VS1169" s="188"/>
      <c r="VT1169" s="188"/>
      <c r="VU1169" s="188"/>
      <c r="VV1169" s="188"/>
      <c r="VW1169" s="188"/>
      <c r="VX1169" s="188"/>
      <c r="VY1169" s="188"/>
      <c r="VZ1169" s="188"/>
      <c r="WA1169" s="188"/>
      <c r="WB1169" s="188"/>
      <c r="WC1169" s="188"/>
      <c r="WD1169" s="188"/>
      <c r="WE1169" s="188"/>
      <c r="WF1169" s="188"/>
      <c r="WG1169" s="188"/>
      <c r="WH1169" s="188"/>
      <c r="WI1169" s="188"/>
      <c r="WJ1169" s="188"/>
      <c r="WK1169" s="188"/>
      <c r="WL1169" s="188"/>
      <c r="WM1169" s="188"/>
      <c r="WN1169" s="188"/>
      <c r="WO1169" s="188"/>
      <c r="WP1169" s="188"/>
      <c r="WQ1169" s="188"/>
      <c r="WR1169" s="188"/>
      <c r="WS1169" s="188"/>
      <c r="WT1169" s="188"/>
      <c r="WU1169" s="188"/>
      <c r="WV1169" s="188"/>
      <c r="WW1169" s="188"/>
      <c r="WX1169" s="188"/>
      <c r="WY1169" s="188"/>
      <c r="WZ1169" s="188"/>
      <c r="XA1169" s="188"/>
      <c r="XB1169" s="188"/>
      <c r="XC1169" s="188"/>
      <c r="XD1169" s="188"/>
      <c r="XE1169" s="188"/>
      <c r="XF1169" s="188"/>
      <c r="XG1169" s="188"/>
      <c r="XH1169" s="188"/>
      <c r="XI1169" s="188"/>
      <c r="XJ1169" s="188"/>
      <c r="XK1169" s="188"/>
      <c r="XL1169" s="188"/>
      <c r="XM1169" s="188"/>
      <c r="XN1169" s="188"/>
      <c r="XO1169" s="188"/>
      <c r="XP1169" s="188"/>
      <c r="XQ1169" s="188"/>
      <c r="XR1169" s="188"/>
      <c r="XS1169" s="188"/>
      <c r="XT1169" s="188"/>
      <c r="XU1169" s="188"/>
      <c r="XV1169" s="188"/>
      <c r="XW1169" s="188"/>
      <c r="XX1169" s="188"/>
      <c r="XY1169" s="188"/>
      <c r="XZ1169" s="188"/>
      <c r="YA1169" s="188"/>
      <c r="YB1169" s="188"/>
      <c r="YC1169" s="188"/>
      <c r="YD1169" s="188"/>
      <c r="YE1169" s="188"/>
      <c r="YF1169" s="188"/>
      <c r="YG1169" s="188"/>
      <c r="YH1169" s="188"/>
      <c r="YI1169" s="188"/>
      <c r="YJ1169" s="188"/>
      <c r="YK1169" s="188"/>
      <c r="YL1169" s="188"/>
      <c r="YM1169" s="188"/>
      <c r="YN1169" s="188"/>
      <c r="YO1169" s="188"/>
      <c r="YP1169" s="188"/>
      <c r="YQ1169" s="188"/>
      <c r="YR1169" s="188"/>
      <c r="YS1169" s="188"/>
      <c r="YT1169" s="188"/>
      <c r="YU1169" s="188"/>
      <c r="YV1169" s="188"/>
      <c r="YW1169" s="188"/>
      <c r="YX1169" s="188"/>
      <c r="YY1169" s="188"/>
      <c r="YZ1169" s="188"/>
      <c r="ZA1169" s="188"/>
      <c r="ZB1169" s="188"/>
      <c r="ZC1169" s="188"/>
      <c r="ZD1169" s="188"/>
      <c r="ZE1169" s="188"/>
      <c r="ZF1169" s="188"/>
      <c r="ZG1169" s="188"/>
      <c r="ZH1169" s="188"/>
      <c r="ZI1169" s="188"/>
      <c r="ZJ1169" s="188"/>
      <c r="ZK1169" s="188"/>
      <c r="ZL1169" s="188"/>
      <c r="ZM1169" s="188"/>
      <c r="ZN1169" s="188"/>
      <c r="ZO1169" s="188"/>
      <c r="ZP1169" s="188"/>
      <c r="ZQ1169" s="188"/>
      <c r="ZR1169" s="188"/>
      <c r="ZS1169" s="188"/>
      <c r="ZT1169" s="188"/>
      <c r="ZU1169" s="188"/>
      <c r="ZV1169" s="188"/>
      <c r="ZW1169" s="188"/>
      <c r="ZX1169" s="188"/>
      <c r="ZY1169" s="188"/>
      <c r="ZZ1169" s="188"/>
      <c r="AAA1169" s="188"/>
      <c r="AAB1169" s="188"/>
      <c r="AAC1169" s="188"/>
      <c r="AAD1169" s="188"/>
      <c r="AAE1169" s="188"/>
      <c r="AAF1169" s="188"/>
      <c r="AAG1169" s="188"/>
      <c r="AAH1169" s="188"/>
      <c r="AAI1169" s="188"/>
      <c r="AAJ1169" s="188"/>
      <c r="AAK1169" s="188"/>
      <c r="AAL1169" s="188"/>
      <c r="AAM1169" s="188"/>
      <c r="AAN1169" s="188"/>
      <c r="AAO1169" s="188"/>
      <c r="AAP1169" s="188"/>
      <c r="AAQ1169" s="188"/>
      <c r="AAR1169" s="188"/>
      <c r="AAS1169" s="188"/>
      <c r="AAT1169" s="188"/>
      <c r="AAU1169" s="188"/>
      <c r="AAV1169" s="188"/>
      <c r="AAW1169" s="188"/>
      <c r="AAX1169" s="188"/>
      <c r="AAY1169" s="188"/>
      <c r="AAZ1169" s="188"/>
      <c r="ABA1169" s="188"/>
      <c r="ABB1169" s="188"/>
      <c r="ABC1169" s="188"/>
      <c r="ABD1169" s="188"/>
      <c r="ABE1169" s="188"/>
      <c r="ABF1169" s="188"/>
      <c r="ABG1169" s="188"/>
      <c r="ABH1169" s="188"/>
      <c r="ABI1169" s="188"/>
      <c r="ABJ1169" s="188"/>
      <c r="ABK1169" s="188"/>
      <c r="ABL1169" s="188"/>
      <c r="ABM1169" s="188"/>
      <c r="ABN1169" s="188"/>
      <c r="ABO1169" s="188"/>
      <c r="ABP1169" s="188"/>
      <c r="ABQ1169" s="188"/>
      <c r="ABR1169" s="188"/>
      <c r="ABS1169" s="188"/>
      <c r="ABT1169" s="188"/>
      <c r="ABU1169" s="188"/>
      <c r="ABV1169" s="188"/>
      <c r="ABW1169" s="188"/>
      <c r="ABX1169" s="188"/>
      <c r="ABY1169" s="188"/>
      <c r="ABZ1169" s="188"/>
      <c r="ACA1169" s="188"/>
      <c r="ACB1169" s="188"/>
      <c r="ACC1169" s="188"/>
      <c r="ACD1169" s="188"/>
      <c r="ACE1169" s="188"/>
      <c r="ACF1169" s="188"/>
      <c r="ACG1169" s="188"/>
      <c r="ACH1169" s="188"/>
      <c r="ACI1169" s="188"/>
      <c r="ACJ1169" s="188"/>
      <c r="ACK1169" s="188"/>
      <c r="ACL1169" s="188"/>
      <c r="ACM1169" s="188"/>
      <c r="ACN1169" s="188"/>
      <c r="ACO1169" s="188"/>
      <c r="ACP1169" s="188"/>
      <c r="ACQ1169" s="188"/>
      <c r="ACR1169" s="188"/>
      <c r="ACS1169" s="188"/>
      <c r="ACT1169" s="188"/>
      <c r="ACU1169" s="188"/>
      <c r="ACV1169" s="188"/>
      <c r="ACW1169" s="188"/>
      <c r="ACX1169" s="188"/>
      <c r="ACY1169" s="188"/>
      <c r="ACZ1169" s="188"/>
      <c r="ADA1169" s="188"/>
      <c r="ADB1169" s="188"/>
      <c r="ADC1169" s="188"/>
      <c r="ADD1169" s="188"/>
      <c r="ADE1169" s="188"/>
      <c r="ADF1169" s="188"/>
      <c r="ADG1169" s="188"/>
      <c r="ADH1169" s="188"/>
      <c r="ADI1169" s="188"/>
      <c r="ADJ1169" s="188"/>
      <c r="ADK1169" s="188"/>
      <c r="ADL1169" s="188"/>
      <c r="ADM1169" s="188"/>
      <c r="ADN1169" s="188"/>
      <c r="ADO1169" s="188"/>
      <c r="ADP1169" s="188"/>
      <c r="ADQ1169" s="188"/>
      <c r="ADR1169" s="188"/>
      <c r="ADS1169" s="188"/>
      <c r="ADT1169" s="188"/>
      <c r="ADU1169" s="188"/>
      <c r="ADV1169" s="188"/>
      <c r="ADW1169" s="188"/>
      <c r="ADX1169" s="188"/>
      <c r="ADY1169" s="188"/>
      <c r="ADZ1169" s="188"/>
      <c r="AEA1169" s="188"/>
      <c r="AEB1169" s="188"/>
      <c r="AEC1169" s="188"/>
      <c r="AED1169" s="188"/>
      <c r="AEE1169" s="188"/>
      <c r="AEF1169" s="188"/>
      <c r="AEG1169" s="188"/>
      <c r="AEH1169" s="188"/>
      <c r="AEI1169" s="188"/>
      <c r="AEJ1169" s="188"/>
      <c r="AEK1169" s="188"/>
      <c r="AEL1169" s="188"/>
      <c r="AEM1169" s="188"/>
      <c r="AEN1169" s="188"/>
      <c r="AEO1169" s="188"/>
      <c r="AEP1169" s="188"/>
      <c r="AEQ1169" s="188"/>
      <c r="AER1169" s="188"/>
      <c r="AES1169" s="188"/>
      <c r="AET1169" s="188"/>
      <c r="AEU1169" s="188"/>
      <c r="AEV1169" s="188"/>
      <c r="AEW1169" s="188"/>
      <c r="AEX1169" s="188"/>
      <c r="AEY1169" s="188"/>
      <c r="AEZ1169" s="188"/>
      <c r="AFA1169" s="188"/>
      <c r="AFB1169" s="188"/>
      <c r="AFC1169" s="188"/>
      <c r="AFD1169" s="188"/>
      <c r="AFE1169" s="188"/>
      <c r="AFF1169" s="188"/>
      <c r="AFG1169" s="188"/>
      <c r="AFH1169" s="188"/>
      <c r="AFI1169" s="188"/>
      <c r="AFJ1169" s="188"/>
      <c r="AFK1169" s="188"/>
      <c r="AFL1169" s="188"/>
      <c r="AFM1169" s="188"/>
      <c r="AFN1169" s="188"/>
      <c r="AFO1169" s="188"/>
      <c r="AFP1169" s="188"/>
      <c r="AFQ1169" s="188"/>
      <c r="AFR1169" s="188"/>
      <c r="AFS1169" s="188"/>
      <c r="AFT1169" s="188"/>
      <c r="AFU1169" s="188"/>
      <c r="AFV1169" s="188"/>
      <c r="AFW1169" s="188"/>
      <c r="AFX1169" s="188"/>
      <c r="AFY1169" s="188"/>
      <c r="AFZ1169" s="188"/>
      <c r="AGA1169" s="188"/>
      <c r="AGB1169" s="188"/>
      <c r="AGC1169" s="188"/>
      <c r="AGD1169" s="188"/>
      <c r="AGE1169" s="188"/>
      <c r="AGF1169" s="188"/>
      <c r="AGG1169" s="188"/>
      <c r="AGH1169" s="188"/>
      <c r="AGI1169" s="188"/>
      <c r="AGJ1169" s="188"/>
      <c r="AGK1169" s="188"/>
      <c r="AGL1169" s="188"/>
      <c r="AGM1169" s="188"/>
      <c r="AGN1169" s="188"/>
      <c r="AGO1169" s="188"/>
      <c r="AGP1169" s="188"/>
      <c r="AGQ1169" s="188"/>
      <c r="AGR1169" s="188"/>
      <c r="AGS1169" s="188"/>
      <c r="AGT1169" s="188"/>
      <c r="AGU1169" s="188"/>
      <c r="AGV1169" s="188"/>
      <c r="AGW1169" s="188"/>
      <c r="AGX1169" s="188"/>
      <c r="AGY1169" s="188"/>
      <c r="AGZ1169" s="188"/>
      <c r="AHA1169" s="188"/>
      <c r="AHB1169" s="188"/>
      <c r="AHC1169" s="188"/>
      <c r="AHD1169" s="188"/>
      <c r="AHE1169" s="188"/>
      <c r="AHF1169" s="188"/>
      <c r="AHG1169" s="188"/>
      <c r="AHH1169" s="188"/>
      <c r="AHI1169" s="188"/>
      <c r="AHJ1169" s="188"/>
      <c r="AHK1169" s="188"/>
      <c r="AHL1169" s="188"/>
      <c r="AHM1169" s="188"/>
      <c r="AHN1169" s="188"/>
      <c r="AHO1169" s="188"/>
      <c r="AHP1169" s="188"/>
      <c r="AHQ1169" s="188"/>
      <c r="AHR1169" s="188"/>
      <c r="AHS1169" s="188"/>
      <c r="AHT1169" s="188"/>
      <c r="AHU1169" s="188"/>
      <c r="AHV1169" s="188"/>
      <c r="AHW1169" s="188"/>
      <c r="AHX1169" s="188"/>
      <c r="AHY1169" s="188"/>
      <c r="AHZ1169" s="188"/>
      <c r="AIA1169" s="188"/>
      <c r="AIB1169" s="188"/>
      <c r="AIC1169" s="188"/>
      <c r="AID1169" s="188"/>
      <c r="AIE1169" s="188"/>
      <c r="AIF1169" s="188"/>
      <c r="AIG1169" s="188"/>
      <c r="AIH1169" s="188"/>
      <c r="AII1169" s="188"/>
      <c r="AIJ1169" s="188"/>
      <c r="AIK1169" s="188"/>
      <c r="AIL1169" s="188"/>
      <c r="AIM1169" s="188"/>
      <c r="AIN1169" s="188"/>
      <c r="AIO1169" s="188"/>
      <c r="AIP1169" s="188"/>
      <c r="AIQ1169" s="188"/>
      <c r="AIR1169" s="188"/>
      <c r="AIS1169" s="188"/>
      <c r="AIT1169" s="188"/>
      <c r="AIU1169" s="188"/>
      <c r="AIV1169" s="188"/>
      <c r="AIW1169" s="188"/>
      <c r="AIX1169" s="188"/>
      <c r="AIY1169" s="188"/>
      <c r="AIZ1169" s="188"/>
      <c r="AJA1169" s="188"/>
      <c r="AJB1169" s="188"/>
      <c r="AJC1169" s="188"/>
      <c r="AJD1169" s="188"/>
      <c r="AJE1169" s="188"/>
      <c r="AJF1169" s="188"/>
      <c r="AJG1169" s="188"/>
      <c r="AJH1169" s="188"/>
      <c r="AJI1169" s="188"/>
      <c r="AJJ1169" s="188"/>
      <c r="AJK1169" s="188"/>
      <c r="AJL1169" s="188"/>
      <c r="AJM1169" s="188"/>
      <c r="AJN1169" s="188"/>
      <c r="AJO1169" s="188"/>
      <c r="AJP1169" s="188"/>
      <c r="AJQ1169" s="188"/>
      <c r="AJR1169" s="188"/>
      <c r="AJS1169" s="188"/>
      <c r="AJT1169" s="188"/>
      <c r="AJU1169" s="188"/>
      <c r="AJV1169" s="188"/>
      <c r="AJW1169" s="188"/>
      <c r="AJX1169" s="188"/>
      <c r="AJY1169" s="188"/>
      <c r="AJZ1169" s="188"/>
      <c r="AKA1169" s="188"/>
      <c r="AKB1169" s="188"/>
      <c r="AKC1169" s="188"/>
      <c r="AKD1169" s="188"/>
      <c r="AKE1169" s="188"/>
      <c r="AKF1169" s="188"/>
      <c r="AKG1169" s="188"/>
      <c r="AKH1169" s="188"/>
      <c r="AKI1169" s="188"/>
      <c r="AKJ1169" s="188"/>
      <c r="AKK1169" s="188"/>
      <c r="AKL1169" s="188"/>
      <c r="AKM1169" s="188"/>
      <c r="AKN1169" s="188"/>
      <c r="AKO1169" s="188"/>
      <c r="AKP1169" s="188"/>
      <c r="AKQ1169" s="188"/>
      <c r="AKR1169" s="188"/>
      <c r="AKS1169" s="188"/>
      <c r="AKT1169" s="188"/>
      <c r="AKU1169" s="188"/>
      <c r="AKV1169" s="188"/>
      <c r="AKW1169" s="188"/>
      <c r="AKX1169" s="188"/>
      <c r="AKY1169" s="188"/>
      <c r="AKZ1169" s="188"/>
      <c r="ALA1169" s="188"/>
      <c r="ALB1169" s="188"/>
      <c r="ALC1169" s="188"/>
      <c r="ALD1169" s="188"/>
      <c r="ALE1169" s="188"/>
      <c r="ALF1169" s="188"/>
      <c r="ALG1169" s="188"/>
      <c r="ALH1169" s="188"/>
      <c r="ALI1169" s="188"/>
      <c r="ALJ1169" s="188"/>
      <c r="ALK1169" s="188"/>
      <c r="ALL1169" s="188"/>
      <c r="ALM1169" s="188"/>
      <c r="ALN1169" s="188"/>
      <c r="ALO1169" s="188"/>
      <c r="ALP1169" s="188"/>
      <c r="ALQ1169" s="188"/>
      <c r="ALR1169" s="188"/>
      <c r="ALS1169" s="188"/>
      <c r="ALT1169" s="188"/>
      <c r="ALU1169" s="188"/>
      <c r="ALV1169" s="188"/>
      <c r="ALW1169" s="188"/>
      <c r="ALX1169" s="188"/>
      <c r="ALY1169" s="188"/>
      <c r="ALZ1169" s="188"/>
      <c r="AMA1169" s="188"/>
      <c r="AMB1169" s="188"/>
      <c r="AMC1169" s="188"/>
      <c r="AMD1169" s="188"/>
      <c r="AME1169" s="188"/>
      <c r="AMF1169" s="188"/>
      <c r="AMG1169" s="188"/>
      <c r="AMH1169" s="188"/>
      <c r="AMI1169" s="188"/>
      <c r="AMJ1169" s="188"/>
      <c r="AMK1169" s="189"/>
      <c r="AML1169" s="189"/>
      <c r="AMM1169" s="189"/>
      <c r="AMN1169" s="189"/>
      <c r="AMO1169" s="189"/>
      <c r="AMP1169" s="189"/>
      <c r="AMQ1169" s="189"/>
      <c r="AMR1169" s="189"/>
      <c r="AMS1169" s="189"/>
      <c r="AMT1169" s="190"/>
    </row>
    <row r="1170" spans="1:1034">
      <c r="A1170" s="440">
        <v>50</v>
      </c>
      <c r="B1170" s="257" t="s">
        <v>943</v>
      </c>
      <c r="C1170" s="258">
        <v>17</v>
      </c>
      <c r="D1170" s="259">
        <v>67.768000000000001</v>
      </c>
      <c r="E1170" s="188">
        <v>31.909800000000001</v>
      </c>
      <c r="F1170" s="260">
        <v>1148</v>
      </c>
      <c r="G1170" s="188"/>
      <c r="H1170" s="261"/>
      <c r="I1170" s="188" t="s">
        <v>292</v>
      </c>
      <c r="J1170" s="188">
        <v>1</v>
      </c>
      <c r="K1170" s="298">
        <v>31.8</v>
      </c>
      <c r="L1170" s="298">
        <v>65</v>
      </c>
      <c r="M1170" s="299">
        <v>17</v>
      </c>
      <c r="N1170" s="298"/>
      <c r="O1170" s="298"/>
      <c r="P1170" s="298"/>
      <c r="Q1170" s="298"/>
      <c r="R1170" s="298"/>
      <c r="S1170" s="298" t="s">
        <v>889</v>
      </c>
      <c r="T1170" s="298" t="s">
        <v>889</v>
      </c>
      <c r="U1170" s="298" t="s">
        <v>889</v>
      </c>
      <c r="V1170" s="298" t="s">
        <v>889</v>
      </c>
      <c r="W1170" s="298" t="s">
        <v>890</v>
      </c>
      <c r="X1170" s="298"/>
      <c r="Y1170" s="300">
        <v>17</v>
      </c>
      <c r="Z1170" s="298" t="s">
        <v>892</v>
      </c>
      <c r="AA1170" s="298" t="s">
        <v>889</v>
      </c>
      <c r="AB1170" s="298" t="s">
        <v>889</v>
      </c>
      <c r="AC1170" s="298" t="s">
        <v>889</v>
      </c>
      <c r="AD1170" s="298"/>
      <c r="AE1170" s="298"/>
      <c r="AF1170" s="298"/>
      <c r="AG1170" s="298"/>
      <c r="AH1170" s="298"/>
      <c r="AI1170" s="298"/>
      <c r="AJ1170" s="342"/>
      <c r="AK1170" s="301"/>
    </row>
    <row r="1171" spans="1:1034">
      <c r="A1171" s="440">
        <v>50</v>
      </c>
      <c r="B1171" s="257" t="s">
        <v>943</v>
      </c>
      <c r="C1171" s="258">
        <v>18</v>
      </c>
      <c r="D1171" s="259">
        <v>444.78100000000001</v>
      </c>
      <c r="E1171" s="188">
        <v>34.814</v>
      </c>
      <c r="F1171" s="260">
        <v>1149</v>
      </c>
      <c r="G1171" s="188"/>
      <c r="H1171" s="261" t="s">
        <v>198</v>
      </c>
      <c r="I1171" s="188" t="s">
        <v>292</v>
      </c>
      <c r="J1171" s="188">
        <v>1</v>
      </c>
      <c r="K1171" s="298" t="s">
        <v>902</v>
      </c>
      <c r="L1171" s="359">
        <v>437</v>
      </c>
      <c r="M1171" s="317">
        <v>18</v>
      </c>
      <c r="N1171" s="298"/>
      <c r="O1171" s="298"/>
      <c r="P1171" s="298"/>
      <c r="Q1171" s="298"/>
      <c r="R1171" s="298"/>
      <c r="S1171" s="298" t="s">
        <v>889</v>
      </c>
      <c r="T1171" s="298" t="s">
        <v>889</v>
      </c>
      <c r="U1171" s="298" t="s">
        <v>889</v>
      </c>
      <c r="V1171" s="298" t="s">
        <v>889</v>
      </c>
      <c r="W1171" s="298"/>
      <c r="X1171" s="298"/>
      <c r="Y1171" s="300">
        <v>18</v>
      </c>
      <c r="Z1171" s="298" t="s">
        <v>944</v>
      </c>
      <c r="AA1171" s="298" t="s">
        <v>889</v>
      </c>
      <c r="AB1171" s="298" t="s">
        <v>889</v>
      </c>
      <c r="AC1171" s="298" t="s">
        <v>889</v>
      </c>
      <c r="AD1171" s="298"/>
      <c r="AE1171" s="298"/>
      <c r="AF1171" s="298"/>
      <c r="AG1171" s="298"/>
      <c r="AH1171" s="298"/>
      <c r="AI1171" s="298"/>
      <c r="AJ1171" s="342"/>
      <c r="AK1171" s="301"/>
    </row>
    <row r="1172" spans="1:1034">
      <c r="A1172" s="440">
        <v>50</v>
      </c>
      <c r="B1172" s="257" t="s">
        <v>943</v>
      </c>
      <c r="C1172" s="258">
        <v>19</v>
      </c>
      <c r="D1172" s="259">
        <v>17.981999999999999</v>
      </c>
      <c r="E1172" s="188">
        <v>29.199300000000001</v>
      </c>
      <c r="F1172" s="260">
        <v>1150</v>
      </c>
      <c r="G1172" s="188"/>
      <c r="H1172" s="261"/>
      <c r="I1172" s="188" t="s">
        <v>291</v>
      </c>
      <c r="J1172" s="188">
        <v>1</v>
      </c>
      <c r="K1172" s="298" t="s">
        <v>898</v>
      </c>
      <c r="L1172" s="298">
        <v>17</v>
      </c>
      <c r="M1172" s="299">
        <v>19</v>
      </c>
      <c r="N1172" s="298"/>
      <c r="O1172" s="298"/>
      <c r="P1172" s="298"/>
      <c r="Q1172" s="298"/>
      <c r="R1172" s="298"/>
      <c r="S1172" s="298"/>
      <c r="T1172" s="298"/>
      <c r="U1172" s="298" t="s">
        <v>290</v>
      </c>
      <c r="V1172" s="298"/>
      <c r="W1172" s="298"/>
      <c r="X1172" s="298"/>
      <c r="Y1172" s="300">
        <v>19</v>
      </c>
      <c r="Z1172" s="298"/>
      <c r="AA1172" s="298" t="s">
        <v>889</v>
      </c>
      <c r="AB1172" s="298"/>
      <c r="AC1172" s="298"/>
      <c r="AD1172" s="298"/>
      <c r="AE1172" s="298" t="s">
        <v>889</v>
      </c>
      <c r="AF1172" s="298"/>
      <c r="AG1172" s="298"/>
      <c r="AH1172" s="298"/>
      <c r="AI1172" s="298"/>
      <c r="AJ1172" s="342"/>
      <c r="AK1172" s="301"/>
    </row>
    <row r="1173" spans="1:1034">
      <c r="A1173" s="440">
        <v>50</v>
      </c>
      <c r="B1173" s="257" t="s">
        <v>943</v>
      </c>
      <c r="C1173" s="258">
        <v>20</v>
      </c>
      <c r="D1173" s="259">
        <v>17.603000000000002</v>
      </c>
      <c r="E1173" s="188">
        <v>29.193300000000001</v>
      </c>
      <c r="F1173" s="260">
        <v>1151</v>
      </c>
      <c r="G1173" s="188"/>
      <c r="H1173" s="261"/>
      <c r="I1173" s="188" t="s">
        <v>291</v>
      </c>
      <c r="J1173" s="188">
        <v>1</v>
      </c>
      <c r="K1173" s="298" t="s">
        <v>898</v>
      </c>
      <c r="L1173" s="298">
        <v>17</v>
      </c>
      <c r="M1173" s="299">
        <v>20</v>
      </c>
      <c r="N1173" s="298"/>
      <c r="O1173" s="298"/>
      <c r="P1173" s="298"/>
      <c r="Q1173" s="298"/>
      <c r="R1173" s="298"/>
      <c r="S1173" s="298" t="s">
        <v>889</v>
      </c>
      <c r="T1173" s="298" t="s">
        <v>889</v>
      </c>
      <c r="U1173" s="298" t="s">
        <v>889</v>
      </c>
      <c r="V1173" s="298" t="s">
        <v>889</v>
      </c>
      <c r="W1173" s="298" t="s">
        <v>890</v>
      </c>
      <c r="X1173" s="298" t="s">
        <v>889</v>
      </c>
      <c r="Y1173" s="300">
        <v>20</v>
      </c>
      <c r="Z1173" s="298" t="s">
        <v>890</v>
      </c>
      <c r="AA1173" s="298" t="s">
        <v>890</v>
      </c>
      <c r="AB1173" s="298" t="s">
        <v>889</v>
      </c>
      <c r="AC1173" s="298" t="s">
        <v>889</v>
      </c>
      <c r="AD1173" s="298"/>
      <c r="AE1173" s="298"/>
      <c r="AF1173" s="298"/>
      <c r="AG1173" s="298"/>
      <c r="AH1173" s="298"/>
      <c r="AI1173" s="298"/>
      <c r="AJ1173" s="342"/>
      <c r="AK1173" s="301"/>
    </row>
    <row r="1174" spans="1:1034">
      <c r="A1174" s="440">
        <v>50</v>
      </c>
      <c r="B1174" s="257" t="s">
        <v>943</v>
      </c>
      <c r="C1174" s="258">
        <v>21</v>
      </c>
      <c r="D1174" s="259">
        <v>42.640999999999998</v>
      </c>
      <c r="E1174" s="188">
        <v>30.904499999999999</v>
      </c>
      <c r="F1174" s="260">
        <v>1152</v>
      </c>
      <c r="G1174" s="188"/>
      <c r="H1174" s="261" t="s">
        <v>198</v>
      </c>
      <c r="I1174" s="188" t="s">
        <v>292</v>
      </c>
      <c r="J1174" s="188">
        <v>1</v>
      </c>
      <c r="K1174" s="298"/>
      <c r="L1174" s="359">
        <v>40</v>
      </c>
      <c r="M1174" s="317">
        <v>21</v>
      </c>
      <c r="N1174" s="298"/>
      <c r="O1174" s="298"/>
      <c r="P1174" s="298"/>
      <c r="Q1174" s="298"/>
      <c r="R1174" s="298"/>
      <c r="S1174" s="298" t="s">
        <v>889</v>
      </c>
      <c r="T1174" s="298" t="s">
        <v>889</v>
      </c>
      <c r="U1174" s="298" t="s">
        <v>889</v>
      </c>
      <c r="V1174" s="298" t="s">
        <v>889</v>
      </c>
      <c r="W1174" s="298" t="s">
        <v>890</v>
      </c>
      <c r="X1174" s="298"/>
      <c r="Y1174" s="300">
        <v>21</v>
      </c>
      <c r="Z1174" s="298" t="s">
        <v>890</v>
      </c>
      <c r="AA1174" s="298" t="s">
        <v>889</v>
      </c>
      <c r="AB1174" s="298" t="s">
        <v>889</v>
      </c>
      <c r="AC1174" s="298" t="s">
        <v>889</v>
      </c>
      <c r="AD1174" s="298"/>
      <c r="AE1174" s="298"/>
      <c r="AF1174" s="298"/>
      <c r="AG1174" s="298"/>
      <c r="AH1174" s="298"/>
      <c r="AI1174" s="298"/>
      <c r="AJ1174" s="342"/>
      <c r="AK1174" s="301"/>
    </row>
    <row r="1175" spans="1:1034">
      <c r="A1175" s="440">
        <v>50</v>
      </c>
      <c r="B1175" s="257" t="s">
        <v>943</v>
      </c>
      <c r="C1175" s="258">
        <v>22</v>
      </c>
      <c r="D1175" s="259">
        <v>367.21100000000001</v>
      </c>
      <c r="E1175" s="188">
        <v>34.76</v>
      </c>
      <c r="F1175" s="260">
        <v>1153</v>
      </c>
      <c r="G1175" s="188"/>
      <c r="H1175" s="261" t="s">
        <v>198</v>
      </c>
      <c r="I1175" s="188" t="s">
        <v>292</v>
      </c>
      <c r="J1175" s="188">
        <v>1</v>
      </c>
      <c r="K1175" s="298"/>
      <c r="L1175" s="359">
        <v>360</v>
      </c>
      <c r="M1175" s="317">
        <v>22</v>
      </c>
      <c r="N1175" s="298"/>
      <c r="O1175" s="298"/>
      <c r="P1175" s="298"/>
      <c r="Q1175" s="298"/>
      <c r="R1175" s="298"/>
      <c r="S1175" s="298" t="s">
        <v>889</v>
      </c>
      <c r="T1175" s="298" t="s">
        <v>889</v>
      </c>
      <c r="U1175" s="298" t="s">
        <v>889</v>
      </c>
      <c r="V1175" s="298" t="s">
        <v>889</v>
      </c>
      <c r="W1175" s="298"/>
      <c r="X1175" s="298" t="s">
        <v>889</v>
      </c>
      <c r="Y1175" s="300">
        <v>22</v>
      </c>
      <c r="Z1175" s="298" t="s">
        <v>890</v>
      </c>
      <c r="AA1175" s="298" t="s">
        <v>889</v>
      </c>
      <c r="AB1175" s="298" t="s">
        <v>890</v>
      </c>
      <c r="AC1175" s="298" t="s">
        <v>889</v>
      </c>
      <c r="AD1175" s="298"/>
      <c r="AE1175" s="298"/>
      <c r="AF1175" s="298"/>
      <c r="AG1175" s="298"/>
      <c r="AH1175" s="298"/>
      <c r="AI1175" s="298"/>
      <c r="AJ1175" s="342"/>
      <c r="AK1175" s="301"/>
    </row>
    <row r="1176" spans="1:1034">
      <c r="A1176" s="440">
        <v>50</v>
      </c>
      <c r="B1176" s="257" t="s">
        <v>943</v>
      </c>
      <c r="C1176" s="258">
        <v>23</v>
      </c>
      <c r="D1176" s="259">
        <v>5.28</v>
      </c>
      <c r="E1176" s="188">
        <v>26.6038</v>
      </c>
      <c r="F1176" s="260">
        <v>1154</v>
      </c>
      <c r="G1176" s="188"/>
      <c r="H1176" s="261"/>
      <c r="I1176" s="188" t="s">
        <v>291</v>
      </c>
      <c r="J1176" s="188">
        <v>1</v>
      </c>
      <c r="K1176" s="298"/>
      <c r="L1176" s="298">
        <v>5</v>
      </c>
      <c r="M1176" s="299">
        <v>23</v>
      </c>
      <c r="N1176" s="298"/>
      <c r="O1176" s="298"/>
      <c r="P1176" s="298"/>
      <c r="Q1176" s="298"/>
      <c r="R1176" s="298"/>
      <c r="S1176" s="298"/>
      <c r="T1176" s="298"/>
      <c r="U1176" s="298" t="s">
        <v>290</v>
      </c>
      <c r="V1176" s="298"/>
      <c r="W1176" s="298"/>
      <c r="X1176" s="298"/>
      <c r="Y1176" s="300">
        <v>23</v>
      </c>
      <c r="Z1176" s="298"/>
      <c r="AA1176" s="298" t="s">
        <v>889</v>
      </c>
      <c r="AB1176" s="298"/>
      <c r="AC1176" s="298"/>
      <c r="AD1176" s="298"/>
      <c r="AE1176" s="298" t="s">
        <v>889</v>
      </c>
      <c r="AF1176" s="298"/>
      <c r="AG1176" s="298"/>
      <c r="AH1176" s="298"/>
      <c r="AI1176" s="298"/>
      <c r="AJ1176" s="342"/>
      <c r="AK1176" s="301"/>
    </row>
    <row r="1177" spans="1:1034" ht="17" thickBot="1">
      <c r="A1177" s="440">
        <v>50</v>
      </c>
      <c r="B1177" s="257" t="s">
        <v>943</v>
      </c>
      <c r="C1177" s="258">
        <v>24</v>
      </c>
      <c r="D1177" s="259">
        <v>4.8390000000000004</v>
      </c>
      <c r="E1177" s="188">
        <v>26.617599999999999</v>
      </c>
      <c r="F1177" s="260">
        <v>1155</v>
      </c>
      <c r="G1177" s="188"/>
      <c r="H1177" s="261"/>
      <c r="I1177" s="188" t="s">
        <v>291</v>
      </c>
      <c r="J1177" s="188">
        <v>1</v>
      </c>
      <c r="K1177" s="298"/>
      <c r="L1177" s="298">
        <v>5</v>
      </c>
      <c r="M1177" s="299">
        <v>24</v>
      </c>
      <c r="N1177" s="298"/>
      <c r="O1177" s="298"/>
      <c r="P1177" s="298"/>
      <c r="Q1177" s="298"/>
      <c r="R1177" s="298"/>
      <c r="S1177" s="298" t="s">
        <v>889</v>
      </c>
      <c r="T1177" s="298" t="s">
        <v>890</v>
      </c>
      <c r="U1177" s="298" t="s">
        <v>889</v>
      </c>
      <c r="V1177" s="298" t="s">
        <v>889</v>
      </c>
      <c r="W1177" s="298" t="s">
        <v>890</v>
      </c>
      <c r="X1177" s="298" t="s">
        <v>889</v>
      </c>
      <c r="Y1177" s="300">
        <v>24</v>
      </c>
      <c r="Z1177" s="298" t="s">
        <v>890</v>
      </c>
      <c r="AA1177" s="298" t="s">
        <v>889</v>
      </c>
      <c r="AB1177" s="298" t="s">
        <v>889</v>
      </c>
      <c r="AC1177" s="298" t="s">
        <v>889</v>
      </c>
      <c r="AD1177" s="298"/>
      <c r="AE1177" s="298"/>
      <c r="AF1177" s="298"/>
      <c r="AG1177" s="298"/>
      <c r="AH1177" s="298"/>
      <c r="AI1177" s="298"/>
      <c r="AJ1177" s="342"/>
      <c r="AK1177" s="301"/>
    </row>
    <row r="1178" spans="1:1034" s="191" customFormat="1">
      <c r="A1178" s="435">
        <v>51</v>
      </c>
      <c r="B1178" s="436" t="s">
        <v>280</v>
      </c>
      <c r="C1178" s="441">
        <v>1</v>
      </c>
      <c r="D1178" s="437">
        <v>1560.202</v>
      </c>
      <c r="E1178" s="233">
        <v>34.911700000000003</v>
      </c>
      <c r="F1178" s="438">
        <v>1156</v>
      </c>
      <c r="G1178" s="233"/>
      <c r="H1178" s="439"/>
      <c r="I1178" s="233" t="s">
        <v>292</v>
      </c>
      <c r="J1178" s="233">
        <v>1</v>
      </c>
      <c r="K1178" s="284" t="s">
        <v>887</v>
      </c>
      <c r="L1178" s="284">
        <v>1539</v>
      </c>
      <c r="M1178" s="285">
        <v>1</v>
      </c>
      <c r="N1178" s="284"/>
      <c r="O1178" s="284"/>
      <c r="P1178" s="284"/>
      <c r="Q1178" s="284"/>
      <c r="R1178" s="284"/>
      <c r="S1178" s="284" t="s">
        <v>889</v>
      </c>
      <c r="T1178" s="284"/>
      <c r="U1178" s="284" t="s">
        <v>889</v>
      </c>
      <c r="V1178" s="284" t="s">
        <v>889</v>
      </c>
      <c r="W1178" s="284"/>
      <c r="X1178" s="284" t="s">
        <v>889</v>
      </c>
      <c r="Y1178" s="286">
        <v>1</v>
      </c>
      <c r="Z1178" s="284" t="s">
        <v>890</v>
      </c>
      <c r="AA1178" s="284" t="s">
        <v>889</v>
      </c>
      <c r="AB1178" s="284"/>
      <c r="AC1178" s="284"/>
      <c r="AD1178" s="284"/>
      <c r="AE1178" s="284"/>
      <c r="AF1178" s="284"/>
      <c r="AG1178" s="284"/>
      <c r="AH1178" s="284"/>
      <c r="AI1178" s="284"/>
      <c r="AJ1178" s="344"/>
      <c r="AK1178" s="288"/>
      <c r="AL1178" s="188"/>
      <c r="AM1178" s="188"/>
      <c r="AN1178" s="188"/>
      <c r="AO1178" s="188"/>
      <c r="AP1178" s="188"/>
      <c r="AQ1178" s="188"/>
      <c r="AR1178" s="188"/>
      <c r="AS1178" s="188"/>
      <c r="AT1178" s="188"/>
      <c r="AU1178" s="188"/>
      <c r="AV1178" s="188"/>
      <c r="AW1178" s="188"/>
      <c r="AX1178" s="188"/>
      <c r="AY1178" s="188"/>
      <c r="AZ1178" s="188"/>
      <c r="BA1178" s="188"/>
      <c r="BB1178" s="188"/>
      <c r="BC1178" s="188"/>
      <c r="BD1178" s="188"/>
      <c r="BE1178" s="188"/>
      <c r="BF1178" s="188"/>
      <c r="BG1178" s="188"/>
      <c r="BH1178" s="188"/>
      <c r="BI1178" s="188"/>
      <c r="BJ1178" s="188"/>
      <c r="BK1178" s="188"/>
      <c r="BL1178" s="188"/>
      <c r="BM1178" s="188"/>
      <c r="BN1178" s="188"/>
      <c r="BO1178" s="188"/>
      <c r="BP1178" s="188"/>
      <c r="BQ1178" s="188"/>
      <c r="BR1178" s="188"/>
      <c r="BS1178" s="188"/>
      <c r="BT1178" s="188"/>
      <c r="BU1178" s="188"/>
      <c r="BV1178" s="188"/>
      <c r="BW1178" s="188"/>
      <c r="BX1178" s="188"/>
      <c r="BY1178" s="188"/>
      <c r="BZ1178" s="188"/>
      <c r="CA1178" s="188"/>
      <c r="CB1178" s="188"/>
      <c r="CC1178" s="188"/>
      <c r="CD1178" s="188"/>
      <c r="CE1178" s="188"/>
      <c r="CF1178" s="188"/>
      <c r="CG1178" s="188"/>
      <c r="CH1178" s="188"/>
      <c r="CI1178" s="188"/>
      <c r="CJ1178" s="188"/>
      <c r="CK1178" s="188"/>
      <c r="CL1178" s="188"/>
      <c r="CM1178" s="188"/>
      <c r="CN1178" s="188"/>
      <c r="CO1178" s="188"/>
      <c r="CP1178" s="188"/>
      <c r="CQ1178" s="188"/>
      <c r="CR1178" s="188"/>
      <c r="CS1178" s="188"/>
      <c r="CT1178" s="188"/>
      <c r="CU1178" s="188"/>
      <c r="CV1178" s="188"/>
      <c r="CW1178" s="188"/>
      <c r="CX1178" s="188"/>
      <c r="CY1178" s="188"/>
      <c r="CZ1178" s="188"/>
      <c r="DA1178" s="188"/>
      <c r="DB1178" s="188"/>
      <c r="DC1178" s="188"/>
      <c r="DD1178" s="188"/>
      <c r="DE1178" s="188"/>
      <c r="DF1178" s="188"/>
      <c r="DG1178" s="188"/>
      <c r="DH1178" s="188"/>
      <c r="DI1178" s="188"/>
      <c r="DJ1178" s="188"/>
      <c r="DK1178" s="188"/>
      <c r="DL1178" s="188"/>
      <c r="DM1178" s="188"/>
      <c r="DN1178" s="188"/>
      <c r="DO1178" s="188"/>
      <c r="DP1178" s="188"/>
      <c r="DQ1178" s="188"/>
      <c r="DR1178" s="188"/>
      <c r="DS1178" s="188"/>
      <c r="DT1178" s="188"/>
      <c r="DU1178" s="188"/>
      <c r="DV1178" s="188"/>
      <c r="DW1178" s="188"/>
      <c r="DX1178" s="188"/>
      <c r="DY1178" s="188"/>
      <c r="DZ1178" s="188"/>
      <c r="EA1178" s="188"/>
      <c r="EB1178" s="188"/>
      <c r="EC1178" s="188"/>
      <c r="ED1178" s="188"/>
      <c r="EE1178" s="188"/>
      <c r="EF1178" s="188"/>
      <c r="EG1178" s="188"/>
      <c r="EH1178" s="188"/>
      <c r="EI1178" s="188"/>
      <c r="EJ1178" s="188"/>
      <c r="EK1178" s="188"/>
      <c r="EL1178" s="188"/>
      <c r="EM1178" s="188"/>
      <c r="EN1178" s="188"/>
      <c r="EO1178" s="188"/>
      <c r="EP1178" s="188"/>
      <c r="EQ1178" s="188"/>
      <c r="ER1178" s="188"/>
      <c r="ES1178" s="188"/>
      <c r="ET1178" s="188"/>
      <c r="EU1178" s="188"/>
      <c r="EV1178" s="188"/>
      <c r="EW1178" s="188"/>
      <c r="EX1178" s="188"/>
      <c r="EY1178" s="188"/>
      <c r="EZ1178" s="188"/>
      <c r="FA1178" s="188"/>
      <c r="FB1178" s="188"/>
      <c r="FC1178" s="188"/>
      <c r="FD1178" s="188"/>
      <c r="FE1178" s="188"/>
      <c r="FF1178" s="188"/>
      <c r="FG1178" s="188"/>
      <c r="FH1178" s="188"/>
      <c r="FI1178" s="188"/>
      <c r="FJ1178" s="188"/>
      <c r="FK1178" s="188"/>
      <c r="FL1178" s="188"/>
      <c r="FM1178" s="188"/>
      <c r="FN1178" s="188"/>
      <c r="FO1178" s="188"/>
      <c r="FP1178" s="188"/>
      <c r="FQ1178" s="188"/>
      <c r="FR1178" s="188"/>
      <c r="FS1178" s="188"/>
      <c r="FT1178" s="188"/>
      <c r="FU1178" s="188"/>
      <c r="FV1178" s="188"/>
      <c r="FW1178" s="188"/>
      <c r="FX1178" s="188"/>
      <c r="FY1178" s="188"/>
      <c r="FZ1178" s="188"/>
      <c r="GA1178" s="188"/>
      <c r="GB1178" s="188"/>
      <c r="GC1178" s="188"/>
      <c r="GD1178" s="188"/>
      <c r="GE1178" s="188"/>
      <c r="GF1178" s="188"/>
      <c r="GG1178" s="188"/>
      <c r="GH1178" s="188"/>
      <c r="GI1178" s="188"/>
      <c r="GJ1178" s="188"/>
      <c r="GK1178" s="188"/>
      <c r="GL1178" s="188"/>
      <c r="GM1178" s="188"/>
      <c r="GN1178" s="188"/>
      <c r="GO1178" s="188"/>
      <c r="GP1178" s="188"/>
      <c r="GQ1178" s="188"/>
      <c r="GR1178" s="188"/>
      <c r="GS1178" s="188"/>
      <c r="GT1178" s="188"/>
      <c r="GU1178" s="188"/>
      <c r="GV1178" s="188"/>
      <c r="GW1178" s="188"/>
      <c r="GX1178" s="188"/>
      <c r="GY1178" s="188"/>
      <c r="GZ1178" s="188"/>
      <c r="HA1178" s="188"/>
      <c r="HB1178" s="188"/>
      <c r="HC1178" s="188"/>
      <c r="HD1178" s="188"/>
      <c r="HE1178" s="188"/>
      <c r="HF1178" s="188"/>
      <c r="HG1178" s="188"/>
      <c r="HH1178" s="188"/>
      <c r="HI1178" s="188"/>
      <c r="HJ1178" s="188"/>
      <c r="HK1178" s="188"/>
      <c r="HL1178" s="188"/>
      <c r="HM1178" s="188"/>
      <c r="HN1178" s="188"/>
      <c r="HO1178" s="188"/>
      <c r="HP1178" s="188"/>
      <c r="HQ1178" s="188"/>
      <c r="HR1178" s="188"/>
      <c r="HS1178" s="188"/>
      <c r="HT1178" s="188"/>
      <c r="HU1178" s="188"/>
      <c r="HV1178" s="188"/>
      <c r="HW1178" s="188"/>
      <c r="HX1178" s="188"/>
      <c r="HY1178" s="188"/>
      <c r="HZ1178" s="188"/>
      <c r="IA1178" s="188"/>
      <c r="IB1178" s="188"/>
      <c r="IC1178" s="188"/>
      <c r="ID1178" s="188"/>
      <c r="IE1178" s="188"/>
      <c r="IF1178" s="188"/>
      <c r="IG1178" s="188"/>
      <c r="IH1178" s="188"/>
      <c r="II1178" s="188"/>
      <c r="IJ1178" s="188"/>
      <c r="IK1178" s="188"/>
      <c r="IL1178" s="188"/>
      <c r="IM1178" s="188"/>
      <c r="IN1178" s="188"/>
      <c r="IO1178" s="188"/>
      <c r="IP1178" s="188"/>
      <c r="IQ1178" s="188"/>
      <c r="IR1178" s="188"/>
      <c r="IS1178" s="188"/>
      <c r="IT1178" s="188"/>
      <c r="IU1178" s="188"/>
      <c r="IV1178" s="188"/>
      <c r="IW1178" s="188"/>
      <c r="IX1178" s="188"/>
      <c r="IY1178" s="188"/>
      <c r="IZ1178" s="188"/>
      <c r="JA1178" s="188"/>
      <c r="JB1178" s="188"/>
      <c r="JC1178" s="188"/>
      <c r="JD1178" s="188"/>
      <c r="JE1178" s="188"/>
      <c r="JF1178" s="188"/>
      <c r="JG1178" s="188"/>
      <c r="JH1178" s="188"/>
      <c r="JI1178" s="188"/>
      <c r="JJ1178" s="188"/>
      <c r="JK1178" s="188"/>
      <c r="JL1178" s="188"/>
      <c r="JM1178" s="188"/>
      <c r="JN1178" s="188"/>
      <c r="JO1178" s="188"/>
      <c r="JP1178" s="188"/>
      <c r="JQ1178" s="188"/>
      <c r="JR1178" s="188"/>
      <c r="JS1178" s="188"/>
      <c r="JT1178" s="188"/>
      <c r="JU1178" s="188"/>
      <c r="JV1178" s="188"/>
      <c r="JW1178" s="188"/>
      <c r="JX1178" s="188"/>
      <c r="JY1178" s="188"/>
      <c r="JZ1178" s="188"/>
      <c r="KA1178" s="188"/>
      <c r="KB1178" s="188"/>
      <c r="KC1178" s="188"/>
      <c r="KD1178" s="188"/>
      <c r="KE1178" s="188"/>
      <c r="KF1178" s="188"/>
      <c r="KG1178" s="188"/>
      <c r="KH1178" s="188"/>
      <c r="KI1178" s="188"/>
      <c r="KJ1178" s="188"/>
      <c r="KK1178" s="188"/>
      <c r="KL1178" s="188"/>
      <c r="KM1178" s="188"/>
      <c r="KN1178" s="188"/>
      <c r="KO1178" s="188"/>
      <c r="KP1178" s="188"/>
      <c r="KQ1178" s="188"/>
      <c r="KR1178" s="188"/>
      <c r="KS1178" s="188"/>
      <c r="KT1178" s="188"/>
      <c r="KU1178" s="188"/>
      <c r="KV1178" s="188"/>
      <c r="KW1178" s="188"/>
      <c r="KX1178" s="188"/>
      <c r="KY1178" s="188"/>
      <c r="KZ1178" s="188"/>
      <c r="LA1178" s="188"/>
      <c r="LB1178" s="188"/>
      <c r="LC1178" s="188"/>
      <c r="LD1178" s="188"/>
      <c r="LE1178" s="188"/>
      <c r="LF1178" s="188"/>
      <c r="LG1178" s="188"/>
      <c r="LH1178" s="188"/>
      <c r="LI1178" s="188"/>
      <c r="LJ1178" s="188"/>
      <c r="LK1178" s="188"/>
      <c r="LL1178" s="188"/>
      <c r="LM1178" s="188"/>
      <c r="LN1178" s="188"/>
      <c r="LO1178" s="188"/>
      <c r="LP1178" s="188"/>
      <c r="LQ1178" s="188"/>
      <c r="LR1178" s="188"/>
      <c r="LS1178" s="188"/>
      <c r="LT1178" s="188"/>
      <c r="LU1178" s="188"/>
      <c r="LV1178" s="188"/>
      <c r="LW1178" s="188"/>
      <c r="LX1178" s="188"/>
      <c r="LY1178" s="188"/>
      <c r="LZ1178" s="188"/>
      <c r="MA1178" s="188"/>
      <c r="MB1178" s="188"/>
      <c r="MC1178" s="188"/>
      <c r="MD1178" s="188"/>
      <c r="ME1178" s="188"/>
      <c r="MF1178" s="188"/>
      <c r="MG1178" s="188"/>
      <c r="MH1178" s="188"/>
      <c r="MI1178" s="188"/>
      <c r="MJ1178" s="188"/>
      <c r="MK1178" s="188"/>
      <c r="ML1178" s="188"/>
      <c r="MM1178" s="188"/>
      <c r="MN1178" s="188"/>
      <c r="MO1178" s="188"/>
      <c r="MP1178" s="188"/>
      <c r="MQ1178" s="188"/>
      <c r="MR1178" s="188"/>
      <c r="MS1178" s="188"/>
      <c r="MT1178" s="188"/>
      <c r="MU1178" s="188"/>
      <c r="MV1178" s="188"/>
      <c r="MW1178" s="188"/>
      <c r="MX1178" s="188"/>
      <c r="MY1178" s="188"/>
      <c r="MZ1178" s="188"/>
      <c r="NA1178" s="188"/>
      <c r="NB1178" s="188"/>
      <c r="NC1178" s="188"/>
      <c r="ND1178" s="188"/>
      <c r="NE1178" s="188"/>
      <c r="NF1178" s="188"/>
      <c r="NG1178" s="188"/>
      <c r="NH1178" s="188"/>
      <c r="NI1178" s="188"/>
      <c r="NJ1178" s="188"/>
      <c r="NK1178" s="188"/>
      <c r="NL1178" s="188"/>
      <c r="NM1178" s="188"/>
      <c r="NN1178" s="188"/>
      <c r="NO1178" s="188"/>
      <c r="NP1178" s="188"/>
      <c r="NQ1178" s="188"/>
      <c r="NR1178" s="188"/>
      <c r="NS1178" s="188"/>
      <c r="NT1178" s="188"/>
      <c r="NU1178" s="188"/>
      <c r="NV1178" s="188"/>
      <c r="NW1178" s="188"/>
      <c r="NX1178" s="188"/>
      <c r="NY1178" s="188"/>
      <c r="NZ1178" s="188"/>
      <c r="OA1178" s="188"/>
      <c r="OB1178" s="188"/>
      <c r="OC1178" s="188"/>
      <c r="OD1178" s="188"/>
      <c r="OE1178" s="188"/>
      <c r="OF1178" s="188"/>
      <c r="OG1178" s="188"/>
      <c r="OH1178" s="188"/>
      <c r="OI1178" s="188"/>
      <c r="OJ1178" s="188"/>
      <c r="OK1178" s="188"/>
      <c r="OL1178" s="188"/>
      <c r="OM1178" s="188"/>
      <c r="ON1178" s="188"/>
      <c r="OO1178" s="188"/>
      <c r="OP1178" s="188"/>
      <c r="OQ1178" s="188"/>
      <c r="OR1178" s="188"/>
      <c r="OS1178" s="188"/>
      <c r="OT1178" s="188"/>
      <c r="OU1178" s="188"/>
      <c r="OV1178" s="188"/>
      <c r="OW1178" s="188"/>
      <c r="OX1178" s="188"/>
      <c r="OY1178" s="188"/>
      <c r="OZ1178" s="188"/>
      <c r="PA1178" s="188"/>
      <c r="PB1178" s="188"/>
      <c r="PC1178" s="188"/>
      <c r="PD1178" s="188"/>
      <c r="PE1178" s="188"/>
      <c r="PF1178" s="188"/>
      <c r="PG1178" s="188"/>
      <c r="PH1178" s="188"/>
      <c r="PI1178" s="188"/>
      <c r="PJ1178" s="188"/>
      <c r="PK1178" s="188"/>
      <c r="PL1178" s="188"/>
      <c r="PM1178" s="188"/>
      <c r="PN1178" s="188"/>
      <c r="PO1178" s="188"/>
      <c r="PP1178" s="188"/>
      <c r="PQ1178" s="188"/>
      <c r="PR1178" s="188"/>
      <c r="PS1178" s="188"/>
      <c r="PT1178" s="188"/>
      <c r="PU1178" s="188"/>
      <c r="PV1178" s="188"/>
      <c r="PW1178" s="188"/>
      <c r="PX1178" s="188"/>
      <c r="PY1178" s="188"/>
      <c r="PZ1178" s="188"/>
      <c r="QA1178" s="188"/>
      <c r="QB1178" s="188"/>
      <c r="QC1178" s="188"/>
      <c r="QD1178" s="188"/>
      <c r="QE1178" s="188"/>
      <c r="QF1178" s="188"/>
      <c r="QG1178" s="188"/>
      <c r="QH1178" s="188"/>
      <c r="QI1178" s="188"/>
      <c r="QJ1178" s="188"/>
      <c r="QK1178" s="188"/>
      <c r="QL1178" s="188"/>
      <c r="QM1178" s="188"/>
      <c r="QN1178" s="188"/>
      <c r="QO1178" s="188"/>
      <c r="QP1178" s="188"/>
      <c r="QQ1178" s="188"/>
      <c r="QR1178" s="188"/>
      <c r="QS1178" s="188"/>
      <c r="QT1178" s="188"/>
      <c r="QU1178" s="188"/>
      <c r="QV1178" s="188"/>
      <c r="QW1178" s="188"/>
      <c r="QX1178" s="188"/>
      <c r="QY1178" s="188"/>
      <c r="QZ1178" s="188"/>
      <c r="RA1178" s="188"/>
      <c r="RB1178" s="188"/>
      <c r="RC1178" s="188"/>
      <c r="RD1178" s="188"/>
      <c r="RE1178" s="188"/>
      <c r="RF1178" s="188"/>
      <c r="RG1178" s="188"/>
      <c r="RH1178" s="188"/>
      <c r="RI1178" s="188"/>
      <c r="RJ1178" s="188"/>
      <c r="RK1178" s="188"/>
      <c r="RL1178" s="188"/>
      <c r="RM1178" s="188"/>
      <c r="RN1178" s="188"/>
      <c r="RO1178" s="188"/>
      <c r="RP1178" s="188"/>
      <c r="RQ1178" s="188"/>
      <c r="RR1178" s="188"/>
      <c r="RS1178" s="188"/>
      <c r="RT1178" s="188"/>
      <c r="RU1178" s="188"/>
      <c r="RV1178" s="188"/>
      <c r="RW1178" s="188"/>
      <c r="RX1178" s="188"/>
      <c r="RY1178" s="188"/>
      <c r="RZ1178" s="188"/>
      <c r="SA1178" s="188"/>
      <c r="SB1178" s="188"/>
      <c r="SC1178" s="188"/>
      <c r="SD1178" s="188"/>
      <c r="SE1178" s="188"/>
      <c r="SF1178" s="188"/>
      <c r="SG1178" s="188"/>
      <c r="SH1178" s="188"/>
      <c r="SI1178" s="188"/>
      <c r="SJ1178" s="188"/>
      <c r="SK1178" s="188"/>
      <c r="SL1178" s="188"/>
      <c r="SM1178" s="188"/>
      <c r="SN1178" s="188"/>
      <c r="SO1178" s="188"/>
      <c r="SP1178" s="188"/>
      <c r="SQ1178" s="188"/>
      <c r="SR1178" s="188"/>
      <c r="SS1178" s="188"/>
      <c r="ST1178" s="188"/>
      <c r="SU1178" s="188"/>
      <c r="SV1178" s="188"/>
      <c r="SW1178" s="188"/>
      <c r="SX1178" s="188"/>
      <c r="SY1178" s="188"/>
      <c r="SZ1178" s="188"/>
      <c r="TA1178" s="188"/>
      <c r="TB1178" s="188"/>
      <c r="TC1178" s="188"/>
      <c r="TD1178" s="188"/>
      <c r="TE1178" s="188"/>
      <c r="TF1178" s="188"/>
      <c r="TG1178" s="188"/>
      <c r="TH1178" s="188"/>
      <c r="TI1178" s="188"/>
      <c r="TJ1178" s="188"/>
      <c r="TK1178" s="188"/>
      <c r="TL1178" s="188"/>
      <c r="TM1178" s="188"/>
      <c r="TN1178" s="188"/>
      <c r="TO1178" s="188"/>
      <c r="TP1178" s="188"/>
      <c r="TQ1178" s="188"/>
      <c r="TR1178" s="188"/>
      <c r="TS1178" s="188"/>
      <c r="TT1178" s="188"/>
      <c r="TU1178" s="188"/>
      <c r="TV1178" s="188"/>
      <c r="TW1178" s="188"/>
      <c r="TX1178" s="188"/>
      <c r="TY1178" s="188"/>
      <c r="TZ1178" s="188"/>
      <c r="UA1178" s="188"/>
      <c r="UB1178" s="188"/>
      <c r="UC1178" s="188"/>
      <c r="UD1178" s="188"/>
      <c r="UE1178" s="188"/>
      <c r="UF1178" s="188"/>
      <c r="UG1178" s="188"/>
      <c r="UH1178" s="188"/>
      <c r="UI1178" s="188"/>
      <c r="UJ1178" s="188"/>
      <c r="UK1178" s="188"/>
      <c r="UL1178" s="188"/>
      <c r="UM1178" s="188"/>
      <c r="UN1178" s="188"/>
      <c r="UO1178" s="188"/>
      <c r="UP1178" s="188"/>
      <c r="UQ1178" s="188"/>
      <c r="UR1178" s="188"/>
      <c r="US1178" s="188"/>
      <c r="UT1178" s="188"/>
      <c r="UU1178" s="188"/>
      <c r="UV1178" s="188"/>
      <c r="UW1178" s="188"/>
      <c r="UX1178" s="188"/>
      <c r="UY1178" s="188"/>
      <c r="UZ1178" s="188"/>
      <c r="VA1178" s="188"/>
      <c r="VB1178" s="188"/>
      <c r="VC1178" s="188"/>
      <c r="VD1178" s="188"/>
      <c r="VE1178" s="188"/>
      <c r="VF1178" s="188"/>
      <c r="VG1178" s="188"/>
      <c r="VH1178" s="188"/>
      <c r="VI1178" s="188"/>
      <c r="VJ1178" s="188"/>
      <c r="VK1178" s="188"/>
      <c r="VL1178" s="188"/>
      <c r="VM1178" s="188"/>
      <c r="VN1178" s="188"/>
      <c r="VO1178" s="188"/>
      <c r="VP1178" s="188"/>
      <c r="VQ1178" s="188"/>
      <c r="VR1178" s="188"/>
      <c r="VS1178" s="188"/>
      <c r="VT1178" s="188"/>
      <c r="VU1178" s="188"/>
      <c r="VV1178" s="188"/>
      <c r="VW1178" s="188"/>
      <c r="VX1178" s="188"/>
      <c r="VY1178" s="188"/>
      <c r="VZ1178" s="188"/>
      <c r="WA1178" s="188"/>
      <c r="WB1178" s="188"/>
      <c r="WC1178" s="188"/>
      <c r="WD1178" s="188"/>
      <c r="WE1178" s="188"/>
      <c r="WF1178" s="188"/>
      <c r="WG1178" s="188"/>
      <c r="WH1178" s="188"/>
      <c r="WI1178" s="188"/>
      <c r="WJ1178" s="188"/>
      <c r="WK1178" s="188"/>
      <c r="WL1178" s="188"/>
      <c r="WM1178" s="188"/>
      <c r="WN1178" s="188"/>
      <c r="WO1178" s="188"/>
      <c r="WP1178" s="188"/>
      <c r="WQ1178" s="188"/>
      <c r="WR1178" s="188"/>
      <c r="WS1178" s="188"/>
      <c r="WT1178" s="188"/>
      <c r="WU1178" s="188"/>
      <c r="WV1178" s="188"/>
      <c r="WW1178" s="188"/>
      <c r="WX1178" s="188"/>
      <c r="WY1178" s="188"/>
      <c r="WZ1178" s="188"/>
      <c r="XA1178" s="188"/>
      <c r="XB1178" s="188"/>
      <c r="XC1178" s="188"/>
      <c r="XD1178" s="188"/>
      <c r="XE1178" s="188"/>
      <c r="XF1178" s="188"/>
      <c r="XG1178" s="188"/>
      <c r="XH1178" s="188"/>
      <c r="XI1178" s="188"/>
      <c r="XJ1178" s="188"/>
      <c r="XK1178" s="188"/>
      <c r="XL1178" s="188"/>
      <c r="XM1178" s="188"/>
      <c r="XN1178" s="188"/>
      <c r="XO1178" s="188"/>
      <c r="XP1178" s="188"/>
      <c r="XQ1178" s="188"/>
      <c r="XR1178" s="188"/>
      <c r="XS1178" s="188"/>
      <c r="XT1178" s="188"/>
      <c r="XU1178" s="188"/>
      <c r="XV1178" s="188"/>
      <c r="XW1178" s="188"/>
      <c r="XX1178" s="188"/>
      <c r="XY1178" s="188"/>
      <c r="XZ1178" s="188"/>
      <c r="YA1178" s="188"/>
      <c r="YB1178" s="188"/>
      <c r="YC1178" s="188"/>
      <c r="YD1178" s="188"/>
      <c r="YE1178" s="188"/>
      <c r="YF1178" s="188"/>
      <c r="YG1178" s="188"/>
      <c r="YH1178" s="188"/>
      <c r="YI1178" s="188"/>
      <c r="YJ1178" s="188"/>
      <c r="YK1178" s="188"/>
      <c r="YL1178" s="188"/>
      <c r="YM1178" s="188"/>
      <c r="YN1178" s="188"/>
      <c r="YO1178" s="188"/>
      <c r="YP1178" s="188"/>
      <c r="YQ1178" s="188"/>
      <c r="YR1178" s="188"/>
      <c r="YS1178" s="188"/>
      <c r="YT1178" s="188"/>
      <c r="YU1178" s="188"/>
      <c r="YV1178" s="188"/>
      <c r="YW1178" s="188"/>
      <c r="YX1178" s="188"/>
      <c r="YY1178" s="188"/>
      <c r="YZ1178" s="188"/>
      <c r="ZA1178" s="188"/>
      <c r="ZB1178" s="188"/>
      <c r="ZC1178" s="188"/>
      <c r="ZD1178" s="188"/>
      <c r="ZE1178" s="188"/>
      <c r="ZF1178" s="188"/>
      <c r="ZG1178" s="188"/>
      <c r="ZH1178" s="188"/>
      <c r="ZI1178" s="188"/>
      <c r="ZJ1178" s="188"/>
      <c r="ZK1178" s="188"/>
      <c r="ZL1178" s="188"/>
      <c r="ZM1178" s="188"/>
      <c r="ZN1178" s="188"/>
      <c r="ZO1178" s="188"/>
      <c r="ZP1178" s="188"/>
      <c r="ZQ1178" s="188"/>
      <c r="ZR1178" s="188"/>
      <c r="ZS1178" s="188"/>
      <c r="ZT1178" s="188"/>
      <c r="ZU1178" s="188"/>
      <c r="ZV1178" s="188"/>
      <c r="ZW1178" s="188"/>
      <c r="ZX1178" s="188"/>
      <c r="ZY1178" s="188"/>
      <c r="ZZ1178" s="188"/>
      <c r="AAA1178" s="188"/>
      <c r="AAB1178" s="188"/>
      <c r="AAC1178" s="188"/>
      <c r="AAD1178" s="188"/>
      <c r="AAE1178" s="188"/>
      <c r="AAF1178" s="188"/>
      <c r="AAG1178" s="188"/>
      <c r="AAH1178" s="188"/>
      <c r="AAI1178" s="188"/>
      <c r="AAJ1178" s="188"/>
      <c r="AAK1178" s="188"/>
      <c r="AAL1178" s="188"/>
      <c r="AAM1178" s="188"/>
      <c r="AAN1178" s="188"/>
      <c r="AAO1178" s="188"/>
      <c r="AAP1178" s="188"/>
      <c r="AAQ1178" s="188"/>
      <c r="AAR1178" s="188"/>
      <c r="AAS1178" s="188"/>
      <c r="AAT1178" s="188"/>
      <c r="AAU1178" s="188"/>
      <c r="AAV1178" s="188"/>
      <c r="AAW1178" s="188"/>
      <c r="AAX1178" s="188"/>
      <c r="AAY1178" s="188"/>
      <c r="AAZ1178" s="188"/>
      <c r="ABA1178" s="188"/>
      <c r="ABB1178" s="188"/>
      <c r="ABC1178" s="188"/>
      <c r="ABD1178" s="188"/>
      <c r="ABE1178" s="188"/>
      <c r="ABF1178" s="188"/>
      <c r="ABG1178" s="188"/>
      <c r="ABH1178" s="188"/>
      <c r="ABI1178" s="188"/>
      <c r="ABJ1178" s="188"/>
      <c r="ABK1178" s="188"/>
      <c r="ABL1178" s="188"/>
      <c r="ABM1178" s="188"/>
      <c r="ABN1178" s="188"/>
      <c r="ABO1178" s="188"/>
      <c r="ABP1178" s="188"/>
      <c r="ABQ1178" s="188"/>
      <c r="ABR1178" s="188"/>
      <c r="ABS1178" s="188"/>
      <c r="ABT1178" s="188"/>
      <c r="ABU1178" s="188"/>
      <c r="ABV1178" s="188"/>
      <c r="ABW1178" s="188"/>
      <c r="ABX1178" s="188"/>
      <c r="ABY1178" s="188"/>
      <c r="ABZ1178" s="188"/>
      <c r="ACA1178" s="188"/>
      <c r="ACB1178" s="188"/>
      <c r="ACC1178" s="188"/>
      <c r="ACD1178" s="188"/>
      <c r="ACE1178" s="188"/>
      <c r="ACF1178" s="188"/>
      <c r="ACG1178" s="188"/>
      <c r="ACH1178" s="188"/>
      <c r="ACI1178" s="188"/>
      <c r="ACJ1178" s="188"/>
      <c r="ACK1178" s="188"/>
      <c r="ACL1178" s="188"/>
      <c r="ACM1178" s="188"/>
      <c r="ACN1178" s="188"/>
      <c r="ACO1178" s="188"/>
      <c r="ACP1178" s="188"/>
      <c r="ACQ1178" s="188"/>
      <c r="ACR1178" s="188"/>
      <c r="ACS1178" s="188"/>
      <c r="ACT1178" s="188"/>
      <c r="ACU1178" s="188"/>
      <c r="ACV1178" s="188"/>
      <c r="ACW1178" s="188"/>
      <c r="ACX1178" s="188"/>
      <c r="ACY1178" s="188"/>
      <c r="ACZ1178" s="188"/>
      <c r="ADA1178" s="188"/>
      <c r="ADB1178" s="188"/>
      <c r="ADC1178" s="188"/>
      <c r="ADD1178" s="188"/>
      <c r="ADE1178" s="188"/>
      <c r="ADF1178" s="188"/>
      <c r="ADG1178" s="188"/>
      <c r="ADH1178" s="188"/>
      <c r="ADI1178" s="188"/>
      <c r="ADJ1178" s="188"/>
      <c r="ADK1178" s="188"/>
      <c r="ADL1178" s="188"/>
      <c r="ADM1178" s="188"/>
      <c r="ADN1178" s="188"/>
      <c r="ADO1178" s="188"/>
      <c r="ADP1178" s="188"/>
      <c r="ADQ1178" s="188"/>
      <c r="ADR1178" s="188"/>
      <c r="ADS1178" s="188"/>
      <c r="ADT1178" s="188"/>
      <c r="ADU1178" s="188"/>
      <c r="ADV1178" s="188"/>
      <c r="ADW1178" s="188"/>
      <c r="ADX1178" s="188"/>
      <c r="ADY1178" s="188"/>
      <c r="ADZ1178" s="188"/>
      <c r="AEA1178" s="188"/>
      <c r="AEB1178" s="188"/>
      <c r="AEC1178" s="188"/>
      <c r="AED1178" s="188"/>
      <c r="AEE1178" s="188"/>
      <c r="AEF1178" s="188"/>
      <c r="AEG1178" s="188"/>
      <c r="AEH1178" s="188"/>
      <c r="AEI1178" s="188"/>
      <c r="AEJ1178" s="188"/>
      <c r="AEK1178" s="188"/>
      <c r="AEL1178" s="188"/>
      <c r="AEM1178" s="188"/>
      <c r="AEN1178" s="188"/>
      <c r="AEO1178" s="188"/>
      <c r="AEP1178" s="188"/>
      <c r="AEQ1178" s="188"/>
      <c r="AER1178" s="188"/>
      <c r="AES1178" s="188"/>
      <c r="AET1178" s="188"/>
      <c r="AEU1178" s="188"/>
      <c r="AEV1178" s="188"/>
      <c r="AEW1178" s="188"/>
      <c r="AEX1178" s="188"/>
      <c r="AEY1178" s="188"/>
      <c r="AEZ1178" s="188"/>
      <c r="AFA1178" s="188"/>
      <c r="AFB1178" s="188"/>
      <c r="AFC1178" s="188"/>
      <c r="AFD1178" s="188"/>
      <c r="AFE1178" s="188"/>
      <c r="AFF1178" s="188"/>
      <c r="AFG1178" s="188"/>
      <c r="AFH1178" s="188"/>
      <c r="AFI1178" s="188"/>
      <c r="AFJ1178" s="188"/>
      <c r="AFK1178" s="188"/>
      <c r="AFL1178" s="188"/>
      <c r="AFM1178" s="188"/>
      <c r="AFN1178" s="188"/>
      <c r="AFO1178" s="188"/>
      <c r="AFP1178" s="188"/>
      <c r="AFQ1178" s="188"/>
      <c r="AFR1178" s="188"/>
      <c r="AFS1178" s="188"/>
      <c r="AFT1178" s="188"/>
      <c r="AFU1178" s="188"/>
      <c r="AFV1178" s="188"/>
      <c r="AFW1178" s="188"/>
      <c r="AFX1178" s="188"/>
      <c r="AFY1178" s="188"/>
      <c r="AFZ1178" s="188"/>
      <c r="AGA1178" s="188"/>
      <c r="AGB1178" s="188"/>
      <c r="AGC1178" s="188"/>
      <c r="AGD1178" s="188"/>
      <c r="AGE1178" s="188"/>
      <c r="AGF1178" s="188"/>
      <c r="AGG1178" s="188"/>
      <c r="AGH1178" s="188"/>
      <c r="AGI1178" s="188"/>
      <c r="AGJ1178" s="188"/>
      <c r="AGK1178" s="188"/>
      <c r="AGL1178" s="188"/>
      <c r="AGM1178" s="188"/>
      <c r="AGN1178" s="188"/>
      <c r="AGO1178" s="188"/>
      <c r="AGP1178" s="188"/>
      <c r="AGQ1178" s="188"/>
      <c r="AGR1178" s="188"/>
      <c r="AGS1178" s="188"/>
      <c r="AGT1178" s="188"/>
      <c r="AGU1178" s="188"/>
      <c r="AGV1178" s="188"/>
      <c r="AGW1178" s="188"/>
      <c r="AGX1178" s="188"/>
      <c r="AGY1178" s="188"/>
      <c r="AGZ1178" s="188"/>
      <c r="AHA1178" s="188"/>
      <c r="AHB1178" s="188"/>
      <c r="AHC1178" s="188"/>
      <c r="AHD1178" s="188"/>
      <c r="AHE1178" s="188"/>
      <c r="AHF1178" s="188"/>
      <c r="AHG1178" s="188"/>
      <c r="AHH1178" s="188"/>
      <c r="AHI1178" s="188"/>
      <c r="AHJ1178" s="188"/>
      <c r="AHK1178" s="188"/>
      <c r="AHL1178" s="188"/>
      <c r="AHM1178" s="188"/>
      <c r="AHN1178" s="188"/>
      <c r="AHO1178" s="188"/>
      <c r="AHP1178" s="188"/>
      <c r="AHQ1178" s="188"/>
      <c r="AHR1178" s="188"/>
      <c r="AHS1178" s="188"/>
      <c r="AHT1178" s="188"/>
      <c r="AHU1178" s="188"/>
      <c r="AHV1178" s="188"/>
      <c r="AHW1178" s="188"/>
      <c r="AHX1178" s="188"/>
      <c r="AHY1178" s="188"/>
      <c r="AHZ1178" s="188"/>
      <c r="AIA1178" s="188"/>
      <c r="AIB1178" s="188"/>
      <c r="AIC1178" s="188"/>
      <c r="AID1178" s="188"/>
      <c r="AIE1178" s="188"/>
      <c r="AIF1178" s="188"/>
      <c r="AIG1178" s="188"/>
      <c r="AIH1178" s="188"/>
      <c r="AII1178" s="188"/>
      <c r="AIJ1178" s="188"/>
      <c r="AIK1178" s="188"/>
      <c r="AIL1178" s="188"/>
      <c r="AIM1178" s="188"/>
      <c r="AIN1178" s="188"/>
      <c r="AIO1178" s="188"/>
      <c r="AIP1178" s="188"/>
      <c r="AIQ1178" s="188"/>
      <c r="AIR1178" s="188"/>
      <c r="AIS1178" s="188"/>
      <c r="AIT1178" s="188"/>
      <c r="AIU1178" s="188"/>
      <c r="AIV1178" s="188"/>
      <c r="AIW1178" s="188"/>
      <c r="AIX1178" s="188"/>
      <c r="AIY1178" s="188"/>
      <c r="AIZ1178" s="188"/>
      <c r="AJA1178" s="188"/>
      <c r="AJB1178" s="188"/>
      <c r="AJC1178" s="188"/>
      <c r="AJD1178" s="188"/>
      <c r="AJE1178" s="188"/>
      <c r="AJF1178" s="188"/>
      <c r="AJG1178" s="188"/>
      <c r="AJH1178" s="188"/>
      <c r="AJI1178" s="188"/>
      <c r="AJJ1178" s="188"/>
      <c r="AJK1178" s="188"/>
      <c r="AJL1178" s="188"/>
      <c r="AJM1178" s="188"/>
      <c r="AJN1178" s="188"/>
      <c r="AJO1178" s="188"/>
      <c r="AJP1178" s="188"/>
      <c r="AJQ1178" s="188"/>
      <c r="AJR1178" s="188"/>
      <c r="AJS1178" s="188"/>
      <c r="AJT1178" s="188"/>
      <c r="AJU1178" s="188"/>
      <c r="AJV1178" s="188"/>
      <c r="AJW1178" s="188"/>
      <c r="AJX1178" s="188"/>
      <c r="AJY1178" s="188"/>
      <c r="AJZ1178" s="188"/>
      <c r="AKA1178" s="188"/>
      <c r="AKB1178" s="188"/>
      <c r="AKC1178" s="188"/>
      <c r="AKD1178" s="188"/>
      <c r="AKE1178" s="188"/>
      <c r="AKF1178" s="188"/>
      <c r="AKG1178" s="188"/>
      <c r="AKH1178" s="188"/>
      <c r="AKI1178" s="188"/>
      <c r="AKJ1178" s="188"/>
      <c r="AKK1178" s="188"/>
      <c r="AKL1178" s="188"/>
      <c r="AKM1178" s="188"/>
      <c r="AKN1178" s="188"/>
      <c r="AKO1178" s="188"/>
      <c r="AKP1178" s="188"/>
      <c r="AKQ1178" s="188"/>
      <c r="AKR1178" s="188"/>
      <c r="AKS1178" s="188"/>
      <c r="AKT1178" s="188"/>
      <c r="AKU1178" s="188"/>
      <c r="AKV1178" s="188"/>
      <c r="AKW1178" s="188"/>
      <c r="AKX1178" s="188"/>
      <c r="AKY1178" s="188"/>
      <c r="AKZ1178" s="188"/>
      <c r="ALA1178" s="188"/>
      <c r="ALB1178" s="188"/>
      <c r="ALC1178" s="188"/>
      <c r="ALD1178" s="188"/>
      <c r="ALE1178" s="188"/>
      <c r="ALF1178" s="188"/>
      <c r="ALG1178" s="188"/>
      <c r="ALH1178" s="188"/>
      <c r="ALI1178" s="188"/>
      <c r="ALJ1178" s="188"/>
      <c r="ALK1178" s="188"/>
      <c r="ALL1178" s="188"/>
      <c r="ALM1178" s="188"/>
      <c r="ALN1178" s="188"/>
      <c r="ALO1178" s="188"/>
      <c r="ALP1178" s="188"/>
      <c r="ALQ1178" s="188"/>
      <c r="ALR1178" s="188"/>
      <c r="ALS1178" s="188"/>
      <c r="ALT1178" s="188"/>
      <c r="ALU1178" s="188"/>
      <c r="ALV1178" s="188"/>
      <c r="ALW1178" s="188"/>
      <c r="ALX1178" s="188"/>
      <c r="ALY1178" s="188"/>
      <c r="ALZ1178" s="188"/>
      <c r="AMA1178" s="188"/>
      <c r="AMB1178" s="188"/>
      <c r="AMC1178" s="188"/>
      <c r="AMD1178" s="188"/>
      <c r="AME1178" s="188"/>
      <c r="AMF1178" s="188"/>
      <c r="AMG1178" s="188"/>
      <c r="AMH1178" s="188"/>
      <c r="AMI1178" s="188"/>
      <c r="AMJ1178" s="188"/>
      <c r="AMK1178" s="189"/>
      <c r="AML1178" s="189"/>
      <c r="AMM1178" s="189"/>
      <c r="AMN1178" s="189"/>
      <c r="AMO1178" s="189"/>
      <c r="AMP1178" s="189"/>
      <c r="AMQ1178" s="189"/>
      <c r="AMR1178" s="189"/>
      <c r="AMS1178" s="189"/>
      <c r="AMT1178" s="190"/>
    </row>
    <row r="1179" spans="1:1034">
      <c r="A1179" s="440">
        <v>51</v>
      </c>
      <c r="B1179" s="257" t="s">
        <v>280</v>
      </c>
      <c r="C1179" s="258">
        <v>2</v>
      </c>
      <c r="D1179" s="259">
        <v>1015.677</v>
      </c>
      <c r="E1179" s="188">
        <v>34.8718</v>
      </c>
      <c r="F1179" s="260">
        <v>1157</v>
      </c>
      <c r="G1179" s="188"/>
      <c r="H1179" s="261"/>
      <c r="I1179" s="188" t="s">
        <v>292</v>
      </c>
      <c r="J1179" s="188">
        <v>1</v>
      </c>
      <c r="K1179" s="298"/>
      <c r="L1179" s="298">
        <v>1000</v>
      </c>
      <c r="M1179" s="299">
        <v>2</v>
      </c>
      <c r="N1179" s="298"/>
      <c r="O1179" s="298"/>
      <c r="P1179" s="298"/>
      <c r="Q1179" s="298"/>
      <c r="R1179" s="298"/>
      <c r="S1179" s="298" t="s">
        <v>889</v>
      </c>
      <c r="T1179" s="298"/>
      <c r="U1179" s="298" t="s">
        <v>889</v>
      </c>
      <c r="V1179" s="298" t="s">
        <v>889</v>
      </c>
      <c r="W1179" s="298"/>
      <c r="X1179" s="298" t="s">
        <v>889</v>
      </c>
      <c r="Y1179" s="300">
        <v>2</v>
      </c>
      <c r="Z1179" s="298" t="s">
        <v>890</v>
      </c>
      <c r="AA1179" s="298" t="s">
        <v>889</v>
      </c>
      <c r="AB1179" s="298"/>
      <c r="AC1179" s="298"/>
      <c r="AD1179" s="298"/>
      <c r="AE1179" s="298"/>
      <c r="AF1179" s="298"/>
      <c r="AG1179" s="298"/>
      <c r="AH1179" s="298"/>
      <c r="AI1179" s="298"/>
      <c r="AJ1179" s="342"/>
      <c r="AK1179" s="301"/>
    </row>
    <row r="1180" spans="1:1034">
      <c r="A1180" s="440">
        <v>51</v>
      </c>
      <c r="B1180" s="257" t="s">
        <v>280</v>
      </c>
      <c r="C1180" s="258">
        <v>3</v>
      </c>
      <c r="D1180" s="259">
        <v>813.02099999999996</v>
      </c>
      <c r="E1180" s="188">
        <v>34.861400000000003</v>
      </c>
      <c r="F1180" s="260">
        <v>1158</v>
      </c>
      <c r="G1180" s="188"/>
      <c r="H1180" s="261"/>
      <c r="I1180" s="188" t="s">
        <v>292</v>
      </c>
      <c r="J1180" s="188">
        <v>1</v>
      </c>
      <c r="K1180" s="298"/>
      <c r="L1180" s="298">
        <v>800</v>
      </c>
      <c r="M1180" s="299">
        <v>3</v>
      </c>
      <c r="N1180" s="298"/>
      <c r="O1180" s="298"/>
      <c r="P1180" s="298"/>
      <c r="Q1180" s="298"/>
      <c r="R1180" s="298"/>
      <c r="S1180" s="298" t="s">
        <v>889</v>
      </c>
      <c r="T1180" s="298"/>
      <c r="U1180" s="298" t="s">
        <v>889</v>
      </c>
      <c r="V1180" s="298"/>
      <c r="W1180" s="298"/>
      <c r="X1180" s="298"/>
      <c r="Y1180" s="300">
        <v>3</v>
      </c>
      <c r="Z1180" s="298" t="s">
        <v>890</v>
      </c>
      <c r="AA1180" s="298" t="s">
        <v>889</v>
      </c>
      <c r="AB1180" s="298"/>
      <c r="AC1180" s="298"/>
      <c r="AD1180" s="298"/>
      <c r="AE1180" s="298"/>
      <c r="AF1180" s="298"/>
      <c r="AG1180" s="298"/>
      <c r="AH1180" s="298"/>
      <c r="AI1180" s="298"/>
      <c r="AJ1180" s="342"/>
      <c r="AK1180" s="301"/>
    </row>
    <row r="1181" spans="1:1034">
      <c r="A1181" s="440">
        <v>51</v>
      </c>
      <c r="B1181" s="257" t="s">
        <v>280</v>
      </c>
      <c r="C1181" s="258">
        <v>4</v>
      </c>
      <c r="D1181" s="259">
        <v>610.61099999999999</v>
      </c>
      <c r="E1181" s="188">
        <v>34.848100000000002</v>
      </c>
      <c r="F1181" s="260">
        <v>1159</v>
      </c>
      <c r="G1181" s="188"/>
      <c r="H1181" s="261"/>
      <c r="I1181" s="188" t="s">
        <v>292</v>
      </c>
      <c r="J1181" s="188">
        <v>1</v>
      </c>
      <c r="K1181" s="298"/>
      <c r="L1181" s="298">
        <v>600</v>
      </c>
      <c r="M1181" s="299">
        <v>4</v>
      </c>
      <c r="N1181" s="298"/>
      <c r="O1181" s="298"/>
      <c r="P1181" s="298"/>
      <c r="Q1181" s="298"/>
      <c r="R1181" s="298"/>
      <c r="S1181" s="298" t="s">
        <v>889</v>
      </c>
      <c r="T1181" s="298"/>
      <c r="U1181" s="298" t="s">
        <v>889</v>
      </c>
      <c r="V1181" s="298"/>
      <c r="W1181" s="298"/>
      <c r="X1181" s="298"/>
      <c r="Y1181" s="300">
        <v>4</v>
      </c>
      <c r="Z1181" s="298" t="s">
        <v>890</v>
      </c>
      <c r="AA1181" s="298" t="s">
        <v>889</v>
      </c>
      <c r="AB1181" s="298"/>
      <c r="AC1181" s="298"/>
      <c r="AD1181" s="298"/>
      <c r="AE1181" s="298"/>
      <c r="AF1181" s="298"/>
      <c r="AG1181" s="298"/>
      <c r="AH1181" s="298"/>
      <c r="AI1181" s="298"/>
      <c r="AJ1181" s="342"/>
      <c r="AK1181" s="301"/>
    </row>
    <row r="1182" spans="1:1034">
      <c r="A1182" s="440">
        <v>51</v>
      </c>
      <c r="B1182" s="257" t="s">
        <v>280</v>
      </c>
      <c r="C1182" s="258">
        <v>5</v>
      </c>
      <c r="D1182" s="259">
        <v>555.54700000000003</v>
      </c>
      <c r="E1182" s="188">
        <v>34.842799999999997</v>
      </c>
      <c r="F1182" s="260">
        <v>1160</v>
      </c>
      <c r="G1182" s="188"/>
      <c r="H1182" s="261"/>
      <c r="I1182" s="188" t="s">
        <v>292</v>
      </c>
      <c r="J1182" s="188">
        <v>1</v>
      </c>
      <c r="K1182" s="298" t="s">
        <v>902</v>
      </c>
      <c r="L1182" s="298">
        <v>546</v>
      </c>
      <c r="M1182" s="299">
        <v>5</v>
      </c>
      <c r="N1182" s="298"/>
      <c r="O1182" s="298"/>
      <c r="P1182" s="298"/>
      <c r="Q1182" s="298"/>
      <c r="R1182" s="298"/>
      <c r="S1182" s="298" t="s">
        <v>889</v>
      </c>
      <c r="T1182" s="298"/>
      <c r="U1182" s="298" t="s">
        <v>889</v>
      </c>
      <c r="V1182" s="298"/>
      <c r="W1182" s="298"/>
      <c r="X1182" s="298"/>
      <c r="Y1182" s="300">
        <v>5</v>
      </c>
      <c r="Z1182" s="298" t="s">
        <v>890</v>
      </c>
      <c r="AA1182" s="298" t="s">
        <v>889</v>
      </c>
      <c r="AB1182" s="298"/>
      <c r="AC1182" s="298"/>
      <c r="AD1182" s="298"/>
      <c r="AE1182" s="298"/>
      <c r="AF1182" s="298"/>
      <c r="AG1182" s="298"/>
      <c r="AH1182" s="298"/>
      <c r="AI1182" s="298"/>
      <c r="AJ1182" s="342"/>
      <c r="AK1182" s="301"/>
    </row>
    <row r="1183" spans="1:1034">
      <c r="A1183" s="440">
        <v>51</v>
      </c>
      <c r="B1183" s="257" t="s">
        <v>280</v>
      </c>
      <c r="C1183" s="258">
        <v>6</v>
      </c>
      <c r="D1183" s="259">
        <v>498.84500000000003</v>
      </c>
      <c r="E1183" s="188">
        <v>34.828200000000002</v>
      </c>
      <c r="F1183" s="260">
        <v>1161</v>
      </c>
      <c r="G1183" s="188"/>
      <c r="H1183" s="261"/>
      <c r="I1183" s="188" t="s">
        <v>292</v>
      </c>
      <c r="J1183" s="188">
        <v>1</v>
      </c>
      <c r="K1183" s="298" t="s">
        <v>891</v>
      </c>
      <c r="L1183" s="298">
        <v>491</v>
      </c>
      <c r="M1183" s="299">
        <v>6</v>
      </c>
      <c r="N1183" s="298"/>
      <c r="O1183" s="298"/>
      <c r="P1183" s="298"/>
      <c r="Q1183" s="298"/>
      <c r="R1183" s="298"/>
      <c r="S1183" s="298" t="s">
        <v>890</v>
      </c>
      <c r="T1183" s="298"/>
      <c r="U1183" s="298" t="s">
        <v>889</v>
      </c>
      <c r="V1183" s="298" t="s">
        <v>889</v>
      </c>
      <c r="W1183" s="298"/>
      <c r="X1183" s="298" t="s">
        <v>889</v>
      </c>
      <c r="Y1183" s="300">
        <v>6</v>
      </c>
      <c r="Z1183" s="298" t="s">
        <v>892</v>
      </c>
      <c r="AA1183" s="298" t="s">
        <v>890</v>
      </c>
      <c r="AB1183" s="298"/>
      <c r="AC1183" s="298"/>
      <c r="AD1183" s="298"/>
      <c r="AE1183" s="298"/>
      <c r="AF1183" s="298"/>
      <c r="AG1183" s="298"/>
      <c r="AH1183" s="298"/>
      <c r="AI1183" s="298"/>
      <c r="AJ1183" s="342"/>
      <c r="AK1183" s="301"/>
    </row>
    <row r="1184" spans="1:1034">
      <c r="A1184" s="440">
        <v>51</v>
      </c>
      <c r="B1184" s="257" t="s">
        <v>280</v>
      </c>
      <c r="C1184" s="258">
        <v>7</v>
      </c>
      <c r="D1184" s="259">
        <v>396.87299999999999</v>
      </c>
      <c r="E1184" s="188">
        <v>34.775199999999998</v>
      </c>
      <c r="F1184" s="260">
        <v>1162</v>
      </c>
      <c r="G1184" s="188"/>
      <c r="H1184" s="261"/>
      <c r="I1184" s="188" t="s">
        <v>292</v>
      </c>
      <c r="J1184" s="188">
        <v>1</v>
      </c>
      <c r="K1184" s="298"/>
      <c r="L1184" s="298">
        <v>389</v>
      </c>
      <c r="M1184" s="299">
        <v>7</v>
      </c>
      <c r="N1184" s="298"/>
      <c r="O1184" s="298"/>
      <c r="P1184" s="298"/>
      <c r="Q1184" s="298"/>
      <c r="R1184" s="298"/>
      <c r="S1184" s="298" t="s">
        <v>889</v>
      </c>
      <c r="T1184" s="298" t="s">
        <v>290</v>
      </c>
      <c r="U1184" s="298" t="s">
        <v>889</v>
      </c>
      <c r="V1184" s="298"/>
      <c r="W1184" s="298"/>
      <c r="X1184" s="298"/>
      <c r="Y1184" s="300">
        <v>7</v>
      </c>
      <c r="Z1184" s="298" t="s">
        <v>890</v>
      </c>
      <c r="AA1184" s="298" t="s">
        <v>889</v>
      </c>
      <c r="AB1184" s="298"/>
      <c r="AC1184" s="298"/>
      <c r="AD1184" s="298"/>
      <c r="AE1184" s="298"/>
      <c r="AF1184" s="298"/>
      <c r="AG1184" s="298"/>
      <c r="AH1184" s="298"/>
      <c r="AI1184" s="298"/>
      <c r="AJ1184" s="189"/>
      <c r="AK1184" s="301"/>
    </row>
    <row r="1185" spans="1:37">
      <c r="A1185" s="440">
        <v>51</v>
      </c>
      <c r="B1185" s="257" t="s">
        <v>280</v>
      </c>
      <c r="C1185" s="258">
        <v>8</v>
      </c>
      <c r="D1185" s="259">
        <v>345.39299999999997</v>
      </c>
      <c r="E1185" s="188">
        <v>34.722099999999998</v>
      </c>
      <c r="F1185" s="260">
        <v>1163</v>
      </c>
      <c r="G1185" s="188"/>
      <c r="H1185" s="261"/>
      <c r="I1185" s="188" t="s">
        <v>292</v>
      </c>
      <c r="J1185" s="188">
        <v>1</v>
      </c>
      <c r="K1185" s="298">
        <v>34.78</v>
      </c>
      <c r="L1185" s="298">
        <v>339</v>
      </c>
      <c r="M1185" s="299">
        <v>8</v>
      </c>
      <c r="N1185" s="298"/>
      <c r="O1185" s="298"/>
      <c r="P1185" s="298"/>
      <c r="Q1185" s="298"/>
      <c r="R1185" s="298"/>
      <c r="S1185" s="298" t="s">
        <v>889</v>
      </c>
      <c r="T1185" s="298" t="s">
        <v>290</v>
      </c>
      <c r="U1185" s="298" t="s">
        <v>889</v>
      </c>
      <c r="V1185" s="298"/>
      <c r="W1185" s="298"/>
      <c r="X1185" s="298"/>
      <c r="Y1185" s="300">
        <v>8</v>
      </c>
      <c r="Z1185" s="298" t="s">
        <v>890</v>
      </c>
      <c r="AA1185" s="298" t="s">
        <v>889</v>
      </c>
      <c r="AB1185" s="298"/>
      <c r="AC1185" s="298"/>
      <c r="AD1185" s="298"/>
      <c r="AE1185" s="298"/>
      <c r="AF1185" s="298"/>
      <c r="AG1185" s="298"/>
      <c r="AH1185" s="298"/>
      <c r="AI1185" s="298"/>
      <c r="AJ1185" s="342"/>
      <c r="AK1185" s="301"/>
    </row>
    <row r="1186" spans="1:37">
      <c r="A1186" s="440">
        <v>51</v>
      </c>
      <c r="B1186" s="257" t="s">
        <v>280</v>
      </c>
      <c r="C1186" s="258">
        <v>9</v>
      </c>
      <c r="D1186" s="259">
        <v>336.48200000000003</v>
      </c>
      <c r="E1186" s="188">
        <v>34.712400000000002</v>
      </c>
      <c r="F1186" s="260">
        <v>1164</v>
      </c>
      <c r="G1186" s="188"/>
      <c r="H1186" s="261"/>
      <c r="I1186" s="188" t="s">
        <v>292</v>
      </c>
      <c r="J1186" s="188">
        <v>1</v>
      </c>
      <c r="K1186" s="298">
        <v>34.700000000000003</v>
      </c>
      <c r="L1186" s="298">
        <v>331</v>
      </c>
      <c r="M1186" s="299">
        <v>9</v>
      </c>
      <c r="N1186" s="298"/>
      <c r="O1186" s="298"/>
      <c r="P1186" s="298"/>
      <c r="Q1186" s="298"/>
      <c r="R1186" s="298"/>
      <c r="S1186" s="298" t="s">
        <v>889</v>
      </c>
      <c r="T1186" s="298" t="s">
        <v>889</v>
      </c>
      <c r="U1186" s="298" t="s">
        <v>890</v>
      </c>
      <c r="V1186" s="298"/>
      <c r="W1186" s="298"/>
      <c r="X1186" s="298"/>
      <c r="Y1186" s="300">
        <v>9</v>
      </c>
      <c r="Z1186" s="298" t="s">
        <v>890</v>
      </c>
      <c r="AA1186" s="298" t="s">
        <v>889</v>
      </c>
      <c r="AB1186" s="298" t="s">
        <v>889</v>
      </c>
      <c r="AC1186" s="298"/>
      <c r="AD1186" s="298"/>
      <c r="AE1186" s="298"/>
      <c r="AF1186" s="298"/>
      <c r="AG1186" s="298"/>
      <c r="AH1186" s="298"/>
      <c r="AI1186" s="298"/>
      <c r="AJ1186" s="342"/>
      <c r="AK1186" s="301"/>
    </row>
    <row r="1187" spans="1:37">
      <c r="A1187" s="440">
        <v>51</v>
      </c>
      <c r="B1187" s="257" t="s">
        <v>280</v>
      </c>
      <c r="C1187" s="258">
        <v>10</v>
      </c>
      <c r="D1187" s="259">
        <v>302.255</v>
      </c>
      <c r="E1187" s="188">
        <v>34.614699999999999</v>
      </c>
      <c r="F1187" s="260">
        <v>1165</v>
      </c>
      <c r="G1187" s="188"/>
      <c r="H1187" s="261"/>
      <c r="I1187" s="188" t="s">
        <v>292</v>
      </c>
      <c r="J1187" s="188">
        <v>1</v>
      </c>
      <c r="K1187" s="298" t="s">
        <v>902</v>
      </c>
      <c r="L1187" s="298">
        <v>296</v>
      </c>
      <c r="M1187" s="299">
        <v>10</v>
      </c>
      <c r="N1187" s="298"/>
      <c r="O1187" s="189"/>
      <c r="P1187" s="298"/>
      <c r="Q1187" s="298"/>
      <c r="R1187" s="298"/>
      <c r="S1187" s="298" t="s">
        <v>889</v>
      </c>
      <c r="T1187" s="298" t="s">
        <v>290</v>
      </c>
      <c r="U1187" s="298" t="s">
        <v>889</v>
      </c>
      <c r="V1187" s="298"/>
      <c r="W1187" s="298"/>
      <c r="X1187" s="298"/>
      <c r="Y1187" s="300">
        <v>10</v>
      </c>
      <c r="Z1187" s="298" t="s">
        <v>890</v>
      </c>
      <c r="AA1187" s="298" t="s">
        <v>889</v>
      </c>
      <c r="AB1187" s="298" t="s">
        <v>889</v>
      </c>
      <c r="AC1187" s="298"/>
      <c r="AD1187" s="298"/>
      <c r="AE1187" s="298"/>
      <c r="AF1187" s="298"/>
      <c r="AG1187" s="298"/>
      <c r="AH1187" s="298"/>
      <c r="AI1187" s="298"/>
      <c r="AJ1187" s="342"/>
      <c r="AK1187" s="301"/>
    </row>
    <row r="1188" spans="1:37">
      <c r="A1188" s="440">
        <v>51</v>
      </c>
      <c r="B1188" s="257" t="s">
        <v>280</v>
      </c>
      <c r="C1188" s="258">
        <v>11</v>
      </c>
      <c r="D1188" s="259">
        <v>263.87700000000001</v>
      </c>
      <c r="E1188" s="188">
        <v>34.3994</v>
      </c>
      <c r="F1188" s="260">
        <v>1166</v>
      </c>
      <c r="G1188" s="188"/>
      <c r="H1188" s="261"/>
      <c r="I1188" s="188" t="s">
        <v>291</v>
      </c>
      <c r="J1188" s="188">
        <v>1</v>
      </c>
      <c r="K1188" s="298">
        <v>34.4</v>
      </c>
      <c r="L1188" s="298">
        <v>260</v>
      </c>
      <c r="M1188" s="299">
        <v>11</v>
      </c>
      <c r="N1188" s="298"/>
      <c r="O1188" s="298"/>
      <c r="P1188" s="298"/>
      <c r="Q1188" s="298"/>
      <c r="R1188" s="298"/>
      <c r="S1188" s="298" t="s">
        <v>889</v>
      </c>
      <c r="T1188" s="298" t="s">
        <v>889</v>
      </c>
      <c r="U1188" s="298" t="s">
        <v>889</v>
      </c>
      <c r="V1188" s="298" t="s">
        <v>889</v>
      </c>
      <c r="W1188" s="298"/>
      <c r="X1188" s="298" t="s">
        <v>889</v>
      </c>
      <c r="Y1188" s="300">
        <v>11</v>
      </c>
      <c r="Z1188" s="298" t="s">
        <v>890</v>
      </c>
      <c r="AA1188" s="298" t="s">
        <v>889</v>
      </c>
      <c r="AB1188" s="298" t="s">
        <v>889</v>
      </c>
      <c r="AC1188" s="298"/>
      <c r="AD1188" s="298"/>
      <c r="AE1188" s="298"/>
      <c r="AF1188" s="298"/>
      <c r="AG1188" s="298"/>
      <c r="AH1188" s="298"/>
      <c r="AI1188" s="298"/>
      <c r="AJ1188" s="342"/>
      <c r="AK1188" s="301"/>
    </row>
    <row r="1189" spans="1:37">
      <c r="A1189" s="440">
        <v>51</v>
      </c>
      <c r="B1189" s="257" t="s">
        <v>280</v>
      </c>
      <c r="C1189" s="258">
        <v>12</v>
      </c>
      <c r="D1189" s="259">
        <v>242.364</v>
      </c>
      <c r="E1189" s="188">
        <v>34.210299999999997</v>
      </c>
      <c r="F1189" s="260">
        <v>1167</v>
      </c>
      <c r="G1189" s="188"/>
      <c r="H1189" s="261"/>
      <c r="I1189" s="188" t="s">
        <v>292</v>
      </c>
      <c r="J1189" s="188">
        <v>1</v>
      </c>
      <c r="K1189" s="298">
        <v>34.1</v>
      </c>
      <c r="L1189" s="298">
        <v>238</v>
      </c>
      <c r="M1189" s="299">
        <v>12</v>
      </c>
      <c r="N1189" s="298"/>
      <c r="O1189" s="298"/>
      <c r="P1189" s="298"/>
      <c r="Q1189" s="298"/>
      <c r="R1189" s="298"/>
      <c r="S1189" s="298" t="s">
        <v>889</v>
      </c>
      <c r="T1189" s="298" t="s">
        <v>889</v>
      </c>
      <c r="U1189" s="298" t="s">
        <v>889</v>
      </c>
      <c r="V1189" s="298"/>
      <c r="W1189" s="298"/>
      <c r="X1189" s="298"/>
      <c r="Y1189" s="300">
        <v>12</v>
      </c>
      <c r="Z1189" s="298" t="s">
        <v>890</v>
      </c>
      <c r="AA1189" s="298" t="s">
        <v>889</v>
      </c>
      <c r="AB1189" s="298" t="s">
        <v>889</v>
      </c>
      <c r="AC1189" s="298"/>
      <c r="AD1189" s="298"/>
      <c r="AE1189" s="298"/>
      <c r="AF1189" s="298"/>
      <c r="AG1189" s="298"/>
      <c r="AH1189" s="298"/>
      <c r="AI1189" s="298"/>
      <c r="AJ1189" s="342"/>
      <c r="AK1189" s="301"/>
    </row>
    <row r="1190" spans="1:37">
      <c r="A1190" s="440">
        <v>51</v>
      </c>
      <c r="B1190" s="257" t="s">
        <v>280</v>
      </c>
      <c r="C1190" s="258">
        <v>13</v>
      </c>
      <c r="D1190" s="259">
        <v>216.08799999999999</v>
      </c>
      <c r="E1190" s="188">
        <v>33.687800000000003</v>
      </c>
      <c r="F1190" s="260">
        <v>1168</v>
      </c>
      <c r="G1190" s="188"/>
      <c r="H1190" s="261"/>
      <c r="I1190" s="188" t="s">
        <v>292</v>
      </c>
      <c r="J1190" s="188">
        <v>1</v>
      </c>
      <c r="K1190" s="298">
        <v>33.6</v>
      </c>
      <c r="L1190" s="298">
        <v>212</v>
      </c>
      <c r="M1190" s="299">
        <v>13</v>
      </c>
      <c r="N1190" s="298"/>
      <c r="O1190" s="298"/>
      <c r="P1190" s="298"/>
      <c r="Q1190" s="298"/>
      <c r="R1190" s="298"/>
      <c r="S1190" s="298" t="s">
        <v>889</v>
      </c>
      <c r="T1190" s="298" t="s">
        <v>889</v>
      </c>
      <c r="U1190" s="298" t="s">
        <v>889</v>
      </c>
      <c r="V1190" s="298"/>
      <c r="W1190" s="298"/>
      <c r="X1190" s="298"/>
      <c r="Y1190" s="300">
        <v>13</v>
      </c>
      <c r="Z1190" s="298" t="s">
        <v>890</v>
      </c>
      <c r="AA1190" s="298" t="s">
        <v>889</v>
      </c>
      <c r="AB1190" s="298" t="s">
        <v>889</v>
      </c>
      <c r="AC1190" s="298"/>
      <c r="AD1190" s="298"/>
      <c r="AE1190" s="298"/>
      <c r="AF1190" s="298"/>
      <c r="AG1190" s="298"/>
      <c r="AH1190" s="298"/>
      <c r="AI1190" s="298"/>
      <c r="AJ1190" s="342"/>
      <c r="AK1190" s="301"/>
    </row>
    <row r="1191" spans="1:37">
      <c r="A1191" s="440">
        <v>51</v>
      </c>
      <c r="B1191" s="257" t="s">
        <v>280</v>
      </c>
      <c r="C1191" s="258">
        <v>14</v>
      </c>
      <c r="D1191" s="259">
        <v>181.86600000000001</v>
      </c>
      <c r="E1191" s="188">
        <v>33.119900000000001</v>
      </c>
      <c r="F1191" s="260">
        <v>1169</v>
      </c>
      <c r="G1191" s="188"/>
      <c r="H1191" s="261"/>
      <c r="I1191" s="188" t="s">
        <v>291</v>
      </c>
      <c r="J1191" s="188">
        <v>1</v>
      </c>
      <c r="K1191" s="298">
        <v>33.1</v>
      </c>
      <c r="L1191" s="298">
        <v>180</v>
      </c>
      <c r="M1191" s="299">
        <v>14</v>
      </c>
      <c r="N1191" s="298"/>
      <c r="O1191" s="298"/>
      <c r="P1191" s="298"/>
      <c r="Q1191" s="298"/>
      <c r="R1191" s="298"/>
      <c r="S1191" s="298" t="s">
        <v>889</v>
      </c>
      <c r="T1191" s="298" t="s">
        <v>890</v>
      </c>
      <c r="U1191" s="298" t="s">
        <v>889</v>
      </c>
      <c r="V1191" s="298" t="s">
        <v>889</v>
      </c>
      <c r="W1191" s="298"/>
      <c r="X1191" s="298" t="s">
        <v>889</v>
      </c>
      <c r="Y1191" s="300">
        <v>14</v>
      </c>
      <c r="Z1191" s="298" t="s">
        <v>890</v>
      </c>
      <c r="AA1191" s="298" t="s">
        <v>889</v>
      </c>
      <c r="AB1191" s="298" t="s">
        <v>890</v>
      </c>
      <c r="AC1191" s="298" t="s">
        <v>889</v>
      </c>
      <c r="AD1191" s="298"/>
      <c r="AE1191" s="298"/>
      <c r="AF1191" s="298"/>
      <c r="AG1191" s="298"/>
      <c r="AH1191" s="298"/>
      <c r="AI1191" s="298"/>
      <c r="AJ1191" s="342"/>
      <c r="AK1191" s="301"/>
    </row>
    <row r="1192" spans="1:37">
      <c r="A1192" s="440">
        <v>51</v>
      </c>
      <c r="B1192" s="257" t="s">
        <v>280</v>
      </c>
      <c r="C1192" s="258">
        <v>15</v>
      </c>
      <c r="D1192" s="259">
        <v>161.58600000000001</v>
      </c>
      <c r="E1192" s="188">
        <v>32.9437</v>
      </c>
      <c r="F1192" s="260">
        <v>1170</v>
      </c>
      <c r="G1192" s="188"/>
      <c r="H1192" s="261"/>
      <c r="I1192" s="188" t="s">
        <v>292</v>
      </c>
      <c r="J1192" s="188">
        <v>1</v>
      </c>
      <c r="K1192" s="298">
        <v>32.9</v>
      </c>
      <c r="L1192" s="298">
        <v>158</v>
      </c>
      <c r="M1192" s="299">
        <v>15</v>
      </c>
      <c r="N1192" s="298"/>
      <c r="O1192" s="298"/>
      <c r="P1192" s="298"/>
      <c r="Q1192" s="298"/>
      <c r="R1192" s="298"/>
      <c r="S1192" s="298" t="s">
        <v>889</v>
      </c>
      <c r="T1192" s="298" t="s">
        <v>889</v>
      </c>
      <c r="U1192" s="298" t="s">
        <v>889</v>
      </c>
      <c r="V1192" s="298" t="s">
        <v>889</v>
      </c>
      <c r="W1192" s="298"/>
      <c r="X1192" s="298"/>
      <c r="Y1192" s="300">
        <v>15</v>
      </c>
      <c r="Z1192" s="298" t="s">
        <v>890</v>
      </c>
      <c r="AA1192" s="298" t="s">
        <v>889</v>
      </c>
      <c r="AB1192" s="298" t="s">
        <v>889</v>
      </c>
      <c r="AC1192" s="298" t="s">
        <v>889</v>
      </c>
      <c r="AD1192" s="298"/>
      <c r="AE1192" s="298"/>
      <c r="AF1192" s="298"/>
      <c r="AG1192" s="298"/>
      <c r="AH1192" s="298"/>
      <c r="AI1192" s="298"/>
      <c r="AJ1192" s="342"/>
      <c r="AK1192" s="301"/>
    </row>
    <row r="1193" spans="1:37">
      <c r="A1193" s="440">
        <v>51</v>
      </c>
      <c r="B1193" s="257" t="s">
        <v>280</v>
      </c>
      <c r="C1193" s="258">
        <v>16</v>
      </c>
      <c r="D1193" s="259">
        <v>129.34</v>
      </c>
      <c r="E1193" s="188">
        <v>32.6464</v>
      </c>
      <c r="F1193" s="260">
        <v>1171</v>
      </c>
      <c r="G1193" s="188"/>
      <c r="H1193" s="261"/>
      <c r="I1193" s="188" t="s">
        <v>292</v>
      </c>
      <c r="J1193" s="188">
        <v>1</v>
      </c>
      <c r="K1193" s="298">
        <v>32.6</v>
      </c>
      <c r="L1193" s="298">
        <v>126</v>
      </c>
      <c r="M1193" s="299">
        <v>16</v>
      </c>
      <c r="N1193" s="298"/>
      <c r="O1193" s="298"/>
      <c r="P1193" s="298"/>
      <c r="Q1193" s="298"/>
      <c r="R1193" s="298"/>
      <c r="S1193" s="298" t="s">
        <v>889</v>
      </c>
      <c r="T1193" s="298" t="s">
        <v>889</v>
      </c>
      <c r="U1193" s="298" t="s">
        <v>889</v>
      </c>
      <c r="V1193" s="298" t="s">
        <v>889</v>
      </c>
      <c r="W1193" s="298"/>
      <c r="X1193" s="298"/>
      <c r="Y1193" s="300">
        <v>16</v>
      </c>
      <c r="Z1193" s="298" t="s">
        <v>890</v>
      </c>
      <c r="AA1193" s="298" t="s">
        <v>889</v>
      </c>
      <c r="AB1193" s="298" t="s">
        <v>889</v>
      </c>
      <c r="AC1193" s="298" t="s">
        <v>889</v>
      </c>
      <c r="AD1193" s="298"/>
      <c r="AE1193" s="298"/>
      <c r="AF1193" s="298"/>
      <c r="AG1193" s="298"/>
      <c r="AH1193" s="298"/>
      <c r="AI1193" s="298"/>
      <c r="AJ1193" s="342"/>
      <c r="AK1193" s="301"/>
    </row>
    <row r="1194" spans="1:37">
      <c r="A1194" s="440">
        <v>51</v>
      </c>
      <c r="B1194" s="257" t="s">
        <v>280</v>
      </c>
      <c r="C1194" s="258">
        <v>17</v>
      </c>
      <c r="D1194" s="259">
        <v>100.276</v>
      </c>
      <c r="E1194" s="188">
        <v>32.383499999999998</v>
      </c>
      <c r="F1194" s="260">
        <v>1172</v>
      </c>
      <c r="G1194" s="188"/>
      <c r="H1194" s="261"/>
      <c r="I1194" s="188" t="s">
        <v>292</v>
      </c>
      <c r="J1194" s="188">
        <v>1</v>
      </c>
      <c r="K1194" s="298">
        <v>32.299999999999997</v>
      </c>
      <c r="L1194" s="298">
        <v>97</v>
      </c>
      <c r="M1194" s="299">
        <v>17</v>
      </c>
      <c r="N1194" s="298"/>
      <c r="O1194" s="298"/>
      <c r="P1194" s="298"/>
      <c r="Q1194" s="298"/>
      <c r="R1194" s="298"/>
      <c r="S1194" s="298" t="s">
        <v>889</v>
      </c>
      <c r="T1194" s="298" t="s">
        <v>889</v>
      </c>
      <c r="U1194" s="298" t="s">
        <v>889</v>
      </c>
      <c r="V1194" s="298" t="s">
        <v>889</v>
      </c>
      <c r="W1194" s="298"/>
      <c r="X1194" s="298" t="s">
        <v>889</v>
      </c>
      <c r="Y1194" s="300">
        <v>17</v>
      </c>
      <c r="Z1194" s="298" t="s">
        <v>892</v>
      </c>
      <c r="AA1194" s="298" t="s">
        <v>889</v>
      </c>
      <c r="AB1194" s="298" t="s">
        <v>889</v>
      </c>
      <c r="AC1194" s="298" t="s">
        <v>889</v>
      </c>
      <c r="AD1194" s="298"/>
      <c r="AE1194" s="298"/>
      <c r="AF1194" s="298"/>
      <c r="AG1194" s="298"/>
      <c r="AH1194" s="298"/>
      <c r="AI1194" s="298"/>
      <c r="AJ1194" s="342"/>
      <c r="AK1194" s="301"/>
    </row>
    <row r="1195" spans="1:37">
      <c r="A1195" s="440">
        <v>51</v>
      </c>
      <c r="B1195" s="257" t="s">
        <v>280</v>
      </c>
      <c r="C1195" s="258">
        <v>18</v>
      </c>
      <c r="D1195" s="259">
        <v>85.751999999999995</v>
      </c>
      <c r="E1195" s="188">
        <v>32.201700000000002</v>
      </c>
      <c r="F1195" s="260">
        <v>1173</v>
      </c>
      <c r="G1195" s="188"/>
      <c r="H1195" s="261"/>
      <c r="I1195" s="188" t="s">
        <v>292</v>
      </c>
      <c r="J1195" s="188">
        <v>1</v>
      </c>
      <c r="K1195" s="298" t="s">
        <v>902</v>
      </c>
      <c r="L1195" s="298">
        <v>83</v>
      </c>
      <c r="M1195" s="299">
        <v>18</v>
      </c>
      <c r="N1195" s="298"/>
      <c r="O1195" s="298"/>
      <c r="P1195" s="298"/>
      <c r="Q1195" s="298"/>
      <c r="R1195" s="298"/>
      <c r="S1195" s="298" t="s">
        <v>889</v>
      </c>
      <c r="T1195" s="298" t="s">
        <v>889</v>
      </c>
      <c r="U1195" s="298" t="s">
        <v>889</v>
      </c>
      <c r="V1195" s="298" t="s">
        <v>889</v>
      </c>
      <c r="W1195" s="298" t="s">
        <v>890</v>
      </c>
      <c r="X1195" s="298"/>
      <c r="Y1195" s="300">
        <v>18</v>
      </c>
      <c r="Z1195" s="298" t="s">
        <v>890</v>
      </c>
      <c r="AA1195" s="298" t="s">
        <v>889</v>
      </c>
      <c r="AB1195" s="298" t="s">
        <v>889</v>
      </c>
      <c r="AC1195" s="298" t="s">
        <v>889</v>
      </c>
      <c r="AD1195" s="298"/>
      <c r="AE1195" s="298"/>
      <c r="AF1195" s="298"/>
      <c r="AG1195" s="298"/>
      <c r="AH1195" s="298"/>
      <c r="AI1195" s="298"/>
      <c r="AJ1195" s="342"/>
      <c r="AK1195" s="301"/>
    </row>
    <row r="1196" spans="1:37">
      <c r="A1196" s="440">
        <v>51</v>
      </c>
      <c r="B1196" s="257" t="s">
        <v>280</v>
      </c>
      <c r="C1196" s="258">
        <v>19</v>
      </c>
      <c r="D1196" s="259">
        <v>71.105999999999995</v>
      </c>
      <c r="E1196" s="188">
        <v>31.923200000000001</v>
      </c>
      <c r="F1196" s="260">
        <v>1174</v>
      </c>
      <c r="G1196" s="188"/>
      <c r="H1196" s="261"/>
      <c r="I1196" s="188" t="s">
        <v>292</v>
      </c>
      <c r="J1196" s="188">
        <v>1</v>
      </c>
      <c r="K1196" s="298">
        <v>31.8</v>
      </c>
      <c r="L1196" s="298">
        <v>68</v>
      </c>
      <c r="M1196" s="299">
        <v>19</v>
      </c>
      <c r="N1196" s="298"/>
      <c r="O1196" s="298"/>
      <c r="P1196" s="298"/>
      <c r="Q1196" s="298"/>
      <c r="R1196" s="298"/>
      <c r="S1196" s="298" t="s">
        <v>889</v>
      </c>
      <c r="T1196" s="298" t="s">
        <v>889</v>
      </c>
      <c r="U1196" s="298" t="s">
        <v>889</v>
      </c>
      <c r="V1196" s="298" t="s">
        <v>889</v>
      </c>
      <c r="W1196" s="298" t="s">
        <v>890</v>
      </c>
      <c r="X1196" s="298"/>
      <c r="Y1196" s="300">
        <v>19</v>
      </c>
      <c r="Z1196" s="298" t="s">
        <v>890</v>
      </c>
      <c r="AA1196" s="298" t="s">
        <v>889</v>
      </c>
      <c r="AB1196" s="298" t="s">
        <v>889</v>
      </c>
      <c r="AC1196" s="298" t="s">
        <v>889</v>
      </c>
      <c r="AD1196" s="298"/>
      <c r="AE1196" s="298"/>
      <c r="AF1196" s="298"/>
      <c r="AG1196" s="298"/>
      <c r="AH1196" s="298"/>
      <c r="AI1196" s="298"/>
      <c r="AJ1196" s="342"/>
      <c r="AK1196" s="301"/>
    </row>
    <row r="1197" spans="1:37">
      <c r="A1197" s="440">
        <v>51</v>
      </c>
      <c r="B1197" s="257" t="s">
        <v>280</v>
      </c>
      <c r="C1197" s="258">
        <v>20</v>
      </c>
      <c r="D1197" s="259">
        <v>55.503</v>
      </c>
      <c r="E1197" s="188">
        <v>31.516300000000001</v>
      </c>
      <c r="F1197" s="260">
        <v>1175</v>
      </c>
      <c r="G1197" s="188"/>
      <c r="H1197" s="261"/>
      <c r="I1197" s="188" t="s">
        <v>292</v>
      </c>
      <c r="J1197" s="188">
        <v>1</v>
      </c>
      <c r="K1197" s="298" t="s">
        <v>290</v>
      </c>
      <c r="L1197" s="298">
        <v>53</v>
      </c>
      <c r="M1197" s="299">
        <v>20</v>
      </c>
      <c r="N1197" s="298"/>
      <c r="O1197" s="298"/>
      <c r="P1197" s="298"/>
      <c r="Q1197" s="298"/>
      <c r="R1197" s="298"/>
      <c r="S1197" s="298" t="s">
        <v>889</v>
      </c>
      <c r="T1197" s="298" t="s">
        <v>889</v>
      </c>
      <c r="U1197" s="298" t="s">
        <v>889</v>
      </c>
      <c r="V1197" s="298" t="s">
        <v>889</v>
      </c>
      <c r="W1197" s="298" t="s">
        <v>890</v>
      </c>
      <c r="X1197" s="298"/>
      <c r="Y1197" s="300">
        <v>20</v>
      </c>
      <c r="Z1197" s="298" t="s">
        <v>890</v>
      </c>
      <c r="AA1197" s="298" t="s">
        <v>889</v>
      </c>
      <c r="AB1197" s="298" t="s">
        <v>889</v>
      </c>
      <c r="AC1197" s="298" t="s">
        <v>889</v>
      </c>
      <c r="AD1197" s="298"/>
      <c r="AE1197" s="298"/>
      <c r="AF1197" s="298"/>
      <c r="AG1197" s="298"/>
      <c r="AH1197" s="298"/>
      <c r="AI1197" s="298"/>
      <c r="AJ1197" s="342"/>
      <c r="AK1197" s="301"/>
    </row>
    <row r="1198" spans="1:37">
      <c r="A1198" s="440">
        <v>51</v>
      </c>
      <c r="B1198" s="257" t="s">
        <v>280</v>
      </c>
      <c r="C1198" s="258">
        <v>21</v>
      </c>
      <c r="D1198" s="259">
        <v>38.542000000000002</v>
      </c>
      <c r="E1198" s="188">
        <v>30.717300000000002</v>
      </c>
      <c r="F1198" s="260">
        <v>1176</v>
      </c>
      <c r="G1198" s="188"/>
      <c r="H1198" s="261"/>
      <c r="I1198" s="188" t="s">
        <v>291</v>
      </c>
      <c r="J1198" s="188">
        <v>1</v>
      </c>
      <c r="K1198" s="298" t="s">
        <v>936</v>
      </c>
      <c r="L1198" s="298">
        <v>38</v>
      </c>
      <c r="M1198" s="299">
        <v>21</v>
      </c>
      <c r="N1198" s="298"/>
      <c r="O1198" s="298"/>
      <c r="P1198" s="298"/>
      <c r="Q1198" s="298"/>
      <c r="R1198" s="298"/>
      <c r="S1198" s="298" t="s">
        <v>889</v>
      </c>
      <c r="T1198" s="298" t="s">
        <v>889</v>
      </c>
      <c r="U1198" s="298" t="s">
        <v>889</v>
      </c>
      <c r="V1198" s="298" t="s">
        <v>889</v>
      </c>
      <c r="W1198" s="298" t="s">
        <v>890</v>
      </c>
      <c r="X1198" s="298" t="s">
        <v>889</v>
      </c>
      <c r="Y1198" s="300">
        <v>21</v>
      </c>
      <c r="Z1198" s="298" t="s">
        <v>890</v>
      </c>
      <c r="AA1198" s="298" t="s">
        <v>889</v>
      </c>
      <c r="AB1198" s="298" t="s">
        <v>889</v>
      </c>
      <c r="AC1198" s="298" t="s">
        <v>889</v>
      </c>
      <c r="AD1198" s="298"/>
      <c r="AE1198" s="298"/>
      <c r="AF1198" s="298"/>
      <c r="AG1198" s="298"/>
      <c r="AH1198" s="298"/>
      <c r="AI1198" s="298"/>
      <c r="AJ1198" s="342"/>
      <c r="AK1198" s="301"/>
    </row>
    <row r="1199" spans="1:37">
      <c r="A1199" s="440">
        <v>51</v>
      </c>
      <c r="B1199" s="257" t="s">
        <v>280</v>
      </c>
      <c r="C1199" s="258">
        <v>22</v>
      </c>
      <c r="D1199" s="259">
        <v>448.05500000000001</v>
      </c>
      <c r="E1199" s="188">
        <v>34.809199999999997</v>
      </c>
      <c r="F1199" s="260">
        <v>1177</v>
      </c>
      <c r="G1199" s="188"/>
      <c r="H1199" s="261" t="s">
        <v>198</v>
      </c>
      <c r="I1199" s="188" t="s">
        <v>292</v>
      </c>
      <c r="J1199" s="188">
        <v>1</v>
      </c>
      <c r="K1199" s="298"/>
      <c r="L1199" s="359">
        <v>439</v>
      </c>
      <c r="M1199" s="317">
        <v>22</v>
      </c>
      <c r="N1199" s="298"/>
      <c r="O1199" s="298"/>
      <c r="P1199" s="298"/>
      <c r="Q1199" s="298"/>
      <c r="R1199" s="298"/>
      <c r="S1199" s="298" t="s">
        <v>889</v>
      </c>
      <c r="T1199" s="298" t="s">
        <v>889</v>
      </c>
      <c r="U1199" s="298" t="s">
        <v>889</v>
      </c>
      <c r="V1199" s="298" t="s">
        <v>889</v>
      </c>
      <c r="W1199" s="298"/>
      <c r="X1199" s="298"/>
      <c r="Y1199" s="300">
        <v>22</v>
      </c>
      <c r="Z1199" s="298" t="s">
        <v>890</v>
      </c>
      <c r="AA1199" s="298" t="s">
        <v>889</v>
      </c>
      <c r="AB1199" s="298" t="s">
        <v>889</v>
      </c>
      <c r="AC1199" s="298"/>
      <c r="AD1199" s="298"/>
      <c r="AE1199" s="298"/>
      <c r="AF1199" s="298"/>
      <c r="AG1199" s="298"/>
      <c r="AH1199" s="298"/>
      <c r="AI1199" s="298"/>
      <c r="AJ1199" s="342"/>
      <c r="AK1199" s="301"/>
    </row>
    <row r="1200" spans="1:37">
      <c r="A1200" s="440">
        <v>51</v>
      </c>
      <c r="B1200" s="257" t="s">
        <v>280</v>
      </c>
      <c r="C1200" s="258">
        <v>23</v>
      </c>
      <c r="D1200" s="259">
        <v>20.349</v>
      </c>
      <c r="E1200" s="188">
        <v>29.865500000000001</v>
      </c>
      <c r="F1200" s="260">
        <v>1178</v>
      </c>
      <c r="G1200" s="188"/>
      <c r="H1200" s="261"/>
      <c r="I1200" s="188" t="s">
        <v>292</v>
      </c>
      <c r="J1200" s="188">
        <v>1</v>
      </c>
      <c r="K1200" s="298"/>
      <c r="L1200" s="298">
        <v>18</v>
      </c>
      <c r="M1200" s="299">
        <v>23</v>
      </c>
      <c r="N1200" s="298"/>
      <c r="O1200" s="298"/>
      <c r="P1200" s="298"/>
      <c r="Q1200" s="298"/>
      <c r="R1200" s="298"/>
      <c r="S1200" s="298" t="s">
        <v>890</v>
      </c>
      <c r="T1200" s="298" t="s">
        <v>889</v>
      </c>
      <c r="U1200" s="298" t="s">
        <v>889</v>
      </c>
      <c r="V1200" s="298" t="s">
        <v>889</v>
      </c>
      <c r="W1200" s="298" t="s">
        <v>890</v>
      </c>
      <c r="X1200" s="298" t="s">
        <v>889</v>
      </c>
      <c r="Y1200" s="300">
        <v>23</v>
      </c>
      <c r="Z1200" s="298" t="s">
        <v>892</v>
      </c>
      <c r="AA1200" s="298" t="s">
        <v>889</v>
      </c>
      <c r="AB1200" s="298" t="s">
        <v>889</v>
      </c>
      <c r="AC1200" s="298" t="s">
        <v>889</v>
      </c>
      <c r="AD1200" s="298"/>
      <c r="AE1200" s="298"/>
      <c r="AF1200" s="298"/>
      <c r="AG1200" s="298"/>
      <c r="AH1200" s="298"/>
      <c r="AI1200" s="298"/>
      <c r="AJ1200" s="342"/>
      <c r="AK1200" s="301"/>
    </row>
    <row r="1201" spans="1:1034" ht="17" thickBot="1">
      <c r="A1201" s="440">
        <v>51</v>
      </c>
      <c r="B1201" s="257" t="s">
        <v>280</v>
      </c>
      <c r="C1201" s="258">
        <v>24</v>
      </c>
      <c r="D1201" s="259">
        <v>5.58</v>
      </c>
      <c r="E1201" s="188">
        <v>26.872800000000002</v>
      </c>
      <c r="F1201" s="260">
        <v>1179</v>
      </c>
      <c r="G1201" s="188"/>
      <c r="H1201" s="261"/>
      <c r="I1201" s="188" t="s">
        <v>291</v>
      </c>
      <c r="J1201" s="188">
        <v>1</v>
      </c>
      <c r="K1201" s="298"/>
      <c r="L1201" s="298">
        <v>5</v>
      </c>
      <c r="M1201" s="299">
        <v>24</v>
      </c>
      <c r="N1201" s="298"/>
      <c r="O1201" s="298"/>
      <c r="P1201" s="298"/>
      <c r="Q1201" s="298"/>
      <c r="R1201" s="298"/>
      <c r="S1201" s="298" t="s">
        <v>889</v>
      </c>
      <c r="T1201" s="298" t="s">
        <v>889</v>
      </c>
      <c r="U1201" s="298" t="s">
        <v>889</v>
      </c>
      <c r="V1201" s="298" t="s">
        <v>889</v>
      </c>
      <c r="W1201" s="298" t="s">
        <v>890</v>
      </c>
      <c r="X1201" s="298" t="s">
        <v>889</v>
      </c>
      <c r="Y1201" s="300">
        <v>24</v>
      </c>
      <c r="Z1201" s="298" t="s">
        <v>890</v>
      </c>
      <c r="AA1201" s="298" t="s">
        <v>890</v>
      </c>
      <c r="AB1201" s="298" t="s">
        <v>889</v>
      </c>
      <c r="AC1201" s="298" t="s">
        <v>889</v>
      </c>
      <c r="AD1201" s="298"/>
      <c r="AE1201" s="298"/>
      <c r="AF1201" s="298"/>
      <c r="AG1201" s="298"/>
      <c r="AH1201" s="298"/>
      <c r="AI1201" s="298"/>
      <c r="AJ1201" s="342"/>
      <c r="AK1201" s="301"/>
    </row>
    <row r="1202" spans="1:1034" s="191" customFormat="1">
      <c r="A1202" s="435">
        <v>53</v>
      </c>
      <c r="B1202" s="436" t="s">
        <v>282</v>
      </c>
      <c r="C1202" s="441">
        <v>1</v>
      </c>
      <c r="D1202" s="437">
        <v>768.62900000000002</v>
      </c>
      <c r="E1202" s="233">
        <v>34.864800000000002</v>
      </c>
      <c r="F1202" s="438">
        <v>1180</v>
      </c>
      <c r="G1202" s="233"/>
      <c r="H1202" s="439"/>
      <c r="I1202" s="233" t="s">
        <v>292</v>
      </c>
      <c r="J1202" s="233">
        <v>1</v>
      </c>
      <c r="K1202" s="284" t="s">
        <v>887</v>
      </c>
      <c r="L1202" s="284">
        <v>758</v>
      </c>
      <c r="M1202" s="285">
        <v>1</v>
      </c>
      <c r="N1202" s="284"/>
      <c r="O1202" s="284"/>
      <c r="P1202" s="284"/>
      <c r="Q1202" s="284"/>
      <c r="R1202" s="284"/>
      <c r="S1202" s="284" t="s">
        <v>889</v>
      </c>
      <c r="T1202" s="284"/>
      <c r="U1202" s="284" t="s">
        <v>889</v>
      </c>
      <c r="V1202" s="284" t="s">
        <v>889</v>
      </c>
      <c r="W1202" s="284"/>
      <c r="X1202" s="284" t="s">
        <v>889</v>
      </c>
      <c r="Y1202" s="286">
        <v>1</v>
      </c>
      <c r="Z1202" s="284" t="s">
        <v>890</v>
      </c>
      <c r="AA1202" s="284" t="s">
        <v>889</v>
      </c>
      <c r="AB1202" s="284"/>
      <c r="AC1202" s="284"/>
      <c r="AD1202" s="284"/>
      <c r="AE1202" s="284"/>
      <c r="AF1202" s="284"/>
      <c r="AG1202" s="284"/>
      <c r="AH1202" s="284"/>
      <c r="AI1202" s="284"/>
      <c r="AJ1202" s="344"/>
      <c r="AK1202" s="288"/>
      <c r="AL1202" s="188"/>
      <c r="AM1202" s="188"/>
      <c r="AN1202" s="188"/>
      <c r="AO1202" s="188"/>
      <c r="AP1202" s="188"/>
      <c r="AQ1202" s="188"/>
      <c r="AR1202" s="188"/>
      <c r="AS1202" s="188"/>
      <c r="AT1202" s="188"/>
      <c r="AU1202" s="188"/>
      <c r="AV1202" s="188"/>
      <c r="AW1202" s="188"/>
      <c r="AX1202" s="188"/>
      <c r="AY1202" s="188"/>
      <c r="AZ1202" s="188"/>
      <c r="BA1202" s="188"/>
      <c r="BB1202" s="188"/>
      <c r="BC1202" s="188"/>
      <c r="BD1202" s="188"/>
      <c r="BE1202" s="188"/>
      <c r="BF1202" s="188"/>
      <c r="BG1202" s="188"/>
      <c r="BH1202" s="188"/>
      <c r="BI1202" s="188"/>
      <c r="BJ1202" s="188"/>
      <c r="BK1202" s="188"/>
      <c r="BL1202" s="188"/>
      <c r="BM1202" s="188"/>
      <c r="BN1202" s="188"/>
      <c r="BO1202" s="188"/>
      <c r="BP1202" s="188"/>
      <c r="BQ1202" s="188"/>
      <c r="BR1202" s="188"/>
      <c r="BS1202" s="188"/>
      <c r="BT1202" s="188"/>
      <c r="BU1202" s="188"/>
      <c r="BV1202" s="188"/>
      <c r="BW1202" s="188"/>
      <c r="BX1202" s="188"/>
      <c r="BY1202" s="188"/>
      <c r="BZ1202" s="188"/>
      <c r="CA1202" s="188"/>
      <c r="CB1202" s="188"/>
      <c r="CC1202" s="188"/>
      <c r="CD1202" s="188"/>
      <c r="CE1202" s="188"/>
      <c r="CF1202" s="188"/>
      <c r="CG1202" s="188"/>
      <c r="CH1202" s="188"/>
      <c r="CI1202" s="188"/>
      <c r="CJ1202" s="188"/>
      <c r="CK1202" s="188"/>
      <c r="CL1202" s="188"/>
      <c r="CM1202" s="188"/>
      <c r="CN1202" s="188"/>
      <c r="CO1202" s="188"/>
      <c r="CP1202" s="188"/>
      <c r="CQ1202" s="188"/>
      <c r="CR1202" s="188"/>
      <c r="CS1202" s="188"/>
      <c r="CT1202" s="188"/>
      <c r="CU1202" s="188"/>
      <c r="CV1202" s="188"/>
      <c r="CW1202" s="188"/>
      <c r="CX1202" s="188"/>
      <c r="CY1202" s="188"/>
      <c r="CZ1202" s="188"/>
      <c r="DA1202" s="188"/>
      <c r="DB1202" s="188"/>
      <c r="DC1202" s="188"/>
      <c r="DD1202" s="188"/>
      <c r="DE1202" s="188"/>
      <c r="DF1202" s="188"/>
      <c r="DG1202" s="188"/>
      <c r="DH1202" s="188"/>
      <c r="DI1202" s="188"/>
      <c r="DJ1202" s="188"/>
      <c r="DK1202" s="188"/>
      <c r="DL1202" s="188"/>
      <c r="DM1202" s="188"/>
      <c r="DN1202" s="188"/>
      <c r="DO1202" s="188"/>
      <c r="DP1202" s="188"/>
      <c r="DQ1202" s="188"/>
      <c r="DR1202" s="188"/>
      <c r="DS1202" s="188"/>
      <c r="DT1202" s="188"/>
      <c r="DU1202" s="188"/>
      <c r="DV1202" s="188"/>
      <c r="DW1202" s="188"/>
      <c r="DX1202" s="188"/>
      <c r="DY1202" s="188"/>
      <c r="DZ1202" s="188"/>
      <c r="EA1202" s="188"/>
      <c r="EB1202" s="188"/>
      <c r="EC1202" s="188"/>
      <c r="ED1202" s="188"/>
      <c r="EE1202" s="188"/>
      <c r="EF1202" s="188"/>
      <c r="EG1202" s="188"/>
      <c r="EH1202" s="188"/>
      <c r="EI1202" s="188"/>
      <c r="EJ1202" s="188"/>
      <c r="EK1202" s="188"/>
      <c r="EL1202" s="188"/>
      <c r="EM1202" s="188"/>
      <c r="EN1202" s="188"/>
      <c r="EO1202" s="188"/>
      <c r="EP1202" s="188"/>
      <c r="EQ1202" s="188"/>
      <c r="ER1202" s="188"/>
      <c r="ES1202" s="188"/>
      <c r="ET1202" s="188"/>
      <c r="EU1202" s="188"/>
      <c r="EV1202" s="188"/>
      <c r="EW1202" s="188"/>
      <c r="EX1202" s="188"/>
      <c r="EY1202" s="188"/>
      <c r="EZ1202" s="188"/>
      <c r="FA1202" s="188"/>
      <c r="FB1202" s="188"/>
      <c r="FC1202" s="188"/>
      <c r="FD1202" s="188"/>
      <c r="FE1202" s="188"/>
      <c r="FF1202" s="188"/>
      <c r="FG1202" s="188"/>
      <c r="FH1202" s="188"/>
      <c r="FI1202" s="188"/>
      <c r="FJ1202" s="188"/>
      <c r="FK1202" s="188"/>
      <c r="FL1202" s="188"/>
      <c r="FM1202" s="188"/>
      <c r="FN1202" s="188"/>
      <c r="FO1202" s="188"/>
      <c r="FP1202" s="188"/>
      <c r="FQ1202" s="188"/>
      <c r="FR1202" s="188"/>
      <c r="FS1202" s="188"/>
      <c r="FT1202" s="188"/>
      <c r="FU1202" s="188"/>
      <c r="FV1202" s="188"/>
      <c r="FW1202" s="188"/>
      <c r="FX1202" s="188"/>
      <c r="FY1202" s="188"/>
      <c r="FZ1202" s="188"/>
      <c r="GA1202" s="188"/>
      <c r="GB1202" s="188"/>
      <c r="GC1202" s="188"/>
      <c r="GD1202" s="188"/>
      <c r="GE1202" s="188"/>
      <c r="GF1202" s="188"/>
      <c r="GG1202" s="188"/>
      <c r="GH1202" s="188"/>
      <c r="GI1202" s="188"/>
      <c r="GJ1202" s="188"/>
      <c r="GK1202" s="188"/>
      <c r="GL1202" s="188"/>
      <c r="GM1202" s="188"/>
      <c r="GN1202" s="188"/>
      <c r="GO1202" s="188"/>
      <c r="GP1202" s="188"/>
      <c r="GQ1202" s="188"/>
      <c r="GR1202" s="188"/>
      <c r="GS1202" s="188"/>
      <c r="GT1202" s="188"/>
      <c r="GU1202" s="188"/>
      <c r="GV1202" s="188"/>
      <c r="GW1202" s="188"/>
      <c r="GX1202" s="188"/>
      <c r="GY1202" s="188"/>
      <c r="GZ1202" s="188"/>
      <c r="HA1202" s="188"/>
      <c r="HB1202" s="188"/>
      <c r="HC1202" s="188"/>
      <c r="HD1202" s="188"/>
      <c r="HE1202" s="188"/>
      <c r="HF1202" s="188"/>
      <c r="HG1202" s="188"/>
      <c r="HH1202" s="188"/>
      <c r="HI1202" s="188"/>
      <c r="HJ1202" s="188"/>
      <c r="HK1202" s="188"/>
      <c r="HL1202" s="188"/>
      <c r="HM1202" s="188"/>
      <c r="HN1202" s="188"/>
      <c r="HO1202" s="188"/>
      <c r="HP1202" s="188"/>
      <c r="HQ1202" s="188"/>
      <c r="HR1202" s="188"/>
      <c r="HS1202" s="188"/>
      <c r="HT1202" s="188"/>
      <c r="HU1202" s="188"/>
      <c r="HV1202" s="188"/>
      <c r="HW1202" s="188"/>
      <c r="HX1202" s="188"/>
      <c r="HY1202" s="188"/>
      <c r="HZ1202" s="188"/>
      <c r="IA1202" s="188"/>
      <c r="IB1202" s="188"/>
      <c r="IC1202" s="188"/>
      <c r="ID1202" s="188"/>
      <c r="IE1202" s="188"/>
      <c r="IF1202" s="188"/>
      <c r="IG1202" s="188"/>
      <c r="IH1202" s="188"/>
      <c r="II1202" s="188"/>
      <c r="IJ1202" s="188"/>
      <c r="IK1202" s="188"/>
      <c r="IL1202" s="188"/>
      <c r="IM1202" s="188"/>
      <c r="IN1202" s="188"/>
      <c r="IO1202" s="188"/>
      <c r="IP1202" s="188"/>
      <c r="IQ1202" s="188"/>
      <c r="IR1202" s="188"/>
      <c r="IS1202" s="188"/>
      <c r="IT1202" s="188"/>
      <c r="IU1202" s="188"/>
      <c r="IV1202" s="188"/>
      <c r="IW1202" s="188"/>
      <c r="IX1202" s="188"/>
      <c r="IY1202" s="188"/>
      <c r="IZ1202" s="188"/>
      <c r="JA1202" s="188"/>
      <c r="JB1202" s="188"/>
      <c r="JC1202" s="188"/>
      <c r="JD1202" s="188"/>
      <c r="JE1202" s="188"/>
      <c r="JF1202" s="188"/>
      <c r="JG1202" s="188"/>
      <c r="JH1202" s="188"/>
      <c r="JI1202" s="188"/>
      <c r="JJ1202" s="188"/>
      <c r="JK1202" s="188"/>
      <c r="JL1202" s="188"/>
      <c r="JM1202" s="188"/>
      <c r="JN1202" s="188"/>
      <c r="JO1202" s="188"/>
      <c r="JP1202" s="188"/>
      <c r="JQ1202" s="188"/>
      <c r="JR1202" s="188"/>
      <c r="JS1202" s="188"/>
      <c r="JT1202" s="188"/>
      <c r="JU1202" s="188"/>
      <c r="JV1202" s="188"/>
      <c r="JW1202" s="188"/>
      <c r="JX1202" s="188"/>
      <c r="JY1202" s="188"/>
      <c r="JZ1202" s="188"/>
      <c r="KA1202" s="188"/>
      <c r="KB1202" s="188"/>
      <c r="KC1202" s="188"/>
      <c r="KD1202" s="188"/>
      <c r="KE1202" s="188"/>
      <c r="KF1202" s="188"/>
      <c r="KG1202" s="188"/>
      <c r="KH1202" s="188"/>
      <c r="KI1202" s="188"/>
      <c r="KJ1202" s="188"/>
      <c r="KK1202" s="188"/>
      <c r="KL1202" s="188"/>
      <c r="KM1202" s="188"/>
      <c r="KN1202" s="188"/>
      <c r="KO1202" s="188"/>
      <c r="KP1202" s="188"/>
      <c r="KQ1202" s="188"/>
      <c r="KR1202" s="188"/>
      <c r="KS1202" s="188"/>
      <c r="KT1202" s="188"/>
      <c r="KU1202" s="188"/>
      <c r="KV1202" s="188"/>
      <c r="KW1202" s="188"/>
      <c r="KX1202" s="188"/>
      <c r="KY1202" s="188"/>
      <c r="KZ1202" s="188"/>
      <c r="LA1202" s="188"/>
      <c r="LB1202" s="188"/>
      <c r="LC1202" s="188"/>
      <c r="LD1202" s="188"/>
      <c r="LE1202" s="188"/>
      <c r="LF1202" s="188"/>
      <c r="LG1202" s="188"/>
      <c r="LH1202" s="188"/>
      <c r="LI1202" s="188"/>
      <c r="LJ1202" s="188"/>
      <c r="LK1202" s="188"/>
      <c r="LL1202" s="188"/>
      <c r="LM1202" s="188"/>
      <c r="LN1202" s="188"/>
      <c r="LO1202" s="188"/>
      <c r="LP1202" s="188"/>
      <c r="LQ1202" s="188"/>
      <c r="LR1202" s="188"/>
      <c r="LS1202" s="188"/>
      <c r="LT1202" s="188"/>
      <c r="LU1202" s="188"/>
      <c r="LV1202" s="188"/>
      <c r="LW1202" s="188"/>
      <c r="LX1202" s="188"/>
      <c r="LY1202" s="188"/>
      <c r="LZ1202" s="188"/>
      <c r="MA1202" s="188"/>
      <c r="MB1202" s="188"/>
      <c r="MC1202" s="188"/>
      <c r="MD1202" s="188"/>
      <c r="ME1202" s="188"/>
      <c r="MF1202" s="188"/>
      <c r="MG1202" s="188"/>
      <c r="MH1202" s="188"/>
      <c r="MI1202" s="188"/>
      <c r="MJ1202" s="188"/>
      <c r="MK1202" s="188"/>
      <c r="ML1202" s="188"/>
      <c r="MM1202" s="188"/>
      <c r="MN1202" s="188"/>
      <c r="MO1202" s="188"/>
      <c r="MP1202" s="188"/>
      <c r="MQ1202" s="188"/>
      <c r="MR1202" s="188"/>
      <c r="MS1202" s="188"/>
      <c r="MT1202" s="188"/>
      <c r="MU1202" s="188"/>
      <c r="MV1202" s="188"/>
      <c r="MW1202" s="188"/>
      <c r="MX1202" s="188"/>
      <c r="MY1202" s="188"/>
      <c r="MZ1202" s="188"/>
      <c r="NA1202" s="188"/>
      <c r="NB1202" s="188"/>
      <c r="NC1202" s="188"/>
      <c r="ND1202" s="188"/>
      <c r="NE1202" s="188"/>
      <c r="NF1202" s="188"/>
      <c r="NG1202" s="188"/>
      <c r="NH1202" s="188"/>
      <c r="NI1202" s="188"/>
      <c r="NJ1202" s="188"/>
      <c r="NK1202" s="188"/>
      <c r="NL1202" s="188"/>
      <c r="NM1202" s="188"/>
      <c r="NN1202" s="188"/>
      <c r="NO1202" s="188"/>
      <c r="NP1202" s="188"/>
      <c r="NQ1202" s="188"/>
      <c r="NR1202" s="188"/>
      <c r="NS1202" s="188"/>
      <c r="NT1202" s="188"/>
      <c r="NU1202" s="188"/>
      <c r="NV1202" s="188"/>
      <c r="NW1202" s="188"/>
      <c r="NX1202" s="188"/>
      <c r="NY1202" s="188"/>
      <c r="NZ1202" s="188"/>
      <c r="OA1202" s="188"/>
      <c r="OB1202" s="188"/>
      <c r="OC1202" s="188"/>
      <c r="OD1202" s="188"/>
      <c r="OE1202" s="188"/>
      <c r="OF1202" s="188"/>
      <c r="OG1202" s="188"/>
      <c r="OH1202" s="188"/>
      <c r="OI1202" s="188"/>
      <c r="OJ1202" s="188"/>
      <c r="OK1202" s="188"/>
      <c r="OL1202" s="188"/>
      <c r="OM1202" s="188"/>
      <c r="ON1202" s="188"/>
      <c r="OO1202" s="188"/>
      <c r="OP1202" s="188"/>
      <c r="OQ1202" s="188"/>
      <c r="OR1202" s="188"/>
      <c r="OS1202" s="188"/>
      <c r="OT1202" s="188"/>
      <c r="OU1202" s="188"/>
      <c r="OV1202" s="188"/>
      <c r="OW1202" s="188"/>
      <c r="OX1202" s="188"/>
      <c r="OY1202" s="188"/>
      <c r="OZ1202" s="188"/>
      <c r="PA1202" s="188"/>
      <c r="PB1202" s="188"/>
      <c r="PC1202" s="188"/>
      <c r="PD1202" s="188"/>
      <c r="PE1202" s="188"/>
      <c r="PF1202" s="188"/>
      <c r="PG1202" s="188"/>
      <c r="PH1202" s="188"/>
      <c r="PI1202" s="188"/>
      <c r="PJ1202" s="188"/>
      <c r="PK1202" s="188"/>
      <c r="PL1202" s="188"/>
      <c r="PM1202" s="188"/>
      <c r="PN1202" s="188"/>
      <c r="PO1202" s="188"/>
      <c r="PP1202" s="188"/>
      <c r="PQ1202" s="188"/>
      <c r="PR1202" s="188"/>
      <c r="PS1202" s="188"/>
      <c r="PT1202" s="188"/>
      <c r="PU1202" s="188"/>
      <c r="PV1202" s="188"/>
      <c r="PW1202" s="188"/>
      <c r="PX1202" s="188"/>
      <c r="PY1202" s="188"/>
      <c r="PZ1202" s="188"/>
      <c r="QA1202" s="188"/>
      <c r="QB1202" s="188"/>
      <c r="QC1202" s="188"/>
      <c r="QD1202" s="188"/>
      <c r="QE1202" s="188"/>
      <c r="QF1202" s="188"/>
      <c r="QG1202" s="188"/>
      <c r="QH1202" s="188"/>
      <c r="QI1202" s="188"/>
      <c r="QJ1202" s="188"/>
      <c r="QK1202" s="188"/>
      <c r="QL1202" s="188"/>
      <c r="QM1202" s="188"/>
      <c r="QN1202" s="188"/>
      <c r="QO1202" s="188"/>
      <c r="QP1202" s="188"/>
      <c r="QQ1202" s="188"/>
      <c r="QR1202" s="188"/>
      <c r="QS1202" s="188"/>
      <c r="QT1202" s="188"/>
      <c r="QU1202" s="188"/>
      <c r="QV1202" s="188"/>
      <c r="QW1202" s="188"/>
      <c r="QX1202" s="188"/>
      <c r="QY1202" s="188"/>
      <c r="QZ1202" s="188"/>
      <c r="RA1202" s="188"/>
      <c r="RB1202" s="188"/>
      <c r="RC1202" s="188"/>
      <c r="RD1202" s="188"/>
      <c r="RE1202" s="188"/>
      <c r="RF1202" s="188"/>
      <c r="RG1202" s="188"/>
      <c r="RH1202" s="188"/>
      <c r="RI1202" s="188"/>
      <c r="RJ1202" s="188"/>
      <c r="RK1202" s="188"/>
      <c r="RL1202" s="188"/>
      <c r="RM1202" s="188"/>
      <c r="RN1202" s="188"/>
      <c r="RO1202" s="188"/>
      <c r="RP1202" s="188"/>
      <c r="RQ1202" s="188"/>
      <c r="RR1202" s="188"/>
      <c r="RS1202" s="188"/>
      <c r="RT1202" s="188"/>
      <c r="RU1202" s="188"/>
      <c r="RV1202" s="188"/>
      <c r="RW1202" s="188"/>
      <c r="RX1202" s="188"/>
      <c r="RY1202" s="188"/>
      <c r="RZ1202" s="188"/>
      <c r="SA1202" s="188"/>
      <c r="SB1202" s="188"/>
      <c r="SC1202" s="188"/>
      <c r="SD1202" s="188"/>
      <c r="SE1202" s="188"/>
      <c r="SF1202" s="188"/>
      <c r="SG1202" s="188"/>
      <c r="SH1202" s="188"/>
      <c r="SI1202" s="188"/>
      <c r="SJ1202" s="188"/>
      <c r="SK1202" s="188"/>
      <c r="SL1202" s="188"/>
      <c r="SM1202" s="188"/>
      <c r="SN1202" s="188"/>
      <c r="SO1202" s="188"/>
      <c r="SP1202" s="188"/>
      <c r="SQ1202" s="188"/>
      <c r="SR1202" s="188"/>
      <c r="SS1202" s="188"/>
      <c r="ST1202" s="188"/>
      <c r="SU1202" s="188"/>
      <c r="SV1202" s="188"/>
      <c r="SW1202" s="188"/>
      <c r="SX1202" s="188"/>
      <c r="SY1202" s="188"/>
      <c r="SZ1202" s="188"/>
      <c r="TA1202" s="188"/>
      <c r="TB1202" s="188"/>
      <c r="TC1202" s="188"/>
      <c r="TD1202" s="188"/>
      <c r="TE1202" s="188"/>
      <c r="TF1202" s="188"/>
      <c r="TG1202" s="188"/>
      <c r="TH1202" s="188"/>
      <c r="TI1202" s="188"/>
      <c r="TJ1202" s="188"/>
      <c r="TK1202" s="188"/>
      <c r="TL1202" s="188"/>
      <c r="TM1202" s="188"/>
      <c r="TN1202" s="188"/>
      <c r="TO1202" s="188"/>
      <c r="TP1202" s="188"/>
      <c r="TQ1202" s="188"/>
      <c r="TR1202" s="188"/>
      <c r="TS1202" s="188"/>
      <c r="TT1202" s="188"/>
      <c r="TU1202" s="188"/>
      <c r="TV1202" s="188"/>
      <c r="TW1202" s="188"/>
      <c r="TX1202" s="188"/>
      <c r="TY1202" s="188"/>
      <c r="TZ1202" s="188"/>
      <c r="UA1202" s="188"/>
      <c r="UB1202" s="188"/>
      <c r="UC1202" s="188"/>
      <c r="UD1202" s="188"/>
      <c r="UE1202" s="188"/>
      <c r="UF1202" s="188"/>
      <c r="UG1202" s="188"/>
      <c r="UH1202" s="188"/>
      <c r="UI1202" s="188"/>
      <c r="UJ1202" s="188"/>
      <c r="UK1202" s="188"/>
      <c r="UL1202" s="188"/>
      <c r="UM1202" s="188"/>
      <c r="UN1202" s="188"/>
      <c r="UO1202" s="188"/>
      <c r="UP1202" s="188"/>
      <c r="UQ1202" s="188"/>
      <c r="UR1202" s="188"/>
      <c r="US1202" s="188"/>
      <c r="UT1202" s="188"/>
      <c r="UU1202" s="188"/>
      <c r="UV1202" s="188"/>
      <c r="UW1202" s="188"/>
      <c r="UX1202" s="188"/>
      <c r="UY1202" s="188"/>
      <c r="UZ1202" s="188"/>
      <c r="VA1202" s="188"/>
      <c r="VB1202" s="188"/>
      <c r="VC1202" s="188"/>
      <c r="VD1202" s="188"/>
      <c r="VE1202" s="188"/>
      <c r="VF1202" s="188"/>
      <c r="VG1202" s="188"/>
      <c r="VH1202" s="188"/>
      <c r="VI1202" s="188"/>
      <c r="VJ1202" s="188"/>
      <c r="VK1202" s="188"/>
      <c r="VL1202" s="188"/>
      <c r="VM1202" s="188"/>
      <c r="VN1202" s="188"/>
      <c r="VO1202" s="188"/>
      <c r="VP1202" s="188"/>
      <c r="VQ1202" s="188"/>
      <c r="VR1202" s="188"/>
      <c r="VS1202" s="188"/>
      <c r="VT1202" s="188"/>
      <c r="VU1202" s="188"/>
      <c r="VV1202" s="188"/>
      <c r="VW1202" s="188"/>
      <c r="VX1202" s="188"/>
      <c r="VY1202" s="188"/>
      <c r="VZ1202" s="188"/>
      <c r="WA1202" s="188"/>
      <c r="WB1202" s="188"/>
      <c r="WC1202" s="188"/>
      <c r="WD1202" s="188"/>
      <c r="WE1202" s="188"/>
      <c r="WF1202" s="188"/>
      <c r="WG1202" s="188"/>
      <c r="WH1202" s="188"/>
      <c r="WI1202" s="188"/>
      <c r="WJ1202" s="188"/>
      <c r="WK1202" s="188"/>
      <c r="WL1202" s="188"/>
      <c r="WM1202" s="188"/>
      <c r="WN1202" s="188"/>
      <c r="WO1202" s="188"/>
      <c r="WP1202" s="188"/>
      <c r="WQ1202" s="188"/>
      <c r="WR1202" s="188"/>
      <c r="WS1202" s="188"/>
      <c r="WT1202" s="188"/>
      <c r="WU1202" s="188"/>
      <c r="WV1202" s="188"/>
      <c r="WW1202" s="188"/>
      <c r="WX1202" s="188"/>
      <c r="WY1202" s="188"/>
      <c r="WZ1202" s="188"/>
      <c r="XA1202" s="188"/>
      <c r="XB1202" s="188"/>
      <c r="XC1202" s="188"/>
      <c r="XD1202" s="188"/>
      <c r="XE1202" s="188"/>
      <c r="XF1202" s="188"/>
      <c r="XG1202" s="188"/>
      <c r="XH1202" s="188"/>
      <c r="XI1202" s="188"/>
      <c r="XJ1202" s="188"/>
      <c r="XK1202" s="188"/>
      <c r="XL1202" s="188"/>
      <c r="XM1202" s="188"/>
      <c r="XN1202" s="188"/>
      <c r="XO1202" s="188"/>
      <c r="XP1202" s="188"/>
      <c r="XQ1202" s="188"/>
      <c r="XR1202" s="188"/>
      <c r="XS1202" s="188"/>
      <c r="XT1202" s="188"/>
      <c r="XU1202" s="188"/>
      <c r="XV1202" s="188"/>
      <c r="XW1202" s="188"/>
      <c r="XX1202" s="188"/>
      <c r="XY1202" s="188"/>
      <c r="XZ1202" s="188"/>
      <c r="YA1202" s="188"/>
      <c r="YB1202" s="188"/>
      <c r="YC1202" s="188"/>
      <c r="YD1202" s="188"/>
      <c r="YE1202" s="188"/>
      <c r="YF1202" s="188"/>
      <c r="YG1202" s="188"/>
      <c r="YH1202" s="188"/>
      <c r="YI1202" s="188"/>
      <c r="YJ1202" s="188"/>
      <c r="YK1202" s="188"/>
      <c r="YL1202" s="188"/>
      <c r="YM1202" s="188"/>
      <c r="YN1202" s="188"/>
      <c r="YO1202" s="188"/>
      <c r="YP1202" s="188"/>
      <c r="YQ1202" s="188"/>
      <c r="YR1202" s="188"/>
      <c r="YS1202" s="188"/>
      <c r="YT1202" s="188"/>
      <c r="YU1202" s="188"/>
      <c r="YV1202" s="188"/>
      <c r="YW1202" s="188"/>
      <c r="YX1202" s="188"/>
      <c r="YY1202" s="188"/>
      <c r="YZ1202" s="188"/>
      <c r="ZA1202" s="188"/>
      <c r="ZB1202" s="188"/>
      <c r="ZC1202" s="188"/>
      <c r="ZD1202" s="188"/>
      <c r="ZE1202" s="188"/>
      <c r="ZF1202" s="188"/>
      <c r="ZG1202" s="188"/>
      <c r="ZH1202" s="188"/>
      <c r="ZI1202" s="188"/>
      <c r="ZJ1202" s="188"/>
      <c r="ZK1202" s="188"/>
      <c r="ZL1202" s="188"/>
      <c r="ZM1202" s="188"/>
      <c r="ZN1202" s="188"/>
      <c r="ZO1202" s="188"/>
      <c r="ZP1202" s="188"/>
      <c r="ZQ1202" s="188"/>
      <c r="ZR1202" s="188"/>
      <c r="ZS1202" s="188"/>
      <c r="ZT1202" s="188"/>
      <c r="ZU1202" s="188"/>
      <c r="ZV1202" s="188"/>
      <c r="ZW1202" s="188"/>
      <c r="ZX1202" s="188"/>
      <c r="ZY1202" s="188"/>
      <c r="ZZ1202" s="188"/>
      <c r="AAA1202" s="188"/>
      <c r="AAB1202" s="188"/>
      <c r="AAC1202" s="188"/>
      <c r="AAD1202" s="188"/>
      <c r="AAE1202" s="188"/>
      <c r="AAF1202" s="188"/>
      <c r="AAG1202" s="188"/>
      <c r="AAH1202" s="188"/>
      <c r="AAI1202" s="188"/>
      <c r="AAJ1202" s="188"/>
      <c r="AAK1202" s="188"/>
      <c r="AAL1202" s="188"/>
      <c r="AAM1202" s="188"/>
      <c r="AAN1202" s="188"/>
      <c r="AAO1202" s="188"/>
      <c r="AAP1202" s="188"/>
      <c r="AAQ1202" s="188"/>
      <c r="AAR1202" s="188"/>
      <c r="AAS1202" s="188"/>
      <c r="AAT1202" s="188"/>
      <c r="AAU1202" s="188"/>
      <c r="AAV1202" s="188"/>
      <c r="AAW1202" s="188"/>
      <c r="AAX1202" s="188"/>
      <c r="AAY1202" s="188"/>
      <c r="AAZ1202" s="188"/>
      <c r="ABA1202" s="188"/>
      <c r="ABB1202" s="188"/>
      <c r="ABC1202" s="188"/>
      <c r="ABD1202" s="188"/>
      <c r="ABE1202" s="188"/>
      <c r="ABF1202" s="188"/>
      <c r="ABG1202" s="188"/>
      <c r="ABH1202" s="188"/>
      <c r="ABI1202" s="188"/>
      <c r="ABJ1202" s="188"/>
      <c r="ABK1202" s="188"/>
      <c r="ABL1202" s="188"/>
      <c r="ABM1202" s="188"/>
      <c r="ABN1202" s="188"/>
      <c r="ABO1202" s="188"/>
      <c r="ABP1202" s="188"/>
      <c r="ABQ1202" s="188"/>
      <c r="ABR1202" s="188"/>
      <c r="ABS1202" s="188"/>
      <c r="ABT1202" s="188"/>
      <c r="ABU1202" s="188"/>
      <c r="ABV1202" s="188"/>
      <c r="ABW1202" s="188"/>
      <c r="ABX1202" s="188"/>
      <c r="ABY1202" s="188"/>
      <c r="ABZ1202" s="188"/>
      <c r="ACA1202" s="188"/>
      <c r="ACB1202" s="188"/>
      <c r="ACC1202" s="188"/>
      <c r="ACD1202" s="188"/>
      <c r="ACE1202" s="188"/>
      <c r="ACF1202" s="188"/>
      <c r="ACG1202" s="188"/>
      <c r="ACH1202" s="188"/>
      <c r="ACI1202" s="188"/>
      <c r="ACJ1202" s="188"/>
      <c r="ACK1202" s="188"/>
      <c r="ACL1202" s="188"/>
      <c r="ACM1202" s="188"/>
      <c r="ACN1202" s="188"/>
      <c r="ACO1202" s="188"/>
      <c r="ACP1202" s="188"/>
      <c r="ACQ1202" s="188"/>
      <c r="ACR1202" s="188"/>
      <c r="ACS1202" s="188"/>
      <c r="ACT1202" s="188"/>
      <c r="ACU1202" s="188"/>
      <c r="ACV1202" s="188"/>
      <c r="ACW1202" s="188"/>
      <c r="ACX1202" s="188"/>
      <c r="ACY1202" s="188"/>
      <c r="ACZ1202" s="188"/>
      <c r="ADA1202" s="188"/>
      <c r="ADB1202" s="188"/>
      <c r="ADC1202" s="188"/>
      <c r="ADD1202" s="188"/>
      <c r="ADE1202" s="188"/>
      <c r="ADF1202" s="188"/>
      <c r="ADG1202" s="188"/>
      <c r="ADH1202" s="188"/>
      <c r="ADI1202" s="188"/>
      <c r="ADJ1202" s="188"/>
      <c r="ADK1202" s="188"/>
      <c r="ADL1202" s="188"/>
      <c r="ADM1202" s="188"/>
      <c r="ADN1202" s="188"/>
      <c r="ADO1202" s="188"/>
      <c r="ADP1202" s="188"/>
      <c r="ADQ1202" s="188"/>
      <c r="ADR1202" s="188"/>
      <c r="ADS1202" s="188"/>
      <c r="ADT1202" s="188"/>
      <c r="ADU1202" s="188"/>
      <c r="ADV1202" s="188"/>
      <c r="ADW1202" s="188"/>
      <c r="ADX1202" s="188"/>
      <c r="ADY1202" s="188"/>
      <c r="ADZ1202" s="188"/>
      <c r="AEA1202" s="188"/>
      <c r="AEB1202" s="188"/>
      <c r="AEC1202" s="188"/>
      <c r="AED1202" s="188"/>
      <c r="AEE1202" s="188"/>
      <c r="AEF1202" s="188"/>
      <c r="AEG1202" s="188"/>
      <c r="AEH1202" s="188"/>
      <c r="AEI1202" s="188"/>
      <c r="AEJ1202" s="188"/>
      <c r="AEK1202" s="188"/>
      <c r="AEL1202" s="188"/>
      <c r="AEM1202" s="188"/>
      <c r="AEN1202" s="188"/>
      <c r="AEO1202" s="188"/>
      <c r="AEP1202" s="188"/>
      <c r="AEQ1202" s="188"/>
      <c r="AER1202" s="188"/>
      <c r="AES1202" s="188"/>
      <c r="AET1202" s="188"/>
      <c r="AEU1202" s="188"/>
      <c r="AEV1202" s="188"/>
      <c r="AEW1202" s="188"/>
      <c r="AEX1202" s="188"/>
      <c r="AEY1202" s="188"/>
      <c r="AEZ1202" s="188"/>
      <c r="AFA1202" s="188"/>
      <c r="AFB1202" s="188"/>
      <c r="AFC1202" s="188"/>
      <c r="AFD1202" s="188"/>
      <c r="AFE1202" s="188"/>
      <c r="AFF1202" s="188"/>
      <c r="AFG1202" s="188"/>
      <c r="AFH1202" s="188"/>
      <c r="AFI1202" s="188"/>
      <c r="AFJ1202" s="188"/>
      <c r="AFK1202" s="188"/>
      <c r="AFL1202" s="188"/>
      <c r="AFM1202" s="188"/>
      <c r="AFN1202" s="188"/>
      <c r="AFO1202" s="188"/>
      <c r="AFP1202" s="188"/>
      <c r="AFQ1202" s="188"/>
      <c r="AFR1202" s="188"/>
      <c r="AFS1202" s="188"/>
      <c r="AFT1202" s="188"/>
      <c r="AFU1202" s="188"/>
      <c r="AFV1202" s="188"/>
      <c r="AFW1202" s="188"/>
      <c r="AFX1202" s="188"/>
      <c r="AFY1202" s="188"/>
      <c r="AFZ1202" s="188"/>
      <c r="AGA1202" s="188"/>
      <c r="AGB1202" s="188"/>
      <c r="AGC1202" s="188"/>
      <c r="AGD1202" s="188"/>
      <c r="AGE1202" s="188"/>
      <c r="AGF1202" s="188"/>
      <c r="AGG1202" s="188"/>
      <c r="AGH1202" s="188"/>
      <c r="AGI1202" s="188"/>
      <c r="AGJ1202" s="188"/>
      <c r="AGK1202" s="188"/>
      <c r="AGL1202" s="188"/>
      <c r="AGM1202" s="188"/>
      <c r="AGN1202" s="188"/>
      <c r="AGO1202" s="188"/>
      <c r="AGP1202" s="188"/>
      <c r="AGQ1202" s="188"/>
      <c r="AGR1202" s="188"/>
      <c r="AGS1202" s="188"/>
      <c r="AGT1202" s="188"/>
      <c r="AGU1202" s="188"/>
      <c r="AGV1202" s="188"/>
      <c r="AGW1202" s="188"/>
      <c r="AGX1202" s="188"/>
      <c r="AGY1202" s="188"/>
      <c r="AGZ1202" s="188"/>
      <c r="AHA1202" s="188"/>
      <c r="AHB1202" s="188"/>
      <c r="AHC1202" s="188"/>
      <c r="AHD1202" s="188"/>
      <c r="AHE1202" s="188"/>
      <c r="AHF1202" s="188"/>
      <c r="AHG1202" s="188"/>
      <c r="AHH1202" s="188"/>
      <c r="AHI1202" s="188"/>
      <c r="AHJ1202" s="188"/>
      <c r="AHK1202" s="188"/>
      <c r="AHL1202" s="188"/>
      <c r="AHM1202" s="188"/>
      <c r="AHN1202" s="188"/>
      <c r="AHO1202" s="188"/>
      <c r="AHP1202" s="188"/>
      <c r="AHQ1202" s="188"/>
      <c r="AHR1202" s="188"/>
      <c r="AHS1202" s="188"/>
      <c r="AHT1202" s="188"/>
      <c r="AHU1202" s="188"/>
      <c r="AHV1202" s="188"/>
      <c r="AHW1202" s="188"/>
      <c r="AHX1202" s="188"/>
      <c r="AHY1202" s="188"/>
      <c r="AHZ1202" s="188"/>
      <c r="AIA1202" s="188"/>
      <c r="AIB1202" s="188"/>
      <c r="AIC1202" s="188"/>
      <c r="AID1202" s="188"/>
      <c r="AIE1202" s="188"/>
      <c r="AIF1202" s="188"/>
      <c r="AIG1202" s="188"/>
      <c r="AIH1202" s="188"/>
      <c r="AII1202" s="188"/>
      <c r="AIJ1202" s="188"/>
      <c r="AIK1202" s="188"/>
      <c r="AIL1202" s="188"/>
      <c r="AIM1202" s="188"/>
      <c r="AIN1202" s="188"/>
      <c r="AIO1202" s="188"/>
      <c r="AIP1202" s="188"/>
      <c r="AIQ1202" s="188"/>
      <c r="AIR1202" s="188"/>
      <c r="AIS1202" s="188"/>
      <c r="AIT1202" s="188"/>
      <c r="AIU1202" s="188"/>
      <c r="AIV1202" s="188"/>
      <c r="AIW1202" s="188"/>
      <c r="AIX1202" s="188"/>
      <c r="AIY1202" s="188"/>
      <c r="AIZ1202" s="188"/>
      <c r="AJA1202" s="188"/>
      <c r="AJB1202" s="188"/>
      <c r="AJC1202" s="188"/>
      <c r="AJD1202" s="188"/>
      <c r="AJE1202" s="188"/>
      <c r="AJF1202" s="188"/>
      <c r="AJG1202" s="188"/>
      <c r="AJH1202" s="188"/>
      <c r="AJI1202" s="188"/>
      <c r="AJJ1202" s="188"/>
      <c r="AJK1202" s="188"/>
      <c r="AJL1202" s="188"/>
      <c r="AJM1202" s="188"/>
      <c r="AJN1202" s="188"/>
      <c r="AJO1202" s="188"/>
      <c r="AJP1202" s="188"/>
      <c r="AJQ1202" s="188"/>
      <c r="AJR1202" s="188"/>
      <c r="AJS1202" s="188"/>
      <c r="AJT1202" s="188"/>
      <c r="AJU1202" s="188"/>
      <c r="AJV1202" s="188"/>
      <c r="AJW1202" s="188"/>
      <c r="AJX1202" s="188"/>
      <c r="AJY1202" s="188"/>
      <c r="AJZ1202" s="188"/>
      <c r="AKA1202" s="188"/>
      <c r="AKB1202" s="188"/>
      <c r="AKC1202" s="188"/>
      <c r="AKD1202" s="188"/>
      <c r="AKE1202" s="188"/>
      <c r="AKF1202" s="188"/>
      <c r="AKG1202" s="188"/>
      <c r="AKH1202" s="188"/>
      <c r="AKI1202" s="188"/>
      <c r="AKJ1202" s="188"/>
      <c r="AKK1202" s="188"/>
      <c r="AKL1202" s="188"/>
      <c r="AKM1202" s="188"/>
      <c r="AKN1202" s="188"/>
      <c r="AKO1202" s="188"/>
      <c r="AKP1202" s="188"/>
      <c r="AKQ1202" s="188"/>
      <c r="AKR1202" s="188"/>
      <c r="AKS1202" s="188"/>
      <c r="AKT1202" s="188"/>
      <c r="AKU1202" s="188"/>
      <c r="AKV1202" s="188"/>
      <c r="AKW1202" s="188"/>
      <c r="AKX1202" s="188"/>
      <c r="AKY1202" s="188"/>
      <c r="AKZ1202" s="188"/>
      <c r="ALA1202" s="188"/>
      <c r="ALB1202" s="188"/>
      <c r="ALC1202" s="188"/>
      <c r="ALD1202" s="188"/>
      <c r="ALE1202" s="188"/>
      <c r="ALF1202" s="188"/>
      <c r="ALG1202" s="188"/>
      <c r="ALH1202" s="188"/>
      <c r="ALI1202" s="188"/>
      <c r="ALJ1202" s="188"/>
      <c r="ALK1202" s="188"/>
      <c r="ALL1202" s="188"/>
      <c r="ALM1202" s="188"/>
      <c r="ALN1202" s="188"/>
      <c r="ALO1202" s="188"/>
      <c r="ALP1202" s="188"/>
      <c r="ALQ1202" s="188"/>
      <c r="ALR1202" s="188"/>
      <c r="ALS1202" s="188"/>
      <c r="ALT1202" s="188"/>
      <c r="ALU1202" s="188"/>
      <c r="ALV1202" s="188"/>
      <c r="ALW1202" s="188"/>
      <c r="ALX1202" s="188"/>
      <c r="ALY1202" s="188"/>
      <c r="ALZ1202" s="188"/>
      <c r="AMA1202" s="188"/>
      <c r="AMB1202" s="188"/>
      <c r="AMC1202" s="188"/>
      <c r="AMD1202" s="188"/>
      <c r="AME1202" s="188"/>
      <c r="AMF1202" s="188"/>
      <c r="AMG1202" s="188"/>
      <c r="AMH1202" s="188"/>
      <c r="AMI1202" s="188"/>
      <c r="AMJ1202" s="188"/>
      <c r="AMK1202" s="189"/>
      <c r="AML1202" s="189"/>
      <c r="AMM1202" s="189"/>
      <c r="AMN1202" s="189"/>
      <c r="AMO1202" s="189"/>
      <c r="AMP1202" s="189"/>
      <c r="AMQ1202" s="189"/>
      <c r="AMR1202" s="189"/>
      <c r="AMS1202" s="189"/>
      <c r="AMT1202" s="190"/>
    </row>
    <row r="1203" spans="1:1034">
      <c r="A1203" s="440">
        <v>53</v>
      </c>
      <c r="B1203" s="257" t="s">
        <v>282</v>
      </c>
      <c r="C1203" s="258">
        <v>2</v>
      </c>
      <c r="D1203" s="259">
        <v>710.66300000000001</v>
      </c>
      <c r="E1203" s="188">
        <v>34.861199999999997</v>
      </c>
      <c r="F1203" s="260">
        <v>1181</v>
      </c>
      <c r="G1203" s="188"/>
      <c r="H1203" s="261"/>
      <c r="I1203" s="188" t="s">
        <v>292</v>
      </c>
      <c r="J1203" s="188">
        <v>1</v>
      </c>
      <c r="K1203" s="298"/>
      <c r="L1203" s="298">
        <v>700</v>
      </c>
      <c r="M1203" s="299">
        <v>2</v>
      </c>
      <c r="N1203" s="298"/>
      <c r="O1203" s="298"/>
      <c r="P1203" s="298"/>
      <c r="Q1203" s="298"/>
      <c r="R1203" s="298"/>
      <c r="S1203" s="298" t="s">
        <v>889</v>
      </c>
      <c r="T1203" s="298"/>
      <c r="U1203" s="298" t="s">
        <v>889</v>
      </c>
      <c r="V1203" s="298"/>
      <c r="W1203" s="298"/>
      <c r="X1203" s="298"/>
      <c r="Y1203" s="300">
        <v>2</v>
      </c>
      <c r="Z1203" s="298" t="s">
        <v>890</v>
      </c>
      <c r="AA1203" s="298" t="s">
        <v>889</v>
      </c>
      <c r="AB1203" s="298"/>
      <c r="AC1203" s="298"/>
      <c r="AD1203" s="298"/>
      <c r="AE1203" s="298"/>
      <c r="AF1203" s="298"/>
      <c r="AG1203" s="298"/>
      <c r="AH1203" s="298"/>
      <c r="AI1203" s="298"/>
      <c r="AJ1203" s="342"/>
      <c r="AK1203" s="301"/>
    </row>
    <row r="1204" spans="1:1034">
      <c r="A1204" s="440">
        <v>53</v>
      </c>
      <c r="B1204" s="257" t="s">
        <v>282</v>
      </c>
      <c r="C1204" s="258">
        <v>3</v>
      </c>
      <c r="D1204" s="259">
        <v>610.86699999999996</v>
      </c>
      <c r="E1204" s="188">
        <v>34.853200000000001</v>
      </c>
      <c r="F1204" s="260">
        <v>1182</v>
      </c>
      <c r="G1204" s="188"/>
      <c r="H1204" s="261"/>
      <c r="I1204" s="188" t="s">
        <v>292</v>
      </c>
      <c r="J1204" s="188">
        <v>1</v>
      </c>
      <c r="K1204" s="298"/>
      <c r="L1204" s="298">
        <v>600</v>
      </c>
      <c r="M1204" s="299">
        <v>3</v>
      </c>
      <c r="N1204" s="298"/>
      <c r="O1204" s="298"/>
      <c r="P1204" s="298"/>
      <c r="Q1204" s="298"/>
      <c r="R1204" s="298"/>
      <c r="S1204" s="298" t="s">
        <v>889</v>
      </c>
      <c r="T1204" s="298"/>
      <c r="U1204" s="298" t="s">
        <v>889</v>
      </c>
      <c r="V1204" s="298"/>
      <c r="W1204" s="298"/>
      <c r="X1204" s="298"/>
      <c r="Y1204" s="300">
        <v>3</v>
      </c>
      <c r="Z1204" s="298" t="s">
        <v>890</v>
      </c>
      <c r="AA1204" s="298" t="s">
        <v>889</v>
      </c>
      <c r="AB1204" s="298"/>
      <c r="AC1204" s="298"/>
      <c r="AD1204" s="298"/>
      <c r="AE1204" s="298"/>
      <c r="AF1204" s="298"/>
      <c r="AG1204" s="298"/>
      <c r="AH1204" s="298"/>
      <c r="AI1204" s="298"/>
      <c r="AJ1204" s="342"/>
      <c r="AK1204" s="301"/>
    </row>
    <row r="1205" spans="1:1034">
      <c r="A1205" s="440">
        <v>53</v>
      </c>
      <c r="B1205" s="257" t="s">
        <v>282</v>
      </c>
      <c r="C1205" s="258">
        <v>4</v>
      </c>
      <c r="D1205" s="259">
        <v>509.76600000000002</v>
      </c>
      <c r="E1205" s="188">
        <v>34.840299999999999</v>
      </c>
      <c r="F1205" s="260">
        <v>1183</v>
      </c>
      <c r="G1205" s="188"/>
      <c r="H1205" s="261"/>
      <c r="I1205" s="188" t="s">
        <v>292</v>
      </c>
      <c r="J1205" s="188">
        <v>1</v>
      </c>
      <c r="K1205" s="298"/>
      <c r="L1205" s="298">
        <v>500</v>
      </c>
      <c r="M1205" s="299">
        <v>4</v>
      </c>
      <c r="N1205" s="298"/>
      <c r="O1205" s="298"/>
      <c r="P1205" s="298"/>
      <c r="Q1205" s="298"/>
      <c r="R1205" s="298"/>
      <c r="S1205" s="298" t="s">
        <v>889</v>
      </c>
      <c r="T1205" s="298"/>
      <c r="U1205" s="298" t="s">
        <v>889</v>
      </c>
      <c r="V1205" s="298"/>
      <c r="W1205" s="298"/>
      <c r="X1205" s="298"/>
      <c r="Y1205" s="300">
        <v>4</v>
      </c>
      <c r="Z1205" s="298" t="s">
        <v>890</v>
      </c>
      <c r="AA1205" s="298" t="s">
        <v>889</v>
      </c>
      <c r="AB1205" s="298"/>
      <c r="AC1205" s="298"/>
      <c r="AD1205" s="298"/>
      <c r="AE1205" s="298"/>
      <c r="AF1205" s="298"/>
      <c r="AG1205" s="298"/>
      <c r="AH1205" s="298"/>
      <c r="AI1205" s="298"/>
      <c r="AJ1205" s="342"/>
      <c r="AK1205" s="301"/>
    </row>
    <row r="1206" spans="1:1034">
      <c r="A1206" s="440">
        <v>53</v>
      </c>
      <c r="B1206" s="257" t="s">
        <v>282</v>
      </c>
      <c r="C1206" s="258">
        <v>5</v>
      </c>
      <c r="D1206" s="259">
        <v>459.88600000000002</v>
      </c>
      <c r="E1206" s="188">
        <v>34.826900000000002</v>
      </c>
      <c r="F1206" s="260">
        <v>1184</v>
      </c>
      <c r="G1206" s="188"/>
      <c r="H1206" s="261"/>
      <c r="I1206" s="188" t="s">
        <v>292</v>
      </c>
      <c r="J1206" s="188">
        <v>1</v>
      </c>
      <c r="K1206" s="298" t="s">
        <v>891</v>
      </c>
      <c r="L1206" s="298">
        <v>452</v>
      </c>
      <c r="M1206" s="299">
        <v>5</v>
      </c>
      <c r="N1206" s="298"/>
      <c r="O1206" s="298"/>
      <c r="P1206" s="298"/>
      <c r="Q1206" s="298"/>
      <c r="R1206" s="298"/>
      <c r="S1206" s="298" t="s">
        <v>889</v>
      </c>
      <c r="T1206" s="298"/>
      <c r="U1206" s="298" t="s">
        <v>889</v>
      </c>
      <c r="V1206" s="298" t="s">
        <v>889</v>
      </c>
      <c r="W1206" s="298"/>
      <c r="X1206" s="298" t="s">
        <v>889</v>
      </c>
      <c r="Y1206" s="300">
        <v>5</v>
      </c>
      <c r="Z1206" s="298" t="s">
        <v>890</v>
      </c>
      <c r="AA1206" s="298" t="s">
        <v>889</v>
      </c>
      <c r="AB1206" s="298"/>
      <c r="AC1206" s="298"/>
      <c r="AD1206" s="298"/>
      <c r="AE1206" s="298"/>
      <c r="AF1206" s="298"/>
      <c r="AG1206" s="298"/>
      <c r="AH1206" s="298"/>
      <c r="AI1206" s="298"/>
      <c r="AJ1206" s="342"/>
      <c r="AK1206" s="301"/>
    </row>
    <row r="1207" spans="1:1034">
      <c r="A1207" s="440">
        <v>53</v>
      </c>
      <c r="B1207" s="257" t="s">
        <v>282</v>
      </c>
      <c r="C1207" s="258">
        <v>6</v>
      </c>
      <c r="D1207" s="259">
        <v>417.88400000000001</v>
      </c>
      <c r="E1207" s="188">
        <v>34.8123</v>
      </c>
      <c r="F1207" s="260">
        <v>1185</v>
      </c>
      <c r="G1207" s="188"/>
      <c r="H1207" s="261"/>
      <c r="I1207" s="188" t="s">
        <v>292</v>
      </c>
      <c r="J1207" s="188">
        <v>1</v>
      </c>
      <c r="K1207" s="298" t="s">
        <v>902</v>
      </c>
      <c r="L1207" s="298">
        <v>410</v>
      </c>
      <c r="M1207" s="299">
        <v>6</v>
      </c>
      <c r="N1207" s="298"/>
      <c r="O1207" s="298"/>
      <c r="P1207" s="298"/>
      <c r="Q1207" s="298"/>
      <c r="R1207" s="298"/>
      <c r="S1207" s="298" t="s">
        <v>889</v>
      </c>
      <c r="T1207" s="298" t="s">
        <v>290</v>
      </c>
      <c r="U1207" s="298" t="s">
        <v>889</v>
      </c>
      <c r="V1207" s="298"/>
      <c r="W1207" s="298"/>
      <c r="X1207" s="298"/>
      <c r="Y1207" s="300">
        <v>6</v>
      </c>
      <c r="Z1207" s="298" t="s">
        <v>890</v>
      </c>
      <c r="AA1207" s="298" t="s">
        <v>889</v>
      </c>
      <c r="AB1207" s="298" t="s">
        <v>290</v>
      </c>
      <c r="AC1207" s="298"/>
      <c r="AD1207" s="298"/>
      <c r="AE1207" s="298"/>
      <c r="AF1207" s="298"/>
      <c r="AG1207" s="298"/>
      <c r="AH1207" s="298"/>
      <c r="AI1207" s="298"/>
      <c r="AJ1207" s="342"/>
      <c r="AK1207" s="301"/>
    </row>
    <row r="1208" spans="1:1034">
      <c r="A1208" s="440">
        <v>53</v>
      </c>
      <c r="B1208" s="257" t="s">
        <v>282</v>
      </c>
      <c r="C1208" s="258">
        <v>7</v>
      </c>
      <c r="D1208" s="259">
        <v>376.64299999999997</v>
      </c>
      <c r="E1208" s="188">
        <v>34.786200000000001</v>
      </c>
      <c r="F1208" s="260">
        <v>1186</v>
      </c>
      <c r="G1208" s="188"/>
      <c r="H1208" s="261"/>
      <c r="I1208" s="188" t="s">
        <v>292</v>
      </c>
      <c r="J1208" s="188">
        <v>1</v>
      </c>
      <c r="K1208" s="298">
        <v>34.78</v>
      </c>
      <c r="L1208" s="298">
        <v>369</v>
      </c>
      <c r="M1208" s="299">
        <v>7</v>
      </c>
      <c r="N1208" s="298"/>
      <c r="O1208" s="298"/>
      <c r="P1208" s="298"/>
      <c r="Q1208" s="298"/>
      <c r="R1208" s="298"/>
      <c r="S1208" s="298" t="s">
        <v>889</v>
      </c>
      <c r="T1208" s="298"/>
      <c r="U1208" s="298" t="s">
        <v>889</v>
      </c>
      <c r="V1208" s="298"/>
      <c r="W1208" s="298"/>
      <c r="X1208" s="298"/>
      <c r="Y1208" s="300">
        <v>7</v>
      </c>
      <c r="Z1208" s="298" t="s">
        <v>890</v>
      </c>
      <c r="AA1208" s="298" t="s">
        <v>889</v>
      </c>
      <c r="AB1208" s="298"/>
      <c r="AC1208" s="298"/>
      <c r="AD1208" s="298"/>
      <c r="AE1208" s="298"/>
      <c r="AF1208" s="298"/>
      <c r="AG1208" s="298"/>
      <c r="AH1208" s="298"/>
      <c r="AI1208" s="298"/>
      <c r="AJ1208" s="189"/>
      <c r="AK1208" s="301"/>
    </row>
    <row r="1209" spans="1:1034">
      <c r="A1209" s="440">
        <v>53</v>
      </c>
      <c r="B1209" s="257" t="s">
        <v>282</v>
      </c>
      <c r="C1209" s="258">
        <v>8</v>
      </c>
      <c r="D1209" s="259">
        <v>315.99099999999999</v>
      </c>
      <c r="E1209" s="188">
        <v>34.711300000000001</v>
      </c>
      <c r="F1209" s="260">
        <v>1187</v>
      </c>
      <c r="G1209" s="188"/>
      <c r="H1209" s="261"/>
      <c r="I1209" s="188" t="s">
        <v>292</v>
      </c>
      <c r="J1209" s="188">
        <v>1</v>
      </c>
      <c r="K1209" s="298">
        <v>34.700000000000003</v>
      </c>
      <c r="L1209" s="298">
        <v>309</v>
      </c>
      <c r="M1209" s="299">
        <v>8</v>
      </c>
      <c r="N1209" s="298"/>
      <c r="O1209" s="298"/>
      <c r="P1209" s="298"/>
      <c r="Q1209" s="298"/>
      <c r="R1209" s="298"/>
      <c r="S1209" s="298" t="s">
        <v>889</v>
      </c>
      <c r="T1209" s="298" t="s">
        <v>889</v>
      </c>
      <c r="U1209" s="298" t="s">
        <v>889</v>
      </c>
      <c r="V1209" s="298"/>
      <c r="W1209" s="298"/>
      <c r="X1209" s="298"/>
      <c r="Y1209" s="300">
        <v>8</v>
      </c>
      <c r="Z1209" s="298" t="s">
        <v>890</v>
      </c>
      <c r="AA1209" s="298" t="s">
        <v>889</v>
      </c>
      <c r="AB1209" s="298" t="s">
        <v>889</v>
      </c>
      <c r="AC1209" s="298"/>
      <c r="AD1209" s="298"/>
      <c r="AE1209" s="298"/>
      <c r="AF1209" s="298"/>
      <c r="AG1209" s="298"/>
      <c r="AH1209" s="298"/>
      <c r="AI1209" s="298"/>
      <c r="AJ1209" s="342"/>
      <c r="AK1209" s="301"/>
    </row>
    <row r="1210" spans="1:1034">
      <c r="A1210" s="440">
        <v>53</v>
      </c>
      <c r="B1210" s="257" t="s">
        <v>282</v>
      </c>
      <c r="C1210" s="258">
        <v>9</v>
      </c>
      <c r="D1210" s="259">
        <v>282.09300000000002</v>
      </c>
      <c r="E1210" s="188">
        <v>34.616799999999998</v>
      </c>
      <c r="F1210" s="260">
        <v>1188</v>
      </c>
      <c r="G1210" s="188"/>
      <c r="H1210" s="261"/>
      <c r="I1210" s="188" t="s">
        <v>292</v>
      </c>
      <c r="J1210" s="188">
        <v>1</v>
      </c>
      <c r="K1210" s="298">
        <v>34.6</v>
      </c>
      <c r="L1210" s="298">
        <v>277</v>
      </c>
      <c r="M1210" s="299">
        <v>9</v>
      </c>
      <c r="N1210" s="298"/>
      <c r="O1210" s="298"/>
      <c r="P1210" s="298"/>
      <c r="Q1210" s="298"/>
      <c r="R1210" s="298"/>
      <c r="S1210" s="298" t="s">
        <v>889</v>
      </c>
      <c r="T1210" s="298" t="s">
        <v>290</v>
      </c>
      <c r="U1210" s="298" t="s">
        <v>889</v>
      </c>
      <c r="V1210" s="298"/>
      <c r="W1210" s="298"/>
      <c r="X1210" s="298"/>
      <c r="Y1210" s="300">
        <v>9</v>
      </c>
      <c r="Z1210" s="298" t="s">
        <v>890</v>
      </c>
      <c r="AA1210" s="298" t="s">
        <v>889</v>
      </c>
      <c r="AB1210" s="298" t="s">
        <v>889</v>
      </c>
      <c r="AC1210" s="298"/>
      <c r="AD1210" s="298"/>
      <c r="AE1210" s="298"/>
      <c r="AF1210" s="298"/>
      <c r="AG1210" s="298"/>
      <c r="AH1210" s="298"/>
      <c r="AI1210" s="298"/>
      <c r="AJ1210" s="342"/>
      <c r="AK1210" s="301"/>
    </row>
    <row r="1211" spans="1:1034">
      <c r="A1211" s="440">
        <v>53</v>
      </c>
      <c r="B1211" s="257" t="s">
        <v>282</v>
      </c>
      <c r="C1211" s="258">
        <v>10</v>
      </c>
      <c r="D1211" s="259">
        <v>246.54300000000001</v>
      </c>
      <c r="E1211" s="188">
        <v>34.434699999999999</v>
      </c>
      <c r="F1211" s="260">
        <v>1189</v>
      </c>
      <c r="G1211" s="188"/>
      <c r="H1211" s="261"/>
      <c r="I1211" s="188" t="s">
        <v>292</v>
      </c>
      <c r="J1211" s="188">
        <v>1</v>
      </c>
      <c r="K1211" s="298">
        <v>34.4</v>
      </c>
      <c r="L1211" s="298">
        <v>242</v>
      </c>
      <c r="M1211" s="299">
        <v>10</v>
      </c>
      <c r="N1211" s="298"/>
      <c r="O1211" s="189"/>
      <c r="P1211" s="298"/>
      <c r="Q1211" s="298"/>
      <c r="R1211" s="298"/>
      <c r="S1211" s="298" t="s">
        <v>890</v>
      </c>
      <c r="T1211" s="298" t="s">
        <v>889</v>
      </c>
      <c r="U1211" s="298" t="s">
        <v>889</v>
      </c>
      <c r="V1211" s="298" t="s">
        <v>889</v>
      </c>
      <c r="W1211" s="298"/>
      <c r="X1211" s="298" t="s">
        <v>889</v>
      </c>
      <c r="Y1211" s="300">
        <v>10</v>
      </c>
      <c r="Z1211" s="298" t="s">
        <v>892</v>
      </c>
      <c r="AA1211" s="298" t="s">
        <v>890</v>
      </c>
      <c r="AB1211" s="298" t="s">
        <v>889</v>
      </c>
      <c r="AC1211" s="298"/>
      <c r="AD1211" s="298"/>
      <c r="AE1211" s="298"/>
      <c r="AF1211" s="298"/>
      <c r="AG1211" s="298"/>
      <c r="AH1211" s="298"/>
      <c r="AI1211" s="298"/>
      <c r="AJ1211" s="342"/>
      <c r="AK1211" s="301"/>
    </row>
    <row r="1212" spans="1:1034">
      <c r="A1212" s="440">
        <v>53</v>
      </c>
      <c r="B1212" s="257" t="s">
        <v>282</v>
      </c>
      <c r="C1212" s="258">
        <v>11</v>
      </c>
      <c r="D1212" s="259">
        <v>222.83</v>
      </c>
      <c r="E1212" s="188">
        <v>34.116500000000002</v>
      </c>
      <c r="F1212" s="260">
        <v>1190</v>
      </c>
      <c r="G1212" s="188"/>
      <c r="H1212" s="261"/>
      <c r="I1212" s="188" t="s">
        <v>291</v>
      </c>
      <c r="J1212" s="188">
        <v>1</v>
      </c>
      <c r="K1212" s="298">
        <v>34.1</v>
      </c>
      <c r="L1212" s="298">
        <v>219</v>
      </c>
      <c r="M1212" s="299">
        <v>11</v>
      </c>
      <c r="N1212" s="298"/>
      <c r="O1212" s="298"/>
      <c r="P1212" s="298"/>
      <c r="Q1212" s="298"/>
      <c r="R1212" s="298"/>
      <c r="S1212" s="298" t="s">
        <v>889</v>
      </c>
      <c r="T1212" s="298" t="s">
        <v>889</v>
      </c>
      <c r="U1212" s="298" t="s">
        <v>889</v>
      </c>
      <c r="V1212" s="298"/>
      <c r="W1212" s="298"/>
      <c r="X1212" s="298"/>
      <c r="Y1212" s="300">
        <v>11</v>
      </c>
      <c r="Z1212" s="298" t="s">
        <v>890</v>
      </c>
      <c r="AA1212" s="298" t="s">
        <v>889</v>
      </c>
      <c r="AB1212" s="298" t="s">
        <v>889</v>
      </c>
      <c r="AC1212" s="298"/>
      <c r="AD1212" s="298"/>
      <c r="AE1212" s="298"/>
      <c r="AF1212" s="298"/>
      <c r="AG1212" s="298"/>
      <c r="AH1212" s="298"/>
      <c r="AI1212" s="298"/>
      <c r="AJ1212" s="342"/>
      <c r="AK1212" s="301"/>
    </row>
    <row r="1213" spans="1:1034">
      <c r="A1213" s="440">
        <v>53</v>
      </c>
      <c r="B1213" s="257" t="s">
        <v>282</v>
      </c>
      <c r="C1213" s="258">
        <v>12</v>
      </c>
      <c r="D1213" s="259">
        <v>200.04599999999999</v>
      </c>
      <c r="E1213" s="188">
        <v>33.735599999999998</v>
      </c>
      <c r="F1213" s="260">
        <v>1191</v>
      </c>
      <c r="G1213" s="188"/>
      <c r="H1213" s="261"/>
      <c r="I1213" s="188" t="s">
        <v>292</v>
      </c>
      <c r="J1213" s="188">
        <v>1</v>
      </c>
      <c r="K1213" s="298">
        <v>33.6</v>
      </c>
      <c r="L1213" s="298">
        <v>196</v>
      </c>
      <c r="M1213" s="299">
        <v>12</v>
      </c>
      <c r="N1213" s="298"/>
      <c r="O1213" s="298"/>
      <c r="P1213" s="298"/>
      <c r="Q1213" s="298"/>
      <c r="R1213" s="298"/>
      <c r="S1213" s="298" t="s">
        <v>889</v>
      </c>
      <c r="T1213" s="298" t="s">
        <v>889</v>
      </c>
      <c r="U1213" s="298" t="s">
        <v>889</v>
      </c>
      <c r="V1213" s="298"/>
      <c r="W1213" s="298"/>
      <c r="X1213" s="298"/>
      <c r="Y1213" s="300">
        <v>12</v>
      </c>
      <c r="Z1213" s="298" t="s">
        <v>890</v>
      </c>
      <c r="AA1213" s="298" t="s">
        <v>889</v>
      </c>
      <c r="AB1213" s="298" t="s">
        <v>889</v>
      </c>
      <c r="AC1213" s="298"/>
      <c r="AD1213" s="298"/>
      <c r="AE1213" s="298"/>
      <c r="AF1213" s="298"/>
      <c r="AG1213" s="298"/>
      <c r="AH1213" s="298"/>
      <c r="AI1213" s="298"/>
      <c r="AJ1213" s="342"/>
      <c r="AK1213" s="301"/>
    </row>
    <row r="1214" spans="1:1034">
      <c r="A1214" s="440">
        <v>53</v>
      </c>
      <c r="B1214" s="257" t="s">
        <v>282</v>
      </c>
      <c r="C1214" s="258">
        <v>13</v>
      </c>
      <c r="D1214" s="259">
        <v>167.035</v>
      </c>
      <c r="E1214" s="188">
        <v>33.091999999999999</v>
      </c>
      <c r="F1214" s="260">
        <v>1192</v>
      </c>
      <c r="G1214" s="188"/>
      <c r="H1214" s="261"/>
      <c r="I1214" s="188" t="s">
        <v>291</v>
      </c>
      <c r="J1214" s="188">
        <v>1</v>
      </c>
      <c r="K1214" s="298">
        <v>33.1</v>
      </c>
      <c r="L1214" s="298">
        <v>166</v>
      </c>
      <c r="M1214" s="299">
        <v>13</v>
      </c>
      <c r="N1214" s="298"/>
      <c r="O1214" s="298"/>
      <c r="P1214" s="298"/>
      <c r="Q1214" s="298"/>
      <c r="R1214" s="298"/>
      <c r="S1214" s="298" t="s">
        <v>889</v>
      </c>
      <c r="T1214" s="298" t="s">
        <v>889</v>
      </c>
      <c r="U1214" s="298" t="s">
        <v>889</v>
      </c>
      <c r="V1214" s="298" t="s">
        <v>889</v>
      </c>
      <c r="W1214" s="298"/>
      <c r="X1214" s="298" t="s">
        <v>889</v>
      </c>
      <c r="Y1214" s="300">
        <v>13</v>
      </c>
      <c r="Z1214" s="298" t="s">
        <v>890</v>
      </c>
      <c r="AA1214" s="298" t="s">
        <v>889</v>
      </c>
      <c r="AB1214" s="298" t="s">
        <v>889</v>
      </c>
      <c r="AC1214" s="298" t="s">
        <v>889</v>
      </c>
      <c r="AD1214" s="298"/>
      <c r="AE1214" s="298"/>
      <c r="AF1214" s="298"/>
      <c r="AG1214" s="298"/>
      <c r="AH1214" s="298"/>
      <c r="AI1214" s="298"/>
      <c r="AJ1214" s="342"/>
      <c r="AK1214" s="301"/>
    </row>
    <row r="1215" spans="1:1034">
      <c r="A1215" s="440">
        <v>53</v>
      </c>
      <c r="B1215" s="257" t="s">
        <v>282</v>
      </c>
      <c r="C1215" s="258">
        <v>14</v>
      </c>
      <c r="D1215" s="259">
        <v>153.68600000000001</v>
      </c>
      <c r="E1215" s="188">
        <v>32.9527</v>
      </c>
      <c r="F1215" s="260">
        <v>1193</v>
      </c>
      <c r="G1215" s="188"/>
      <c r="H1215" s="261"/>
      <c r="I1215" s="188" t="s">
        <v>292</v>
      </c>
      <c r="J1215" s="188">
        <v>1</v>
      </c>
      <c r="K1215" s="298">
        <v>32.9</v>
      </c>
      <c r="L1215" s="298">
        <v>150</v>
      </c>
      <c r="M1215" s="299">
        <v>14</v>
      </c>
      <c r="N1215" s="298"/>
      <c r="O1215" s="298"/>
      <c r="P1215" s="298"/>
      <c r="Q1215" s="298"/>
      <c r="R1215" s="298"/>
      <c r="S1215" s="298" t="s">
        <v>889</v>
      </c>
      <c r="T1215" s="298" t="s">
        <v>889</v>
      </c>
      <c r="U1215" s="298" t="s">
        <v>889</v>
      </c>
      <c r="V1215" s="298" t="s">
        <v>889</v>
      </c>
      <c r="W1215" s="298"/>
      <c r="X1215" s="298"/>
      <c r="Y1215" s="300">
        <v>14</v>
      </c>
      <c r="Z1215" s="298" t="s">
        <v>890</v>
      </c>
      <c r="AA1215" s="298" t="s">
        <v>889</v>
      </c>
      <c r="AB1215" s="298" t="s">
        <v>889</v>
      </c>
      <c r="AC1215" s="298" t="s">
        <v>889</v>
      </c>
      <c r="AD1215" s="298"/>
      <c r="AE1215" s="298"/>
      <c r="AF1215" s="298"/>
      <c r="AG1215" s="298"/>
      <c r="AH1215" s="298"/>
      <c r="AI1215" s="298"/>
      <c r="AJ1215" s="342"/>
      <c r="AK1215" s="301"/>
    </row>
    <row r="1216" spans="1:1034">
      <c r="A1216" s="440">
        <v>53</v>
      </c>
      <c r="B1216" s="257" t="s">
        <v>282</v>
      </c>
      <c r="C1216" s="258">
        <v>15</v>
      </c>
      <c r="D1216" s="259">
        <v>126.32599999999999</v>
      </c>
      <c r="E1216" s="188">
        <v>32.6494</v>
      </c>
      <c r="F1216" s="260">
        <v>1194</v>
      </c>
      <c r="G1216" s="188"/>
      <c r="H1216" s="261"/>
      <c r="I1216" s="188" t="s">
        <v>292</v>
      </c>
      <c r="J1216" s="188">
        <v>1</v>
      </c>
      <c r="K1216" s="298">
        <v>32.6</v>
      </c>
      <c r="L1216" s="298">
        <v>123</v>
      </c>
      <c r="M1216" s="299">
        <v>15</v>
      </c>
      <c r="N1216" s="298"/>
      <c r="O1216" s="298"/>
      <c r="P1216" s="298"/>
      <c r="Q1216" s="298"/>
      <c r="R1216" s="298"/>
      <c r="S1216" s="298" t="s">
        <v>889</v>
      </c>
      <c r="T1216" s="298" t="s">
        <v>889</v>
      </c>
      <c r="U1216" s="298" t="s">
        <v>889</v>
      </c>
      <c r="V1216" s="298" t="s">
        <v>889</v>
      </c>
      <c r="W1216" s="298"/>
      <c r="X1216" s="298"/>
      <c r="Y1216" s="300">
        <v>15</v>
      </c>
      <c r="Z1216" s="298" t="s">
        <v>890</v>
      </c>
      <c r="AA1216" s="298" t="s">
        <v>889</v>
      </c>
      <c r="AB1216" s="298" t="s">
        <v>889</v>
      </c>
      <c r="AC1216" s="298" t="s">
        <v>889</v>
      </c>
      <c r="AD1216" s="298"/>
      <c r="AE1216" s="298"/>
      <c r="AF1216" s="298"/>
      <c r="AG1216" s="298"/>
      <c r="AH1216" s="298"/>
      <c r="AI1216" s="298"/>
      <c r="AJ1216" s="342"/>
      <c r="AK1216" s="301"/>
    </row>
    <row r="1217" spans="1:1034">
      <c r="A1217" s="440">
        <v>53</v>
      </c>
      <c r="B1217" s="257" t="s">
        <v>282</v>
      </c>
      <c r="C1217" s="258">
        <v>16</v>
      </c>
      <c r="D1217" s="259">
        <v>97.188000000000002</v>
      </c>
      <c r="E1217" s="188">
        <v>32.327599999999997</v>
      </c>
      <c r="F1217" s="260">
        <v>1195</v>
      </c>
      <c r="G1217" s="188"/>
      <c r="H1217" s="261"/>
      <c r="I1217" s="188" t="s">
        <v>292</v>
      </c>
      <c r="J1217" s="188">
        <v>1</v>
      </c>
      <c r="K1217" s="298">
        <v>32.299999999999997</v>
      </c>
      <c r="L1217" s="298">
        <v>94</v>
      </c>
      <c r="M1217" s="299">
        <v>16</v>
      </c>
      <c r="N1217" s="298"/>
      <c r="O1217" s="298"/>
      <c r="P1217" s="298"/>
      <c r="Q1217" s="298"/>
      <c r="R1217" s="298"/>
      <c r="S1217" s="298" t="s">
        <v>889</v>
      </c>
      <c r="T1217" s="298" t="s">
        <v>889</v>
      </c>
      <c r="U1217" s="298" t="s">
        <v>889</v>
      </c>
      <c r="V1217" s="298" t="s">
        <v>889</v>
      </c>
      <c r="W1217" s="298"/>
      <c r="X1217" s="298" t="s">
        <v>889</v>
      </c>
      <c r="Y1217" s="300">
        <v>16</v>
      </c>
      <c r="Z1217" s="298" t="s">
        <v>890</v>
      </c>
      <c r="AA1217" s="298" t="s">
        <v>889</v>
      </c>
      <c r="AB1217" s="298" t="s">
        <v>889</v>
      </c>
      <c r="AC1217" s="298" t="s">
        <v>889</v>
      </c>
      <c r="AD1217" s="298"/>
      <c r="AE1217" s="298"/>
      <c r="AF1217" s="298"/>
      <c r="AG1217" s="298"/>
      <c r="AH1217" s="298"/>
      <c r="AI1217" s="298"/>
      <c r="AJ1217" s="342"/>
      <c r="AK1217" s="301"/>
    </row>
    <row r="1218" spans="1:1034">
      <c r="A1218" s="440">
        <v>53</v>
      </c>
      <c r="B1218" s="257" t="s">
        <v>282</v>
      </c>
      <c r="C1218" s="258">
        <v>17</v>
      </c>
      <c r="D1218" s="259">
        <v>90.231999999999999</v>
      </c>
      <c r="E1218" s="188">
        <v>32.2714</v>
      </c>
      <c r="F1218" s="260">
        <v>1196</v>
      </c>
      <c r="G1218" s="188"/>
      <c r="H1218" s="261"/>
      <c r="I1218" s="188" t="s">
        <v>292</v>
      </c>
      <c r="J1218" s="188">
        <v>1</v>
      </c>
      <c r="K1218" s="298"/>
      <c r="L1218" s="298">
        <v>87</v>
      </c>
      <c r="M1218" s="299">
        <v>17</v>
      </c>
      <c r="N1218" s="298"/>
      <c r="O1218" s="298"/>
      <c r="P1218" s="298"/>
      <c r="Q1218" s="298"/>
      <c r="R1218" s="298"/>
      <c r="S1218" s="298" t="s">
        <v>889</v>
      </c>
      <c r="T1218" s="298" t="s">
        <v>889</v>
      </c>
      <c r="U1218" s="298" t="s">
        <v>889</v>
      </c>
      <c r="V1218" s="298" t="s">
        <v>889</v>
      </c>
      <c r="W1218" s="298"/>
      <c r="X1218" s="298"/>
      <c r="Y1218" s="300">
        <v>17</v>
      </c>
      <c r="Z1218" s="298" t="s">
        <v>890</v>
      </c>
      <c r="AA1218" s="298" t="s">
        <v>889</v>
      </c>
      <c r="AB1218" s="298" t="s">
        <v>889</v>
      </c>
      <c r="AC1218" s="298" t="s">
        <v>889</v>
      </c>
      <c r="AD1218" s="298"/>
      <c r="AE1218" s="298"/>
      <c r="AF1218" s="298"/>
      <c r="AG1218" s="298"/>
      <c r="AH1218" s="298"/>
      <c r="AI1218" s="298"/>
      <c r="AJ1218" s="342"/>
      <c r="AK1218" s="301"/>
    </row>
    <row r="1219" spans="1:1034">
      <c r="A1219" s="440">
        <v>53</v>
      </c>
      <c r="B1219" s="257" t="s">
        <v>282</v>
      </c>
      <c r="C1219" s="258">
        <v>18</v>
      </c>
      <c r="D1219" s="259">
        <v>82.501000000000005</v>
      </c>
      <c r="E1219" s="188">
        <v>32.0931</v>
      </c>
      <c r="F1219" s="260">
        <v>1197</v>
      </c>
      <c r="G1219" s="188"/>
      <c r="H1219" s="261"/>
      <c r="I1219" s="188" t="s">
        <v>292</v>
      </c>
      <c r="J1219" s="188">
        <v>1</v>
      </c>
      <c r="K1219" s="298"/>
      <c r="L1219" s="298">
        <v>80</v>
      </c>
      <c r="M1219" s="299">
        <v>18</v>
      </c>
      <c r="N1219" s="298"/>
      <c r="O1219" s="298"/>
      <c r="P1219" s="298"/>
      <c r="Q1219" s="298"/>
      <c r="R1219" s="298"/>
      <c r="S1219" s="298" t="s">
        <v>889</v>
      </c>
      <c r="T1219" s="298" t="s">
        <v>889</v>
      </c>
      <c r="U1219" s="298" t="s">
        <v>889</v>
      </c>
      <c r="V1219" s="298" t="s">
        <v>889</v>
      </c>
      <c r="W1219" s="298" t="s">
        <v>890</v>
      </c>
      <c r="X1219" s="298"/>
      <c r="Y1219" s="300">
        <v>18</v>
      </c>
      <c r="Z1219" s="298" t="s">
        <v>890</v>
      </c>
      <c r="AA1219" s="298" t="s">
        <v>889</v>
      </c>
      <c r="AB1219" s="298" t="s">
        <v>889</v>
      </c>
      <c r="AC1219" s="298" t="s">
        <v>889</v>
      </c>
      <c r="AD1219" s="298"/>
      <c r="AE1219" s="298"/>
      <c r="AF1219" s="298"/>
      <c r="AG1219" s="298"/>
      <c r="AH1219" s="298"/>
      <c r="AI1219" s="298"/>
      <c r="AJ1219" s="342"/>
      <c r="AK1219" s="301"/>
    </row>
    <row r="1220" spans="1:1034">
      <c r="A1220" s="440">
        <v>53</v>
      </c>
      <c r="B1220" s="257" t="s">
        <v>282</v>
      </c>
      <c r="C1220" s="258">
        <v>19</v>
      </c>
      <c r="D1220" s="259">
        <v>62.908999999999999</v>
      </c>
      <c r="E1220" s="188">
        <v>31.587900000000001</v>
      </c>
      <c r="F1220" s="260">
        <v>1198</v>
      </c>
      <c r="G1220" s="188"/>
      <c r="H1220" s="261"/>
      <c r="I1220" s="188" t="s">
        <v>292</v>
      </c>
      <c r="J1220" s="188">
        <v>1</v>
      </c>
      <c r="K1220" s="298"/>
      <c r="L1220" s="298">
        <v>60</v>
      </c>
      <c r="M1220" s="299">
        <v>19</v>
      </c>
      <c r="N1220" s="298"/>
      <c r="O1220" s="298"/>
      <c r="P1220" s="298"/>
      <c r="Q1220" s="298"/>
      <c r="R1220" s="298"/>
      <c r="S1220" s="298" t="s">
        <v>889</v>
      </c>
      <c r="T1220" s="298" t="s">
        <v>889</v>
      </c>
      <c r="U1220" s="298" t="s">
        <v>889</v>
      </c>
      <c r="V1220" s="298" t="s">
        <v>889</v>
      </c>
      <c r="W1220" s="298" t="s">
        <v>890</v>
      </c>
      <c r="X1220" s="298"/>
      <c r="Y1220" s="300">
        <v>19</v>
      </c>
      <c r="Z1220" s="298" t="s">
        <v>890</v>
      </c>
      <c r="AA1220" s="298" t="s">
        <v>889</v>
      </c>
      <c r="AB1220" s="298" t="s">
        <v>889</v>
      </c>
      <c r="AC1220" s="298" t="s">
        <v>889</v>
      </c>
      <c r="AD1220" s="298"/>
      <c r="AE1220" s="298"/>
      <c r="AF1220" s="298"/>
      <c r="AG1220" s="298"/>
      <c r="AH1220" s="298"/>
      <c r="AI1220" s="298"/>
      <c r="AJ1220" s="342"/>
      <c r="AK1220" s="301"/>
    </row>
    <row r="1221" spans="1:1034">
      <c r="A1221" s="440">
        <v>53</v>
      </c>
      <c r="B1221" s="257" t="s">
        <v>282</v>
      </c>
      <c r="C1221" s="258">
        <v>20</v>
      </c>
      <c r="D1221" s="259">
        <v>42.734999999999999</v>
      </c>
      <c r="E1221" s="188">
        <v>30.822800000000001</v>
      </c>
      <c r="F1221" s="260">
        <v>1199</v>
      </c>
      <c r="G1221" s="188"/>
      <c r="H1221" s="261"/>
      <c r="I1221" s="188" t="s">
        <v>292</v>
      </c>
      <c r="J1221" s="188">
        <v>1</v>
      </c>
      <c r="K1221" s="298"/>
      <c r="L1221" s="298">
        <v>40</v>
      </c>
      <c r="M1221" s="299">
        <v>20</v>
      </c>
      <c r="N1221" s="298"/>
      <c r="O1221" s="298"/>
      <c r="P1221" s="298"/>
      <c r="Q1221" s="298"/>
      <c r="R1221" s="298"/>
      <c r="S1221" s="298" t="s">
        <v>889</v>
      </c>
      <c r="T1221" s="298" t="s">
        <v>889</v>
      </c>
      <c r="U1221" s="298" t="s">
        <v>889</v>
      </c>
      <c r="V1221" s="298" t="s">
        <v>889</v>
      </c>
      <c r="W1221" s="298" t="s">
        <v>890</v>
      </c>
      <c r="X1221" s="298"/>
      <c r="Y1221" s="300">
        <v>20</v>
      </c>
      <c r="Z1221" s="298" t="s">
        <v>890</v>
      </c>
      <c r="AA1221" s="298" t="s">
        <v>889</v>
      </c>
      <c r="AB1221" s="298" t="s">
        <v>889</v>
      </c>
      <c r="AC1221" s="298" t="s">
        <v>889</v>
      </c>
      <c r="AD1221" s="298"/>
      <c r="AE1221" s="298"/>
      <c r="AF1221" s="298"/>
      <c r="AG1221" s="298"/>
      <c r="AH1221" s="298"/>
      <c r="AI1221" s="298"/>
      <c r="AJ1221" s="342"/>
      <c r="AK1221" s="301"/>
    </row>
    <row r="1222" spans="1:1034">
      <c r="A1222" s="440">
        <v>53</v>
      </c>
      <c r="B1222" s="257" t="s">
        <v>282</v>
      </c>
      <c r="C1222" s="258">
        <v>21</v>
      </c>
      <c r="D1222" s="259">
        <v>31.934000000000001</v>
      </c>
      <c r="E1222" s="188">
        <v>29.9528</v>
      </c>
      <c r="F1222" s="260">
        <v>1200</v>
      </c>
      <c r="G1222" s="188"/>
      <c r="H1222" s="261"/>
      <c r="I1222" s="188" t="s">
        <v>292</v>
      </c>
      <c r="J1222" s="188">
        <v>1</v>
      </c>
      <c r="K1222" s="262"/>
      <c r="L1222" s="298">
        <v>30</v>
      </c>
      <c r="M1222" s="299">
        <v>21</v>
      </c>
      <c r="N1222" s="298"/>
      <c r="O1222" s="298"/>
      <c r="P1222" s="298"/>
      <c r="Q1222" s="298"/>
      <c r="R1222" s="298"/>
      <c r="S1222" s="298" t="s">
        <v>890</v>
      </c>
      <c r="T1222" s="298" t="s">
        <v>889</v>
      </c>
      <c r="U1222" s="298" t="s">
        <v>889</v>
      </c>
      <c r="V1222" s="298" t="s">
        <v>889</v>
      </c>
      <c r="W1222" s="298" t="s">
        <v>890</v>
      </c>
      <c r="X1222" s="298" t="s">
        <v>889</v>
      </c>
      <c r="Y1222" s="300">
        <v>21</v>
      </c>
      <c r="Z1222" s="298" t="s">
        <v>890</v>
      </c>
      <c r="AA1222" s="298" t="s">
        <v>890</v>
      </c>
      <c r="AB1222" s="298" t="s">
        <v>889</v>
      </c>
      <c r="AC1222" s="298" t="s">
        <v>889</v>
      </c>
      <c r="AD1222" s="298"/>
      <c r="AE1222" s="298"/>
      <c r="AF1222" s="298"/>
      <c r="AG1222" s="298"/>
      <c r="AH1222" s="298"/>
      <c r="AI1222" s="298"/>
      <c r="AJ1222" s="342"/>
      <c r="AK1222" s="301"/>
    </row>
    <row r="1223" spans="1:1034">
      <c r="A1223" s="440">
        <v>53</v>
      </c>
      <c r="B1223" s="257" t="s">
        <v>282</v>
      </c>
      <c r="C1223" s="258">
        <v>22</v>
      </c>
      <c r="D1223" s="259">
        <v>23.634</v>
      </c>
      <c r="E1223" s="188">
        <v>29.344799999999999</v>
      </c>
      <c r="F1223" s="260">
        <v>1201</v>
      </c>
      <c r="G1223" s="188"/>
      <c r="H1223" s="261"/>
      <c r="I1223" s="188" t="s">
        <v>291</v>
      </c>
      <c r="J1223" s="188">
        <v>1</v>
      </c>
      <c r="K1223" s="298" t="s">
        <v>907</v>
      </c>
      <c r="L1223" s="298">
        <v>23</v>
      </c>
      <c r="M1223" s="299">
        <v>22</v>
      </c>
      <c r="N1223" s="298"/>
      <c r="O1223" s="298"/>
      <c r="P1223" s="298"/>
      <c r="Q1223" s="298"/>
      <c r="R1223" s="298"/>
      <c r="S1223" s="298" t="s">
        <v>889</v>
      </c>
      <c r="T1223" s="298" t="s">
        <v>889</v>
      </c>
      <c r="U1223" s="298" t="s">
        <v>889</v>
      </c>
      <c r="V1223" s="298" t="s">
        <v>889</v>
      </c>
      <c r="W1223" s="298" t="s">
        <v>890</v>
      </c>
      <c r="X1223" s="298" t="s">
        <v>889</v>
      </c>
      <c r="Y1223" s="300">
        <v>22</v>
      </c>
      <c r="Z1223" s="298" t="s">
        <v>890</v>
      </c>
      <c r="AA1223" s="298" t="s">
        <v>889</v>
      </c>
      <c r="AB1223" s="298" t="s">
        <v>889</v>
      </c>
      <c r="AC1223" s="298" t="s">
        <v>889</v>
      </c>
      <c r="AD1223" s="298"/>
      <c r="AE1223" s="298"/>
      <c r="AF1223" s="298"/>
      <c r="AG1223" s="298"/>
      <c r="AH1223" s="298"/>
      <c r="AI1223" s="298"/>
      <c r="AJ1223" s="342"/>
      <c r="AK1223" s="301"/>
    </row>
    <row r="1224" spans="1:1034" ht="17" thickBot="1">
      <c r="A1224" s="440">
        <v>53</v>
      </c>
      <c r="B1224" s="257" t="s">
        <v>282</v>
      </c>
      <c r="C1224" s="258">
        <v>23</v>
      </c>
      <c r="D1224" s="259">
        <v>4.968</v>
      </c>
      <c r="E1224" s="188">
        <v>27.142199999999999</v>
      </c>
      <c r="F1224" s="260">
        <v>1202</v>
      </c>
      <c r="G1224" s="188"/>
      <c r="H1224" s="261"/>
      <c r="I1224" s="188" t="s">
        <v>291</v>
      </c>
      <c r="J1224" s="188">
        <v>1</v>
      </c>
      <c r="K1224" s="298"/>
      <c r="L1224" s="298">
        <v>5</v>
      </c>
      <c r="M1224" s="299">
        <v>23</v>
      </c>
      <c r="N1224" s="298"/>
      <c r="O1224" s="298"/>
      <c r="P1224" s="298"/>
      <c r="Q1224" s="298"/>
      <c r="R1224" s="298"/>
      <c r="S1224" s="298" t="s">
        <v>889</v>
      </c>
      <c r="T1224" s="298" t="s">
        <v>889</v>
      </c>
      <c r="U1224" s="298" t="s">
        <v>889</v>
      </c>
      <c r="V1224" s="298" t="s">
        <v>889</v>
      </c>
      <c r="W1224" s="298" t="s">
        <v>890</v>
      </c>
      <c r="X1224" s="298" t="s">
        <v>889</v>
      </c>
      <c r="Y1224" s="300">
        <v>23</v>
      </c>
      <c r="Z1224" s="298" t="s">
        <v>892</v>
      </c>
      <c r="AA1224" s="298" t="s">
        <v>889</v>
      </c>
      <c r="AB1224" s="298" t="s">
        <v>889</v>
      </c>
      <c r="AC1224" s="298" t="s">
        <v>889</v>
      </c>
      <c r="AD1224" s="298"/>
      <c r="AE1224" s="298"/>
      <c r="AF1224" s="298"/>
      <c r="AG1224" s="298"/>
      <c r="AH1224" s="298"/>
      <c r="AI1224" s="298"/>
      <c r="AJ1224" s="342"/>
      <c r="AK1224" s="301"/>
    </row>
    <row r="1225" spans="1:1034">
      <c r="A1225" s="435">
        <v>54</v>
      </c>
      <c r="B1225" s="436" t="s">
        <v>284</v>
      </c>
      <c r="C1225" s="441">
        <v>1</v>
      </c>
      <c r="D1225" s="437">
        <v>498.892</v>
      </c>
      <c r="E1225" s="233">
        <v>34.836799999999997</v>
      </c>
      <c r="F1225" s="438">
        <v>1203</v>
      </c>
      <c r="G1225" s="233"/>
      <c r="H1225" s="439"/>
      <c r="I1225" s="233" t="s">
        <v>292</v>
      </c>
      <c r="J1225" s="233">
        <v>1</v>
      </c>
      <c r="K1225" s="284" t="s">
        <v>887</v>
      </c>
      <c r="L1225" s="284">
        <v>493</v>
      </c>
      <c r="M1225" s="285">
        <v>1</v>
      </c>
      <c r="N1225" s="284"/>
      <c r="O1225" s="284"/>
      <c r="P1225" s="284"/>
      <c r="Q1225" s="284"/>
      <c r="R1225" s="284"/>
      <c r="S1225" s="284" t="s">
        <v>889</v>
      </c>
      <c r="T1225" s="284"/>
      <c r="U1225" s="284" t="s">
        <v>889</v>
      </c>
      <c r="V1225" s="284" t="s">
        <v>889</v>
      </c>
      <c r="W1225" s="284"/>
      <c r="X1225" s="284" t="s">
        <v>889</v>
      </c>
      <c r="Y1225" s="286">
        <v>1</v>
      </c>
      <c r="Z1225" s="284" t="s">
        <v>890</v>
      </c>
      <c r="AA1225" s="284" t="s">
        <v>889</v>
      </c>
      <c r="AB1225" s="284"/>
      <c r="AC1225" s="284"/>
      <c r="AD1225" s="284"/>
      <c r="AE1225" s="284"/>
      <c r="AF1225" s="284"/>
      <c r="AG1225" s="284"/>
      <c r="AH1225" s="284"/>
      <c r="AI1225" s="284"/>
      <c r="AJ1225" s="344"/>
      <c r="AK1225" s="288"/>
    </row>
    <row r="1226" spans="1:1034" s="191" customFormat="1">
      <c r="A1226" s="440">
        <v>54</v>
      </c>
      <c r="B1226" s="257" t="s">
        <v>284</v>
      </c>
      <c r="C1226" s="258">
        <v>2</v>
      </c>
      <c r="D1226" s="259">
        <v>470.322</v>
      </c>
      <c r="E1226" s="188">
        <v>34.825000000000003</v>
      </c>
      <c r="F1226" s="260">
        <v>1204</v>
      </c>
      <c r="G1226" s="188"/>
      <c r="H1226" s="261"/>
      <c r="I1226" s="188" t="s">
        <v>292</v>
      </c>
      <c r="J1226" s="188">
        <v>1</v>
      </c>
      <c r="K1226" s="298" t="s">
        <v>891</v>
      </c>
      <c r="L1226" s="298">
        <v>462</v>
      </c>
      <c r="M1226" s="299">
        <v>2</v>
      </c>
      <c r="N1226" s="298"/>
      <c r="O1226" s="298"/>
      <c r="P1226" s="298"/>
      <c r="Q1226" s="298"/>
      <c r="R1226" s="298"/>
      <c r="S1226" s="298" t="s">
        <v>889</v>
      </c>
      <c r="T1226" s="298"/>
      <c r="U1226" s="298" t="s">
        <v>889</v>
      </c>
      <c r="V1226" s="298" t="s">
        <v>889</v>
      </c>
      <c r="W1226" s="298"/>
      <c r="X1226" s="298" t="s">
        <v>889</v>
      </c>
      <c r="Y1226" s="300">
        <v>2</v>
      </c>
      <c r="Z1226" s="298" t="s">
        <v>890</v>
      </c>
      <c r="AA1226" s="298" t="s">
        <v>889</v>
      </c>
      <c r="AB1226" s="298"/>
      <c r="AC1226" s="298"/>
      <c r="AD1226" s="298"/>
      <c r="AE1226" s="298"/>
      <c r="AF1226" s="298"/>
      <c r="AG1226" s="298"/>
      <c r="AH1226" s="298"/>
      <c r="AI1226" s="298"/>
      <c r="AJ1226" s="342"/>
      <c r="AK1226" s="301"/>
      <c r="AL1226" s="188"/>
      <c r="AM1226" s="188"/>
      <c r="AN1226" s="188"/>
      <c r="AO1226" s="188"/>
      <c r="AP1226" s="188"/>
      <c r="AQ1226" s="188"/>
      <c r="AR1226" s="188"/>
      <c r="AS1226" s="188"/>
      <c r="AT1226" s="188"/>
      <c r="AU1226" s="188"/>
      <c r="AV1226" s="188"/>
      <c r="AW1226" s="188"/>
      <c r="AX1226" s="188"/>
      <c r="AY1226" s="188"/>
      <c r="AZ1226" s="188"/>
      <c r="BA1226" s="188"/>
      <c r="BB1226" s="188"/>
      <c r="BC1226" s="188"/>
      <c r="BD1226" s="188"/>
      <c r="BE1226" s="188"/>
      <c r="BF1226" s="188"/>
      <c r="BG1226" s="188"/>
      <c r="BH1226" s="188"/>
      <c r="BI1226" s="188"/>
      <c r="BJ1226" s="188"/>
      <c r="BK1226" s="188"/>
      <c r="BL1226" s="188"/>
      <c r="BM1226" s="188"/>
      <c r="BN1226" s="188"/>
      <c r="BO1226" s="188"/>
      <c r="BP1226" s="188"/>
      <c r="BQ1226" s="188"/>
      <c r="BR1226" s="188"/>
      <c r="BS1226" s="188"/>
      <c r="BT1226" s="188"/>
      <c r="BU1226" s="188"/>
      <c r="BV1226" s="188"/>
      <c r="BW1226" s="188"/>
      <c r="BX1226" s="188"/>
      <c r="BY1226" s="188"/>
      <c r="BZ1226" s="188"/>
      <c r="CA1226" s="188"/>
      <c r="CB1226" s="188"/>
      <c r="CC1226" s="188"/>
      <c r="CD1226" s="188"/>
      <c r="CE1226" s="188"/>
      <c r="CF1226" s="188"/>
      <c r="CG1226" s="188"/>
      <c r="CH1226" s="188"/>
      <c r="CI1226" s="188"/>
      <c r="CJ1226" s="188"/>
      <c r="CK1226" s="188"/>
      <c r="CL1226" s="188"/>
      <c r="CM1226" s="188"/>
      <c r="CN1226" s="188"/>
      <c r="CO1226" s="188"/>
      <c r="CP1226" s="188"/>
      <c r="CQ1226" s="188"/>
      <c r="CR1226" s="188"/>
      <c r="CS1226" s="188"/>
      <c r="CT1226" s="188"/>
      <c r="CU1226" s="188"/>
      <c r="CV1226" s="188"/>
      <c r="CW1226" s="188"/>
      <c r="CX1226" s="188"/>
      <c r="CY1226" s="188"/>
      <c r="CZ1226" s="188"/>
      <c r="DA1226" s="188"/>
      <c r="DB1226" s="188"/>
      <c r="DC1226" s="188"/>
      <c r="DD1226" s="188"/>
      <c r="DE1226" s="188"/>
      <c r="DF1226" s="188"/>
      <c r="DG1226" s="188"/>
      <c r="DH1226" s="188"/>
      <c r="DI1226" s="188"/>
      <c r="DJ1226" s="188"/>
      <c r="DK1226" s="188"/>
      <c r="DL1226" s="188"/>
      <c r="DM1226" s="188"/>
      <c r="DN1226" s="188"/>
      <c r="DO1226" s="188"/>
      <c r="DP1226" s="188"/>
      <c r="DQ1226" s="188"/>
      <c r="DR1226" s="188"/>
      <c r="DS1226" s="188"/>
      <c r="DT1226" s="188"/>
      <c r="DU1226" s="188"/>
      <c r="DV1226" s="188"/>
      <c r="DW1226" s="188"/>
      <c r="DX1226" s="188"/>
      <c r="DY1226" s="188"/>
      <c r="DZ1226" s="188"/>
      <c r="EA1226" s="188"/>
      <c r="EB1226" s="188"/>
      <c r="EC1226" s="188"/>
      <c r="ED1226" s="188"/>
      <c r="EE1226" s="188"/>
      <c r="EF1226" s="188"/>
      <c r="EG1226" s="188"/>
      <c r="EH1226" s="188"/>
      <c r="EI1226" s="188"/>
      <c r="EJ1226" s="188"/>
      <c r="EK1226" s="188"/>
      <c r="EL1226" s="188"/>
      <c r="EM1226" s="188"/>
      <c r="EN1226" s="188"/>
      <c r="EO1226" s="188"/>
      <c r="EP1226" s="188"/>
      <c r="EQ1226" s="188"/>
      <c r="ER1226" s="188"/>
      <c r="ES1226" s="188"/>
      <c r="ET1226" s="188"/>
      <c r="EU1226" s="188"/>
      <c r="EV1226" s="188"/>
      <c r="EW1226" s="188"/>
      <c r="EX1226" s="188"/>
      <c r="EY1226" s="188"/>
      <c r="EZ1226" s="188"/>
      <c r="FA1226" s="188"/>
      <c r="FB1226" s="188"/>
      <c r="FC1226" s="188"/>
      <c r="FD1226" s="188"/>
      <c r="FE1226" s="188"/>
      <c r="FF1226" s="188"/>
      <c r="FG1226" s="188"/>
      <c r="FH1226" s="188"/>
      <c r="FI1226" s="188"/>
      <c r="FJ1226" s="188"/>
      <c r="FK1226" s="188"/>
      <c r="FL1226" s="188"/>
      <c r="FM1226" s="188"/>
      <c r="FN1226" s="188"/>
      <c r="FO1226" s="188"/>
      <c r="FP1226" s="188"/>
      <c r="FQ1226" s="188"/>
      <c r="FR1226" s="188"/>
      <c r="FS1226" s="188"/>
      <c r="FT1226" s="188"/>
      <c r="FU1226" s="188"/>
      <c r="FV1226" s="188"/>
      <c r="FW1226" s="188"/>
      <c r="FX1226" s="188"/>
      <c r="FY1226" s="188"/>
      <c r="FZ1226" s="188"/>
      <c r="GA1226" s="188"/>
      <c r="GB1226" s="188"/>
      <c r="GC1226" s="188"/>
      <c r="GD1226" s="188"/>
      <c r="GE1226" s="188"/>
      <c r="GF1226" s="188"/>
      <c r="GG1226" s="188"/>
      <c r="GH1226" s="188"/>
      <c r="GI1226" s="188"/>
      <c r="GJ1226" s="188"/>
      <c r="GK1226" s="188"/>
      <c r="GL1226" s="188"/>
      <c r="GM1226" s="188"/>
      <c r="GN1226" s="188"/>
      <c r="GO1226" s="188"/>
      <c r="GP1226" s="188"/>
      <c r="GQ1226" s="188"/>
      <c r="GR1226" s="188"/>
      <c r="GS1226" s="188"/>
      <c r="GT1226" s="188"/>
      <c r="GU1226" s="188"/>
      <c r="GV1226" s="188"/>
      <c r="GW1226" s="188"/>
      <c r="GX1226" s="188"/>
      <c r="GY1226" s="188"/>
      <c r="GZ1226" s="188"/>
      <c r="HA1226" s="188"/>
      <c r="HB1226" s="188"/>
      <c r="HC1226" s="188"/>
      <c r="HD1226" s="188"/>
      <c r="HE1226" s="188"/>
      <c r="HF1226" s="188"/>
      <c r="HG1226" s="188"/>
      <c r="HH1226" s="188"/>
      <c r="HI1226" s="188"/>
      <c r="HJ1226" s="188"/>
      <c r="HK1226" s="188"/>
      <c r="HL1226" s="188"/>
      <c r="HM1226" s="188"/>
      <c r="HN1226" s="188"/>
      <c r="HO1226" s="188"/>
      <c r="HP1226" s="188"/>
      <c r="HQ1226" s="188"/>
      <c r="HR1226" s="188"/>
      <c r="HS1226" s="188"/>
      <c r="HT1226" s="188"/>
      <c r="HU1226" s="188"/>
      <c r="HV1226" s="188"/>
      <c r="HW1226" s="188"/>
      <c r="HX1226" s="188"/>
      <c r="HY1226" s="188"/>
      <c r="HZ1226" s="188"/>
      <c r="IA1226" s="188"/>
      <c r="IB1226" s="188"/>
      <c r="IC1226" s="188"/>
      <c r="ID1226" s="188"/>
      <c r="IE1226" s="188"/>
      <c r="IF1226" s="188"/>
      <c r="IG1226" s="188"/>
      <c r="IH1226" s="188"/>
      <c r="II1226" s="188"/>
      <c r="IJ1226" s="188"/>
      <c r="IK1226" s="188"/>
      <c r="IL1226" s="188"/>
      <c r="IM1226" s="188"/>
      <c r="IN1226" s="188"/>
      <c r="IO1226" s="188"/>
      <c r="IP1226" s="188"/>
      <c r="IQ1226" s="188"/>
      <c r="IR1226" s="188"/>
      <c r="IS1226" s="188"/>
      <c r="IT1226" s="188"/>
      <c r="IU1226" s="188"/>
      <c r="IV1226" s="188"/>
      <c r="IW1226" s="188"/>
      <c r="IX1226" s="188"/>
      <c r="IY1226" s="188"/>
      <c r="IZ1226" s="188"/>
      <c r="JA1226" s="188"/>
      <c r="JB1226" s="188"/>
      <c r="JC1226" s="188"/>
      <c r="JD1226" s="188"/>
      <c r="JE1226" s="188"/>
      <c r="JF1226" s="188"/>
      <c r="JG1226" s="188"/>
      <c r="JH1226" s="188"/>
      <c r="JI1226" s="188"/>
      <c r="JJ1226" s="188"/>
      <c r="JK1226" s="188"/>
      <c r="JL1226" s="188"/>
      <c r="JM1226" s="188"/>
      <c r="JN1226" s="188"/>
      <c r="JO1226" s="188"/>
      <c r="JP1226" s="188"/>
      <c r="JQ1226" s="188"/>
      <c r="JR1226" s="188"/>
      <c r="JS1226" s="188"/>
      <c r="JT1226" s="188"/>
      <c r="JU1226" s="188"/>
      <c r="JV1226" s="188"/>
      <c r="JW1226" s="188"/>
      <c r="JX1226" s="188"/>
      <c r="JY1226" s="188"/>
      <c r="JZ1226" s="188"/>
      <c r="KA1226" s="188"/>
      <c r="KB1226" s="188"/>
      <c r="KC1226" s="188"/>
      <c r="KD1226" s="188"/>
      <c r="KE1226" s="188"/>
      <c r="KF1226" s="188"/>
      <c r="KG1226" s="188"/>
      <c r="KH1226" s="188"/>
      <c r="KI1226" s="188"/>
      <c r="KJ1226" s="188"/>
      <c r="KK1226" s="188"/>
      <c r="KL1226" s="188"/>
      <c r="KM1226" s="188"/>
      <c r="KN1226" s="188"/>
      <c r="KO1226" s="188"/>
      <c r="KP1226" s="188"/>
      <c r="KQ1226" s="188"/>
      <c r="KR1226" s="188"/>
      <c r="KS1226" s="188"/>
      <c r="KT1226" s="188"/>
      <c r="KU1226" s="188"/>
      <c r="KV1226" s="188"/>
      <c r="KW1226" s="188"/>
      <c r="KX1226" s="188"/>
      <c r="KY1226" s="188"/>
      <c r="KZ1226" s="188"/>
      <c r="LA1226" s="188"/>
      <c r="LB1226" s="188"/>
      <c r="LC1226" s="188"/>
      <c r="LD1226" s="188"/>
      <c r="LE1226" s="188"/>
      <c r="LF1226" s="188"/>
      <c r="LG1226" s="188"/>
      <c r="LH1226" s="188"/>
      <c r="LI1226" s="188"/>
      <c r="LJ1226" s="188"/>
      <c r="LK1226" s="188"/>
      <c r="LL1226" s="188"/>
      <c r="LM1226" s="188"/>
      <c r="LN1226" s="188"/>
      <c r="LO1226" s="188"/>
      <c r="LP1226" s="188"/>
      <c r="LQ1226" s="188"/>
      <c r="LR1226" s="188"/>
      <c r="LS1226" s="188"/>
      <c r="LT1226" s="188"/>
      <c r="LU1226" s="188"/>
      <c r="LV1226" s="188"/>
      <c r="LW1226" s="188"/>
      <c r="LX1226" s="188"/>
      <c r="LY1226" s="188"/>
      <c r="LZ1226" s="188"/>
      <c r="MA1226" s="188"/>
      <c r="MB1226" s="188"/>
      <c r="MC1226" s="188"/>
      <c r="MD1226" s="188"/>
      <c r="ME1226" s="188"/>
      <c r="MF1226" s="188"/>
      <c r="MG1226" s="188"/>
      <c r="MH1226" s="188"/>
      <c r="MI1226" s="188"/>
      <c r="MJ1226" s="188"/>
      <c r="MK1226" s="188"/>
      <c r="ML1226" s="188"/>
      <c r="MM1226" s="188"/>
      <c r="MN1226" s="188"/>
      <c r="MO1226" s="188"/>
      <c r="MP1226" s="188"/>
      <c r="MQ1226" s="188"/>
      <c r="MR1226" s="188"/>
      <c r="MS1226" s="188"/>
      <c r="MT1226" s="188"/>
      <c r="MU1226" s="188"/>
      <c r="MV1226" s="188"/>
      <c r="MW1226" s="188"/>
      <c r="MX1226" s="188"/>
      <c r="MY1226" s="188"/>
      <c r="MZ1226" s="188"/>
      <c r="NA1226" s="188"/>
      <c r="NB1226" s="188"/>
      <c r="NC1226" s="188"/>
      <c r="ND1226" s="188"/>
      <c r="NE1226" s="188"/>
      <c r="NF1226" s="188"/>
      <c r="NG1226" s="188"/>
      <c r="NH1226" s="188"/>
      <c r="NI1226" s="188"/>
      <c r="NJ1226" s="188"/>
      <c r="NK1226" s="188"/>
      <c r="NL1226" s="188"/>
      <c r="NM1226" s="188"/>
      <c r="NN1226" s="188"/>
      <c r="NO1226" s="188"/>
      <c r="NP1226" s="188"/>
      <c r="NQ1226" s="188"/>
      <c r="NR1226" s="188"/>
      <c r="NS1226" s="188"/>
      <c r="NT1226" s="188"/>
      <c r="NU1226" s="188"/>
      <c r="NV1226" s="188"/>
      <c r="NW1226" s="188"/>
      <c r="NX1226" s="188"/>
      <c r="NY1226" s="188"/>
      <c r="NZ1226" s="188"/>
      <c r="OA1226" s="188"/>
      <c r="OB1226" s="188"/>
      <c r="OC1226" s="188"/>
      <c r="OD1226" s="188"/>
      <c r="OE1226" s="188"/>
      <c r="OF1226" s="188"/>
      <c r="OG1226" s="188"/>
      <c r="OH1226" s="188"/>
      <c r="OI1226" s="188"/>
      <c r="OJ1226" s="188"/>
      <c r="OK1226" s="188"/>
      <c r="OL1226" s="188"/>
      <c r="OM1226" s="188"/>
      <c r="ON1226" s="188"/>
      <c r="OO1226" s="188"/>
      <c r="OP1226" s="188"/>
      <c r="OQ1226" s="188"/>
      <c r="OR1226" s="188"/>
      <c r="OS1226" s="188"/>
      <c r="OT1226" s="188"/>
      <c r="OU1226" s="188"/>
      <c r="OV1226" s="188"/>
      <c r="OW1226" s="188"/>
      <c r="OX1226" s="188"/>
      <c r="OY1226" s="188"/>
      <c r="OZ1226" s="188"/>
      <c r="PA1226" s="188"/>
      <c r="PB1226" s="188"/>
      <c r="PC1226" s="188"/>
      <c r="PD1226" s="188"/>
      <c r="PE1226" s="188"/>
      <c r="PF1226" s="188"/>
      <c r="PG1226" s="188"/>
      <c r="PH1226" s="188"/>
      <c r="PI1226" s="188"/>
      <c r="PJ1226" s="188"/>
      <c r="PK1226" s="188"/>
      <c r="PL1226" s="188"/>
      <c r="PM1226" s="188"/>
      <c r="PN1226" s="188"/>
      <c r="PO1226" s="188"/>
      <c r="PP1226" s="188"/>
      <c r="PQ1226" s="188"/>
      <c r="PR1226" s="188"/>
      <c r="PS1226" s="188"/>
      <c r="PT1226" s="188"/>
      <c r="PU1226" s="188"/>
      <c r="PV1226" s="188"/>
      <c r="PW1226" s="188"/>
      <c r="PX1226" s="188"/>
      <c r="PY1226" s="188"/>
      <c r="PZ1226" s="188"/>
      <c r="QA1226" s="188"/>
      <c r="QB1226" s="188"/>
      <c r="QC1226" s="188"/>
      <c r="QD1226" s="188"/>
      <c r="QE1226" s="188"/>
      <c r="QF1226" s="188"/>
      <c r="QG1226" s="188"/>
      <c r="QH1226" s="188"/>
      <c r="QI1226" s="188"/>
      <c r="QJ1226" s="188"/>
      <c r="QK1226" s="188"/>
      <c r="QL1226" s="188"/>
      <c r="QM1226" s="188"/>
      <c r="QN1226" s="188"/>
      <c r="QO1226" s="188"/>
      <c r="QP1226" s="188"/>
      <c r="QQ1226" s="188"/>
      <c r="QR1226" s="188"/>
      <c r="QS1226" s="188"/>
      <c r="QT1226" s="188"/>
      <c r="QU1226" s="188"/>
      <c r="QV1226" s="188"/>
      <c r="QW1226" s="188"/>
      <c r="QX1226" s="188"/>
      <c r="QY1226" s="188"/>
      <c r="QZ1226" s="188"/>
      <c r="RA1226" s="188"/>
      <c r="RB1226" s="188"/>
      <c r="RC1226" s="188"/>
      <c r="RD1226" s="188"/>
      <c r="RE1226" s="188"/>
      <c r="RF1226" s="188"/>
      <c r="RG1226" s="188"/>
      <c r="RH1226" s="188"/>
      <c r="RI1226" s="188"/>
      <c r="RJ1226" s="188"/>
      <c r="RK1226" s="188"/>
      <c r="RL1226" s="188"/>
      <c r="RM1226" s="188"/>
      <c r="RN1226" s="188"/>
      <c r="RO1226" s="188"/>
      <c r="RP1226" s="188"/>
      <c r="RQ1226" s="188"/>
      <c r="RR1226" s="188"/>
      <c r="RS1226" s="188"/>
      <c r="RT1226" s="188"/>
      <c r="RU1226" s="188"/>
      <c r="RV1226" s="188"/>
      <c r="RW1226" s="188"/>
      <c r="RX1226" s="188"/>
      <c r="RY1226" s="188"/>
      <c r="RZ1226" s="188"/>
      <c r="SA1226" s="188"/>
      <c r="SB1226" s="188"/>
      <c r="SC1226" s="188"/>
      <c r="SD1226" s="188"/>
      <c r="SE1226" s="188"/>
      <c r="SF1226" s="188"/>
      <c r="SG1226" s="188"/>
      <c r="SH1226" s="188"/>
      <c r="SI1226" s="188"/>
      <c r="SJ1226" s="188"/>
      <c r="SK1226" s="188"/>
      <c r="SL1226" s="188"/>
      <c r="SM1226" s="188"/>
      <c r="SN1226" s="188"/>
      <c r="SO1226" s="188"/>
      <c r="SP1226" s="188"/>
      <c r="SQ1226" s="188"/>
      <c r="SR1226" s="188"/>
      <c r="SS1226" s="188"/>
      <c r="ST1226" s="188"/>
      <c r="SU1226" s="188"/>
      <c r="SV1226" s="188"/>
      <c r="SW1226" s="188"/>
      <c r="SX1226" s="188"/>
      <c r="SY1226" s="188"/>
      <c r="SZ1226" s="188"/>
      <c r="TA1226" s="188"/>
      <c r="TB1226" s="188"/>
      <c r="TC1226" s="188"/>
      <c r="TD1226" s="188"/>
      <c r="TE1226" s="188"/>
      <c r="TF1226" s="188"/>
      <c r="TG1226" s="188"/>
      <c r="TH1226" s="188"/>
      <c r="TI1226" s="188"/>
      <c r="TJ1226" s="188"/>
      <c r="TK1226" s="188"/>
      <c r="TL1226" s="188"/>
      <c r="TM1226" s="188"/>
      <c r="TN1226" s="188"/>
      <c r="TO1226" s="188"/>
      <c r="TP1226" s="188"/>
      <c r="TQ1226" s="188"/>
      <c r="TR1226" s="188"/>
      <c r="TS1226" s="188"/>
      <c r="TT1226" s="188"/>
      <c r="TU1226" s="188"/>
      <c r="TV1226" s="188"/>
      <c r="TW1226" s="188"/>
      <c r="TX1226" s="188"/>
      <c r="TY1226" s="188"/>
      <c r="TZ1226" s="188"/>
      <c r="UA1226" s="188"/>
      <c r="UB1226" s="188"/>
      <c r="UC1226" s="188"/>
      <c r="UD1226" s="188"/>
      <c r="UE1226" s="188"/>
      <c r="UF1226" s="188"/>
      <c r="UG1226" s="188"/>
      <c r="UH1226" s="188"/>
      <c r="UI1226" s="188"/>
      <c r="UJ1226" s="188"/>
      <c r="UK1226" s="188"/>
      <c r="UL1226" s="188"/>
      <c r="UM1226" s="188"/>
      <c r="UN1226" s="188"/>
      <c r="UO1226" s="188"/>
      <c r="UP1226" s="188"/>
      <c r="UQ1226" s="188"/>
      <c r="UR1226" s="188"/>
      <c r="US1226" s="188"/>
      <c r="UT1226" s="188"/>
      <c r="UU1226" s="188"/>
      <c r="UV1226" s="188"/>
      <c r="UW1226" s="188"/>
      <c r="UX1226" s="188"/>
      <c r="UY1226" s="188"/>
      <c r="UZ1226" s="188"/>
      <c r="VA1226" s="188"/>
      <c r="VB1226" s="188"/>
      <c r="VC1226" s="188"/>
      <c r="VD1226" s="188"/>
      <c r="VE1226" s="188"/>
      <c r="VF1226" s="188"/>
      <c r="VG1226" s="188"/>
      <c r="VH1226" s="188"/>
      <c r="VI1226" s="188"/>
      <c r="VJ1226" s="188"/>
      <c r="VK1226" s="188"/>
      <c r="VL1226" s="188"/>
      <c r="VM1226" s="188"/>
      <c r="VN1226" s="188"/>
      <c r="VO1226" s="188"/>
      <c r="VP1226" s="188"/>
      <c r="VQ1226" s="188"/>
      <c r="VR1226" s="188"/>
      <c r="VS1226" s="188"/>
      <c r="VT1226" s="188"/>
      <c r="VU1226" s="188"/>
      <c r="VV1226" s="188"/>
      <c r="VW1226" s="188"/>
      <c r="VX1226" s="188"/>
      <c r="VY1226" s="188"/>
      <c r="VZ1226" s="188"/>
      <c r="WA1226" s="188"/>
      <c r="WB1226" s="188"/>
      <c r="WC1226" s="188"/>
      <c r="WD1226" s="188"/>
      <c r="WE1226" s="188"/>
      <c r="WF1226" s="188"/>
      <c r="WG1226" s="188"/>
      <c r="WH1226" s="188"/>
      <c r="WI1226" s="188"/>
      <c r="WJ1226" s="188"/>
      <c r="WK1226" s="188"/>
      <c r="WL1226" s="188"/>
      <c r="WM1226" s="188"/>
      <c r="WN1226" s="188"/>
      <c r="WO1226" s="188"/>
      <c r="WP1226" s="188"/>
      <c r="WQ1226" s="188"/>
      <c r="WR1226" s="188"/>
      <c r="WS1226" s="188"/>
      <c r="WT1226" s="188"/>
      <c r="WU1226" s="188"/>
      <c r="WV1226" s="188"/>
      <c r="WW1226" s="188"/>
      <c r="WX1226" s="188"/>
      <c r="WY1226" s="188"/>
      <c r="WZ1226" s="188"/>
      <c r="XA1226" s="188"/>
      <c r="XB1226" s="188"/>
      <c r="XC1226" s="188"/>
      <c r="XD1226" s="188"/>
      <c r="XE1226" s="188"/>
      <c r="XF1226" s="188"/>
      <c r="XG1226" s="188"/>
      <c r="XH1226" s="188"/>
      <c r="XI1226" s="188"/>
      <c r="XJ1226" s="188"/>
      <c r="XK1226" s="188"/>
      <c r="XL1226" s="188"/>
      <c r="XM1226" s="188"/>
      <c r="XN1226" s="188"/>
      <c r="XO1226" s="188"/>
      <c r="XP1226" s="188"/>
      <c r="XQ1226" s="188"/>
      <c r="XR1226" s="188"/>
      <c r="XS1226" s="188"/>
      <c r="XT1226" s="188"/>
      <c r="XU1226" s="188"/>
      <c r="XV1226" s="188"/>
      <c r="XW1226" s="188"/>
      <c r="XX1226" s="188"/>
      <c r="XY1226" s="188"/>
      <c r="XZ1226" s="188"/>
      <c r="YA1226" s="188"/>
      <c r="YB1226" s="188"/>
      <c r="YC1226" s="188"/>
      <c r="YD1226" s="188"/>
      <c r="YE1226" s="188"/>
      <c r="YF1226" s="188"/>
      <c r="YG1226" s="188"/>
      <c r="YH1226" s="188"/>
      <c r="YI1226" s="188"/>
      <c r="YJ1226" s="188"/>
      <c r="YK1226" s="188"/>
      <c r="YL1226" s="188"/>
      <c r="YM1226" s="188"/>
      <c r="YN1226" s="188"/>
      <c r="YO1226" s="188"/>
      <c r="YP1226" s="188"/>
      <c r="YQ1226" s="188"/>
      <c r="YR1226" s="188"/>
      <c r="YS1226" s="188"/>
      <c r="YT1226" s="188"/>
      <c r="YU1226" s="188"/>
      <c r="YV1226" s="188"/>
      <c r="YW1226" s="188"/>
      <c r="YX1226" s="188"/>
      <c r="YY1226" s="188"/>
      <c r="YZ1226" s="188"/>
      <c r="ZA1226" s="188"/>
      <c r="ZB1226" s="188"/>
      <c r="ZC1226" s="188"/>
      <c r="ZD1226" s="188"/>
      <c r="ZE1226" s="188"/>
      <c r="ZF1226" s="188"/>
      <c r="ZG1226" s="188"/>
      <c r="ZH1226" s="188"/>
      <c r="ZI1226" s="188"/>
      <c r="ZJ1226" s="188"/>
      <c r="ZK1226" s="188"/>
      <c r="ZL1226" s="188"/>
      <c r="ZM1226" s="188"/>
      <c r="ZN1226" s="188"/>
      <c r="ZO1226" s="188"/>
      <c r="ZP1226" s="188"/>
      <c r="ZQ1226" s="188"/>
      <c r="ZR1226" s="188"/>
      <c r="ZS1226" s="188"/>
      <c r="ZT1226" s="188"/>
      <c r="ZU1226" s="188"/>
      <c r="ZV1226" s="188"/>
      <c r="ZW1226" s="188"/>
      <c r="ZX1226" s="188"/>
      <c r="ZY1226" s="188"/>
      <c r="ZZ1226" s="188"/>
      <c r="AAA1226" s="188"/>
      <c r="AAB1226" s="188"/>
      <c r="AAC1226" s="188"/>
      <c r="AAD1226" s="188"/>
      <c r="AAE1226" s="188"/>
      <c r="AAF1226" s="188"/>
      <c r="AAG1226" s="188"/>
      <c r="AAH1226" s="188"/>
      <c r="AAI1226" s="188"/>
      <c r="AAJ1226" s="188"/>
      <c r="AAK1226" s="188"/>
      <c r="AAL1226" s="188"/>
      <c r="AAM1226" s="188"/>
      <c r="AAN1226" s="188"/>
      <c r="AAO1226" s="188"/>
      <c r="AAP1226" s="188"/>
      <c r="AAQ1226" s="188"/>
      <c r="AAR1226" s="188"/>
      <c r="AAS1226" s="188"/>
      <c r="AAT1226" s="188"/>
      <c r="AAU1226" s="188"/>
      <c r="AAV1226" s="188"/>
      <c r="AAW1226" s="188"/>
      <c r="AAX1226" s="188"/>
      <c r="AAY1226" s="188"/>
      <c r="AAZ1226" s="188"/>
      <c r="ABA1226" s="188"/>
      <c r="ABB1226" s="188"/>
      <c r="ABC1226" s="188"/>
      <c r="ABD1226" s="188"/>
      <c r="ABE1226" s="188"/>
      <c r="ABF1226" s="188"/>
      <c r="ABG1226" s="188"/>
      <c r="ABH1226" s="188"/>
      <c r="ABI1226" s="188"/>
      <c r="ABJ1226" s="188"/>
      <c r="ABK1226" s="188"/>
      <c r="ABL1226" s="188"/>
      <c r="ABM1226" s="188"/>
      <c r="ABN1226" s="188"/>
      <c r="ABO1226" s="188"/>
      <c r="ABP1226" s="188"/>
      <c r="ABQ1226" s="188"/>
      <c r="ABR1226" s="188"/>
      <c r="ABS1226" s="188"/>
      <c r="ABT1226" s="188"/>
      <c r="ABU1226" s="188"/>
      <c r="ABV1226" s="188"/>
      <c r="ABW1226" s="188"/>
      <c r="ABX1226" s="188"/>
      <c r="ABY1226" s="188"/>
      <c r="ABZ1226" s="188"/>
      <c r="ACA1226" s="188"/>
      <c r="ACB1226" s="188"/>
      <c r="ACC1226" s="188"/>
      <c r="ACD1226" s="188"/>
      <c r="ACE1226" s="188"/>
      <c r="ACF1226" s="188"/>
      <c r="ACG1226" s="188"/>
      <c r="ACH1226" s="188"/>
      <c r="ACI1226" s="188"/>
      <c r="ACJ1226" s="188"/>
      <c r="ACK1226" s="188"/>
      <c r="ACL1226" s="188"/>
      <c r="ACM1226" s="188"/>
      <c r="ACN1226" s="188"/>
      <c r="ACO1226" s="188"/>
      <c r="ACP1226" s="188"/>
      <c r="ACQ1226" s="188"/>
      <c r="ACR1226" s="188"/>
      <c r="ACS1226" s="188"/>
      <c r="ACT1226" s="188"/>
      <c r="ACU1226" s="188"/>
      <c r="ACV1226" s="188"/>
      <c r="ACW1226" s="188"/>
      <c r="ACX1226" s="188"/>
      <c r="ACY1226" s="188"/>
      <c r="ACZ1226" s="188"/>
      <c r="ADA1226" s="188"/>
      <c r="ADB1226" s="188"/>
      <c r="ADC1226" s="188"/>
      <c r="ADD1226" s="188"/>
      <c r="ADE1226" s="188"/>
      <c r="ADF1226" s="188"/>
      <c r="ADG1226" s="188"/>
      <c r="ADH1226" s="188"/>
      <c r="ADI1226" s="188"/>
      <c r="ADJ1226" s="188"/>
      <c r="ADK1226" s="188"/>
      <c r="ADL1226" s="188"/>
      <c r="ADM1226" s="188"/>
      <c r="ADN1226" s="188"/>
      <c r="ADO1226" s="188"/>
      <c r="ADP1226" s="188"/>
      <c r="ADQ1226" s="188"/>
      <c r="ADR1226" s="188"/>
      <c r="ADS1226" s="188"/>
      <c r="ADT1226" s="188"/>
      <c r="ADU1226" s="188"/>
      <c r="ADV1226" s="188"/>
      <c r="ADW1226" s="188"/>
      <c r="ADX1226" s="188"/>
      <c r="ADY1226" s="188"/>
      <c r="ADZ1226" s="188"/>
      <c r="AEA1226" s="188"/>
      <c r="AEB1226" s="188"/>
      <c r="AEC1226" s="188"/>
      <c r="AED1226" s="188"/>
      <c r="AEE1226" s="188"/>
      <c r="AEF1226" s="188"/>
      <c r="AEG1226" s="188"/>
      <c r="AEH1226" s="188"/>
      <c r="AEI1226" s="188"/>
      <c r="AEJ1226" s="188"/>
      <c r="AEK1226" s="188"/>
      <c r="AEL1226" s="188"/>
      <c r="AEM1226" s="188"/>
      <c r="AEN1226" s="188"/>
      <c r="AEO1226" s="188"/>
      <c r="AEP1226" s="188"/>
      <c r="AEQ1226" s="188"/>
      <c r="AER1226" s="188"/>
      <c r="AES1226" s="188"/>
      <c r="AET1226" s="188"/>
      <c r="AEU1226" s="188"/>
      <c r="AEV1226" s="188"/>
      <c r="AEW1226" s="188"/>
      <c r="AEX1226" s="188"/>
      <c r="AEY1226" s="188"/>
      <c r="AEZ1226" s="188"/>
      <c r="AFA1226" s="188"/>
      <c r="AFB1226" s="188"/>
      <c r="AFC1226" s="188"/>
      <c r="AFD1226" s="188"/>
      <c r="AFE1226" s="188"/>
      <c r="AFF1226" s="188"/>
      <c r="AFG1226" s="188"/>
      <c r="AFH1226" s="188"/>
      <c r="AFI1226" s="188"/>
      <c r="AFJ1226" s="188"/>
      <c r="AFK1226" s="188"/>
      <c r="AFL1226" s="188"/>
      <c r="AFM1226" s="188"/>
      <c r="AFN1226" s="188"/>
      <c r="AFO1226" s="188"/>
      <c r="AFP1226" s="188"/>
      <c r="AFQ1226" s="188"/>
      <c r="AFR1226" s="188"/>
      <c r="AFS1226" s="188"/>
      <c r="AFT1226" s="188"/>
      <c r="AFU1226" s="188"/>
      <c r="AFV1226" s="188"/>
      <c r="AFW1226" s="188"/>
      <c r="AFX1226" s="188"/>
      <c r="AFY1226" s="188"/>
      <c r="AFZ1226" s="188"/>
      <c r="AGA1226" s="188"/>
      <c r="AGB1226" s="188"/>
      <c r="AGC1226" s="188"/>
      <c r="AGD1226" s="188"/>
      <c r="AGE1226" s="188"/>
      <c r="AGF1226" s="188"/>
      <c r="AGG1226" s="188"/>
      <c r="AGH1226" s="188"/>
      <c r="AGI1226" s="188"/>
      <c r="AGJ1226" s="188"/>
      <c r="AGK1226" s="188"/>
      <c r="AGL1226" s="188"/>
      <c r="AGM1226" s="188"/>
      <c r="AGN1226" s="188"/>
      <c r="AGO1226" s="188"/>
      <c r="AGP1226" s="188"/>
      <c r="AGQ1226" s="188"/>
      <c r="AGR1226" s="188"/>
      <c r="AGS1226" s="188"/>
      <c r="AGT1226" s="188"/>
      <c r="AGU1226" s="188"/>
      <c r="AGV1226" s="188"/>
      <c r="AGW1226" s="188"/>
      <c r="AGX1226" s="188"/>
      <c r="AGY1226" s="188"/>
      <c r="AGZ1226" s="188"/>
      <c r="AHA1226" s="188"/>
      <c r="AHB1226" s="188"/>
      <c r="AHC1226" s="188"/>
      <c r="AHD1226" s="188"/>
      <c r="AHE1226" s="188"/>
      <c r="AHF1226" s="188"/>
      <c r="AHG1226" s="188"/>
      <c r="AHH1226" s="188"/>
      <c r="AHI1226" s="188"/>
      <c r="AHJ1226" s="188"/>
      <c r="AHK1226" s="188"/>
      <c r="AHL1226" s="188"/>
      <c r="AHM1226" s="188"/>
      <c r="AHN1226" s="188"/>
      <c r="AHO1226" s="188"/>
      <c r="AHP1226" s="188"/>
      <c r="AHQ1226" s="188"/>
      <c r="AHR1226" s="188"/>
      <c r="AHS1226" s="188"/>
      <c r="AHT1226" s="188"/>
      <c r="AHU1226" s="188"/>
      <c r="AHV1226" s="188"/>
      <c r="AHW1226" s="188"/>
      <c r="AHX1226" s="188"/>
      <c r="AHY1226" s="188"/>
      <c r="AHZ1226" s="188"/>
      <c r="AIA1226" s="188"/>
      <c r="AIB1226" s="188"/>
      <c r="AIC1226" s="188"/>
      <c r="AID1226" s="188"/>
      <c r="AIE1226" s="188"/>
      <c r="AIF1226" s="188"/>
      <c r="AIG1226" s="188"/>
      <c r="AIH1226" s="188"/>
      <c r="AII1226" s="188"/>
      <c r="AIJ1226" s="188"/>
      <c r="AIK1226" s="188"/>
      <c r="AIL1226" s="188"/>
      <c r="AIM1226" s="188"/>
      <c r="AIN1226" s="188"/>
      <c r="AIO1226" s="188"/>
      <c r="AIP1226" s="188"/>
      <c r="AIQ1226" s="188"/>
      <c r="AIR1226" s="188"/>
      <c r="AIS1226" s="188"/>
      <c r="AIT1226" s="188"/>
      <c r="AIU1226" s="188"/>
      <c r="AIV1226" s="188"/>
      <c r="AIW1226" s="188"/>
      <c r="AIX1226" s="188"/>
      <c r="AIY1226" s="188"/>
      <c r="AIZ1226" s="188"/>
      <c r="AJA1226" s="188"/>
      <c r="AJB1226" s="188"/>
      <c r="AJC1226" s="188"/>
      <c r="AJD1226" s="188"/>
      <c r="AJE1226" s="188"/>
      <c r="AJF1226" s="188"/>
      <c r="AJG1226" s="188"/>
      <c r="AJH1226" s="188"/>
      <c r="AJI1226" s="188"/>
      <c r="AJJ1226" s="188"/>
      <c r="AJK1226" s="188"/>
      <c r="AJL1226" s="188"/>
      <c r="AJM1226" s="188"/>
      <c r="AJN1226" s="188"/>
      <c r="AJO1226" s="188"/>
      <c r="AJP1226" s="188"/>
      <c r="AJQ1226" s="188"/>
      <c r="AJR1226" s="188"/>
      <c r="AJS1226" s="188"/>
      <c r="AJT1226" s="188"/>
      <c r="AJU1226" s="188"/>
      <c r="AJV1226" s="188"/>
      <c r="AJW1226" s="188"/>
      <c r="AJX1226" s="188"/>
      <c r="AJY1226" s="188"/>
      <c r="AJZ1226" s="188"/>
      <c r="AKA1226" s="188"/>
      <c r="AKB1226" s="188"/>
      <c r="AKC1226" s="188"/>
      <c r="AKD1226" s="188"/>
      <c r="AKE1226" s="188"/>
      <c r="AKF1226" s="188"/>
      <c r="AKG1226" s="188"/>
      <c r="AKH1226" s="188"/>
      <c r="AKI1226" s="188"/>
      <c r="AKJ1226" s="188"/>
      <c r="AKK1226" s="188"/>
      <c r="AKL1226" s="188"/>
      <c r="AKM1226" s="188"/>
      <c r="AKN1226" s="188"/>
      <c r="AKO1226" s="188"/>
      <c r="AKP1226" s="188"/>
      <c r="AKQ1226" s="188"/>
      <c r="AKR1226" s="188"/>
      <c r="AKS1226" s="188"/>
      <c r="AKT1226" s="188"/>
      <c r="AKU1226" s="188"/>
      <c r="AKV1226" s="188"/>
      <c r="AKW1226" s="188"/>
      <c r="AKX1226" s="188"/>
      <c r="AKY1226" s="188"/>
      <c r="AKZ1226" s="188"/>
      <c r="ALA1226" s="188"/>
      <c r="ALB1226" s="188"/>
      <c r="ALC1226" s="188"/>
      <c r="ALD1226" s="188"/>
      <c r="ALE1226" s="188"/>
      <c r="ALF1226" s="188"/>
      <c r="ALG1226" s="188"/>
      <c r="ALH1226" s="188"/>
      <c r="ALI1226" s="188"/>
      <c r="ALJ1226" s="188"/>
      <c r="ALK1226" s="188"/>
      <c r="ALL1226" s="188"/>
      <c r="ALM1226" s="188"/>
      <c r="ALN1226" s="188"/>
      <c r="ALO1226" s="188"/>
      <c r="ALP1226" s="188"/>
      <c r="ALQ1226" s="188"/>
      <c r="ALR1226" s="188"/>
      <c r="ALS1226" s="188"/>
      <c r="ALT1226" s="188"/>
      <c r="ALU1226" s="188"/>
      <c r="ALV1226" s="188"/>
      <c r="ALW1226" s="188"/>
      <c r="ALX1226" s="188"/>
      <c r="ALY1226" s="188"/>
      <c r="ALZ1226" s="188"/>
      <c r="AMA1226" s="188"/>
      <c r="AMB1226" s="188"/>
      <c r="AMC1226" s="188"/>
      <c r="AMD1226" s="188"/>
      <c r="AME1226" s="188"/>
      <c r="AMF1226" s="188"/>
      <c r="AMG1226" s="188"/>
      <c r="AMH1226" s="188"/>
      <c r="AMI1226" s="188"/>
      <c r="AMJ1226" s="188"/>
      <c r="AMK1226" s="189"/>
      <c r="AML1226" s="189"/>
      <c r="AMM1226" s="189"/>
      <c r="AMN1226" s="189"/>
      <c r="AMO1226" s="189"/>
      <c r="AMP1226" s="189"/>
      <c r="AMQ1226" s="189"/>
      <c r="AMR1226" s="189"/>
      <c r="AMS1226" s="189"/>
      <c r="AMT1226" s="190"/>
    </row>
    <row r="1227" spans="1:1034">
      <c r="A1227" s="440">
        <v>54</v>
      </c>
      <c r="B1227" s="257" t="s">
        <v>284</v>
      </c>
      <c r="C1227" s="258">
        <v>3</v>
      </c>
      <c r="D1227" s="259">
        <v>427.43599999999998</v>
      </c>
      <c r="E1227" s="188">
        <v>34.806699999999999</v>
      </c>
      <c r="F1227" s="260">
        <v>1205</v>
      </c>
      <c r="G1227" s="188"/>
      <c r="H1227" s="261"/>
      <c r="I1227" s="188" t="s">
        <v>292</v>
      </c>
      <c r="J1227" s="188">
        <v>1</v>
      </c>
      <c r="K1227" s="298" t="s">
        <v>902</v>
      </c>
      <c r="L1227" s="298">
        <v>419</v>
      </c>
      <c r="M1227" s="299">
        <v>3</v>
      </c>
      <c r="N1227" s="298"/>
      <c r="O1227" s="298"/>
      <c r="P1227" s="298"/>
      <c r="Q1227" s="298"/>
      <c r="R1227" s="298"/>
      <c r="S1227" s="298" t="s">
        <v>890</v>
      </c>
      <c r="T1227" s="298"/>
      <c r="U1227" s="298" t="s">
        <v>889</v>
      </c>
      <c r="V1227" s="298"/>
      <c r="W1227" s="298"/>
      <c r="X1227" s="298"/>
      <c r="Y1227" s="300">
        <v>3</v>
      </c>
      <c r="Z1227" s="298" t="s">
        <v>892</v>
      </c>
      <c r="AA1227" s="298" t="s">
        <v>890</v>
      </c>
      <c r="AB1227" s="298"/>
      <c r="AC1227" s="298"/>
      <c r="AD1227" s="298"/>
      <c r="AE1227" s="298"/>
      <c r="AF1227" s="298"/>
      <c r="AG1227" s="298"/>
      <c r="AH1227" s="298"/>
      <c r="AI1227" s="298"/>
      <c r="AJ1227" s="342"/>
      <c r="AK1227" s="301"/>
    </row>
    <row r="1228" spans="1:1034">
      <c r="A1228" s="440">
        <v>54</v>
      </c>
      <c r="B1228" s="257" t="s">
        <v>284</v>
      </c>
      <c r="C1228" s="258">
        <v>4</v>
      </c>
      <c r="D1228" s="259">
        <v>384.69200000000001</v>
      </c>
      <c r="E1228" s="188">
        <v>34.784199999999998</v>
      </c>
      <c r="F1228" s="260">
        <v>1206</v>
      </c>
      <c r="G1228" s="188"/>
      <c r="H1228" s="261"/>
      <c r="I1228" s="188" t="s">
        <v>292</v>
      </c>
      <c r="J1228" s="188">
        <v>1</v>
      </c>
      <c r="K1228" s="298">
        <v>34.78</v>
      </c>
      <c r="L1228" s="298">
        <v>377</v>
      </c>
      <c r="M1228" s="299">
        <v>4</v>
      </c>
      <c r="N1228" s="298"/>
      <c r="O1228" s="298"/>
      <c r="P1228" s="298"/>
      <c r="Q1228" s="298"/>
      <c r="R1228" s="298"/>
      <c r="S1228" s="298" t="s">
        <v>889</v>
      </c>
      <c r="T1228" s="298" t="s">
        <v>290</v>
      </c>
      <c r="U1228" s="298" t="s">
        <v>889</v>
      </c>
      <c r="V1228" s="298"/>
      <c r="W1228" s="298"/>
      <c r="X1228" s="298"/>
      <c r="Y1228" s="300">
        <v>4</v>
      </c>
      <c r="Z1228" s="298" t="s">
        <v>890</v>
      </c>
      <c r="AA1228" s="298" t="s">
        <v>889</v>
      </c>
      <c r="AB1228" s="298"/>
      <c r="AC1228" s="298"/>
      <c r="AD1228" s="298"/>
      <c r="AE1228" s="298"/>
      <c r="AF1228" s="298"/>
      <c r="AG1228" s="298"/>
      <c r="AH1228" s="298"/>
      <c r="AI1228" s="298"/>
      <c r="AJ1228" s="342"/>
      <c r="AK1228" s="301"/>
    </row>
    <row r="1229" spans="1:1034">
      <c r="A1229" s="440">
        <v>54</v>
      </c>
      <c r="B1229" s="257" t="s">
        <v>284</v>
      </c>
      <c r="C1229" s="258">
        <v>5</v>
      </c>
      <c r="D1229" s="259">
        <v>320.28899999999999</v>
      </c>
      <c r="E1229" s="188">
        <v>34.713200000000001</v>
      </c>
      <c r="F1229" s="260">
        <v>1207</v>
      </c>
      <c r="G1229" s="188"/>
      <c r="H1229" s="261"/>
      <c r="I1229" s="188" t="s">
        <v>292</v>
      </c>
      <c r="J1229" s="188">
        <v>1</v>
      </c>
      <c r="K1229" s="298">
        <v>34.700000000000003</v>
      </c>
      <c r="L1229" s="298">
        <v>313</v>
      </c>
      <c r="M1229" s="299">
        <v>5</v>
      </c>
      <c r="N1229" s="298"/>
      <c r="O1229" s="298"/>
      <c r="P1229" s="298"/>
      <c r="Q1229" s="298"/>
      <c r="R1229" s="298"/>
      <c r="S1229" s="298" t="s">
        <v>890</v>
      </c>
      <c r="T1229" s="298" t="s">
        <v>889</v>
      </c>
      <c r="U1229" s="298" t="s">
        <v>889</v>
      </c>
      <c r="V1229" s="298"/>
      <c r="W1229" s="298"/>
      <c r="X1229" s="298"/>
      <c r="Y1229" s="300">
        <v>5</v>
      </c>
      <c r="Z1229" s="298" t="s">
        <v>890</v>
      </c>
      <c r="AA1229" s="298" t="s">
        <v>889</v>
      </c>
      <c r="AB1229" s="298" t="s">
        <v>889</v>
      </c>
      <c r="AC1229" s="298"/>
      <c r="AD1229" s="298"/>
      <c r="AE1229" s="298"/>
      <c r="AF1229" s="298"/>
      <c r="AG1229" s="298"/>
      <c r="AH1229" s="298"/>
      <c r="AI1229" s="298"/>
      <c r="AJ1229" s="342"/>
      <c r="AK1229" s="301"/>
    </row>
    <row r="1230" spans="1:1034">
      <c r="A1230" s="440">
        <v>54</v>
      </c>
      <c r="B1230" s="257" t="s">
        <v>284</v>
      </c>
      <c r="C1230" s="258">
        <v>6</v>
      </c>
      <c r="D1230" s="259">
        <v>281.245</v>
      </c>
      <c r="E1230" s="188">
        <v>34.624699999999997</v>
      </c>
      <c r="F1230" s="260">
        <v>1208</v>
      </c>
      <c r="G1230" s="188"/>
      <c r="H1230" s="261"/>
      <c r="I1230" s="188" t="s">
        <v>292</v>
      </c>
      <c r="J1230" s="188">
        <v>1</v>
      </c>
      <c r="K1230" s="298">
        <v>34.6</v>
      </c>
      <c r="L1230" s="298">
        <v>276</v>
      </c>
      <c r="M1230" s="299">
        <v>6</v>
      </c>
      <c r="N1230" s="298"/>
      <c r="O1230" s="298"/>
      <c r="P1230" s="298"/>
      <c r="Q1230" s="298"/>
      <c r="R1230" s="298"/>
      <c r="S1230" s="298" t="s">
        <v>889</v>
      </c>
      <c r="T1230" s="298" t="s">
        <v>889</v>
      </c>
      <c r="U1230" s="298" t="s">
        <v>889</v>
      </c>
      <c r="V1230" s="298"/>
      <c r="W1230" s="298"/>
      <c r="X1230" s="298"/>
      <c r="Y1230" s="300">
        <v>6</v>
      </c>
      <c r="Z1230" s="298" t="s">
        <v>890</v>
      </c>
      <c r="AA1230" s="298" t="s">
        <v>889</v>
      </c>
      <c r="AB1230" s="298" t="s">
        <v>889</v>
      </c>
      <c r="AC1230" s="298"/>
      <c r="AD1230" s="298"/>
      <c r="AE1230" s="298"/>
      <c r="AF1230" s="298"/>
      <c r="AG1230" s="298"/>
      <c r="AH1230" s="298"/>
      <c r="AI1230" s="298"/>
      <c r="AJ1230" s="342"/>
      <c r="AK1230" s="301"/>
    </row>
    <row r="1231" spans="1:1034">
      <c r="A1231" s="440">
        <v>54</v>
      </c>
      <c r="B1231" s="257" t="s">
        <v>284</v>
      </c>
      <c r="C1231" s="258">
        <v>7</v>
      </c>
      <c r="D1231" s="259">
        <v>243.83099999999999</v>
      </c>
      <c r="E1231" s="188">
        <v>34.410899999999998</v>
      </c>
      <c r="F1231" s="260">
        <v>1209</v>
      </c>
      <c r="G1231" s="188"/>
      <c r="H1231" s="261"/>
      <c r="I1231" s="188" t="s">
        <v>291</v>
      </c>
      <c r="J1231" s="188">
        <v>1</v>
      </c>
      <c r="K1231" s="298">
        <v>34.4</v>
      </c>
      <c r="L1231" s="298">
        <v>241</v>
      </c>
      <c r="M1231" s="299">
        <v>7</v>
      </c>
      <c r="N1231" s="298"/>
      <c r="O1231" s="298"/>
      <c r="P1231" s="298"/>
      <c r="Q1231" s="298"/>
      <c r="R1231" s="298"/>
      <c r="S1231" s="298" t="s">
        <v>889</v>
      </c>
      <c r="T1231" s="298" t="s">
        <v>889</v>
      </c>
      <c r="U1231" s="298" t="s">
        <v>889</v>
      </c>
      <c r="V1231" s="298" t="s">
        <v>889</v>
      </c>
      <c r="W1231" s="298"/>
      <c r="X1231" s="298" t="s">
        <v>889</v>
      </c>
      <c r="Y1231" s="300">
        <v>7</v>
      </c>
      <c r="Z1231" s="298" t="s">
        <v>890</v>
      </c>
      <c r="AA1231" s="298" t="s">
        <v>889</v>
      </c>
      <c r="AB1231" s="298" t="s">
        <v>889</v>
      </c>
      <c r="AC1231" s="298"/>
      <c r="AD1231" s="298"/>
      <c r="AE1231" s="298"/>
      <c r="AF1231" s="298"/>
      <c r="AG1231" s="298"/>
      <c r="AH1231" s="298"/>
      <c r="AI1231" s="298"/>
      <c r="AJ1231" s="189"/>
      <c r="AK1231" s="301"/>
    </row>
    <row r="1232" spans="1:1034">
      <c r="A1232" s="440">
        <v>54</v>
      </c>
      <c r="B1232" s="257" t="s">
        <v>284</v>
      </c>
      <c r="C1232" s="258">
        <v>8</v>
      </c>
      <c r="D1232" s="259">
        <v>222.267</v>
      </c>
      <c r="E1232" s="188">
        <v>34.190600000000003</v>
      </c>
      <c r="F1232" s="260">
        <v>1210</v>
      </c>
      <c r="G1232" s="188"/>
      <c r="H1232" s="261"/>
      <c r="I1232" s="188" t="s">
        <v>292</v>
      </c>
      <c r="J1232" s="188">
        <v>1</v>
      </c>
      <c r="K1232" s="298">
        <v>34.1</v>
      </c>
      <c r="L1232" s="298">
        <v>218</v>
      </c>
      <c r="M1232" s="299">
        <v>8</v>
      </c>
      <c r="N1232" s="298"/>
      <c r="O1232" s="298"/>
      <c r="P1232" s="298"/>
      <c r="Q1232" s="298"/>
      <c r="R1232" s="298"/>
      <c r="S1232" s="298" t="s">
        <v>889</v>
      </c>
      <c r="T1232" s="298" t="s">
        <v>889</v>
      </c>
      <c r="U1232" s="298" t="s">
        <v>889</v>
      </c>
      <c r="V1232" s="298"/>
      <c r="W1232" s="298"/>
      <c r="X1232" s="298"/>
      <c r="Y1232" s="300">
        <v>8</v>
      </c>
      <c r="Z1232" s="298" t="s">
        <v>890</v>
      </c>
      <c r="AA1232" s="298" t="s">
        <v>889</v>
      </c>
      <c r="AB1232" s="298" t="s">
        <v>889</v>
      </c>
      <c r="AC1232" s="298"/>
      <c r="AD1232" s="298"/>
      <c r="AE1232" s="298"/>
      <c r="AF1232" s="298"/>
      <c r="AG1232" s="298"/>
      <c r="AH1232" s="298"/>
      <c r="AI1232" s="298"/>
      <c r="AJ1232" s="342"/>
      <c r="AK1232" s="301"/>
    </row>
    <row r="1233" spans="1:37">
      <c r="A1233" s="440">
        <v>54</v>
      </c>
      <c r="B1233" s="257" t="s">
        <v>284</v>
      </c>
      <c r="C1233" s="258">
        <v>9</v>
      </c>
      <c r="D1233" s="259">
        <v>195.92400000000001</v>
      </c>
      <c r="E1233" s="188">
        <v>33.656599999999997</v>
      </c>
      <c r="F1233" s="260">
        <v>1211</v>
      </c>
      <c r="G1233" s="188"/>
      <c r="H1233" s="261"/>
      <c r="I1233" s="188" t="s">
        <v>292</v>
      </c>
      <c r="J1233" s="188">
        <v>1</v>
      </c>
      <c r="K1233" s="298">
        <v>33.6</v>
      </c>
      <c r="L1233" s="298">
        <v>192</v>
      </c>
      <c r="M1233" s="299">
        <v>9</v>
      </c>
      <c r="N1233" s="298"/>
      <c r="O1233" s="298"/>
      <c r="P1233" s="298"/>
      <c r="Q1233" s="298"/>
      <c r="R1233" s="298"/>
      <c r="S1233" s="298" t="s">
        <v>889</v>
      </c>
      <c r="T1233" s="298" t="s">
        <v>889</v>
      </c>
      <c r="U1233" s="298" t="s">
        <v>889</v>
      </c>
      <c r="V1233" s="298"/>
      <c r="W1233" s="298"/>
      <c r="X1233" s="298"/>
      <c r="Y1233" s="300">
        <v>9</v>
      </c>
      <c r="Z1233" s="298" t="s">
        <v>890</v>
      </c>
      <c r="AA1233" s="298" t="s">
        <v>889</v>
      </c>
      <c r="AB1233" s="298" t="s">
        <v>889</v>
      </c>
      <c r="AC1233" s="298"/>
      <c r="AD1233" s="298"/>
      <c r="AE1233" s="298"/>
      <c r="AF1233" s="298"/>
      <c r="AG1233" s="298"/>
      <c r="AH1233" s="298"/>
      <c r="AI1233" s="298"/>
      <c r="AJ1233" s="342"/>
      <c r="AK1233" s="301"/>
    </row>
    <row r="1234" spans="1:37">
      <c r="A1234" s="440">
        <v>54</v>
      </c>
      <c r="B1234" s="257" t="s">
        <v>284</v>
      </c>
      <c r="C1234" s="258">
        <v>10</v>
      </c>
      <c r="D1234" s="259">
        <v>169.13900000000001</v>
      </c>
      <c r="E1234" s="188">
        <v>33.103999999999999</v>
      </c>
      <c r="F1234" s="260">
        <v>1212</v>
      </c>
      <c r="G1234" s="188"/>
      <c r="H1234" s="261"/>
      <c r="I1234" s="188" t="s">
        <v>291</v>
      </c>
      <c r="J1234" s="188">
        <v>1</v>
      </c>
      <c r="K1234" s="298">
        <v>33.1</v>
      </c>
      <c r="L1234" s="298">
        <v>168</v>
      </c>
      <c r="M1234" s="299">
        <v>10</v>
      </c>
      <c r="N1234" s="298"/>
      <c r="O1234" s="189"/>
      <c r="P1234" s="298"/>
      <c r="Q1234" s="298"/>
      <c r="R1234" s="298"/>
      <c r="S1234" s="298" t="s">
        <v>889</v>
      </c>
      <c r="T1234" s="298" t="s">
        <v>889</v>
      </c>
      <c r="U1234" s="298" t="s">
        <v>889</v>
      </c>
      <c r="V1234" s="298" t="s">
        <v>889</v>
      </c>
      <c r="W1234" s="298"/>
      <c r="X1234" s="298" t="s">
        <v>889</v>
      </c>
      <c r="Y1234" s="300">
        <v>10</v>
      </c>
      <c r="Z1234" s="298" t="s">
        <v>890</v>
      </c>
      <c r="AA1234" s="298" t="s">
        <v>889</v>
      </c>
      <c r="AB1234" s="298" t="s">
        <v>889</v>
      </c>
      <c r="AC1234" s="298" t="s">
        <v>889</v>
      </c>
      <c r="AD1234" s="298"/>
      <c r="AE1234" s="298"/>
      <c r="AF1234" s="298"/>
      <c r="AG1234" s="298"/>
      <c r="AH1234" s="298"/>
      <c r="AI1234" s="298"/>
      <c r="AJ1234" s="342"/>
      <c r="AK1234" s="301"/>
    </row>
    <row r="1235" spans="1:37">
      <c r="A1235" s="440">
        <v>54</v>
      </c>
      <c r="B1235" s="257" t="s">
        <v>284</v>
      </c>
      <c r="C1235" s="258">
        <v>11</v>
      </c>
      <c r="D1235" s="259">
        <v>154.499</v>
      </c>
      <c r="E1235" s="188">
        <v>32.939500000000002</v>
      </c>
      <c r="F1235" s="260">
        <v>1213</v>
      </c>
      <c r="G1235" s="188"/>
      <c r="H1235" s="261"/>
      <c r="I1235" s="188" t="s">
        <v>292</v>
      </c>
      <c r="J1235" s="188">
        <v>1</v>
      </c>
      <c r="K1235" s="298">
        <v>32.9</v>
      </c>
      <c r="L1235" s="298">
        <v>151</v>
      </c>
      <c r="M1235" s="299">
        <v>11</v>
      </c>
      <c r="N1235" s="298"/>
      <c r="O1235" s="298"/>
      <c r="P1235" s="298"/>
      <c r="Q1235" s="298"/>
      <c r="R1235" s="298"/>
      <c r="S1235" s="298" t="s">
        <v>889</v>
      </c>
      <c r="T1235" s="298" t="s">
        <v>890</v>
      </c>
      <c r="U1235" s="298" t="s">
        <v>889</v>
      </c>
      <c r="V1235" s="298" t="s">
        <v>889</v>
      </c>
      <c r="W1235" s="298"/>
      <c r="X1235" s="298"/>
      <c r="Y1235" s="300">
        <v>11</v>
      </c>
      <c r="Z1235" s="298" t="s">
        <v>890</v>
      </c>
      <c r="AA1235" s="298" t="s">
        <v>889</v>
      </c>
      <c r="AB1235" s="298" t="s">
        <v>889</v>
      </c>
      <c r="AC1235" s="298" t="s">
        <v>889</v>
      </c>
      <c r="AD1235" s="298"/>
      <c r="AE1235" s="298"/>
      <c r="AF1235" s="298"/>
      <c r="AG1235" s="298"/>
      <c r="AH1235" s="298"/>
      <c r="AI1235" s="298"/>
      <c r="AJ1235" s="342"/>
      <c r="AK1235" s="301"/>
    </row>
    <row r="1236" spans="1:37">
      <c r="A1236" s="440">
        <v>54</v>
      </c>
      <c r="B1236" s="257" t="s">
        <v>284</v>
      </c>
      <c r="C1236" s="258">
        <v>12</v>
      </c>
      <c r="D1236" s="259">
        <v>127.93899999999999</v>
      </c>
      <c r="E1236" s="188">
        <v>32.621400000000001</v>
      </c>
      <c r="F1236" s="260">
        <v>1214</v>
      </c>
      <c r="G1236" s="188"/>
      <c r="H1236" s="261"/>
      <c r="I1236" s="188" t="s">
        <v>292</v>
      </c>
      <c r="J1236" s="188">
        <v>1</v>
      </c>
      <c r="K1236" s="298">
        <v>32.6</v>
      </c>
      <c r="L1236" s="298">
        <v>125</v>
      </c>
      <c r="M1236" s="299">
        <v>12</v>
      </c>
      <c r="N1236" s="298"/>
      <c r="O1236" s="298"/>
      <c r="P1236" s="298"/>
      <c r="Q1236" s="298"/>
      <c r="R1236" s="298"/>
      <c r="S1236" s="298" t="s">
        <v>889</v>
      </c>
      <c r="T1236" s="298" t="s">
        <v>889</v>
      </c>
      <c r="U1236" s="298" t="s">
        <v>889</v>
      </c>
      <c r="V1236" s="298" t="s">
        <v>889</v>
      </c>
      <c r="W1236" s="298"/>
      <c r="X1236" s="298"/>
      <c r="Y1236" s="300">
        <v>12</v>
      </c>
      <c r="Z1236" s="298" t="s">
        <v>890</v>
      </c>
      <c r="AA1236" s="298" t="s">
        <v>889</v>
      </c>
      <c r="AB1236" s="298" t="s">
        <v>889</v>
      </c>
      <c r="AC1236" s="298" t="s">
        <v>889</v>
      </c>
      <c r="AD1236" s="298"/>
      <c r="AE1236" s="298"/>
      <c r="AF1236" s="298"/>
      <c r="AG1236" s="298"/>
      <c r="AH1236" s="298"/>
      <c r="AI1236" s="298"/>
      <c r="AJ1236" s="342"/>
      <c r="AK1236" s="301"/>
    </row>
    <row r="1237" spans="1:37">
      <c r="A1237" s="440">
        <v>54</v>
      </c>
      <c r="B1237" s="257" t="s">
        <v>284</v>
      </c>
      <c r="C1237" s="258">
        <v>13</v>
      </c>
      <c r="D1237" s="259">
        <v>96.756</v>
      </c>
      <c r="E1237" s="188">
        <v>32.325000000000003</v>
      </c>
      <c r="F1237" s="260">
        <v>1215</v>
      </c>
      <c r="G1237" s="188"/>
      <c r="H1237" s="261"/>
      <c r="I1237" s="188" t="s">
        <v>292</v>
      </c>
      <c r="J1237" s="188">
        <v>1</v>
      </c>
      <c r="K1237" s="298">
        <v>32.299999999999997</v>
      </c>
      <c r="L1237" s="298">
        <v>94</v>
      </c>
      <c r="M1237" s="299">
        <v>13</v>
      </c>
      <c r="N1237" s="298"/>
      <c r="O1237" s="298"/>
      <c r="P1237" s="298"/>
      <c r="Q1237" s="298"/>
      <c r="R1237" s="298"/>
      <c r="S1237" s="298" t="s">
        <v>889</v>
      </c>
      <c r="T1237" s="298" t="s">
        <v>889</v>
      </c>
      <c r="U1237" s="298" t="s">
        <v>889</v>
      </c>
      <c r="V1237" s="298" t="s">
        <v>889</v>
      </c>
      <c r="W1237" s="298"/>
      <c r="X1237" s="298" t="s">
        <v>889</v>
      </c>
      <c r="Y1237" s="300">
        <v>13</v>
      </c>
      <c r="Z1237" s="298" t="s">
        <v>890</v>
      </c>
      <c r="AA1237" s="298" t="s">
        <v>889</v>
      </c>
      <c r="AB1237" s="298" t="s">
        <v>889</v>
      </c>
      <c r="AC1237" s="298" t="s">
        <v>889</v>
      </c>
      <c r="AD1237" s="298"/>
      <c r="AE1237" s="298"/>
      <c r="AF1237" s="298"/>
      <c r="AG1237" s="298"/>
      <c r="AH1237" s="298"/>
      <c r="AI1237" s="298"/>
      <c r="AJ1237" s="342"/>
      <c r="AK1237" s="301"/>
    </row>
    <row r="1238" spans="1:37">
      <c r="A1238" s="440">
        <v>54</v>
      </c>
      <c r="B1238" s="257" t="s">
        <v>284</v>
      </c>
      <c r="C1238" s="258">
        <v>14</v>
      </c>
      <c r="D1238" s="259">
        <v>82.778000000000006</v>
      </c>
      <c r="E1238" s="188">
        <v>32.1282</v>
      </c>
      <c r="F1238" s="260">
        <v>1216</v>
      </c>
      <c r="G1238" s="188"/>
      <c r="H1238" s="261"/>
      <c r="I1238" s="188" t="s">
        <v>292</v>
      </c>
      <c r="J1238" s="188">
        <v>1</v>
      </c>
      <c r="K1238" s="298"/>
      <c r="L1238" s="298">
        <v>80</v>
      </c>
      <c r="M1238" s="299">
        <v>14</v>
      </c>
      <c r="N1238" s="298"/>
      <c r="O1238" s="298"/>
      <c r="P1238" s="298"/>
      <c r="Q1238" s="298"/>
      <c r="R1238" s="298"/>
      <c r="S1238" s="298" t="s">
        <v>889</v>
      </c>
      <c r="T1238" s="298" t="s">
        <v>889</v>
      </c>
      <c r="U1238" s="298" t="s">
        <v>889</v>
      </c>
      <c r="V1238" s="298" t="s">
        <v>889</v>
      </c>
      <c r="W1238" s="298" t="s">
        <v>890</v>
      </c>
      <c r="X1238" s="298"/>
      <c r="Y1238" s="300">
        <v>14</v>
      </c>
      <c r="Z1238" s="298" t="s">
        <v>890</v>
      </c>
      <c r="AA1238" s="298" t="s">
        <v>889</v>
      </c>
      <c r="AB1238" s="298" t="s">
        <v>889</v>
      </c>
      <c r="AC1238" s="298" t="s">
        <v>889</v>
      </c>
      <c r="AD1238" s="298"/>
      <c r="AE1238" s="298"/>
      <c r="AF1238" s="298"/>
      <c r="AG1238" s="298"/>
      <c r="AH1238" s="298"/>
      <c r="AI1238" s="298"/>
      <c r="AJ1238" s="342"/>
      <c r="AK1238" s="301"/>
    </row>
    <row r="1239" spans="1:37">
      <c r="A1239" s="440">
        <v>54</v>
      </c>
      <c r="B1239" s="257" t="s">
        <v>284</v>
      </c>
      <c r="C1239" s="258">
        <v>15</v>
      </c>
      <c r="D1239" s="259">
        <v>62.494999999999997</v>
      </c>
      <c r="E1239" s="188">
        <v>31.755700000000001</v>
      </c>
      <c r="F1239" s="260">
        <v>1217</v>
      </c>
      <c r="G1239" s="188"/>
      <c r="H1239" s="261"/>
      <c r="I1239" s="188" t="s">
        <v>292</v>
      </c>
      <c r="J1239" s="188">
        <v>1</v>
      </c>
      <c r="K1239" s="298"/>
      <c r="L1239" s="298">
        <v>60</v>
      </c>
      <c r="M1239" s="299">
        <v>15</v>
      </c>
      <c r="N1239" s="298"/>
      <c r="O1239" s="298"/>
      <c r="P1239" s="298"/>
      <c r="Q1239" s="298"/>
      <c r="R1239" s="298"/>
      <c r="S1239" s="298" t="s">
        <v>889</v>
      </c>
      <c r="T1239" s="298" t="s">
        <v>889</v>
      </c>
      <c r="U1239" s="298" t="s">
        <v>889</v>
      </c>
      <c r="V1239" s="298" t="s">
        <v>889</v>
      </c>
      <c r="W1239" s="298" t="s">
        <v>890</v>
      </c>
      <c r="X1239" s="298"/>
      <c r="Y1239" s="300">
        <v>15</v>
      </c>
      <c r="Z1239" s="298" t="s">
        <v>892</v>
      </c>
      <c r="AA1239" s="298" t="s">
        <v>889</v>
      </c>
      <c r="AB1239" s="298" t="s">
        <v>889</v>
      </c>
      <c r="AC1239" s="298" t="s">
        <v>889</v>
      </c>
      <c r="AD1239" s="298"/>
      <c r="AE1239" s="298"/>
      <c r="AF1239" s="298"/>
      <c r="AG1239" s="298"/>
      <c r="AH1239" s="298"/>
      <c r="AI1239" s="298"/>
      <c r="AJ1239" s="342"/>
      <c r="AK1239" s="301"/>
    </row>
    <row r="1240" spans="1:37">
      <c r="A1240" s="440">
        <v>54</v>
      </c>
      <c r="B1240" s="257" t="s">
        <v>284</v>
      </c>
      <c r="C1240" s="258">
        <v>16</v>
      </c>
      <c r="D1240" s="259">
        <v>47.308999999999997</v>
      </c>
      <c r="E1240" s="188">
        <v>31.1904</v>
      </c>
      <c r="F1240" s="260">
        <v>1218</v>
      </c>
      <c r="G1240" s="188"/>
      <c r="H1240" s="261"/>
      <c r="I1240" s="188" t="s">
        <v>292</v>
      </c>
      <c r="J1240" s="188">
        <v>1</v>
      </c>
      <c r="K1240" s="298"/>
      <c r="L1240" s="298">
        <v>45</v>
      </c>
      <c r="M1240" s="299">
        <v>16</v>
      </c>
      <c r="N1240" s="298"/>
      <c r="O1240" s="298"/>
      <c r="P1240" s="298"/>
      <c r="Q1240" s="298"/>
      <c r="R1240" s="298"/>
      <c r="S1240" s="298" t="s">
        <v>889</v>
      </c>
      <c r="T1240" s="298" t="s">
        <v>889</v>
      </c>
      <c r="U1240" s="298" t="s">
        <v>890</v>
      </c>
      <c r="V1240" s="298" t="s">
        <v>889</v>
      </c>
      <c r="W1240" s="298" t="s">
        <v>890</v>
      </c>
      <c r="X1240" s="298"/>
      <c r="Y1240" s="300">
        <v>16</v>
      </c>
      <c r="Z1240" s="298" t="s">
        <v>890</v>
      </c>
      <c r="AA1240" s="298" t="s">
        <v>889</v>
      </c>
      <c r="AB1240" s="298"/>
      <c r="AC1240" s="298" t="s">
        <v>889</v>
      </c>
      <c r="AD1240" s="298"/>
      <c r="AE1240" s="298"/>
      <c r="AF1240" s="298"/>
      <c r="AG1240" s="298"/>
      <c r="AH1240" s="298"/>
      <c r="AI1240" s="298"/>
      <c r="AJ1240" s="342"/>
      <c r="AK1240" s="301"/>
    </row>
    <row r="1241" spans="1:37">
      <c r="A1241" s="440">
        <v>54</v>
      </c>
      <c r="B1241" s="257" t="s">
        <v>284</v>
      </c>
      <c r="C1241" s="258">
        <v>17</v>
      </c>
      <c r="D1241" s="259">
        <v>35.914999999999999</v>
      </c>
      <c r="E1241" s="188">
        <v>30.577999999999999</v>
      </c>
      <c r="F1241" s="260">
        <v>1219</v>
      </c>
      <c r="G1241" s="188"/>
      <c r="H1241" s="261"/>
      <c r="I1241" s="188" t="s">
        <v>291</v>
      </c>
      <c r="J1241" s="188">
        <v>1</v>
      </c>
      <c r="K1241" s="298" t="s">
        <v>907</v>
      </c>
      <c r="L1241" s="298">
        <v>35</v>
      </c>
      <c r="M1241" s="299">
        <v>17</v>
      </c>
      <c r="N1241" s="298"/>
      <c r="O1241" s="298"/>
      <c r="P1241" s="298"/>
      <c r="Q1241" s="298"/>
      <c r="R1241" s="298"/>
      <c r="S1241" s="298" t="s">
        <v>889</v>
      </c>
      <c r="T1241" s="298" t="s">
        <v>889</v>
      </c>
      <c r="U1241" s="298" t="s">
        <v>889</v>
      </c>
      <c r="V1241" s="298" t="s">
        <v>889</v>
      </c>
      <c r="W1241" s="298" t="s">
        <v>890</v>
      </c>
      <c r="X1241" s="298" t="s">
        <v>889</v>
      </c>
      <c r="Y1241" s="300">
        <v>17</v>
      </c>
      <c r="Z1241" s="298" t="s">
        <v>890</v>
      </c>
      <c r="AA1241" s="298" t="s">
        <v>889</v>
      </c>
      <c r="AB1241" s="298" t="s">
        <v>889</v>
      </c>
      <c r="AC1241" s="298" t="s">
        <v>889</v>
      </c>
      <c r="AD1241" s="298"/>
      <c r="AE1241" s="298"/>
      <c r="AF1241" s="298"/>
      <c r="AG1241" s="298"/>
      <c r="AH1241" s="298"/>
      <c r="AI1241" s="298"/>
      <c r="AJ1241" s="342"/>
      <c r="AK1241" s="301"/>
    </row>
    <row r="1242" spans="1:37">
      <c r="A1242" s="440">
        <v>54</v>
      </c>
      <c r="B1242" s="257" t="s">
        <v>284</v>
      </c>
      <c r="C1242" s="258">
        <v>18</v>
      </c>
      <c r="D1242" s="259">
        <v>21.957000000000001</v>
      </c>
      <c r="E1242" s="188">
        <v>29.970300000000002</v>
      </c>
      <c r="F1242" s="260">
        <v>1220</v>
      </c>
      <c r="G1242" s="188"/>
      <c r="H1242" s="261"/>
      <c r="I1242" s="188" t="s">
        <v>292</v>
      </c>
      <c r="J1242" s="188">
        <v>1</v>
      </c>
      <c r="K1242" s="298"/>
      <c r="L1242" s="298">
        <v>20</v>
      </c>
      <c r="M1242" s="299">
        <v>18</v>
      </c>
      <c r="N1242" s="298"/>
      <c r="O1242" s="298"/>
      <c r="P1242" s="298"/>
      <c r="Q1242" s="298"/>
      <c r="R1242" s="298"/>
      <c r="S1242" s="298" t="s">
        <v>889</v>
      </c>
      <c r="T1242" s="298" t="s">
        <v>889</v>
      </c>
      <c r="U1242" s="298" t="s">
        <v>889</v>
      </c>
      <c r="V1242" s="298" t="s">
        <v>889</v>
      </c>
      <c r="W1242" s="298" t="s">
        <v>890</v>
      </c>
      <c r="X1242" s="298" t="s">
        <v>889</v>
      </c>
      <c r="Y1242" s="300">
        <v>18</v>
      </c>
      <c r="Z1242" s="298" t="s">
        <v>890</v>
      </c>
      <c r="AA1242" s="298" t="s">
        <v>890</v>
      </c>
      <c r="AB1242" s="298" t="s">
        <v>889</v>
      </c>
      <c r="AC1242" s="298" t="s">
        <v>889</v>
      </c>
      <c r="AD1242" s="298"/>
      <c r="AE1242" s="298"/>
      <c r="AF1242" s="298"/>
      <c r="AG1242" s="298"/>
      <c r="AH1242" s="298"/>
      <c r="AI1242" s="298"/>
      <c r="AJ1242" s="342"/>
      <c r="AK1242" s="301"/>
    </row>
    <row r="1243" spans="1:37" ht="17" thickBot="1">
      <c r="A1243" s="440">
        <v>54</v>
      </c>
      <c r="B1243" s="257" t="s">
        <v>284</v>
      </c>
      <c r="C1243" s="258">
        <v>19</v>
      </c>
      <c r="D1243" s="259">
        <v>4.22</v>
      </c>
      <c r="E1243" s="188">
        <v>27.0946</v>
      </c>
      <c r="F1243" s="260">
        <v>1221</v>
      </c>
      <c r="G1243" s="188"/>
      <c r="H1243" s="261"/>
      <c r="I1243" s="188" t="s">
        <v>291</v>
      </c>
      <c r="J1243" s="188">
        <v>1</v>
      </c>
      <c r="K1243" s="298"/>
      <c r="L1243" s="298">
        <v>5</v>
      </c>
      <c r="M1243" s="299">
        <v>19</v>
      </c>
      <c r="N1243" s="298"/>
      <c r="O1243" s="298"/>
      <c r="P1243" s="298"/>
      <c r="Q1243" s="298"/>
      <c r="R1243" s="298"/>
      <c r="S1243" s="298" t="s">
        <v>889</v>
      </c>
      <c r="T1243" s="298" t="s">
        <v>889</v>
      </c>
      <c r="U1243" s="298" t="s">
        <v>889</v>
      </c>
      <c r="V1243" s="298" t="s">
        <v>889</v>
      </c>
      <c r="W1243" s="298" t="s">
        <v>890</v>
      </c>
      <c r="X1243" s="298" t="s">
        <v>889</v>
      </c>
      <c r="Y1243" s="300">
        <v>19</v>
      </c>
      <c r="Z1243" s="298" t="s">
        <v>890</v>
      </c>
      <c r="AA1243" s="298" t="s">
        <v>889</v>
      </c>
      <c r="AB1243" s="298" t="s">
        <v>889</v>
      </c>
      <c r="AC1243" s="298" t="s">
        <v>889</v>
      </c>
      <c r="AD1243" s="298"/>
      <c r="AE1243" s="298"/>
      <c r="AF1243" s="298"/>
      <c r="AG1243" s="298"/>
      <c r="AH1243" s="298"/>
      <c r="AI1243" s="298"/>
      <c r="AJ1243" s="342"/>
      <c r="AK1243" s="301"/>
    </row>
    <row r="1244" spans="1:37">
      <c r="A1244" s="435">
        <v>55</v>
      </c>
      <c r="B1244" s="436" t="s">
        <v>286</v>
      </c>
      <c r="C1244" s="441">
        <v>1</v>
      </c>
      <c r="D1244" s="437">
        <v>229.77099999999999</v>
      </c>
      <c r="E1244" s="233">
        <v>34.304699999999997</v>
      </c>
      <c r="F1244" s="438">
        <v>1222</v>
      </c>
      <c r="G1244" s="233"/>
      <c r="H1244" s="439" t="s">
        <v>945</v>
      </c>
      <c r="I1244" s="233" t="s">
        <v>292</v>
      </c>
      <c r="J1244" s="233">
        <v>0.5</v>
      </c>
      <c r="K1244" s="284" t="s">
        <v>939</v>
      </c>
      <c r="L1244" s="284">
        <v>227</v>
      </c>
      <c r="M1244" s="285">
        <v>1</v>
      </c>
      <c r="N1244" s="284"/>
      <c r="O1244" s="284"/>
      <c r="P1244" s="284"/>
      <c r="Q1244" s="284"/>
      <c r="R1244" s="284"/>
      <c r="S1244" s="284" t="s">
        <v>890</v>
      </c>
      <c r="T1244" s="284" t="s">
        <v>889</v>
      </c>
      <c r="U1244" s="284" t="s">
        <v>889</v>
      </c>
      <c r="V1244" s="284" t="s">
        <v>889</v>
      </c>
      <c r="W1244" s="284"/>
      <c r="X1244" s="284" t="s">
        <v>889</v>
      </c>
      <c r="Y1244" s="286">
        <v>1</v>
      </c>
      <c r="Z1244" s="284" t="s">
        <v>892</v>
      </c>
      <c r="AA1244" s="284" t="s">
        <v>889</v>
      </c>
      <c r="AB1244" s="284" t="s">
        <v>889</v>
      </c>
      <c r="AC1244" s="284"/>
      <c r="AD1244" s="284"/>
      <c r="AE1244" s="284"/>
      <c r="AF1244" s="284"/>
      <c r="AG1244" s="284"/>
      <c r="AH1244" s="284"/>
      <c r="AI1244" s="284"/>
      <c r="AJ1244" s="344"/>
      <c r="AK1244" s="288"/>
    </row>
    <row r="1245" spans="1:37">
      <c r="A1245" s="440">
        <v>55</v>
      </c>
      <c r="B1245" s="257" t="s">
        <v>286</v>
      </c>
      <c r="C1245" s="258">
        <v>2</v>
      </c>
      <c r="D1245" s="259">
        <v>225.858</v>
      </c>
      <c r="E1245" s="188">
        <v>34.305799999999998</v>
      </c>
      <c r="F1245" s="260">
        <v>1223</v>
      </c>
      <c r="G1245" s="188"/>
      <c r="H1245" s="261"/>
      <c r="I1245" s="188" t="s">
        <v>292</v>
      </c>
      <c r="J1245" s="188">
        <v>1</v>
      </c>
      <c r="K1245" s="298" t="s">
        <v>887</v>
      </c>
      <c r="L1245" s="298">
        <v>222</v>
      </c>
      <c r="M1245" s="299">
        <v>2</v>
      </c>
      <c r="N1245" s="298"/>
      <c r="O1245" s="298"/>
      <c r="P1245" s="298"/>
      <c r="Q1245" s="298"/>
      <c r="R1245" s="298"/>
      <c r="S1245" s="298" t="s">
        <v>889</v>
      </c>
      <c r="T1245" s="298" t="s">
        <v>889</v>
      </c>
      <c r="U1245" s="298" t="s">
        <v>889</v>
      </c>
      <c r="V1245" s="298" t="s">
        <v>889</v>
      </c>
      <c r="W1245" s="298"/>
      <c r="X1245" s="298" t="s">
        <v>889</v>
      </c>
      <c r="Y1245" s="300">
        <v>2</v>
      </c>
      <c r="Z1245" s="298" t="s">
        <v>890</v>
      </c>
      <c r="AA1245" s="298" t="s">
        <v>890</v>
      </c>
      <c r="AB1245" s="298" t="s">
        <v>889</v>
      </c>
      <c r="AC1245" s="298"/>
      <c r="AD1245" s="298"/>
      <c r="AE1245" s="298"/>
      <c r="AF1245" s="298"/>
      <c r="AG1245" s="298"/>
      <c r="AH1245" s="298"/>
      <c r="AI1245" s="298"/>
      <c r="AJ1245" s="342"/>
      <c r="AK1245" s="301"/>
    </row>
    <row r="1246" spans="1:37">
      <c r="A1246" s="440">
        <v>55</v>
      </c>
      <c r="B1246" s="257" t="s">
        <v>286</v>
      </c>
      <c r="C1246" s="258">
        <v>3</v>
      </c>
      <c r="D1246" s="259">
        <v>217.09200000000001</v>
      </c>
      <c r="E1246" s="188">
        <v>34.226999999999997</v>
      </c>
      <c r="F1246" s="260">
        <v>1224</v>
      </c>
      <c r="G1246" s="188"/>
      <c r="H1246" s="261"/>
      <c r="I1246" s="188" t="s">
        <v>292</v>
      </c>
      <c r="J1246" s="188">
        <v>1</v>
      </c>
      <c r="K1246" s="298">
        <v>34.1</v>
      </c>
      <c r="L1246" s="298">
        <v>213</v>
      </c>
      <c r="M1246" s="299">
        <v>3</v>
      </c>
      <c r="N1246" s="298"/>
      <c r="O1246" s="298"/>
      <c r="P1246" s="298"/>
      <c r="Q1246" s="298"/>
      <c r="R1246" s="298"/>
      <c r="S1246" s="298" t="s">
        <v>889</v>
      </c>
      <c r="T1246" s="298" t="s">
        <v>889</v>
      </c>
      <c r="U1246" s="298" t="s">
        <v>889</v>
      </c>
      <c r="V1246" s="298"/>
      <c r="W1246" s="298"/>
      <c r="X1246" s="298"/>
      <c r="Y1246" s="300">
        <v>3</v>
      </c>
      <c r="Z1246" s="298" t="s">
        <v>890</v>
      </c>
      <c r="AA1246" s="298" t="s">
        <v>889</v>
      </c>
      <c r="AB1246" s="298" t="s">
        <v>889</v>
      </c>
      <c r="AC1246" s="298"/>
      <c r="AD1246" s="298"/>
      <c r="AE1246" s="298"/>
      <c r="AF1246" s="298"/>
      <c r="AG1246" s="298"/>
      <c r="AH1246" s="298"/>
      <c r="AI1246" s="298"/>
      <c r="AJ1246" s="342"/>
      <c r="AK1246" s="301"/>
    </row>
    <row r="1247" spans="1:37">
      <c r="A1247" s="440">
        <v>55</v>
      </c>
      <c r="B1247" s="257" t="s">
        <v>286</v>
      </c>
      <c r="C1247" s="258">
        <v>4</v>
      </c>
      <c r="D1247" s="259">
        <v>194.47200000000001</v>
      </c>
      <c r="E1247" s="188">
        <v>33.727499999999999</v>
      </c>
      <c r="F1247" s="260">
        <v>1225</v>
      </c>
      <c r="G1247" s="188"/>
      <c r="H1247" s="261"/>
      <c r="I1247" s="188" t="s">
        <v>292</v>
      </c>
      <c r="J1247" s="188">
        <v>1</v>
      </c>
      <c r="K1247" s="298">
        <v>33.6</v>
      </c>
      <c r="L1247" s="298">
        <v>191</v>
      </c>
      <c r="M1247" s="299">
        <v>4</v>
      </c>
      <c r="N1247" s="298"/>
      <c r="O1247" s="298"/>
      <c r="P1247" s="298"/>
      <c r="Q1247" s="298"/>
      <c r="R1247" s="298"/>
      <c r="S1247" s="298" t="s">
        <v>889</v>
      </c>
      <c r="T1247" s="298" t="s">
        <v>889</v>
      </c>
      <c r="U1247" s="298" t="s">
        <v>889</v>
      </c>
      <c r="V1247" s="298"/>
      <c r="W1247" s="298"/>
      <c r="X1247" s="298"/>
      <c r="Y1247" s="300">
        <v>4</v>
      </c>
      <c r="Z1247" s="298" t="s">
        <v>890</v>
      </c>
      <c r="AA1247" s="298" t="s">
        <v>889</v>
      </c>
      <c r="AB1247" s="298" t="s">
        <v>889</v>
      </c>
      <c r="AC1247" s="298"/>
      <c r="AD1247" s="298"/>
      <c r="AE1247" s="298"/>
      <c r="AF1247" s="298"/>
      <c r="AG1247" s="298"/>
      <c r="AH1247" s="298"/>
      <c r="AI1247" s="298"/>
      <c r="AJ1247" s="342"/>
      <c r="AK1247" s="301"/>
    </row>
    <row r="1248" spans="1:37">
      <c r="A1248" s="440">
        <v>55</v>
      </c>
      <c r="B1248" s="257" t="s">
        <v>286</v>
      </c>
      <c r="C1248" s="258">
        <v>5</v>
      </c>
      <c r="D1248" s="259">
        <v>169.53899999999999</v>
      </c>
      <c r="E1248" s="188">
        <v>33.102800000000002</v>
      </c>
      <c r="F1248" s="260">
        <v>1226</v>
      </c>
      <c r="G1248" s="188"/>
      <c r="H1248" s="261"/>
      <c r="I1248" s="188" t="s">
        <v>291</v>
      </c>
      <c r="J1248" s="188">
        <v>1</v>
      </c>
      <c r="K1248" s="298">
        <v>33.1</v>
      </c>
      <c r="L1248" s="298">
        <v>168</v>
      </c>
      <c r="M1248" s="299">
        <v>5</v>
      </c>
      <c r="N1248" s="298"/>
      <c r="O1248" s="298"/>
      <c r="P1248" s="298"/>
      <c r="Q1248" s="298"/>
      <c r="R1248" s="298"/>
      <c r="S1248" s="298" t="s">
        <v>889</v>
      </c>
      <c r="T1248" s="298" t="s">
        <v>889</v>
      </c>
      <c r="U1248" s="298" t="s">
        <v>890</v>
      </c>
      <c r="V1248" s="298" t="s">
        <v>889</v>
      </c>
      <c r="W1248" s="298"/>
      <c r="X1248" s="298" t="s">
        <v>889</v>
      </c>
      <c r="Y1248" s="300">
        <v>5</v>
      </c>
      <c r="Z1248" s="298" t="s">
        <v>890</v>
      </c>
      <c r="AA1248" s="298" t="s">
        <v>889</v>
      </c>
      <c r="AB1248" s="298" t="s">
        <v>889</v>
      </c>
      <c r="AC1248" s="298" t="s">
        <v>889</v>
      </c>
      <c r="AD1248" s="298"/>
      <c r="AE1248" s="298"/>
      <c r="AF1248" s="298"/>
      <c r="AG1248" s="298"/>
      <c r="AH1248" s="298"/>
      <c r="AI1248" s="298"/>
      <c r="AJ1248" s="342"/>
      <c r="AK1248" s="301"/>
    </row>
    <row r="1249" spans="1:37">
      <c r="A1249" s="440">
        <v>55</v>
      </c>
      <c r="B1249" s="257" t="s">
        <v>286</v>
      </c>
      <c r="C1249" s="258">
        <v>6</v>
      </c>
      <c r="D1249" s="259">
        <v>155.46600000000001</v>
      </c>
      <c r="E1249" s="188">
        <v>32.930500000000002</v>
      </c>
      <c r="F1249" s="260">
        <v>1227</v>
      </c>
      <c r="G1249" s="188"/>
      <c r="H1249" s="261"/>
      <c r="I1249" s="188" t="s">
        <v>292</v>
      </c>
      <c r="J1249" s="188">
        <v>1</v>
      </c>
      <c r="K1249" s="298">
        <v>32.9</v>
      </c>
      <c r="L1249" s="298">
        <v>152</v>
      </c>
      <c r="M1249" s="299">
        <v>6</v>
      </c>
      <c r="N1249" s="298"/>
      <c r="O1249" s="298"/>
      <c r="P1249" s="298"/>
      <c r="Q1249" s="298"/>
      <c r="R1249" s="298"/>
      <c r="S1249" s="298" t="s">
        <v>889</v>
      </c>
      <c r="T1249" s="298" t="s">
        <v>889</v>
      </c>
      <c r="U1249" s="298" t="s">
        <v>889</v>
      </c>
      <c r="V1249" s="298" t="s">
        <v>889</v>
      </c>
      <c r="W1249" s="298"/>
      <c r="X1249" s="298"/>
      <c r="Y1249" s="300">
        <v>6</v>
      </c>
      <c r="Z1249" s="298" t="s">
        <v>890</v>
      </c>
      <c r="AA1249" s="298" t="s">
        <v>889</v>
      </c>
      <c r="AB1249" s="298" t="s">
        <v>889</v>
      </c>
      <c r="AC1249" s="298" t="s">
        <v>889</v>
      </c>
      <c r="AD1249" s="298"/>
      <c r="AE1249" s="298"/>
      <c r="AF1249" s="298"/>
      <c r="AG1249" s="298"/>
      <c r="AH1249" s="298"/>
      <c r="AI1249" s="298"/>
      <c r="AJ1249" s="342"/>
      <c r="AK1249" s="301"/>
    </row>
    <row r="1250" spans="1:37">
      <c r="A1250" s="440">
        <v>55</v>
      </c>
      <c r="B1250" s="257" t="s">
        <v>286</v>
      </c>
      <c r="C1250" s="258">
        <v>7</v>
      </c>
      <c r="D1250" s="259">
        <v>131.35300000000001</v>
      </c>
      <c r="E1250" s="188">
        <v>32.6601</v>
      </c>
      <c r="F1250" s="260">
        <v>1228</v>
      </c>
      <c r="G1250" s="188"/>
      <c r="H1250" s="261"/>
      <c r="I1250" s="188" t="s">
        <v>292</v>
      </c>
      <c r="J1250" s="188">
        <v>1</v>
      </c>
      <c r="K1250" s="298">
        <v>32.6</v>
      </c>
      <c r="L1250" s="298">
        <v>128</v>
      </c>
      <c r="M1250" s="299">
        <v>7</v>
      </c>
      <c r="N1250" s="298"/>
      <c r="O1250" s="298"/>
      <c r="P1250" s="298"/>
      <c r="Q1250" s="298"/>
      <c r="R1250" s="298"/>
      <c r="S1250" s="298" t="s">
        <v>889</v>
      </c>
      <c r="T1250" s="298" t="s">
        <v>889</v>
      </c>
      <c r="U1250" s="298" t="s">
        <v>889</v>
      </c>
      <c r="V1250" s="298" t="s">
        <v>889</v>
      </c>
      <c r="W1250" s="298"/>
      <c r="X1250" s="298"/>
      <c r="Y1250" s="300">
        <v>7</v>
      </c>
      <c r="Z1250" s="298" t="s">
        <v>890</v>
      </c>
      <c r="AA1250" s="298" t="s">
        <v>889</v>
      </c>
      <c r="AB1250" s="298" t="s">
        <v>889</v>
      </c>
      <c r="AC1250" s="298" t="s">
        <v>889</v>
      </c>
      <c r="AD1250" s="298"/>
      <c r="AE1250" s="298"/>
      <c r="AF1250" s="298"/>
      <c r="AG1250" s="298"/>
      <c r="AH1250" s="298"/>
      <c r="AI1250" s="298"/>
      <c r="AJ1250" s="189"/>
      <c r="AK1250" s="301"/>
    </row>
    <row r="1251" spans="1:37">
      <c r="A1251" s="440">
        <v>55</v>
      </c>
      <c r="B1251" s="257" t="s">
        <v>286</v>
      </c>
      <c r="C1251" s="258">
        <v>8</v>
      </c>
      <c r="D1251" s="259">
        <v>95.965000000000003</v>
      </c>
      <c r="E1251" s="188">
        <v>32.310499999999998</v>
      </c>
      <c r="F1251" s="260">
        <v>1229</v>
      </c>
      <c r="G1251" s="188"/>
      <c r="H1251" s="261"/>
      <c r="I1251" s="188" t="s">
        <v>292</v>
      </c>
      <c r="J1251" s="188">
        <v>1</v>
      </c>
      <c r="K1251" s="298">
        <v>32.299999999999997</v>
      </c>
      <c r="L1251" s="298">
        <v>93</v>
      </c>
      <c r="M1251" s="299">
        <v>8</v>
      </c>
      <c r="N1251" s="298"/>
      <c r="O1251" s="298"/>
      <c r="P1251" s="298"/>
      <c r="Q1251" s="298"/>
      <c r="R1251" s="298"/>
      <c r="S1251" s="298" t="s">
        <v>889</v>
      </c>
      <c r="T1251" s="298" t="s">
        <v>889</v>
      </c>
      <c r="U1251" s="298" t="s">
        <v>889</v>
      </c>
      <c r="V1251" s="298" t="s">
        <v>889</v>
      </c>
      <c r="W1251" s="298"/>
      <c r="X1251" s="298" t="s">
        <v>889</v>
      </c>
      <c r="Y1251" s="300">
        <v>8</v>
      </c>
      <c r="Z1251" s="298" t="s">
        <v>890</v>
      </c>
      <c r="AA1251" s="298" t="s">
        <v>889</v>
      </c>
      <c r="AB1251" s="298" t="s">
        <v>889</v>
      </c>
      <c r="AC1251" s="298" t="s">
        <v>889</v>
      </c>
      <c r="AD1251" s="298"/>
      <c r="AE1251" s="298"/>
      <c r="AF1251" s="298"/>
      <c r="AG1251" s="298"/>
      <c r="AH1251" s="298"/>
      <c r="AI1251" s="298"/>
      <c r="AJ1251" s="342"/>
      <c r="AK1251" s="301"/>
    </row>
    <row r="1252" spans="1:37">
      <c r="A1252" s="440">
        <v>55</v>
      </c>
      <c r="B1252" s="257" t="s">
        <v>286</v>
      </c>
      <c r="C1252" s="258">
        <v>9</v>
      </c>
      <c r="D1252" s="259">
        <v>82.722999999999999</v>
      </c>
      <c r="E1252" s="188">
        <v>32.143799999999999</v>
      </c>
      <c r="F1252" s="260">
        <v>1230</v>
      </c>
      <c r="G1252" s="188"/>
      <c r="H1252" s="261"/>
      <c r="I1252" s="188" t="s">
        <v>292</v>
      </c>
      <c r="J1252" s="188">
        <v>1</v>
      </c>
      <c r="K1252" s="298"/>
      <c r="L1252" s="298">
        <v>80</v>
      </c>
      <c r="M1252" s="299">
        <v>9</v>
      </c>
      <c r="N1252" s="298"/>
      <c r="O1252" s="298"/>
      <c r="P1252" s="298"/>
      <c r="Q1252" s="298"/>
      <c r="R1252" s="298"/>
      <c r="S1252" s="298" t="s">
        <v>889</v>
      </c>
      <c r="T1252" s="298" t="s">
        <v>889</v>
      </c>
      <c r="U1252" s="298" t="s">
        <v>889</v>
      </c>
      <c r="V1252" s="298" t="s">
        <v>889</v>
      </c>
      <c r="W1252" s="298" t="s">
        <v>890</v>
      </c>
      <c r="X1252" s="298"/>
      <c r="Y1252" s="300">
        <v>9</v>
      </c>
      <c r="Z1252" s="298" t="s">
        <v>890</v>
      </c>
      <c r="AA1252" s="298" t="s">
        <v>889</v>
      </c>
      <c r="AB1252" s="298" t="s">
        <v>889</v>
      </c>
      <c r="AC1252" s="298" t="s">
        <v>889</v>
      </c>
      <c r="AD1252" s="298"/>
      <c r="AE1252" s="298"/>
      <c r="AF1252" s="298"/>
      <c r="AG1252" s="298"/>
      <c r="AH1252" s="298"/>
      <c r="AI1252" s="298"/>
      <c r="AJ1252" s="342"/>
      <c r="AK1252" s="301"/>
    </row>
    <row r="1253" spans="1:37">
      <c r="A1253" s="440">
        <v>55</v>
      </c>
      <c r="B1253" s="257" t="s">
        <v>286</v>
      </c>
      <c r="C1253" s="258">
        <v>10</v>
      </c>
      <c r="D1253" s="259">
        <v>62.113</v>
      </c>
      <c r="E1253" s="188">
        <v>31.803100000000001</v>
      </c>
      <c r="F1253" s="260">
        <v>1231</v>
      </c>
      <c r="G1253" s="188"/>
      <c r="H1253" s="261"/>
      <c r="I1253" s="188" t="s">
        <v>292</v>
      </c>
      <c r="J1253" s="188">
        <v>1</v>
      </c>
      <c r="K1253" s="298"/>
      <c r="L1253" s="298">
        <v>60</v>
      </c>
      <c r="M1253" s="299">
        <v>10</v>
      </c>
      <c r="N1253" s="298"/>
      <c r="O1253" s="189"/>
      <c r="P1253" s="298"/>
      <c r="Q1253" s="298"/>
      <c r="R1253" s="298"/>
      <c r="S1253" s="298" t="s">
        <v>889</v>
      </c>
      <c r="T1253" s="298" t="s">
        <v>889</v>
      </c>
      <c r="U1253" s="298" t="s">
        <v>889</v>
      </c>
      <c r="V1253" s="298" t="s">
        <v>889</v>
      </c>
      <c r="W1253" s="298" t="s">
        <v>890</v>
      </c>
      <c r="X1253" s="298"/>
      <c r="Y1253" s="300">
        <v>10</v>
      </c>
      <c r="Z1253" s="298" t="s">
        <v>892</v>
      </c>
      <c r="AA1253" s="298" t="s">
        <v>889</v>
      </c>
      <c r="AB1253" s="298" t="s">
        <v>889</v>
      </c>
      <c r="AC1253" s="298" t="s">
        <v>889</v>
      </c>
      <c r="AD1253" s="298"/>
      <c r="AE1253" s="298"/>
      <c r="AF1253" s="298"/>
      <c r="AG1253" s="298"/>
      <c r="AH1253" s="298"/>
      <c r="AI1253" s="298"/>
      <c r="AJ1253" s="342"/>
      <c r="AK1253" s="301"/>
    </row>
    <row r="1254" spans="1:37">
      <c r="A1254" s="440">
        <v>55</v>
      </c>
      <c r="B1254" s="257" t="s">
        <v>286</v>
      </c>
      <c r="C1254" s="258">
        <v>11</v>
      </c>
      <c r="D1254" s="259">
        <v>35.951999999999998</v>
      </c>
      <c r="E1254" s="188">
        <v>30.843800000000002</v>
      </c>
      <c r="F1254" s="260">
        <v>1232</v>
      </c>
      <c r="G1254" s="188"/>
      <c r="H1254" s="261"/>
      <c r="I1254" s="188" t="s">
        <v>291</v>
      </c>
      <c r="J1254" s="188">
        <v>1</v>
      </c>
      <c r="K1254" s="298" t="s">
        <v>907</v>
      </c>
      <c r="L1254" s="298">
        <v>35</v>
      </c>
      <c r="M1254" s="299">
        <v>11</v>
      </c>
      <c r="N1254" s="298"/>
      <c r="O1254" s="298"/>
      <c r="P1254" s="298"/>
      <c r="Q1254" s="298"/>
      <c r="R1254" s="298"/>
      <c r="S1254" s="298" t="s">
        <v>889</v>
      </c>
      <c r="T1254" s="298" t="s">
        <v>889</v>
      </c>
      <c r="U1254" s="298" t="s">
        <v>889</v>
      </c>
      <c r="V1254" s="298" t="s">
        <v>889</v>
      </c>
      <c r="W1254" s="298" t="s">
        <v>890</v>
      </c>
      <c r="X1254" s="298" t="s">
        <v>889</v>
      </c>
      <c r="Y1254" s="300">
        <v>11</v>
      </c>
      <c r="Z1254" s="298" t="s">
        <v>890</v>
      </c>
      <c r="AA1254" s="298" t="s">
        <v>889</v>
      </c>
      <c r="AB1254" s="298" t="s">
        <v>889</v>
      </c>
      <c r="AC1254" s="298" t="s">
        <v>889</v>
      </c>
      <c r="AD1254" s="298"/>
      <c r="AE1254" s="298"/>
      <c r="AF1254" s="298"/>
      <c r="AG1254" s="298"/>
      <c r="AH1254" s="298"/>
      <c r="AI1254" s="298"/>
      <c r="AJ1254" s="342"/>
      <c r="AK1254" s="301"/>
    </row>
    <row r="1255" spans="1:37">
      <c r="A1255" s="440">
        <v>55</v>
      </c>
      <c r="B1255" s="257" t="s">
        <v>286</v>
      </c>
      <c r="C1255" s="258">
        <v>12</v>
      </c>
      <c r="D1255" s="259">
        <v>26.905000000000001</v>
      </c>
      <c r="E1255" s="188">
        <v>30.433399999999999</v>
      </c>
      <c r="F1255" s="260">
        <v>1233</v>
      </c>
      <c r="G1255" s="188"/>
      <c r="H1255" s="261"/>
      <c r="I1255" s="188" t="s">
        <v>292</v>
      </c>
      <c r="J1255" s="188">
        <v>1</v>
      </c>
      <c r="K1255" s="298"/>
      <c r="L1255" s="298">
        <v>25</v>
      </c>
      <c r="M1255" s="299">
        <v>12</v>
      </c>
      <c r="N1255" s="298"/>
      <c r="O1255" s="298"/>
      <c r="P1255" s="298"/>
      <c r="Q1255" s="298"/>
      <c r="R1255" s="298"/>
      <c r="S1255" s="298" t="s">
        <v>889</v>
      </c>
      <c r="T1255" s="298" t="s">
        <v>889</v>
      </c>
      <c r="U1255" s="298" t="s">
        <v>889</v>
      </c>
      <c r="V1255" s="298" t="s">
        <v>889</v>
      </c>
      <c r="W1255" s="298" t="s">
        <v>890</v>
      </c>
      <c r="X1255" s="298"/>
      <c r="Y1255" s="300">
        <v>12</v>
      </c>
      <c r="Z1255" s="298" t="s">
        <v>890</v>
      </c>
      <c r="AA1255" s="298" t="s">
        <v>889</v>
      </c>
      <c r="AB1255" s="298" t="s">
        <v>889</v>
      </c>
      <c r="AC1255" s="298" t="s">
        <v>889</v>
      </c>
      <c r="AD1255" s="298"/>
      <c r="AE1255" s="298"/>
      <c r="AF1255" s="298"/>
      <c r="AG1255" s="298"/>
      <c r="AH1255" s="298"/>
      <c r="AI1255" s="298"/>
      <c r="AJ1255" s="342"/>
      <c r="AK1255" s="301"/>
    </row>
    <row r="1256" spans="1:37">
      <c r="A1256" s="440">
        <v>55</v>
      </c>
      <c r="B1256" s="257" t="s">
        <v>286</v>
      </c>
      <c r="C1256" s="258">
        <v>13</v>
      </c>
      <c r="D1256" s="259">
        <v>19.949000000000002</v>
      </c>
      <c r="E1256" s="188">
        <v>30.104099999999999</v>
      </c>
      <c r="F1256" s="260">
        <v>1234</v>
      </c>
      <c r="G1256" s="188"/>
      <c r="H1256" s="261"/>
      <c r="I1256" s="188" t="s">
        <v>292</v>
      </c>
      <c r="J1256" s="188">
        <v>1</v>
      </c>
      <c r="K1256" s="298"/>
      <c r="L1256" s="298">
        <v>18</v>
      </c>
      <c r="M1256" s="299">
        <v>13</v>
      </c>
      <c r="N1256" s="298"/>
      <c r="O1256" s="298"/>
      <c r="P1256" s="298"/>
      <c r="Q1256" s="298"/>
      <c r="R1256" s="298"/>
      <c r="S1256" s="298" t="s">
        <v>889</v>
      </c>
      <c r="T1256" s="298" t="s">
        <v>889</v>
      </c>
      <c r="U1256" s="298" t="s">
        <v>889</v>
      </c>
      <c r="V1256" s="298" t="s">
        <v>889</v>
      </c>
      <c r="W1256" s="298" t="s">
        <v>890</v>
      </c>
      <c r="X1256" s="298" t="s">
        <v>889</v>
      </c>
      <c r="Y1256" s="300">
        <v>13</v>
      </c>
      <c r="Z1256" s="298" t="s">
        <v>890</v>
      </c>
      <c r="AA1256" s="298" t="s">
        <v>889</v>
      </c>
      <c r="AB1256" s="298" t="s">
        <v>889</v>
      </c>
      <c r="AC1256" s="298" t="s">
        <v>889</v>
      </c>
      <c r="AD1256" s="298"/>
      <c r="AE1256" s="298"/>
      <c r="AF1256" s="298"/>
      <c r="AG1256" s="298"/>
      <c r="AH1256" s="298"/>
      <c r="AI1256" s="298"/>
      <c r="AJ1256" s="342"/>
      <c r="AK1256" s="301"/>
    </row>
    <row r="1257" spans="1:37" ht="17" thickBot="1">
      <c r="A1257" s="440">
        <v>55</v>
      </c>
      <c r="B1257" s="257" t="s">
        <v>286</v>
      </c>
      <c r="C1257" s="258">
        <v>14</v>
      </c>
      <c r="D1257" s="259">
        <v>5.1790000000000003</v>
      </c>
      <c r="E1257" s="188">
        <v>27.0136</v>
      </c>
      <c r="F1257" s="260">
        <v>1235</v>
      </c>
      <c r="G1257" s="188"/>
      <c r="H1257" s="261"/>
      <c r="I1257" s="188" t="s">
        <v>291</v>
      </c>
      <c r="J1257" s="188">
        <v>1</v>
      </c>
      <c r="K1257" s="298"/>
      <c r="L1257" s="298">
        <v>5</v>
      </c>
      <c r="M1257" s="299">
        <v>14</v>
      </c>
      <c r="N1257" s="298"/>
      <c r="O1257" s="298"/>
      <c r="P1257" s="298"/>
      <c r="Q1257" s="298"/>
      <c r="R1257" s="298"/>
      <c r="S1257" s="298" t="s">
        <v>889</v>
      </c>
      <c r="T1257" s="298" t="s">
        <v>889</v>
      </c>
      <c r="U1257" s="298" t="s">
        <v>889</v>
      </c>
      <c r="V1257" s="298" t="s">
        <v>889</v>
      </c>
      <c r="W1257" s="298" t="s">
        <v>890</v>
      </c>
      <c r="X1257" s="298" t="s">
        <v>889</v>
      </c>
      <c r="Y1257" s="300">
        <v>14</v>
      </c>
      <c r="Z1257" s="298" t="s">
        <v>890</v>
      </c>
      <c r="AA1257" s="298" t="s">
        <v>889</v>
      </c>
      <c r="AB1257" s="298" t="s">
        <v>889</v>
      </c>
      <c r="AC1257" s="298" t="s">
        <v>889</v>
      </c>
      <c r="AD1257" s="298"/>
      <c r="AE1257" s="298"/>
      <c r="AF1257" s="298"/>
      <c r="AG1257" s="298"/>
      <c r="AH1257" s="298"/>
      <c r="AI1257" s="298"/>
      <c r="AJ1257" s="342"/>
      <c r="AK1257" s="301"/>
    </row>
    <row r="1258" spans="1:37">
      <c r="A1258" s="435">
        <v>56</v>
      </c>
      <c r="B1258" s="436" t="s">
        <v>288</v>
      </c>
      <c r="C1258" s="441">
        <v>1</v>
      </c>
      <c r="D1258" s="437">
        <v>51.429000000000002</v>
      </c>
      <c r="E1258" s="233">
        <v>31.423300000000001</v>
      </c>
      <c r="F1258" s="438">
        <v>1236</v>
      </c>
      <c r="G1258" s="233"/>
      <c r="H1258" s="439"/>
      <c r="I1258" s="233" t="s">
        <v>292</v>
      </c>
      <c r="J1258" s="233">
        <v>1</v>
      </c>
      <c r="K1258" s="284" t="s">
        <v>939</v>
      </c>
      <c r="L1258" s="284">
        <v>50</v>
      </c>
      <c r="M1258" s="285">
        <v>1</v>
      </c>
      <c r="N1258" s="284"/>
      <c r="O1258" s="284"/>
      <c r="P1258" s="284"/>
      <c r="Q1258" s="284"/>
      <c r="R1258" s="284"/>
      <c r="S1258" s="284" t="s">
        <v>889</v>
      </c>
      <c r="T1258" s="284" t="s">
        <v>889</v>
      </c>
      <c r="U1258" s="284" t="s">
        <v>889</v>
      </c>
      <c r="V1258" s="284" t="s">
        <v>889</v>
      </c>
      <c r="W1258" s="284"/>
      <c r="X1258" s="284" t="s">
        <v>889</v>
      </c>
      <c r="Y1258" s="286">
        <v>1</v>
      </c>
      <c r="Z1258" s="284" t="s">
        <v>890</v>
      </c>
      <c r="AA1258" s="284" t="s">
        <v>889</v>
      </c>
      <c r="AB1258" s="284" t="s">
        <v>889</v>
      </c>
      <c r="AC1258" s="284" t="s">
        <v>889</v>
      </c>
      <c r="AD1258" s="284"/>
      <c r="AE1258" s="284"/>
      <c r="AF1258" s="284"/>
      <c r="AG1258" s="284"/>
      <c r="AH1258" s="284"/>
      <c r="AI1258" s="284"/>
      <c r="AJ1258" s="344"/>
      <c r="AK1258" s="288"/>
    </row>
    <row r="1259" spans="1:37">
      <c r="A1259" s="440">
        <v>56</v>
      </c>
      <c r="B1259" s="257" t="s">
        <v>288</v>
      </c>
      <c r="C1259" s="258">
        <v>2</v>
      </c>
      <c r="D1259" s="259">
        <v>47.173000000000002</v>
      </c>
      <c r="E1259" s="188">
        <v>31.422999999999998</v>
      </c>
      <c r="F1259" s="260">
        <v>1237</v>
      </c>
      <c r="G1259" s="188"/>
      <c r="H1259" s="261"/>
      <c r="I1259" s="188" t="s">
        <v>292</v>
      </c>
      <c r="J1259" s="188">
        <v>1</v>
      </c>
      <c r="K1259" s="298"/>
      <c r="L1259" s="298">
        <v>45</v>
      </c>
      <c r="M1259" s="299">
        <v>2</v>
      </c>
      <c r="N1259" s="298"/>
      <c r="O1259" s="298"/>
      <c r="P1259" s="298"/>
      <c r="Q1259" s="298"/>
      <c r="R1259" s="298"/>
      <c r="S1259" s="298" t="s">
        <v>889</v>
      </c>
      <c r="T1259" s="298" t="s">
        <v>889</v>
      </c>
      <c r="U1259" s="298" t="s">
        <v>889</v>
      </c>
      <c r="V1259" s="298" t="s">
        <v>889</v>
      </c>
      <c r="W1259" s="298" t="s">
        <v>890</v>
      </c>
      <c r="X1259" s="298" t="s">
        <v>889</v>
      </c>
      <c r="Y1259" s="300">
        <v>2</v>
      </c>
      <c r="Z1259" s="298" t="s">
        <v>890</v>
      </c>
      <c r="AA1259" s="298" t="s">
        <v>889</v>
      </c>
      <c r="AB1259" s="298" t="s">
        <v>889</v>
      </c>
      <c r="AC1259" s="298" t="s">
        <v>889</v>
      </c>
      <c r="AD1259" s="298"/>
      <c r="AE1259" s="298"/>
      <c r="AF1259" s="298"/>
      <c r="AG1259" s="298"/>
      <c r="AH1259" s="298"/>
      <c r="AI1259" s="298"/>
      <c r="AJ1259" s="342"/>
      <c r="AK1259" s="301"/>
    </row>
    <row r="1260" spans="1:37">
      <c r="A1260" s="440">
        <v>56</v>
      </c>
      <c r="B1260" s="257" t="s">
        <v>288</v>
      </c>
      <c r="C1260" s="258">
        <v>3</v>
      </c>
      <c r="D1260" s="259">
        <v>42.781999999999996</v>
      </c>
      <c r="E1260" s="188">
        <v>31.417200000000001</v>
      </c>
      <c r="F1260" s="260">
        <v>1238</v>
      </c>
      <c r="G1260" s="188"/>
      <c r="H1260" s="261"/>
      <c r="I1260" s="188" t="s">
        <v>292</v>
      </c>
      <c r="J1260" s="188">
        <v>1</v>
      </c>
      <c r="K1260" s="298"/>
      <c r="L1260" s="298">
        <v>40</v>
      </c>
      <c r="M1260" s="299">
        <v>3</v>
      </c>
      <c r="N1260" s="298"/>
      <c r="O1260" s="298"/>
      <c r="P1260" s="298"/>
      <c r="Q1260" s="298"/>
      <c r="R1260" s="298"/>
      <c r="S1260" s="298" t="s">
        <v>889</v>
      </c>
      <c r="T1260" s="298" t="s">
        <v>889</v>
      </c>
      <c r="U1260" s="298" t="s">
        <v>889</v>
      </c>
      <c r="V1260" s="298" t="s">
        <v>889</v>
      </c>
      <c r="W1260" s="298" t="s">
        <v>890</v>
      </c>
      <c r="X1260" s="298" t="s">
        <v>889</v>
      </c>
      <c r="Y1260" s="300">
        <v>3</v>
      </c>
      <c r="Z1260" s="298" t="s">
        <v>890</v>
      </c>
      <c r="AA1260" s="298" t="s">
        <v>889</v>
      </c>
      <c r="AB1260" s="298" t="s">
        <v>889</v>
      </c>
      <c r="AC1260" s="298" t="s">
        <v>889</v>
      </c>
      <c r="AD1260" s="298"/>
      <c r="AE1260" s="298"/>
      <c r="AF1260" s="298"/>
      <c r="AG1260" s="298"/>
      <c r="AH1260" s="298"/>
      <c r="AI1260" s="298"/>
      <c r="AJ1260" s="342"/>
      <c r="AK1260" s="301"/>
    </row>
    <row r="1261" spans="1:37">
      <c r="A1261" s="440">
        <v>56</v>
      </c>
      <c r="B1261" s="257" t="s">
        <v>288</v>
      </c>
      <c r="C1261" s="258">
        <v>4</v>
      </c>
      <c r="D1261" s="259">
        <v>30.067</v>
      </c>
      <c r="E1261" s="188">
        <v>31.171700000000001</v>
      </c>
      <c r="F1261" s="260">
        <v>1239</v>
      </c>
      <c r="G1261" s="188"/>
      <c r="H1261" s="261"/>
      <c r="I1261" s="188" t="s">
        <v>292</v>
      </c>
      <c r="J1261" s="188">
        <v>1</v>
      </c>
      <c r="K1261" s="298"/>
      <c r="L1261" s="298">
        <v>28</v>
      </c>
      <c r="M1261" s="299">
        <v>4</v>
      </c>
      <c r="N1261" s="298"/>
      <c r="O1261" s="298"/>
      <c r="P1261" s="298"/>
      <c r="Q1261" s="298"/>
      <c r="R1261" s="298"/>
      <c r="S1261" s="298" t="s">
        <v>889</v>
      </c>
      <c r="T1261" s="298" t="s">
        <v>889</v>
      </c>
      <c r="U1261" s="298" t="s">
        <v>889</v>
      </c>
      <c r="V1261" s="298" t="s">
        <v>889</v>
      </c>
      <c r="W1261" s="298" t="s">
        <v>890</v>
      </c>
      <c r="X1261" s="298" t="s">
        <v>889</v>
      </c>
      <c r="Y1261" s="300">
        <v>4</v>
      </c>
      <c r="Z1261" s="298" t="s">
        <v>892</v>
      </c>
      <c r="AA1261" s="298" t="s">
        <v>889</v>
      </c>
      <c r="AB1261" s="298" t="s">
        <v>889</v>
      </c>
      <c r="AC1261" s="298" t="s">
        <v>889</v>
      </c>
      <c r="AD1261" s="298"/>
      <c r="AE1261" s="298"/>
      <c r="AF1261" s="298"/>
      <c r="AG1261" s="298"/>
      <c r="AH1261" s="298"/>
      <c r="AI1261" s="298"/>
      <c r="AJ1261" s="342"/>
      <c r="AK1261" s="301"/>
    </row>
    <row r="1262" spans="1:37">
      <c r="A1262" s="440">
        <v>56</v>
      </c>
      <c r="B1262" s="257" t="s">
        <v>288</v>
      </c>
      <c r="C1262" s="258">
        <v>5</v>
      </c>
      <c r="D1262" s="259">
        <v>22.518999999999998</v>
      </c>
      <c r="E1262" s="188">
        <v>29.219000000000001</v>
      </c>
      <c r="F1262" s="260">
        <v>1240</v>
      </c>
      <c r="G1262" s="377">
        <v>5</v>
      </c>
      <c r="H1262" s="442" t="s">
        <v>216</v>
      </c>
      <c r="I1262" s="377" t="s">
        <v>291</v>
      </c>
      <c r="J1262" s="377">
        <v>0</v>
      </c>
      <c r="K1262" s="377" t="s">
        <v>946</v>
      </c>
      <c r="L1262" s="377">
        <v>22</v>
      </c>
      <c r="M1262" s="317">
        <v>5</v>
      </c>
      <c r="N1262" s="377"/>
      <c r="O1262" s="377"/>
      <c r="P1262" s="377"/>
      <c r="Q1262" s="377"/>
      <c r="R1262" s="377"/>
      <c r="S1262" s="377"/>
      <c r="T1262" s="377"/>
      <c r="U1262" s="377"/>
      <c r="V1262" s="377"/>
      <c r="W1262" s="377"/>
      <c r="X1262" s="377"/>
      <c r="Y1262" s="390">
        <v>5</v>
      </c>
      <c r="Z1262" s="377"/>
      <c r="AA1262" s="377"/>
      <c r="AB1262" s="377"/>
      <c r="AC1262" s="377"/>
      <c r="AD1262" s="377"/>
      <c r="AE1262" s="298"/>
      <c r="AF1262" s="298"/>
      <c r="AG1262" s="298"/>
      <c r="AH1262" s="298"/>
      <c r="AI1262" s="298"/>
      <c r="AJ1262" s="342"/>
      <c r="AK1262" s="301"/>
    </row>
    <row r="1263" spans="1:37">
      <c r="A1263" s="440">
        <v>56</v>
      </c>
      <c r="B1263" s="257" t="s">
        <v>288</v>
      </c>
      <c r="C1263" s="258">
        <v>6</v>
      </c>
      <c r="D1263" s="259">
        <v>12.465999999999999</v>
      </c>
      <c r="E1263" s="188">
        <v>27.857800000000001</v>
      </c>
      <c r="F1263" s="260">
        <v>1241</v>
      </c>
      <c r="G1263" s="188"/>
      <c r="H1263" s="261"/>
      <c r="I1263" s="188" t="s">
        <v>292</v>
      </c>
      <c r="J1263" s="188">
        <v>1</v>
      </c>
      <c r="K1263" s="262"/>
      <c r="L1263" s="298">
        <v>10</v>
      </c>
      <c r="M1263" s="299">
        <v>6</v>
      </c>
      <c r="N1263" s="298"/>
      <c r="O1263" s="298"/>
      <c r="P1263" s="298"/>
      <c r="Q1263" s="298"/>
      <c r="R1263" s="298"/>
      <c r="S1263" s="298" t="s">
        <v>889</v>
      </c>
      <c r="T1263" s="298" t="s">
        <v>889</v>
      </c>
      <c r="U1263" s="298" t="s">
        <v>889</v>
      </c>
      <c r="V1263" s="298" t="s">
        <v>889</v>
      </c>
      <c r="W1263" s="298" t="s">
        <v>890</v>
      </c>
      <c r="X1263" s="298" t="s">
        <v>889</v>
      </c>
      <c r="Y1263" s="300">
        <v>6</v>
      </c>
      <c r="Z1263" s="298" t="s">
        <v>890</v>
      </c>
      <c r="AA1263" s="298" t="s">
        <v>889</v>
      </c>
      <c r="AB1263" s="298" t="s">
        <v>889</v>
      </c>
      <c r="AC1263" s="298" t="s">
        <v>889</v>
      </c>
      <c r="AD1263" s="298"/>
      <c r="AE1263" s="298"/>
      <c r="AF1263" s="298"/>
      <c r="AG1263" s="298"/>
      <c r="AH1263" s="298"/>
      <c r="AI1263" s="298"/>
      <c r="AJ1263" s="342"/>
      <c r="AK1263" s="301"/>
    </row>
    <row r="1264" spans="1:37" ht="17" thickBot="1">
      <c r="A1264" s="443">
        <v>56</v>
      </c>
      <c r="B1264" s="444" t="s">
        <v>288</v>
      </c>
      <c r="C1264" s="445">
        <v>7</v>
      </c>
      <c r="D1264" s="446">
        <v>5.84</v>
      </c>
      <c r="E1264" s="309">
        <v>27.852599999999999</v>
      </c>
      <c r="F1264" s="447">
        <v>1242</v>
      </c>
      <c r="G1264" s="309"/>
      <c r="H1264" s="448"/>
      <c r="I1264" s="309" t="s">
        <v>291</v>
      </c>
      <c r="J1264" s="309">
        <v>1</v>
      </c>
      <c r="K1264" s="310"/>
      <c r="L1264" s="310">
        <v>5</v>
      </c>
      <c r="M1264" s="311">
        <v>7</v>
      </c>
      <c r="N1264" s="310"/>
      <c r="O1264" s="310"/>
      <c r="P1264" s="310"/>
      <c r="Q1264" s="310"/>
      <c r="R1264" s="310"/>
      <c r="S1264" s="310" t="s">
        <v>890</v>
      </c>
      <c r="T1264" s="310" t="s">
        <v>889</v>
      </c>
      <c r="U1264" s="310" t="s">
        <v>889</v>
      </c>
      <c r="V1264" s="310" t="s">
        <v>889</v>
      </c>
      <c r="W1264" s="310" t="s">
        <v>890</v>
      </c>
      <c r="X1264" s="310" t="s">
        <v>889</v>
      </c>
      <c r="Y1264" s="312">
        <v>7</v>
      </c>
      <c r="Z1264" s="310" t="s">
        <v>890</v>
      </c>
      <c r="AA1264" s="310" t="s">
        <v>890</v>
      </c>
      <c r="AB1264" s="310" t="s">
        <v>889</v>
      </c>
      <c r="AC1264" s="310" t="s">
        <v>889</v>
      </c>
      <c r="AD1264" s="310"/>
      <c r="AE1264" s="310"/>
      <c r="AF1264" s="310"/>
      <c r="AG1264" s="310"/>
      <c r="AH1264" s="310"/>
      <c r="AI1264" s="310"/>
      <c r="AJ1264" s="224"/>
      <c r="AK1264" s="314"/>
    </row>
    <row r="1265" spans="4:33">
      <c r="D1265" s="259"/>
      <c r="E1265" s="188"/>
      <c r="G1265" s="188"/>
      <c r="H1265" s="261"/>
      <c r="J1265" s="188"/>
      <c r="K1265" s="262"/>
      <c r="S1265" s="188">
        <f>COUNTIF(S23:S1264,"x") + 2*COUNTIF(S23:S1264,"xx")</f>
        <v>1199</v>
      </c>
      <c r="T1265" s="188">
        <f>COUNTIF(T23:T1264,"x") + 2*COUNTIF(T23:T1264,"xx")</f>
        <v>756</v>
      </c>
      <c r="U1265" s="188">
        <f t="shared" ref="U1265:AG1265" si="0">COUNTIF(U23:U1264,"x") + 2*COUNTIF(U23:U1264,"xx")</f>
        <v>897</v>
      </c>
      <c r="V1265" s="188">
        <f t="shared" si="0"/>
        <v>529</v>
      </c>
      <c r="W1265" s="188">
        <f t="shared" si="0"/>
        <v>586</v>
      </c>
      <c r="X1265" s="188">
        <f t="shared" si="0"/>
        <v>428</v>
      </c>
      <c r="Y1265" s="188">
        <f t="shared" si="0"/>
        <v>0</v>
      </c>
      <c r="Z1265" s="188">
        <f t="shared" si="0"/>
        <v>1893</v>
      </c>
      <c r="AA1265" s="188">
        <f t="shared" si="0"/>
        <v>1336</v>
      </c>
      <c r="AB1265" s="188">
        <f t="shared" si="0"/>
        <v>825</v>
      </c>
      <c r="AC1265" s="188">
        <f t="shared" si="0"/>
        <v>204</v>
      </c>
      <c r="AD1265" s="188">
        <f t="shared" si="0"/>
        <v>20</v>
      </c>
      <c r="AE1265" s="188">
        <f t="shared" si="0"/>
        <v>120</v>
      </c>
      <c r="AF1265" s="188">
        <f t="shared" si="0"/>
        <v>56</v>
      </c>
      <c r="AG1265" s="188">
        <f t="shared" si="0"/>
        <v>40</v>
      </c>
    </row>
    <row r="1266" spans="4:33">
      <c r="D1266" s="259"/>
      <c r="E1266" s="188"/>
      <c r="G1266" s="188"/>
      <c r="H1266" s="261"/>
      <c r="J1266" s="188"/>
      <c r="K1266" s="262"/>
    </row>
    <row r="1267" spans="4:33">
      <c r="D1267" s="259"/>
      <c r="E1267" s="188"/>
      <c r="G1267" s="188"/>
      <c r="H1267" s="261"/>
      <c r="J1267" s="188"/>
      <c r="K1267" s="262"/>
    </row>
    <row r="1268" spans="4:33">
      <c r="D1268" s="259"/>
      <c r="E1268" s="188"/>
      <c r="G1268" s="188"/>
      <c r="H1268" s="261"/>
      <c r="J1268" s="188"/>
      <c r="K1268" s="262"/>
    </row>
    <row r="1269" spans="4:33">
      <c r="D1269" s="259"/>
      <c r="E1269" s="188"/>
      <c r="G1269" s="188"/>
      <c r="H1269" s="261"/>
      <c r="J1269" s="188"/>
      <c r="K1269" s="262"/>
    </row>
    <row r="1270" spans="4:33">
      <c r="D1270" s="259"/>
      <c r="E1270" s="188"/>
      <c r="G1270" s="188"/>
      <c r="H1270" s="261"/>
      <c r="J1270" s="188"/>
      <c r="K1270" s="262"/>
    </row>
    <row r="1271" spans="4:33">
      <c r="D1271" s="259"/>
      <c r="E1271" s="188"/>
      <c r="G1271" s="188"/>
      <c r="H1271" s="261"/>
      <c r="J1271" s="188"/>
      <c r="K1271" s="262"/>
    </row>
    <row r="1272" spans="4:33">
      <c r="D1272" s="259"/>
      <c r="E1272" s="188"/>
      <c r="G1272" s="188"/>
      <c r="H1272" s="261"/>
      <c r="J1272" s="188"/>
      <c r="K1272" s="262"/>
    </row>
    <row r="1273" spans="4:33">
      <c r="D1273" s="259"/>
      <c r="E1273" s="188"/>
      <c r="G1273" s="188"/>
      <c r="H1273" s="261"/>
      <c r="J1273" s="188"/>
      <c r="K1273" s="262"/>
    </row>
    <row r="1274" spans="4:33">
      <c r="D1274" s="259"/>
      <c r="E1274" s="188"/>
      <c r="G1274" s="188"/>
      <c r="H1274" s="261"/>
      <c r="J1274" s="188"/>
      <c r="K1274" s="262"/>
    </row>
    <row r="1275" spans="4:33">
      <c r="D1275" s="259"/>
      <c r="E1275" s="188"/>
      <c r="G1275" s="188"/>
      <c r="H1275" s="261"/>
      <c r="J1275" s="188"/>
      <c r="K1275" s="262"/>
    </row>
    <row r="1276" spans="4:33">
      <c r="D1276" s="259"/>
      <c r="E1276" s="188"/>
      <c r="G1276" s="188"/>
      <c r="H1276" s="261"/>
      <c r="J1276" s="188"/>
      <c r="K1276" s="262"/>
    </row>
    <row r="1277" spans="4:33">
      <c r="D1277" s="259"/>
      <c r="E1277" s="188"/>
      <c r="G1277" s="188"/>
      <c r="H1277" s="261"/>
      <c r="J1277" s="188"/>
      <c r="K1277" s="262"/>
    </row>
    <row r="1278" spans="4:33">
      <c r="D1278" s="259"/>
      <c r="E1278" s="188"/>
      <c r="G1278" s="188"/>
      <c r="H1278" s="261"/>
      <c r="J1278" s="188"/>
      <c r="K1278" s="262"/>
    </row>
    <row r="1279" spans="4:33">
      <c r="D1279" s="259"/>
      <c r="E1279" s="188"/>
      <c r="G1279" s="188"/>
      <c r="H1279" s="261"/>
      <c r="J1279" s="188"/>
      <c r="K1279" s="262"/>
    </row>
    <row r="1280" spans="4:33">
      <c r="D1280" s="259"/>
      <c r="E1280" s="188"/>
      <c r="G1280" s="188"/>
      <c r="H1280" s="261"/>
      <c r="J1280" s="188"/>
      <c r="K1280" s="262"/>
    </row>
    <row r="1281" spans="4:11">
      <c r="D1281" s="259"/>
      <c r="E1281" s="188"/>
      <c r="G1281" s="188"/>
      <c r="H1281" s="261"/>
      <c r="J1281" s="188"/>
      <c r="K1281" s="262"/>
    </row>
    <row r="1282" spans="4:11">
      <c r="D1282" s="259"/>
      <c r="E1282" s="188"/>
      <c r="G1282" s="188"/>
      <c r="H1282" s="261"/>
      <c r="J1282" s="188"/>
      <c r="K1282" s="262"/>
    </row>
    <row r="1283" spans="4:11">
      <c r="D1283" s="259"/>
      <c r="E1283" s="188"/>
      <c r="G1283" s="188"/>
      <c r="H1283" s="261"/>
      <c r="J1283" s="188"/>
      <c r="K1283" s="262"/>
    </row>
    <row r="1284" spans="4:11">
      <c r="D1284" s="259"/>
      <c r="E1284" s="188"/>
      <c r="G1284" s="188"/>
      <c r="H1284" s="261"/>
      <c r="J1284" s="188"/>
      <c r="K1284" s="262"/>
    </row>
    <row r="1285" spans="4:11">
      <c r="D1285" s="259"/>
      <c r="E1285" s="188"/>
      <c r="G1285" s="188"/>
      <c r="H1285" s="261"/>
      <c r="J1285" s="188"/>
      <c r="K1285" s="262"/>
    </row>
    <row r="1286" spans="4:11">
      <c r="D1286" s="259"/>
      <c r="E1286" s="188"/>
      <c r="G1286" s="188"/>
      <c r="H1286" s="261"/>
      <c r="J1286" s="188"/>
      <c r="K1286" s="262"/>
    </row>
    <row r="1287" spans="4:11">
      <c r="D1287" s="259"/>
      <c r="E1287" s="188"/>
      <c r="G1287" s="188"/>
      <c r="H1287" s="261"/>
      <c r="J1287" s="188"/>
      <c r="K1287" s="262"/>
    </row>
    <row r="1288" spans="4:11">
      <c r="D1288" s="259"/>
      <c r="E1288" s="188"/>
      <c r="G1288" s="188"/>
      <c r="H1288" s="261"/>
      <c r="J1288" s="188"/>
      <c r="K1288" s="262"/>
    </row>
    <row r="1289" spans="4:11">
      <c r="D1289" s="259"/>
      <c r="E1289" s="188"/>
      <c r="G1289" s="188"/>
      <c r="H1289" s="261"/>
      <c r="J1289" s="188"/>
      <c r="K1289" s="262"/>
    </row>
    <row r="1290" spans="4:11">
      <c r="D1290" s="259"/>
      <c r="E1290" s="188"/>
      <c r="G1290" s="188"/>
      <c r="H1290" s="261"/>
      <c r="J1290" s="188"/>
      <c r="K1290" s="262"/>
    </row>
    <row r="1291" spans="4:11">
      <c r="D1291" s="259"/>
      <c r="E1291" s="188"/>
      <c r="G1291" s="188"/>
      <c r="H1291" s="261"/>
      <c r="J1291" s="188"/>
      <c r="K1291" s="262"/>
    </row>
    <row r="1292" spans="4:11">
      <c r="D1292" s="259"/>
      <c r="E1292" s="188"/>
      <c r="G1292" s="188"/>
      <c r="H1292" s="261"/>
      <c r="J1292" s="188"/>
      <c r="K1292" s="262"/>
    </row>
    <row r="1293" spans="4:11">
      <c r="D1293" s="259"/>
      <c r="E1293" s="188"/>
      <c r="G1293" s="188"/>
      <c r="H1293" s="261"/>
      <c r="J1293" s="188"/>
      <c r="K1293" s="262"/>
    </row>
    <row r="1294" spans="4:11">
      <c r="D1294" s="259"/>
      <c r="E1294" s="188"/>
      <c r="G1294" s="188"/>
      <c r="H1294" s="261"/>
      <c r="J1294" s="188"/>
      <c r="K1294" s="262"/>
    </row>
    <row r="1295" spans="4:11">
      <c r="D1295" s="259"/>
      <c r="E1295" s="188"/>
      <c r="G1295" s="188"/>
      <c r="H1295" s="261"/>
      <c r="J1295" s="188"/>
      <c r="K1295" s="262"/>
    </row>
    <row r="1296" spans="4:11">
      <c r="D1296" s="259"/>
      <c r="E1296" s="188"/>
      <c r="G1296" s="188"/>
      <c r="H1296" s="261"/>
      <c r="J1296" s="188"/>
      <c r="K1296" s="262"/>
    </row>
    <row r="1297" spans="4:11">
      <c r="D1297" s="259"/>
      <c r="E1297" s="188"/>
      <c r="G1297" s="188"/>
      <c r="H1297" s="261"/>
      <c r="J1297" s="188"/>
      <c r="K1297" s="262"/>
    </row>
    <row r="1298" spans="4:11">
      <c r="D1298" s="259"/>
      <c r="E1298" s="188"/>
      <c r="G1298" s="188"/>
      <c r="H1298" s="261"/>
      <c r="J1298" s="188"/>
      <c r="K1298" s="262"/>
    </row>
    <row r="1299" spans="4:11">
      <c r="D1299" s="259"/>
      <c r="E1299" s="188"/>
      <c r="G1299" s="188"/>
      <c r="H1299" s="261"/>
      <c r="J1299" s="188"/>
      <c r="K1299" s="262"/>
    </row>
    <row r="1300" spans="4:11">
      <c r="D1300" s="259"/>
      <c r="E1300" s="188"/>
      <c r="G1300" s="188"/>
      <c r="H1300" s="261"/>
      <c r="J1300" s="188"/>
      <c r="K1300" s="262"/>
    </row>
    <row r="1301" spans="4:11">
      <c r="D1301" s="259"/>
      <c r="E1301" s="188"/>
      <c r="G1301" s="188"/>
      <c r="H1301" s="261"/>
      <c r="J1301" s="188"/>
      <c r="K1301" s="262"/>
    </row>
    <row r="1302" spans="4:11">
      <c r="D1302" s="259"/>
      <c r="E1302" s="188"/>
      <c r="G1302" s="188"/>
      <c r="H1302" s="261"/>
      <c r="J1302" s="188"/>
      <c r="K1302" s="262"/>
    </row>
    <row r="1303" spans="4:11">
      <c r="D1303" s="259"/>
      <c r="E1303" s="188"/>
      <c r="G1303" s="188"/>
      <c r="H1303" s="261"/>
      <c r="J1303" s="188"/>
      <c r="K1303" s="262"/>
    </row>
    <row r="1304" spans="4:11">
      <c r="D1304" s="259"/>
      <c r="E1304" s="188"/>
      <c r="G1304" s="188"/>
      <c r="H1304" s="261"/>
      <c r="J1304" s="188"/>
      <c r="K1304" s="262"/>
    </row>
    <row r="1305" spans="4:11">
      <c r="D1305" s="259"/>
      <c r="E1305" s="188"/>
      <c r="G1305" s="188"/>
      <c r="H1305" s="261"/>
      <c r="J1305" s="188"/>
      <c r="K1305" s="262"/>
    </row>
    <row r="1306" spans="4:11">
      <c r="D1306" s="259"/>
      <c r="E1306" s="188"/>
      <c r="G1306" s="188"/>
      <c r="H1306" s="261"/>
      <c r="J1306" s="188"/>
      <c r="K1306" s="262"/>
    </row>
    <row r="1307" spans="4:11">
      <c r="D1307" s="259"/>
      <c r="E1307" s="188"/>
      <c r="G1307" s="188"/>
      <c r="H1307" s="261"/>
      <c r="J1307" s="188"/>
      <c r="K1307" s="262"/>
    </row>
    <row r="1308" spans="4:11">
      <c r="D1308" s="259"/>
      <c r="E1308" s="188"/>
      <c r="G1308" s="188"/>
      <c r="H1308" s="261"/>
      <c r="J1308" s="188"/>
      <c r="K1308" s="262"/>
    </row>
    <row r="1309" spans="4:11">
      <c r="D1309" s="259"/>
      <c r="E1309" s="188"/>
      <c r="G1309" s="188"/>
      <c r="H1309" s="261"/>
      <c r="J1309" s="188"/>
      <c r="K1309" s="262"/>
    </row>
    <row r="1310" spans="4:11">
      <c r="D1310" s="259"/>
      <c r="E1310" s="188"/>
      <c r="G1310" s="188"/>
      <c r="H1310" s="261"/>
      <c r="J1310" s="188"/>
      <c r="K1310" s="262"/>
    </row>
    <row r="1311" spans="4:11">
      <c r="D1311" s="259"/>
      <c r="E1311" s="188"/>
      <c r="G1311" s="188"/>
      <c r="H1311" s="261"/>
      <c r="J1311" s="188"/>
      <c r="K1311" s="262"/>
    </row>
    <row r="1312" spans="4:11">
      <c r="D1312" s="259"/>
      <c r="E1312" s="188"/>
      <c r="G1312" s="188"/>
      <c r="H1312" s="261"/>
      <c r="J1312" s="188"/>
      <c r="K1312" s="262"/>
    </row>
    <row r="1313" spans="4:11">
      <c r="D1313" s="259"/>
      <c r="E1313" s="188"/>
      <c r="G1313" s="188"/>
      <c r="H1313" s="261"/>
      <c r="J1313" s="188"/>
      <c r="K1313" s="262"/>
    </row>
    <row r="1314" spans="4:11">
      <c r="D1314" s="259"/>
      <c r="E1314" s="188"/>
      <c r="G1314" s="188"/>
      <c r="H1314" s="261"/>
      <c r="J1314" s="188"/>
      <c r="K1314" s="262"/>
    </row>
    <row r="1315" spans="4:11">
      <c r="D1315" s="259"/>
      <c r="E1315" s="188"/>
      <c r="G1315" s="188"/>
      <c r="H1315" s="261"/>
      <c r="J1315" s="188"/>
      <c r="K1315" s="262"/>
    </row>
    <row r="1316" spans="4:11">
      <c r="D1316" s="259"/>
      <c r="E1316" s="188"/>
      <c r="G1316" s="188"/>
      <c r="H1316" s="261"/>
      <c r="J1316" s="188"/>
      <c r="K1316" s="262"/>
    </row>
    <row r="1317" spans="4:11">
      <c r="D1317" s="259"/>
      <c r="E1317" s="188"/>
      <c r="G1317" s="188"/>
      <c r="H1317" s="261"/>
      <c r="J1317" s="188"/>
      <c r="K1317" s="262"/>
    </row>
    <row r="1318" spans="4:11">
      <c r="D1318" s="259"/>
      <c r="E1318" s="188"/>
      <c r="G1318" s="188"/>
      <c r="H1318" s="261"/>
      <c r="J1318" s="188"/>
      <c r="K1318" s="262"/>
    </row>
    <row r="1319" spans="4:11">
      <c r="D1319" s="259"/>
      <c r="E1319" s="188"/>
      <c r="G1319" s="188"/>
      <c r="H1319" s="261"/>
      <c r="J1319" s="188"/>
      <c r="K1319" s="262"/>
    </row>
    <row r="1320" spans="4:11">
      <c r="D1320" s="259"/>
      <c r="E1320" s="188"/>
      <c r="G1320" s="188"/>
      <c r="H1320" s="261"/>
      <c r="J1320" s="188"/>
      <c r="K1320" s="262"/>
    </row>
    <row r="1321" spans="4:11">
      <c r="D1321" s="259"/>
      <c r="E1321" s="188"/>
      <c r="G1321" s="188"/>
      <c r="H1321" s="261"/>
      <c r="J1321" s="188"/>
      <c r="K1321" s="262"/>
    </row>
    <row r="1322" spans="4:11">
      <c r="D1322" s="259"/>
      <c r="E1322" s="188"/>
      <c r="G1322" s="188"/>
      <c r="H1322" s="261"/>
      <c r="J1322" s="188"/>
      <c r="K1322" s="262"/>
    </row>
    <row r="1323" spans="4:11">
      <c r="D1323" s="259"/>
      <c r="E1323" s="188"/>
      <c r="G1323" s="188"/>
      <c r="H1323" s="261"/>
      <c r="J1323" s="188"/>
      <c r="K1323" s="262"/>
    </row>
    <row r="1324" spans="4:11">
      <c r="D1324" s="259"/>
      <c r="E1324" s="188"/>
      <c r="G1324" s="188"/>
      <c r="H1324" s="261"/>
      <c r="J1324" s="188"/>
      <c r="K1324" s="262"/>
    </row>
    <row r="1325" spans="4:11">
      <c r="D1325" s="259"/>
      <c r="E1325" s="188"/>
      <c r="G1325" s="188"/>
      <c r="H1325" s="261"/>
      <c r="J1325" s="188"/>
      <c r="K1325" s="262"/>
    </row>
    <row r="1326" spans="4:11">
      <c r="D1326" s="259"/>
      <c r="E1326" s="188"/>
      <c r="G1326" s="188"/>
      <c r="H1326" s="261"/>
      <c r="J1326" s="188"/>
      <c r="K1326" s="262"/>
    </row>
    <row r="1327" spans="4:11">
      <c r="D1327" s="259"/>
      <c r="E1327" s="188"/>
      <c r="G1327" s="188"/>
      <c r="H1327" s="261"/>
      <c r="J1327" s="188"/>
      <c r="K1327" s="262"/>
    </row>
    <row r="1328" spans="4:11">
      <c r="D1328" s="259"/>
      <c r="E1328" s="188"/>
      <c r="G1328" s="188"/>
      <c r="H1328" s="261"/>
      <c r="J1328" s="188"/>
      <c r="K1328" s="262"/>
    </row>
    <row r="1329" spans="4:11">
      <c r="D1329" s="259"/>
      <c r="E1329" s="188"/>
      <c r="G1329" s="188"/>
      <c r="H1329" s="261"/>
      <c r="J1329" s="188"/>
      <c r="K1329" s="262"/>
    </row>
    <row r="1330" spans="4:11">
      <c r="D1330" s="259"/>
      <c r="E1330" s="188"/>
      <c r="G1330" s="188"/>
      <c r="H1330" s="261"/>
      <c r="J1330" s="188"/>
      <c r="K1330" s="262"/>
    </row>
    <row r="1331" spans="4:11">
      <c r="D1331" s="259"/>
      <c r="E1331" s="188"/>
      <c r="G1331" s="188"/>
      <c r="H1331" s="261"/>
      <c r="J1331" s="188"/>
      <c r="K1331" s="262"/>
    </row>
    <row r="1332" spans="4:11">
      <c r="D1332" s="259"/>
      <c r="E1332" s="188"/>
      <c r="G1332" s="188"/>
      <c r="H1332" s="261"/>
      <c r="J1332" s="188"/>
      <c r="K1332" s="262"/>
    </row>
    <row r="1333" spans="4:11">
      <c r="D1333" s="259"/>
      <c r="E1333" s="188"/>
      <c r="G1333" s="188"/>
      <c r="H1333" s="261"/>
      <c r="J1333" s="188"/>
      <c r="K1333" s="262"/>
    </row>
    <row r="1334" spans="4:11">
      <c r="D1334" s="259"/>
      <c r="E1334" s="188"/>
      <c r="G1334" s="188"/>
      <c r="H1334" s="261"/>
      <c r="J1334" s="188"/>
      <c r="K1334" s="262"/>
    </row>
    <row r="1335" spans="4:11">
      <c r="D1335" s="259"/>
      <c r="E1335" s="188"/>
      <c r="G1335" s="188"/>
      <c r="H1335" s="261"/>
      <c r="J1335" s="188"/>
      <c r="K1335" s="262"/>
    </row>
    <row r="1336" spans="4:11">
      <c r="D1336" s="259"/>
      <c r="E1336" s="188"/>
      <c r="G1336" s="188"/>
      <c r="H1336" s="261"/>
      <c r="J1336" s="188"/>
      <c r="K1336" s="262"/>
    </row>
    <row r="1337" spans="4:11">
      <c r="D1337" s="259"/>
      <c r="E1337" s="188"/>
      <c r="G1337" s="188"/>
      <c r="H1337" s="261"/>
      <c r="J1337" s="188"/>
      <c r="K1337" s="262"/>
    </row>
    <row r="1338" spans="4:11">
      <c r="D1338" s="259"/>
      <c r="E1338" s="188"/>
      <c r="G1338" s="188"/>
      <c r="H1338" s="261"/>
      <c r="J1338" s="188"/>
      <c r="K1338" s="262"/>
    </row>
    <row r="1339" spans="4:11">
      <c r="D1339" s="259"/>
      <c r="E1339" s="188"/>
      <c r="G1339" s="188"/>
      <c r="H1339" s="261"/>
      <c r="J1339" s="188"/>
      <c r="K1339" s="262"/>
    </row>
    <row r="1340" spans="4:11">
      <c r="D1340" s="259"/>
      <c r="E1340" s="188"/>
      <c r="G1340" s="188"/>
      <c r="H1340" s="261"/>
      <c r="J1340" s="188"/>
      <c r="K1340" s="262"/>
    </row>
    <row r="1341" spans="4:11">
      <c r="D1341" s="259"/>
      <c r="E1341" s="188"/>
      <c r="G1341" s="188"/>
      <c r="H1341" s="261"/>
      <c r="J1341" s="188"/>
      <c r="K1341" s="262"/>
    </row>
    <row r="1342" spans="4:11">
      <c r="D1342" s="259"/>
      <c r="E1342" s="188"/>
      <c r="G1342" s="188"/>
      <c r="H1342" s="261"/>
      <c r="J1342" s="188"/>
      <c r="K1342" s="262"/>
    </row>
    <row r="1343" spans="4:11">
      <c r="D1343" s="259"/>
      <c r="E1343" s="188"/>
      <c r="G1343" s="188"/>
      <c r="H1343" s="261"/>
      <c r="J1343" s="188"/>
      <c r="K1343" s="262"/>
    </row>
    <row r="1344" spans="4:11">
      <c r="D1344" s="259"/>
      <c r="E1344" s="188"/>
      <c r="G1344" s="188"/>
      <c r="H1344" s="261"/>
      <c r="J1344" s="188"/>
      <c r="K1344" s="262"/>
    </row>
    <row r="1345" spans="4:11">
      <c r="D1345" s="259"/>
      <c r="E1345" s="188"/>
      <c r="G1345" s="188"/>
      <c r="H1345" s="261"/>
      <c r="J1345" s="188"/>
      <c r="K1345" s="262"/>
    </row>
    <row r="1346" spans="4:11">
      <c r="D1346" s="259"/>
      <c r="E1346" s="188"/>
      <c r="G1346" s="188"/>
      <c r="H1346" s="261"/>
      <c r="J1346" s="188"/>
      <c r="K1346" s="262"/>
    </row>
    <row r="1347" spans="4:11">
      <c r="D1347" s="259"/>
      <c r="E1347" s="188"/>
      <c r="G1347" s="188"/>
      <c r="H1347" s="261"/>
      <c r="J1347" s="188"/>
      <c r="K1347" s="262"/>
    </row>
    <row r="1348" spans="4:11">
      <c r="D1348" s="259"/>
      <c r="E1348" s="188"/>
      <c r="G1348" s="188"/>
      <c r="H1348" s="261"/>
      <c r="J1348" s="188"/>
      <c r="K1348" s="262"/>
    </row>
    <row r="1349" spans="4:11">
      <c r="D1349" s="259"/>
      <c r="E1349" s="188"/>
      <c r="G1349" s="188"/>
      <c r="H1349" s="261"/>
      <c r="J1349" s="188"/>
      <c r="K1349" s="262"/>
    </row>
    <row r="1350" spans="4:11">
      <c r="D1350" s="259"/>
      <c r="E1350" s="188"/>
      <c r="G1350" s="188"/>
      <c r="H1350" s="261"/>
      <c r="J1350" s="188"/>
      <c r="K1350" s="262"/>
    </row>
    <row r="1351" spans="4:11">
      <c r="D1351" s="259"/>
      <c r="E1351" s="188"/>
      <c r="G1351" s="188"/>
      <c r="H1351" s="261"/>
      <c r="J1351" s="188"/>
      <c r="K1351" s="262"/>
    </row>
    <row r="1352" spans="4:11">
      <c r="D1352" s="259"/>
      <c r="E1352" s="188"/>
      <c r="G1352" s="188"/>
      <c r="H1352" s="261"/>
      <c r="J1352" s="188"/>
      <c r="K1352" s="262"/>
    </row>
    <row r="1353" spans="4:11">
      <c r="D1353" s="259"/>
      <c r="E1353" s="188"/>
      <c r="G1353" s="188"/>
      <c r="H1353" s="261"/>
      <c r="J1353" s="188"/>
      <c r="K1353" s="262"/>
    </row>
    <row r="1354" spans="4:11">
      <c r="D1354" s="259"/>
      <c r="E1354" s="188"/>
      <c r="G1354" s="188"/>
      <c r="H1354" s="261"/>
      <c r="J1354" s="188"/>
      <c r="K1354" s="262"/>
    </row>
    <row r="1355" spans="4:11">
      <c r="D1355" s="259"/>
      <c r="E1355" s="188"/>
      <c r="G1355" s="188"/>
      <c r="H1355" s="261"/>
      <c r="J1355" s="188"/>
      <c r="K1355" s="262"/>
    </row>
    <row r="1356" spans="4:11">
      <c r="D1356" s="259"/>
      <c r="E1356" s="188"/>
      <c r="G1356" s="188"/>
      <c r="H1356" s="261"/>
      <c r="J1356" s="188"/>
      <c r="K1356" s="262"/>
    </row>
    <row r="1357" spans="4:11">
      <c r="D1357" s="259"/>
      <c r="E1357" s="188"/>
      <c r="G1357" s="188"/>
      <c r="H1357" s="261"/>
      <c r="J1357" s="188"/>
      <c r="K1357" s="262"/>
    </row>
    <row r="1358" spans="4:11">
      <c r="D1358" s="259"/>
      <c r="E1358" s="188"/>
      <c r="G1358" s="188"/>
      <c r="H1358" s="261"/>
      <c r="J1358" s="188"/>
      <c r="K1358" s="262"/>
    </row>
    <row r="1359" spans="4:11">
      <c r="D1359" s="259"/>
      <c r="E1359" s="188"/>
      <c r="G1359" s="188"/>
      <c r="H1359" s="261"/>
      <c r="J1359" s="188"/>
      <c r="K1359" s="262"/>
    </row>
    <row r="1360" spans="4:11">
      <c r="D1360" s="259"/>
      <c r="E1360" s="188"/>
      <c r="G1360" s="188"/>
      <c r="H1360" s="261"/>
      <c r="J1360" s="188"/>
      <c r="K1360" s="262"/>
    </row>
    <row r="1361" spans="4:11">
      <c r="D1361" s="259"/>
      <c r="E1361" s="188"/>
      <c r="G1361" s="188"/>
      <c r="H1361" s="261"/>
      <c r="J1361" s="188"/>
      <c r="K1361" s="262"/>
    </row>
    <row r="1362" spans="4:11">
      <c r="D1362" s="259"/>
      <c r="E1362" s="188"/>
      <c r="G1362" s="188"/>
      <c r="H1362" s="261"/>
      <c r="J1362" s="188"/>
      <c r="K1362" s="262"/>
    </row>
    <row r="1363" spans="4:11">
      <c r="D1363" s="259"/>
      <c r="E1363" s="188"/>
      <c r="G1363" s="188"/>
      <c r="H1363" s="261"/>
      <c r="J1363" s="188"/>
      <c r="K1363" s="262"/>
    </row>
    <row r="1364" spans="4:11">
      <c r="D1364" s="259"/>
      <c r="E1364" s="188"/>
      <c r="G1364" s="188"/>
      <c r="H1364" s="261"/>
      <c r="J1364" s="188"/>
      <c r="K1364" s="262"/>
    </row>
    <row r="1365" spans="4:11">
      <c r="D1365" s="259"/>
      <c r="E1365" s="188"/>
      <c r="G1365" s="188"/>
      <c r="H1365" s="261"/>
      <c r="J1365" s="188"/>
      <c r="K1365" s="262"/>
    </row>
    <row r="1366" spans="4:11">
      <c r="D1366" s="259"/>
      <c r="E1366" s="188"/>
      <c r="G1366" s="188"/>
      <c r="H1366" s="261"/>
      <c r="J1366" s="188"/>
      <c r="K1366" s="262"/>
    </row>
    <row r="1367" spans="4:11">
      <c r="D1367" s="259"/>
      <c r="E1367" s="188"/>
      <c r="G1367" s="188"/>
      <c r="H1367" s="261"/>
      <c r="J1367" s="188"/>
      <c r="K1367" s="262"/>
    </row>
    <row r="1368" spans="4:11">
      <c r="D1368" s="259"/>
      <c r="E1368" s="188"/>
      <c r="G1368" s="188"/>
      <c r="H1368" s="261"/>
      <c r="J1368" s="188"/>
      <c r="K1368" s="262"/>
    </row>
    <row r="1369" spans="4:11">
      <c r="D1369" s="259"/>
      <c r="E1369" s="188"/>
      <c r="G1369" s="188"/>
      <c r="H1369" s="261"/>
      <c r="J1369" s="188"/>
      <c r="K1369" s="262"/>
    </row>
    <row r="1370" spans="4:11">
      <c r="D1370" s="259"/>
      <c r="E1370" s="188"/>
      <c r="G1370" s="188"/>
      <c r="H1370" s="261"/>
      <c r="J1370" s="188"/>
      <c r="K1370" s="262"/>
    </row>
    <row r="1371" spans="4:11">
      <c r="D1371" s="259"/>
      <c r="E1371" s="188"/>
      <c r="G1371" s="188"/>
      <c r="H1371" s="261"/>
      <c r="J1371" s="188"/>
      <c r="K1371" s="262"/>
    </row>
    <row r="1372" spans="4:11">
      <c r="D1372" s="259"/>
      <c r="E1372" s="188"/>
      <c r="G1372" s="188"/>
      <c r="H1372" s="261"/>
      <c r="J1372" s="188"/>
      <c r="K1372" s="262"/>
    </row>
    <row r="1373" spans="4:11">
      <c r="D1373" s="259"/>
      <c r="E1373" s="188"/>
      <c r="G1373" s="188"/>
      <c r="H1373" s="261"/>
      <c r="J1373" s="188"/>
      <c r="K1373" s="262"/>
    </row>
    <row r="1374" spans="4:11">
      <c r="D1374" s="259"/>
      <c r="E1374" s="188"/>
      <c r="G1374" s="188"/>
      <c r="H1374" s="261"/>
      <c r="J1374" s="188"/>
      <c r="K1374" s="262"/>
    </row>
    <row r="1375" spans="4:11">
      <c r="D1375" s="259"/>
      <c r="E1375" s="188"/>
      <c r="G1375" s="188"/>
      <c r="H1375" s="261"/>
      <c r="J1375" s="188"/>
      <c r="K1375" s="262"/>
    </row>
    <row r="1376" spans="4:11">
      <c r="D1376" s="259"/>
      <c r="E1376" s="188"/>
      <c r="G1376" s="188"/>
      <c r="H1376" s="261"/>
      <c r="J1376" s="188"/>
      <c r="K1376" s="262"/>
    </row>
    <row r="1377" spans="4:11">
      <c r="D1377" s="259"/>
      <c r="E1377" s="188"/>
      <c r="G1377" s="188"/>
      <c r="H1377" s="261"/>
      <c r="J1377" s="188"/>
      <c r="K1377" s="262"/>
    </row>
    <row r="1378" spans="4:11">
      <c r="D1378" s="259"/>
      <c r="E1378" s="188"/>
      <c r="G1378" s="188"/>
      <c r="H1378" s="261"/>
      <c r="J1378" s="188"/>
      <c r="K1378" s="262"/>
    </row>
    <row r="1379" spans="4:11">
      <c r="D1379" s="259"/>
      <c r="E1379" s="188"/>
      <c r="G1379" s="188"/>
      <c r="H1379" s="261"/>
      <c r="J1379" s="188"/>
      <c r="K1379" s="262"/>
    </row>
    <row r="1380" spans="4:11">
      <c r="D1380" s="259"/>
      <c r="E1380" s="188"/>
      <c r="G1380" s="188"/>
      <c r="H1380" s="261"/>
      <c r="J1380" s="188"/>
      <c r="K1380" s="262"/>
    </row>
    <row r="1381" spans="4:11">
      <c r="D1381" s="259"/>
      <c r="E1381" s="188"/>
      <c r="G1381" s="188"/>
      <c r="H1381" s="261"/>
      <c r="J1381" s="188"/>
      <c r="K1381" s="262"/>
    </row>
    <row r="1382" spans="4:11">
      <c r="D1382" s="259"/>
      <c r="E1382" s="188"/>
      <c r="G1382" s="188"/>
      <c r="H1382" s="261"/>
      <c r="J1382" s="188"/>
      <c r="K1382" s="262"/>
    </row>
    <row r="1383" spans="4:11">
      <c r="D1383" s="259"/>
      <c r="E1383" s="188"/>
      <c r="G1383" s="188"/>
      <c r="H1383" s="261"/>
      <c r="J1383" s="188"/>
      <c r="K1383" s="262"/>
    </row>
    <row r="1384" spans="4:11">
      <c r="D1384" s="259"/>
      <c r="E1384" s="188"/>
      <c r="G1384" s="188"/>
      <c r="H1384" s="261"/>
      <c r="J1384" s="188"/>
      <c r="K1384" s="262"/>
    </row>
    <row r="1385" spans="4:11">
      <c r="D1385" s="259"/>
      <c r="E1385" s="188"/>
      <c r="G1385" s="188"/>
      <c r="H1385" s="261"/>
      <c r="J1385" s="188"/>
      <c r="K1385" s="262"/>
    </row>
    <row r="1386" spans="4:11">
      <c r="D1386" s="259"/>
      <c r="E1386" s="188"/>
      <c r="G1386" s="188"/>
      <c r="H1386" s="261"/>
      <c r="J1386" s="188"/>
      <c r="K1386" s="262"/>
    </row>
    <row r="1387" spans="4:11">
      <c r="D1387" s="259"/>
      <c r="E1387" s="188"/>
      <c r="G1387" s="188"/>
      <c r="H1387" s="261"/>
      <c r="J1387" s="188"/>
      <c r="K1387" s="262"/>
    </row>
    <row r="1388" spans="4:11">
      <c r="D1388" s="259"/>
      <c r="E1388" s="188"/>
      <c r="G1388" s="188"/>
      <c r="H1388" s="261"/>
      <c r="J1388" s="188"/>
      <c r="K1388" s="262"/>
    </row>
    <row r="1389" spans="4:11">
      <c r="D1389" s="259"/>
      <c r="E1389" s="188"/>
      <c r="G1389" s="188"/>
      <c r="H1389" s="261"/>
      <c r="J1389" s="188"/>
      <c r="K1389" s="262"/>
    </row>
    <row r="1390" spans="4:11">
      <c r="D1390" s="259"/>
      <c r="E1390" s="188"/>
      <c r="G1390" s="188"/>
      <c r="H1390" s="261"/>
      <c r="J1390" s="188"/>
      <c r="K1390" s="262"/>
    </row>
    <row r="1391" spans="4:11">
      <c r="D1391" s="259"/>
      <c r="E1391" s="188"/>
      <c r="G1391" s="188"/>
      <c r="H1391" s="261"/>
      <c r="J1391" s="188"/>
      <c r="K1391" s="262"/>
    </row>
    <row r="1392" spans="4:11">
      <c r="D1392" s="259"/>
      <c r="E1392" s="188"/>
      <c r="G1392" s="188"/>
      <c r="H1392" s="261"/>
      <c r="J1392" s="188"/>
      <c r="K1392" s="262"/>
    </row>
    <row r="1393" spans="4:11">
      <c r="D1393" s="259"/>
      <c r="E1393" s="188"/>
      <c r="G1393" s="188"/>
      <c r="H1393" s="261"/>
      <c r="J1393" s="188"/>
      <c r="K1393" s="262"/>
    </row>
    <row r="1394" spans="4:11">
      <c r="D1394" s="259"/>
      <c r="E1394" s="188"/>
      <c r="G1394" s="188"/>
      <c r="H1394" s="261"/>
      <c r="J1394" s="188"/>
      <c r="K1394" s="262"/>
    </row>
    <row r="1395" spans="4:11">
      <c r="D1395" s="259"/>
      <c r="E1395" s="188"/>
      <c r="G1395" s="188"/>
      <c r="H1395" s="261"/>
      <c r="J1395" s="188"/>
      <c r="K1395" s="262"/>
    </row>
    <row r="1396" spans="4:11">
      <c r="D1396" s="259"/>
      <c r="E1396" s="188"/>
      <c r="G1396" s="188"/>
      <c r="H1396" s="261"/>
      <c r="J1396" s="188"/>
      <c r="K1396" s="262"/>
    </row>
    <row r="1397" spans="4:11">
      <c r="D1397" s="259"/>
      <c r="E1397" s="188"/>
      <c r="G1397" s="188"/>
      <c r="H1397" s="261"/>
      <c r="J1397" s="188"/>
      <c r="K1397" s="262"/>
    </row>
    <row r="1398" spans="4:11">
      <c r="D1398" s="259"/>
      <c r="E1398" s="188"/>
      <c r="G1398" s="188"/>
      <c r="H1398" s="261"/>
      <c r="J1398" s="188"/>
      <c r="K1398" s="262"/>
    </row>
    <row r="1399" spans="4:11">
      <c r="D1399" s="259"/>
      <c r="E1399" s="188"/>
      <c r="G1399" s="188"/>
      <c r="H1399" s="261"/>
      <c r="J1399" s="188"/>
      <c r="K1399" s="262"/>
    </row>
    <row r="1400" spans="4:11">
      <c r="D1400" s="259"/>
      <c r="E1400" s="188"/>
      <c r="G1400" s="188"/>
      <c r="H1400" s="261"/>
      <c r="J1400" s="188"/>
      <c r="K1400" s="262"/>
    </row>
    <row r="1401" spans="4:11">
      <c r="D1401" s="259"/>
      <c r="E1401" s="188"/>
      <c r="G1401" s="188"/>
      <c r="H1401" s="261"/>
      <c r="J1401" s="188"/>
      <c r="K1401" s="262"/>
    </row>
    <row r="1402" spans="4:11">
      <c r="D1402" s="259"/>
      <c r="E1402" s="188"/>
      <c r="G1402" s="188"/>
      <c r="H1402" s="261"/>
      <c r="J1402" s="188"/>
      <c r="K1402" s="262"/>
    </row>
    <row r="1403" spans="4:11">
      <c r="D1403" s="259"/>
      <c r="E1403" s="188"/>
      <c r="G1403" s="188"/>
      <c r="H1403" s="261"/>
      <c r="J1403" s="188"/>
      <c r="K1403" s="262"/>
    </row>
    <row r="1404" spans="4:11">
      <c r="D1404" s="259"/>
      <c r="E1404" s="188"/>
      <c r="G1404" s="188"/>
      <c r="H1404" s="261"/>
      <c r="J1404" s="188"/>
      <c r="K1404" s="262"/>
    </row>
    <row r="1405" spans="4:11">
      <c r="D1405" s="259"/>
      <c r="E1405" s="188"/>
      <c r="G1405" s="188"/>
      <c r="H1405" s="261"/>
      <c r="J1405" s="188"/>
      <c r="K1405" s="262"/>
    </row>
    <row r="1406" spans="4:11">
      <c r="D1406" s="259"/>
      <c r="E1406" s="188"/>
      <c r="G1406" s="188"/>
      <c r="H1406" s="261"/>
      <c r="J1406" s="188"/>
      <c r="K1406" s="262"/>
    </row>
    <row r="1407" spans="4:11">
      <c r="D1407" s="259"/>
      <c r="E1407" s="188"/>
      <c r="G1407" s="188"/>
      <c r="H1407" s="261"/>
      <c r="J1407" s="188"/>
      <c r="K1407" s="262"/>
    </row>
    <row r="1408" spans="4:11">
      <c r="D1408" s="259"/>
      <c r="E1408" s="188"/>
      <c r="G1408" s="188"/>
      <c r="H1408" s="261"/>
      <c r="J1408" s="188"/>
      <c r="K1408" s="262"/>
    </row>
    <row r="1409" spans="4:11">
      <c r="D1409" s="259"/>
      <c r="E1409" s="188"/>
      <c r="G1409" s="188"/>
      <c r="H1409" s="261"/>
      <c r="J1409" s="188"/>
      <c r="K1409" s="262"/>
    </row>
    <row r="1410" spans="4:11">
      <c r="D1410" s="259"/>
      <c r="E1410" s="188"/>
      <c r="G1410" s="188"/>
      <c r="H1410" s="261"/>
      <c r="J1410" s="188"/>
      <c r="K1410" s="262"/>
    </row>
    <row r="1411" spans="4:11">
      <c r="D1411" s="259"/>
      <c r="E1411" s="188"/>
      <c r="G1411" s="188"/>
      <c r="H1411" s="261"/>
      <c r="J1411" s="188"/>
      <c r="K1411" s="262"/>
    </row>
    <row r="1412" spans="4:11">
      <c r="D1412" s="259"/>
      <c r="E1412" s="188"/>
      <c r="G1412" s="188"/>
      <c r="H1412" s="261"/>
      <c r="J1412" s="188"/>
      <c r="K1412" s="262"/>
    </row>
    <row r="1413" spans="4:11">
      <c r="D1413" s="259"/>
      <c r="E1413" s="188"/>
      <c r="G1413" s="188"/>
      <c r="H1413" s="261"/>
      <c r="J1413" s="188"/>
      <c r="K1413" s="262"/>
    </row>
    <row r="1414" spans="4:11">
      <c r="D1414" s="259"/>
      <c r="E1414" s="188"/>
      <c r="G1414" s="188"/>
      <c r="H1414" s="261"/>
      <c r="J1414" s="188"/>
      <c r="K1414" s="262"/>
    </row>
    <row r="1415" spans="4:11">
      <c r="D1415" s="259"/>
      <c r="E1415" s="188"/>
      <c r="G1415" s="188"/>
      <c r="H1415" s="261"/>
      <c r="J1415" s="188"/>
      <c r="K1415" s="262"/>
    </row>
    <row r="1416" spans="4:11">
      <c r="D1416" s="259"/>
      <c r="E1416" s="188"/>
      <c r="G1416" s="188"/>
      <c r="H1416" s="261"/>
      <c r="J1416" s="188"/>
      <c r="K1416" s="262"/>
    </row>
    <row r="1417" spans="4:11">
      <c r="D1417" s="259"/>
      <c r="E1417" s="188"/>
      <c r="G1417" s="188"/>
      <c r="H1417" s="261"/>
      <c r="J1417" s="188"/>
      <c r="K1417" s="262"/>
    </row>
    <row r="1418" spans="4:11">
      <c r="D1418" s="259"/>
      <c r="E1418" s="188"/>
      <c r="G1418" s="188"/>
      <c r="H1418" s="261"/>
      <c r="J1418" s="188"/>
      <c r="K1418" s="262"/>
    </row>
    <row r="1419" spans="4:11">
      <c r="D1419" s="259"/>
      <c r="E1419" s="188"/>
      <c r="G1419" s="188"/>
      <c r="H1419" s="261"/>
      <c r="J1419" s="188"/>
      <c r="K1419" s="262"/>
    </row>
    <row r="1420" spans="4:11">
      <c r="D1420" s="259"/>
      <c r="E1420" s="188"/>
      <c r="G1420" s="188"/>
      <c r="H1420" s="261"/>
      <c r="J1420" s="188"/>
      <c r="K1420" s="262"/>
    </row>
    <row r="1421" spans="4:11">
      <c r="D1421" s="259"/>
      <c r="E1421" s="188"/>
      <c r="G1421" s="188"/>
      <c r="H1421" s="261"/>
      <c r="J1421" s="188"/>
      <c r="K1421" s="262"/>
    </row>
    <row r="1422" spans="4:11">
      <c r="D1422" s="259"/>
      <c r="E1422" s="188"/>
      <c r="G1422" s="188"/>
      <c r="H1422" s="261"/>
      <c r="J1422" s="188"/>
      <c r="K1422" s="262"/>
    </row>
    <row r="1423" spans="4:11">
      <c r="D1423" s="259"/>
      <c r="E1423" s="188"/>
      <c r="G1423" s="188"/>
      <c r="H1423" s="261"/>
      <c r="J1423" s="188"/>
      <c r="K1423" s="262"/>
    </row>
    <row r="1424" spans="4:11">
      <c r="D1424" s="259"/>
      <c r="E1424" s="188"/>
      <c r="G1424" s="188"/>
      <c r="H1424" s="261"/>
      <c r="J1424" s="188"/>
      <c r="K1424" s="262"/>
    </row>
    <row r="1425" spans="4:11">
      <c r="D1425" s="259"/>
      <c r="E1425" s="188"/>
      <c r="G1425" s="188"/>
      <c r="H1425" s="261"/>
      <c r="J1425" s="188"/>
      <c r="K1425" s="262"/>
    </row>
    <row r="1426" spans="4:11">
      <c r="D1426" s="259"/>
      <c r="E1426" s="188"/>
      <c r="G1426" s="188"/>
      <c r="H1426" s="261"/>
      <c r="J1426" s="188"/>
      <c r="K1426" s="262"/>
    </row>
    <row r="1427" spans="4:11">
      <c r="D1427" s="259"/>
      <c r="E1427" s="188"/>
      <c r="G1427" s="188"/>
      <c r="H1427" s="261"/>
      <c r="J1427" s="188"/>
      <c r="K1427" s="262"/>
    </row>
    <row r="1428" spans="4:11">
      <c r="D1428" s="259"/>
      <c r="E1428" s="188"/>
      <c r="G1428" s="188"/>
      <c r="H1428" s="261"/>
      <c r="J1428" s="188"/>
      <c r="K1428" s="262"/>
    </row>
    <row r="1429" spans="4:11">
      <c r="D1429" s="259"/>
      <c r="E1429" s="188"/>
      <c r="G1429" s="188"/>
      <c r="H1429" s="261"/>
      <c r="J1429" s="188"/>
      <c r="K1429" s="262"/>
    </row>
    <row r="1430" spans="4:11">
      <c r="D1430" s="259"/>
      <c r="E1430" s="188"/>
      <c r="G1430" s="188"/>
      <c r="H1430" s="261"/>
      <c r="J1430" s="188"/>
      <c r="K1430" s="262"/>
    </row>
    <row r="1431" spans="4:11">
      <c r="D1431" s="259"/>
      <c r="E1431" s="188"/>
      <c r="G1431" s="188"/>
      <c r="H1431" s="261"/>
      <c r="J1431" s="188"/>
      <c r="K1431" s="262"/>
    </row>
    <row r="1432" spans="4:11">
      <c r="D1432" s="259"/>
      <c r="E1432" s="188"/>
      <c r="G1432" s="188"/>
      <c r="H1432" s="261"/>
      <c r="J1432" s="188"/>
      <c r="K1432" s="262"/>
    </row>
    <row r="1433" spans="4:11">
      <c r="D1433" s="259"/>
      <c r="E1433" s="188"/>
      <c r="G1433" s="188"/>
      <c r="H1433" s="261"/>
      <c r="J1433" s="188"/>
      <c r="K1433" s="262"/>
    </row>
    <row r="1434" spans="4:11">
      <c r="D1434" s="259"/>
      <c r="E1434" s="188"/>
      <c r="G1434" s="188"/>
      <c r="H1434" s="261"/>
      <c r="J1434" s="188"/>
      <c r="K1434" s="262"/>
    </row>
    <row r="1435" spans="4:11">
      <c r="D1435" s="259"/>
      <c r="E1435" s="188"/>
      <c r="G1435" s="188"/>
      <c r="H1435" s="261"/>
      <c r="J1435" s="188"/>
      <c r="K1435" s="262"/>
    </row>
    <row r="1436" spans="4:11">
      <c r="D1436" s="259"/>
      <c r="E1436" s="188"/>
      <c r="G1436" s="188"/>
      <c r="H1436" s="261"/>
      <c r="J1436" s="188"/>
      <c r="K1436" s="262"/>
    </row>
    <row r="1437" spans="4:11">
      <c r="D1437" s="259"/>
      <c r="E1437" s="188"/>
      <c r="G1437" s="188"/>
      <c r="H1437" s="261"/>
      <c r="J1437" s="188"/>
      <c r="K1437" s="262"/>
    </row>
    <row r="1438" spans="4:11">
      <c r="D1438" s="259"/>
      <c r="E1438" s="188"/>
      <c r="G1438" s="188"/>
      <c r="H1438" s="261"/>
      <c r="J1438" s="188"/>
      <c r="K1438" s="262"/>
    </row>
    <row r="1439" spans="4:11">
      <c r="D1439" s="259"/>
      <c r="E1439" s="188"/>
      <c r="G1439" s="188"/>
      <c r="H1439" s="261"/>
      <c r="J1439" s="188"/>
      <c r="K1439" s="262"/>
    </row>
    <row r="1440" spans="4:11">
      <c r="D1440" s="259"/>
      <c r="E1440" s="188"/>
      <c r="G1440" s="188"/>
      <c r="H1440" s="261"/>
      <c r="J1440" s="188"/>
      <c r="K1440" s="262"/>
    </row>
    <row r="1441" spans="4:11">
      <c r="D1441" s="259"/>
      <c r="E1441" s="188"/>
      <c r="G1441" s="188"/>
      <c r="H1441" s="261"/>
      <c r="J1441" s="188"/>
      <c r="K1441" s="262"/>
    </row>
    <row r="1442" spans="4:11">
      <c r="D1442" s="259"/>
      <c r="E1442" s="188"/>
      <c r="G1442" s="188"/>
      <c r="H1442" s="261"/>
      <c r="J1442" s="188"/>
      <c r="K1442" s="262"/>
    </row>
    <row r="1443" spans="4:11">
      <c r="D1443" s="259"/>
      <c r="E1443" s="188"/>
      <c r="G1443" s="188"/>
      <c r="H1443" s="261"/>
      <c r="J1443" s="188"/>
      <c r="K1443" s="262"/>
    </row>
    <row r="1444" spans="4:11">
      <c r="D1444" s="259"/>
      <c r="E1444" s="188"/>
      <c r="G1444" s="188"/>
      <c r="H1444" s="261"/>
      <c r="J1444" s="188"/>
      <c r="K1444" s="262"/>
    </row>
    <row r="1445" spans="4:11">
      <c r="D1445" s="259"/>
      <c r="E1445" s="188"/>
      <c r="G1445" s="188"/>
      <c r="H1445" s="261"/>
      <c r="J1445" s="188"/>
      <c r="K1445" s="262"/>
    </row>
    <row r="1446" spans="4:11">
      <c r="D1446" s="259"/>
      <c r="E1446" s="188"/>
      <c r="G1446" s="188"/>
      <c r="H1446" s="261"/>
      <c r="J1446" s="188"/>
      <c r="K1446" s="262"/>
    </row>
    <row r="1447" spans="4:11">
      <c r="D1447" s="259"/>
      <c r="E1447" s="188"/>
      <c r="G1447" s="188"/>
      <c r="H1447" s="261"/>
      <c r="J1447" s="188"/>
      <c r="K1447" s="262"/>
    </row>
    <row r="1448" spans="4:11">
      <c r="D1448" s="259"/>
      <c r="E1448" s="188"/>
      <c r="G1448" s="188"/>
      <c r="H1448" s="261"/>
      <c r="J1448" s="188"/>
      <c r="K1448" s="262"/>
    </row>
    <row r="1449" spans="4:11">
      <c r="D1449" s="259"/>
      <c r="E1449" s="188"/>
      <c r="G1449" s="188"/>
      <c r="H1449" s="261"/>
      <c r="J1449" s="188"/>
      <c r="K1449" s="262"/>
    </row>
    <row r="1450" spans="4:11">
      <c r="D1450" s="259"/>
      <c r="E1450" s="188"/>
      <c r="G1450" s="188"/>
      <c r="H1450" s="261"/>
      <c r="J1450" s="188"/>
      <c r="K1450" s="262"/>
    </row>
    <row r="1451" spans="4:11">
      <c r="D1451" s="259"/>
      <c r="E1451" s="188"/>
      <c r="G1451" s="188"/>
      <c r="H1451" s="261"/>
      <c r="J1451" s="188"/>
      <c r="K1451" s="262"/>
    </row>
    <row r="1452" spans="4:11">
      <c r="D1452" s="259"/>
      <c r="E1452" s="188"/>
      <c r="G1452" s="188"/>
      <c r="H1452" s="261"/>
      <c r="J1452" s="188"/>
      <c r="K1452" s="262"/>
    </row>
    <row r="1453" spans="4:11">
      <c r="D1453" s="259"/>
      <c r="E1453" s="188"/>
      <c r="G1453" s="188"/>
      <c r="H1453" s="261"/>
      <c r="J1453" s="188"/>
      <c r="K1453" s="262"/>
    </row>
    <row r="1454" spans="4:11">
      <c r="D1454" s="259"/>
      <c r="E1454" s="188"/>
      <c r="G1454" s="188"/>
      <c r="H1454" s="261"/>
      <c r="J1454" s="188"/>
      <c r="K1454" s="262"/>
    </row>
    <row r="1455" spans="4:11">
      <c r="D1455" s="259"/>
      <c r="E1455" s="188"/>
      <c r="G1455" s="188"/>
      <c r="H1455" s="261"/>
      <c r="J1455" s="188"/>
      <c r="K1455" s="262"/>
    </row>
    <row r="1456" spans="4:11">
      <c r="D1456" s="259"/>
      <c r="E1456" s="188"/>
      <c r="G1456" s="188"/>
      <c r="H1456" s="261"/>
      <c r="J1456" s="188"/>
      <c r="K1456" s="262"/>
    </row>
    <row r="1457" spans="4:11">
      <c r="D1457" s="259"/>
      <c r="E1457" s="188"/>
      <c r="G1457" s="188"/>
      <c r="H1457" s="261"/>
      <c r="J1457" s="188"/>
      <c r="K1457" s="262"/>
    </row>
    <row r="1458" spans="4:11">
      <c r="D1458" s="259"/>
      <c r="E1458" s="188"/>
      <c r="G1458" s="188"/>
      <c r="H1458" s="261"/>
      <c r="J1458" s="188"/>
      <c r="K1458" s="262"/>
    </row>
    <row r="1459" spans="4:11">
      <c r="D1459" s="259"/>
      <c r="E1459" s="188"/>
      <c r="G1459" s="188"/>
      <c r="H1459" s="261"/>
      <c r="J1459" s="188"/>
      <c r="K1459" s="262"/>
    </row>
    <row r="1460" spans="4:11">
      <c r="D1460" s="259"/>
      <c r="E1460" s="188"/>
      <c r="G1460" s="188"/>
      <c r="H1460" s="261"/>
      <c r="J1460" s="188"/>
      <c r="K1460" s="262"/>
    </row>
    <row r="1461" spans="4:11">
      <c r="D1461" s="259"/>
      <c r="E1461" s="188"/>
      <c r="G1461" s="188"/>
      <c r="H1461" s="261"/>
      <c r="J1461" s="188"/>
      <c r="K1461" s="262"/>
    </row>
    <row r="1462" spans="4:11">
      <c r="D1462" s="259"/>
      <c r="E1462" s="188"/>
      <c r="G1462" s="188"/>
      <c r="H1462" s="261"/>
      <c r="J1462" s="188"/>
      <c r="K1462" s="262"/>
    </row>
    <row r="1463" spans="4:11">
      <c r="D1463" s="259"/>
      <c r="E1463" s="188"/>
      <c r="G1463" s="188"/>
      <c r="H1463" s="261"/>
      <c r="J1463" s="188"/>
      <c r="K1463" s="262"/>
    </row>
    <row r="1464" spans="4:11">
      <c r="D1464" s="259"/>
      <c r="E1464" s="188"/>
      <c r="G1464" s="188"/>
      <c r="H1464" s="261"/>
      <c r="J1464" s="188"/>
      <c r="K1464" s="262"/>
    </row>
    <row r="1465" spans="4:11">
      <c r="D1465" s="259"/>
      <c r="E1465" s="188"/>
      <c r="G1465" s="188"/>
      <c r="H1465" s="261"/>
      <c r="J1465" s="188"/>
      <c r="K1465" s="262"/>
    </row>
    <row r="1466" spans="4:11">
      <c r="D1466" s="259"/>
      <c r="E1466" s="188"/>
      <c r="G1466" s="188"/>
      <c r="H1466" s="261"/>
      <c r="J1466" s="188"/>
      <c r="K1466" s="262"/>
    </row>
    <row r="1467" spans="4:11">
      <c r="D1467" s="259"/>
      <c r="E1467" s="188"/>
      <c r="G1467" s="188"/>
      <c r="H1467" s="261"/>
      <c r="J1467" s="188"/>
      <c r="K1467" s="262"/>
    </row>
    <row r="1468" spans="4:11">
      <c r="D1468" s="259"/>
      <c r="E1468" s="188"/>
      <c r="G1468" s="188"/>
      <c r="H1468" s="261"/>
      <c r="J1468" s="188"/>
      <c r="K1468" s="262"/>
    </row>
    <row r="1469" spans="4:11">
      <c r="D1469" s="259"/>
      <c r="E1469" s="188"/>
      <c r="G1469" s="188"/>
      <c r="H1469" s="261"/>
      <c r="J1469" s="188"/>
      <c r="K1469" s="262"/>
    </row>
    <row r="1470" spans="4:11">
      <c r="D1470" s="259"/>
      <c r="E1470" s="188"/>
      <c r="G1470" s="188"/>
      <c r="H1470" s="261"/>
      <c r="J1470" s="188"/>
      <c r="K1470" s="262"/>
    </row>
    <row r="1471" spans="4:11">
      <c r="D1471" s="259"/>
      <c r="E1471" s="188"/>
      <c r="G1471" s="188"/>
      <c r="H1471" s="261"/>
      <c r="J1471" s="188"/>
      <c r="K1471" s="262"/>
    </row>
    <row r="1472" spans="4:11">
      <c r="D1472" s="259"/>
      <c r="E1472" s="188"/>
      <c r="G1472" s="188"/>
      <c r="H1472" s="261"/>
      <c r="J1472" s="188"/>
      <c r="K1472" s="262"/>
    </row>
    <row r="1473" spans="4:11">
      <c r="D1473" s="259"/>
      <c r="E1473" s="188"/>
      <c r="G1473" s="188"/>
      <c r="H1473" s="261"/>
      <c r="J1473" s="188"/>
      <c r="K1473" s="262"/>
    </row>
    <row r="1474" spans="4:11">
      <c r="D1474" s="259"/>
      <c r="E1474" s="188"/>
      <c r="G1474" s="188"/>
      <c r="H1474" s="261"/>
      <c r="J1474" s="188"/>
      <c r="K1474" s="262"/>
    </row>
    <row r="1475" spans="4:11">
      <c r="D1475" s="259"/>
      <c r="E1475" s="188"/>
      <c r="G1475" s="188"/>
      <c r="H1475" s="261"/>
      <c r="J1475" s="188"/>
      <c r="K1475" s="262"/>
    </row>
    <row r="1476" spans="4:11">
      <c r="D1476" s="259"/>
      <c r="E1476" s="188"/>
      <c r="G1476" s="188"/>
      <c r="H1476" s="261"/>
      <c r="J1476" s="188"/>
      <c r="K1476" s="262"/>
    </row>
    <row r="1477" spans="4:11">
      <c r="D1477" s="259"/>
      <c r="E1477" s="188"/>
      <c r="G1477" s="188"/>
      <c r="H1477" s="261"/>
      <c r="J1477" s="188"/>
      <c r="K1477" s="262"/>
    </row>
    <row r="1478" spans="4:11">
      <c r="D1478" s="259"/>
      <c r="E1478" s="188"/>
      <c r="G1478" s="188"/>
      <c r="H1478" s="261"/>
      <c r="J1478" s="188"/>
      <c r="K1478" s="262"/>
    </row>
    <row r="1479" spans="4:11">
      <c r="D1479" s="259"/>
      <c r="E1479" s="188"/>
      <c r="G1479" s="188"/>
      <c r="H1479" s="261"/>
      <c r="J1479" s="188"/>
      <c r="K1479" s="262"/>
    </row>
    <row r="1480" spans="4:11">
      <c r="D1480" s="259"/>
      <c r="E1480" s="188"/>
      <c r="G1480" s="188"/>
      <c r="H1480" s="261"/>
      <c r="J1480" s="188"/>
      <c r="K1480" s="262"/>
    </row>
    <row r="1481" spans="4:11">
      <c r="D1481" s="259"/>
      <c r="E1481" s="188"/>
      <c r="G1481" s="188"/>
      <c r="H1481" s="261"/>
      <c r="J1481" s="188"/>
      <c r="K1481" s="262"/>
    </row>
    <row r="1482" spans="4:11">
      <c r="D1482" s="259"/>
      <c r="E1482" s="188"/>
      <c r="G1482" s="188"/>
      <c r="H1482" s="261"/>
      <c r="J1482" s="188"/>
      <c r="K1482" s="262"/>
    </row>
    <row r="1483" spans="4:11">
      <c r="D1483" s="259"/>
      <c r="E1483" s="188"/>
      <c r="G1483" s="188"/>
      <c r="H1483" s="261"/>
      <c r="J1483" s="188"/>
      <c r="K1483" s="262"/>
    </row>
    <row r="1484" spans="4:11">
      <c r="D1484" s="259"/>
      <c r="E1484" s="188"/>
      <c r="G1484" s="188"/>
      <c r="H1484" s="261"/>
      <c r="J1484" s="188"/>
      <c r="K1484" s="262"/>
    </row>
    <row r="1485" spans="4:11">
      <c r="D1485" s="259"/>
      <c r="E1485" s="188"/>
      <c r="G1485" s="188"/>
      <c r="H1485" s="261"/>
      <c r="J1485" s="188"/>
      <c r="K1485" s="262"/>
    </row>
    <row r="1486" spans="4:11">
      <c r="D1486" s="259"/>
      <c r="E1486" s="188"/>
      <c r="G1486" s="188"/>
      <c r="H1486" s="261"/>
      <c r="J1486" s="188"/>
      <c r="K1486" s="262"/>
    </row>
    <row r="1487" spans="4:11">
      <c r="D1487" s="259"/>
      <c r="E1487" s="188"/>
      <c r="G1487" s="188"/>
      <c r="H1487" s="261"/>
      <c r="J1487" s="188"/>
      <c r="K1487" s="262"/>
    </row>
    <row r="1488" spans="4:11">
      <c r="D1488" s="259"/>
      <c r="E1488" s="188"/>
      <c r="G1488" s="188"/>
      <c r="H1488" s="261"/>
      <c r="J1488" s="188"/>
      <c r="K1488" s="262"/>
    </row>
    <row r="1489" spans="4:11">
      <c r="D1489" s="259"/>
      <c r="E1489" s="188"/>
      <c r="G1489" s="188"/>
      <c r="H1489" s="261"/>
      <c r="J1489" s="188"/>
      <c r="K1489" s="262"/>
    </row>
    <row r="1490" spans="4:11">
      <c r="D1490" s="259"/>
      <c r="E1490" s="188"/>
      <c r="G1490" s="188"/>
      <c r="H1490" s="261"/>
      <c r="J1490" s="188"/>
      <c r="K1490" s="262"/>
    </row>
    <row r="1491" spans="4:11">
      <c r="D1491" s="259"/>
      <c r="E1491" s="188"/>
      <c r="G1491" s="188"/>
      <c r="H1491" s="261"/>
      <c r="J1491" s="188"/>
      <c r="K1491" s="262"/>
    </row>
    <row r="1492" spans="4:11">
      <c r="D1492" s="259"/>
      <c r="E1492" s="188"/>
      <c r="G1492" s="188"/>
      <c r="H1492" s="261"/>
      <c r="J1492" s="188"/>
      <c r="K1492" s="262"/>
    </row>
    <row r="1493" spans="4:11">
      <c r="D1493" s="259"/>
      <c r="E1493" s="188"/>
      <c r="G1493" s="188"/>
      <c r="H1493" s="261"/>
      <c r="J1493" s="188"/>
      <c r="K1493" s="262"/>
    </row>
    <row r="1494" spans="4:11">
      <c r="D1494" s="259"/>
      <c r="E1494" s="188"/>
      <c r="G1494" s="188"/>
      <c r="H1494" s="261"/>
      <c r="J1494" s="188"/>
      <c r="K1494" s="262"/>
    </row>
    <row r="1495" spans="4:11">
      <c r="D1495" s="259"/>
      <c r="E1495" s="188"/>
      <c r="G1495" s="188"/>
      <c r="H1495" s="261"/>
      <c r="J1495" s="188"/>
      <c r="K1495" s="262"/>
    </row>
    <row r="1496" spans="4:11">
      <c r="D1496" s="259"/>
      <c r="E1496" s="188"/>
      <c r="G1496" s="188"/>
      <c r="H1496" s="261"/>
      <c r="J1496" s="188"/>
      <c r="K1496" s="262"/>
    </row>
    <row r="1497" spans="4:11">
      <c r="D1497" s="259"/>
      <c r="E1497" s="188"/>
      <c r="G1497" s="188"/>
      <c r="H1497" s="261"/>
      <c r="J1497" s="188"/>
      <c r="K1497" s="262"/>
    </row>
    <row r="1498" spans="4:11">
      <c r="D1498" s="259"/>
      <c r="E1498" s="188"/>
      <c r="G1498" s="188"/>
      <c r="H1498" s="261"/>
      <c r="J1498" s="188"/>
      <c r="K1498" s="262"/>
    </row>
    <row r="1499" spans="4:11">
      <c r="D1499" s="259"/>
      <c r="E1499" s="188"/>
      <c r="G1499" s="188"/>
      <c r="H1499" s="261"/>
      <c r="J1499" s="188"/>
      <c r="K1499" s="262"/>
    </row>
    <row r="1500" spans="4:11">
      <c r="D1500" s="259"/>
      <c r="E1500" s="188"/>
      <c r="G1500" s="188"/>
      <c r="H1500" s="261"/>
      <c r="J1500" s="188"/>
      <c r="K1500" s="262"/>
    </row>
    <row r="1501" spans="4:11">
      <c r="D1501" s="259"/>
      <c r="E1501" s="188"/>
      <c r="G1501" s="188"/>
      <c r="H1501" s="261"/>
      <c r="J1501" s="188"/>
      <c r="K1501" s="262"/>
    </row>
    <row r="1502" spans="4:11">
      <c r="D1502" s="259"/>
      <c r="E1502" s="188"/>
      <c r="G1502" s="188"/>
      <c r="H1502" s="261"/>
      <c r="J1502" s="188"/>
      <c r="K1502" s="262"/>
    </row>
    <row r="1503" spans="4:11">
      <c r="D1503" s="259"/>
      <c r="E1503" s="188"/>
      <c r="G1503" s="188"/>
      <c r="H1503" s="261"/>
      <c r="J1503" s="188"/>
      <c r="K1503" s="262"/>
    </row>
    <row r="1504" spans="4:11">
      <c r="D1504" s="259"/>
      <c r="E1504" s="188"/>
      <c r="G1504" s="188"/>
      <c r="H1504" s="261"/>
      <c r="J1504" s="188"/>
      <c r="K1504" s="262"/>
    </row>
    <row r="1505" spans="4:11">
      <c r="D1505" s="259"/>
      <c r="E1505" s="188"/>
      <c r="G1505" s="188"/>
      <c r="H1505" s="261"/>
      <c r="J1505" s="188"/>
      <c r="K1505" s="262"/>
    </row>
    <row r="1506" spans="4:11">
      <c r="D1506" s="259"/>
      <c r="E1506" s="188"/>
      <c r="G1506" s="188"/>
      <c r="H1506" s="261"/>
      <c r="J1506" s="188"/>
      <c r="K1506" s="262"/>
    </row>
    <row r="1507" spans="4:11">
      <c r="D1507" s="259"/>
      <c r="E1507" s="188"/>
      <c r="G1507" s="188"/>
      <c r="H1507" s="261"/>
      <c r="J1507" s="188"/>
      <c r="K1507" s="262"/>
    </row>
    <row r="1508" spans="4:11">
      <c r="D1508" s="259"/>
      <c r="E1508" s="188"/>
      <c r="G1508" s="188"/>
      <c r="H1508" s="261"/>
      <c r="J1508" s="188"/>
      <c r="K1508" s="262"/>
    </row>
    <row r="1509" spans="4:11">
      <c r="D1509" s="259"/>
      <c r="E1509" s="188"/>
      <c r="G1509" s="188"/>
      <c r="H1509" s="261"/>
      <c r="J1509" s="188"/>
      <c r="K1509" s="262"/>
    </row>
    <row r="1510" spans="4:11">
      <c r="D1510" s="259"/>
      <c r="E1510" s="188"/>
      <c r="G1510" s="188"/>
      <c r="H1510" s="261"/>
      <c r="J1510" s="188"/>
      <c r="K1510" s="262"/>
    </row>
    <row r="1511" spans="4:11">
      <c r="D1511" s="259"/>
      <c r="E1511" s="188"/>
      <c r="G1511" s="188"/>
      <c r="H1511" s="261"/>
      <c r="J1511" s="188"/>
      <c r="K1511" s="262"/>
    </row>
    <row r="1512" spans="4:11">
      <c r="D1512" s="259"/>
      <c r="E1512" s="188"/>
      <c r="G1512" s="188"/>
      <c r="H1512" s="261"/>
      <c r="J1512" s="188"/>
      <c r="K1512" s="262"/>
    </row>
    <row r="1513" spans="4:11">
      <c r="D1513" s="259"/>
      <c r="E1513" s="188"/>
      <c r="G1513" s="188"/>
      <c r="H1513" s="261"/>
      <c r="J1513" s="188"/>
      <c r="K1513" s="262"/>
    </row>
    <row r="1514" spans="4:11">
      <c r="D1514" s="259"/>
      <c r="E1514" s="188"/>
      <c r="G1514" s="188"/>
      <c r="H1514" s="261"/>
      <c r="J1514" s="188"/>
      <c r="K1514" s="262"/>
    </row>
    <row r="1515" spans="4:11">
      <c r="D1515" s="259"/>
      <c r="E1515" s="188"/>
      <c r="G1515" s="188"/>
      <c r="H1515" s="261"/>
      <c r="J1515" s="188"/>
      <c r="K1515" s="262"/>
    </row>
    <row r="1516" spans="4:11">
      <c r="D1516" s="259"/>
      <c r="E1516" s="188"/>
      <c r="G1516" s="188"/>
      <c r="H1516" s="261"/>
      <c r="J1516" s="188"/>
      <c r="K1516" s="262"/>
    </row>
    <row r="1517" spans="4:11">
      <c r="D1517" s="259"/>
      <c r="E1517" s="188"/>
      <c r="G1517" s="188"/>
      <c r="H1517" s="261"/>
      <c r="J1517" s="188"/>
      <c r="K1517" s="262"/>
    </row>
    <row r="1518" spans="4:11">
      <c r="D1518" s="259"/>
      <c r="E1518" s="188"/>
      <c r="G1518" s="188"/>
      <c r="H1518" s="261"/>
      <c r="J1518" s="188"/>
      <c r="K1518" s="262"/>
    </row>
    <row r="1519" spans="4:11">
      <c r="D1519" s="259"/>
      <c r="E1519" s="188"/>
      <c r="G1519" s="188"/>
      <c r="H1519" s="261"/>
      <c r="J1519" s="188"/>
      <c r="K1519" s="262"/>
    </row>
    <row r="1520" spans="4:11">
      <c r="D1520" s="259"/>
      <c r="E1520" s="188"/>
      <c r="G1520" s="188"/>
      <c r="H1520" s="261"/>
      <c r="J1520" s="188"/>
      <c r="K1520" s="262"/>
    </row>
    <row r="1521" spans="4:11">
      <c r="D1521" s="259"/>
      <c r="E1521" s="188"/>
      <c r="G1521" s="188"/>
      <c r="H1521" s="261"/>
      <c r="J1521" s="188"/>
      <c r="K1521" s="262"/>
    </row>
    <row r="1522" spans="4:11">
      <c r="D1522" s="259"/>
      <c r="E1522" s="188"/>
      <c r="G1522" s="188"/>
      <c r="H1522" s="261"/>
      <c r="J1522" s="188"/>
      <c r="K1522" s="262"/>
    </row>
    <row r="1523" spans="4:11">
      <c r="D1523" s="259"/>
      <c r="E1523" s="188"/>
      <c r="G1523" s="188"/>
      <c r="H1523" s="261"/>
      <c r="J1523" s="188"/>
      <c r="K1523" s="262"/>
    </row>
    <row r="1524" spans="4:11">
      <c r="D1524" s="259"/>
      <c r="E1524" s="188"/>
      <c r="G1524" s="188"/>
      <c r="H1524" s="261"/>
      <c r="J1524" s="188"/>
      <c r="K1524" s="262"/>
    </row>
    <row r="1525" spans="4:11">
      <c r="D1525" s="259"/>
      <c r="E1525" s="188"/>
      <c r="G1525" s="188"/>
      <c r="H1525" s="261"/>
      <c r="J1525" s="188"/>
      <c r="K1525" s="262"/>
    </row>
    <row r="1526" spans="4:11">
      <c r="D1526" s="259"/>
      <c r="E1526" s="188"/>
      <c r="G1526" s="188"/>
      <c r="H1526" s="261"/>
      <c r="J1526" s="188"/>
      <c r="K1526" s="262"/>
    </row>
    <row r="1527" spans="4:11">
      <c r="D1527" s="259"/>
      <c r="E1527" s="188"/>
      <c r="G1527" s="188"/>
      <c r="H1527" s="261"/>
      <c r="J1527" s="188"/>
      <c r="K1527" s="262"/>
    </row>
    <row r="1528" spans="4:11">
      <c r="D1528" s="259"/>
      <c r="E1528" s="188"/>
      <c r="G1528" s="188"/>
      <c r="H1528" s="261"/>
      <c r="J1528" s="188"/>
      <c r="K1528" s="262"/>
    </row>
    <row r="1529" spans="4:11">
      <c r="D1529" s="259"/>
      <c r="E1529" s="188"/>
      <c r="G1529" s="188"/>
      <c r="H1529" s="261"/>
      <c r="J1529" s="188"/>
      <c r="K1529" s="262"/>
    </row>
    <row r="1530" spans="4:11">
      <c r="D1530" s="259"/>
      <c r="E1530" s="188"/>
      <c r="G1530" s="188"/>
      <c r="H1530" s="261"/>
      <c r="J1530" s="188"/>
      <c r="K1530" s="262"/>
    </row>
    <row r="1531" spans="4:11">
      <c r="D1531" s="259"/>
      <c r="E1531" s="188"/>
      <c r="G1531" s="188"/>
      <c r="H1531" s="261"/>
      <c r="J1531" s="188"/>
      <c r="K1531" s="262"/>
    </row>
    <row r="1532" spans="4:11">
      <c r="D1532" s="259"/>
      <c r="E1532" s="188"/>
      <c r="G1532" s="188"/>
      <c r="H1532" s="261"/>
      <c r="J1532" s="188"/>
      <c r="K1532" s="262"/>
    </row>
    <row r="1533" spans="4:11">
      <c r="D1533" s="259"/>
      <c r="E1533" s="188"/>
      <c r="G1533" s="188"/>
      <c r="H1533" s="261"/>
      <c r="J1533" s="188"/>
      <c r="K1533" s="262"/>
    </row>
    <row r="1534" spans="4:11">
      <c r="D1534" s="259"/>
      <c r="E1534" s="188"/>
      <c r="G1534" s="188"/>
      <c r="H1534" s="261"/>
      <c r="J1534" s="188"/>
      <c r="K1534" s="262"/>
    </row>
    <row r="1535" spans="4:11">
      <c r="D1535" s="259"/>
      <c r="E1535" s="188"/>
      <c r="G1535" s="188"/>
      <c r="H1535" s="261"/>
      <c r="J1535" s="188"/>
      <c r="K1535" s="262"/>
    </row>
    <row r="1536" spans="4:11">
      <c r="D1536" s="259"/>
      <c r="E1536" s="188"/>
      <c r="G1536" s="188"/>
      <c r="H1536" s="261"/>
      <c r="J1536" s="188"/>
      <c r="K1536" s="262"/>
    </row>
    <row r="1537" spans="4:11">
      <c r="D1537" s="259"/>
      <c r="E1537" s="188"/>
      <c r="G1537" s="188"/>
      <c r="H1537" s="261"/>
      <c r="J1537" s="188"/>
      <c r="K1537" s="262"/>
    </row>
    <row r="1538" spans="4:11">
      <c r="D1538" s="259"/>
      <c r="E1538" s="188"/>
      <c r="G1538" s="188"/>
      <c r="H1538" s="261"/>
      <c r="J1538" s="188"/>
      <c r="K1538" s="262"/>
    </row>
    <row r="1539" spans="4:11">
      <c r="D1539" s="259"/>
      <c r="E1539" s="188"/>
      <c r="G1539" s="188"/>
      <c r="H1539" s="261"/>
      <c r="J1539" s="188"/>
      <c r="K1539" s="262"/>
    </row>
    <row r="1540" spans="4:11">
      <c r="D1540" s="259"/>
      <c r="E1540" s="188"/>
      <c r="G1540" s="188"/>
      <c r="H1540" s="261"/>
      <c r="J1540" s="188"/>
      <c r="K1540" s="262"/>
    </row>
    <row r="1541" spans="4:11">
      <c r="D1541" s="259"/>
      <c r="E1541" s="188"/>
      <c r="G1541" s="188"/>
      <c r="H1541" s="261"/>
      <c r="J1541" s="188"/>
      <c r="K1541" s="262"/>
    </row>
    <row r="1542" spans="4:11">
      <c r="D1542" s="259"/>
      <c r="E1542" s="188"/>
      <c r="G1542" s="188"/>
      <c r="H1542" s="261"/>
      <c r="J1542" s="188"/>
      <c r="K1542" s="262"/>
    </row>
    <row r="1543" spans="4:11">
      <c r="D1543" s="259"/>
      <c r="E1543" s="188"/>
      <c r="G1543" s="188"/>
      <c r="H1543" s="261"/>
      <c r="J1543" s="188"/>
      <c r="K1543" s="262"/>
    </row>
    <row r="1544" spans="4:11">
      <c r="D1544" s="259"/>
      <c r="E1544" s="188"/>
      <c r="G1544" s="188"/>
      <c r="H1544" s="261"/>
      <c r="J1544" s="188"/>
      <c r="K1544" s="262"/>
    </row>
    <row r="1545" spans="4:11">
      <c r="D1545" s="259"/>
      <c r="E1545" s="188"/>
      <c r="G1545" s="188"/>
      <c r="H1545" s="261"/>
      <c r="J1545" s="188"/>
      <c r="K1545" s="262"/>
    </row>
    <row r="1546" spans="4:11">
      <c r="D1546" s="259"/>
      <c r="E1546" s="188"/>
      <c r="G1546" s="188"/>
      <c r="H1546" s="261"/>
      <c r="J1546" s="188"/>
      <c r="K1546" s="262"/>
    </row>
    <row r="1547" spans="4:11">
      <c r="D1547" s="259"/>
      <c r="E1547" s="188"/>
      <c r="G1547" s="188"/>
      <c r="H1547" s="261"/>
      <c r="J1547" s="188"/>
      <c r="K1547" s="262"/>
    </row>
    <row r="1548" spans="4:11">
      <c r="D1548" s="259"/>
      <c r="E1548" s="188"/>
      <c r="G1548" s="188"/>
      <c r="H1548" s="261"/>
      <c r="J1548" s="188"/>
      <c r="K1548" s="262"/>
    </row>
    <row r="1549" spans="4:11">
      <c r="D1549" s="259"/>
      <c r="E1549" s="188"/>
      <c r="G1549" s="188"/>
      <c r="H1549" s="261"/>
      <c r="J1549" s="188"/>
      <c r="K1549" s="262"/>
    </row>
    <row r="1550" spans="4:11">
      <c r="D1550" s="259"/>
      <c r="E1550" s="188"/>
      <c r="G1550" s="188"/>
      <c r="H1550" s="261"/>
      <c r="J1550" s="188"/>
      <c r="K1550" s="262"/>
    </row>
    <row r="1551" spans="4:11">
      <c r="D1551" s="259"/>
      <c r="E1551" s="188"/>
      <c r="G1551" s="188"/>
      <c r="H1551" s="261"/>
      <c r="J1551" s="188"/>
      <c r="K1551" s="262"/>
    </row>
    <row r="1552" spans="4:11">
      <c r="D1552" s="259"/>
      <c r="E1552" s="188"/>
      <c r="G1552" s="188"/>
      <c r="H1552" s="261"/>
      <c r="J1552" s="188"/>
      <c r="K1552" s="262"/>
    </row>
    <row r="1553" spans="4:11">
      <c r="D1553" s="259"/>
      <c r="E1553" s="188"/>
      <c r="G1553" s="188"/>
      <c r="H1553" s="261"/>
      <c r="J1553" s="188"/>
      <c r="K1553" s="262"/>
    </row>
    <row r="1554" spans="4:11">
      <c r="D1554" s="259"/>
      <c r="E1554" s="188"/>
      <c r="G1554" s="188"/>
      <c r="H1554" s="261"/>
      <c r="J1554" s="188"/>
      <c r="K1554" s="262"/>
    </row>
    <row r="1555" spans="4:11">
      <c r="D1555" s="259"/>
      <c r="E1555" s="188"/>
      <c r="G1555" s="188"/>
      <c r="H1555" s="261"/>
      <c r="J1555" s="188"/>
      <c r="K1555" s="262"/>
    </row>
    <row r="1556" spans="4:11">
      <c r="D1556" s="259"/>
      <c r="E1556" s="188"/>
      <c r="G1556" s="188"/>
      <c r="H1556" s="261"/>
      <c r="J1556" s="188"/>
      <c r="K1556" s="262"/>
    </row>
    <row r="1557" spans="4:11">
      <c r="D1557" s="259"/>
      <c r="E1557" s="188"/>
      <c r="G1557" s="188"/>
      <c r="H1557" s="261"/>
      <c r="J1557" s="188"/>
      <c r="K1557" s="262"/>
    </row>
    <row r="1558" spans="4:11">
      <c r="D1558" s="259"/>
      <c r="E1558" s="188"/>
      <c r="G1558" s="188"/>
      <c r="H1558" s="261"/>
      <c r="J1558" s="188"/>
      <c r="K1558" s="262"/>
    </row>
    <row r="1559" spans="4:11">
      <c r="D1559" s="259"/>
      <c r="E1559" s="188"/>
      <c r="G1559" s="188"/>
      <c r="H1559" s="261"/>
      <c r="J1559" s="188"/>
      <c r="K1559" s="262"/>
    </row>
    <row r="1560" spans="4:11">
      <c r="D1560" s="259"/>
      <c r="E1560" s="188"/>
      <c r="G1560" s="188"/>
      <c r="H1560" s="261"/>
      <c r="J1560" s="188"/>
      <c r="K1560" s="262"/>
    </row>
    <row r="1561" spans="4:11">
      <c r="D1561" s="259"/>
      <c r="E1561" s="188"/>
      <c r="G1561" s="188"/>
      <c r="H1561" s="261"/>
      <c r="J1561" s="188"/>
      <c r="K1561" s="262"/>
    </row>
    <row r="1562" spans="4:11">
      <c r="D1562" s="259"/>
      <c r="E1562" s="188"/>
      <c r="G1562" s="188"/>
      <c r="H1562" s="261"/>
      <c r="J1562" s="188"/>
      <c r="K1562" s="262"/>
    </row>
    <row r="1563" spans="4:11">
      <c r="D1563" s="259"/>
      <c r="E1563" s="188"/>
      <c r="G1563" s="188"/>
      <c r="H1563" s="261"/>
      <c r="J1563" s="188"/>
      <c r="K1563" s="262"/>
    </row>
    <row r="1564" spans="4:11">
      <c r="D1564" s="259"/>
      <c r="E1564" s="188"/>
      <c r="G1564" s="188"/>
      <c r="H1564" s="261"/>
      <c r="J1564" s="188"/>
      <c r="K1564" s="262"/>
    </row>
    <row r="1565" spans="4:11">
      <c r="D1565" s="259"/>
      <c r="E1565" s="188"/>
      <c r="G1565" s="188"/>
      <c r="H1565" s="261"/>
      <c r="J1565" s="188"/>
      <c r="K1565" s="262"/>
    </row>
    <row r="1566" spans="4:11">
      <c r="D1566" s="259"/>
      <c r="E1566" s="188"/>
      <c r="G1566" s="188"/>
      <c r="H1566" s="261"/>
      <c r="J1566" s="188"/>
      <c r="K1566" s="262"/>
    </row>
    <row r="1567" spans="4:11">
      <c r="D1567" s="259"/>
      <c r="E1567" s="188"/>
      <c r="G1567" s="188"/>
      <c r="H1567" s="261"/>
      <c r="J1567" s="188"/>
      <c r="K1567" s="262"/>
    </row>
    <row r="1568" spans="4:11">
      <c r="D1568" s="259"/>
      <c r="E1568" s="188"/>
      <c r="G1568" s="188"/>
      <c r="H1568" s="261"/>
      <c r="J1568" s="188"/>
      <c r="K1568" s="262"/>
    </row>
    <row r="1569" spans="4:11">
      <c r="D1569" s="259"/>
      <c r="E1569" s="188"/>
      <c r="G1569" s="188"/>
      <c r="H1569" s="261"/>
      <c r="J1569" s="188"/>
      <c r="K1569" s="262"/>
    </row>
    <row r="1570" spans="4:11">
      <c r="D1570" s="259"/>
      <c r="E1570" s="188"/>
      <c r="G1570" s="188"/>
      <c r="H1570" s="261"/>
      <c r="J1570" s="188"/>
      <c r="K1570" s="262"/>
    </row>
    <row r="1571" spans="4:11">
      <c r="D1571" s="259"/>
      <c r="E1571" s="188"/>
      <c r="G1571" s="188"/>
      <c r="H1571" s="261"/>
      <c r="J1571" s="188"/>
      <c r="K1571" s="262"/>
    </row>
    <row r="1572" spans="4:11">
      <c r="D1572" s="259"/>
      <c r="E1572" s="188"/>
      <c r="G1572" s="188"/>
      <c r="H1572" s="261"/>
      <c r="J1572" s="188"/>
      <c r="K1572" s="262"/>
    </row>
    <row r="1573" spans="4:11">
      <c r="D1573" s="259"/>
      <c r="E1573" s="188"/>
      <c r="G1573" s="188"/>
      <c r="H1573" s="261"/>
      <c r="J1573" s="188"/>
      <c r="K1573" s="262"/>
    </row>
    <row r="1574" spans="4:11">
      <c r="D1574" s="259"/>
      <c r="E1574" s="188"/>
      <c r="G1574" s="188"/>
      <c r="H1574" s="261"/>
      <c r="J1574" s="188"/>
      <c r="K1574" s="262"/>
    </row>
    <row r="1575" spans="4:11">
      <c r="D1575" s="259"/>
      <c r="E1575" s="188"/>
      <c r="G1575" s="188"/>
      <c r="H1575" s="261"/>
      <c r="J1575" s="188"/>
      <c r="K1575" s="262"/>
    </row>
    <row r="1576" spans="4:11">
      <c r="D1576" s="259"/>
      <c r="E1576" s="188"/>
      <c r="G1576" s="188"/>
      <c r="H1576" s="261"/>
      <c r="J1576" s="188"/>
      <c r="K1576" s="262"/>
    </row>
    <row r="1577" spans="4:11">
      <c r="D1577" s="259"/>
      <c r="E1577" s="188"/>
      <c r="G1577" s="188"/>
      <c r="H1577" s="261"/>
      <c r="J1577" s="188"/>
      <c r="K1577" s="262"/>
    </row>
    <row r="1578" spans="4:11">
      <c r="D1578" s="259"/>
      <c r="E1578" s="188"/>
      <c r="G1578" s="188"/>
      <c r="H1578" s="261"/>
      <c r="J1578" s="188"/>
      <c r="K1578" s="262"/>
    </row>
    <row r="1579" spans="4:11">
      <c r="D1579" s="259"/>
      <c r="E1579" s="188"/>
      <c r="G1579" s="188"/>
      <c r="H1579" s="261"/>
      <c r="J1579" s="188"/>
      <c r="K1579" s="262"/>
    </row>
    <row r="1580" spans="4:11">
      <c r="D1580" s="259"/>
      <c r="E1580" s="188"/>
      <c r="G1580" s="188"/>
      <c r="H1580" s="261"/>
      <c r="J1580" s="188"/>
      <c r="K1580" s="262"/>
    </row>
    <row r="1581" spans="4:11">
      <c r="D1581" s="259"/>
      <c r="E1581" s="188"/>
      <c r="G1581" s="188"/>
      <c r="H1581" s="261"/>
      <c r="J1581" s="188"/>
      <c r="K1581" s="262"/>
    </row>
    <row r="1582" spans="4:11">
      <c r="D1582" s="259"/>
      <c r="E1582" s="188"/>
      <c r="G1582" s="188"/>
      <c r="H1582" s="261"/>
      <c r="J1582" s="188"/>
      <c r="K1582" s="262"/>
    </row>
    <row r="1583" spans="4:11">
      <c r="D1583" s="259"/>
      <c r="E1583" s="188"/>
      <c r="G1583" s="188"/>
      <c r="H1583" s="261"/>
      <c r="J1583" s="188"/>
      <c r="K1583" s="262"/>
    </row>
    <row r="1584" spans="4:11">
      <c r="D1584" s="259"/>
      <c r="E1584" s="188"/>
      <c r="G1584" s="188"/>
      <c r="H1584" s="261"/>
      <c r="J1584" s="188"/>
      <c r="K1584" s="262"/>
    </row>
    <row r="1585" spans="4:11">
      <c r="D1585" s="259"/>
      <c r="E1585" s="188"/>
      <c r="G1585" s="188"/>
      <c r="H1585" s="261"/>
      <c r="J1585" s="188"/>
      <c r="K1585" s="262"/>
    </row>
    <row r="1586" spans="4:11">
      <c r="D1586" s="259"/>
      <c r="E1586" s="188"/>
      <c r="G1586" s="188"/>
      <c r="H1586" s="261"/>
      <c r="J1586" s="188"/>
      <c r="K1586" s="262"/>
    </row>
    <row r="1587" spans="4:11">
      <c r="D1587" s="259"/>
      <c r="E1587" s="188"/>
      <c r="G1587" s="188"/>
      <c r="H1587" s="261"/>
      <c r="J1587" s="188"/>
      <c r="K1587" s="262"/>
    </row>
    <row r="1588" spans="4:11">
      <c r="D1588" s="259"/>
      <c r="E1588" s="188"/>
      <c r="G1588" s="188"/>
      <c r="H1588" s="261"/>
      <c r="J1588" s="188"/>
      <c r="K1588" s="262"/>
    </row>
    <row r="1589" spans="4:11">
      <c r="D1589" s="259"/>
      <c r="E1589" s="188"/>
      <c r="G1589" s="188"/>
      <c r="H1589" s="261"/>
      <c r="J1589" s="188"/>
      <c r="K1589" s="262"/>
    </row>
    <row r="1590" spans="4:11">
      <c r="D1590" s="259"/>
      <c r="E1590" s="188"/>
      <c r="G1590" s="188"/>
      <c r="H1590" s="261"/>
      <c r="J1590" s="188"/>
      <c r="K1590" s="262"/>
    </row>
    <row r="1591" spans="4:11">
      <c r="D1591" s="259"/>
      <c r="E1591" s="188"/>
      <c r="G1591" s="188"/>
      <c r="H1591" s="261"/>
      <c r="J1591" s="188"/>
      <c r="K1591" s="262"/>
    </row>
    <row r="1592" spans="4:11">
      <c r="D1592" s="259"/>
      <c r="E1592" s="188"/>
      <c r="G1592" s="188"/>
      <c r="H1592" s="261"/>
      <c r="J1592" s="188"/>
      <c r="K1592" s="262"/>
    </row>
    <row r="1593" spans="4:11">
      <c r="D1593" s="259"/>
      <c r="E1593" s="188"/>
      <c r="G1593" s="188"/>
      <c r="H1593" s="261"/>
      <c r="J1593" s="188"/>
      <c r="K1593" s="262"/>
    </row>
    <row r="1594" spans="4:11">
      <c r="D1594" s="259"/>
      <c r="E1594" s="188"/>
      <c r="G1594" s="188"/>
      <c r="H1594" s="261"/>
      <c r="J1594" s="188"/>
      <c r="K1594" s="262"/>
    </row>
    <row r="1595" spans="4:11">
      <c r="D1595" s="259"/>
      <c r="E1595" s="188"/>
      <c r="G1595" s="188"/>
      <c r="H1595" s="261"/>
      <c r="J1595" s="188"/>
      <c r="K1595" s="262"/>
    </row>
    <row r="1596" spans="4:11">
      <c r="D1596" s="259"/>
      <c r="E1596" s="188"/>
      <c r="G1596" s="188"/>
      <c r="H1596" s="261"/>
      <c r="J1596" s="188"/>
      <c r="K1596" s="262"/>
    </row>
    <row r="1597" spans="4:11">
      <c r="D1597" s="259"/>
      <c r="E1597" s="188"/>
      <c r="G1597" s="188"/>
      <c r="H1597" s="261"/>
      <c r="J1597" s="188"/>
      <c r="K1597" s="262"/>
    </row>
    <row r="1598" spans="4:11">
      <c r="D1598" s="259"/>
      <c r="E1598" s="188"/>
      <c r="G1598" s="188"/>
      <c r="H1598" s="261"/>
      <c r="J1598" s="188"/>
      <c r="K1598" s="262"/>
    </row>
    <row r="1599" spans="4:11">
      <c r="D1599" s="259"/>
      <c r="E1599" s="188"/>
      <c r="G1599" s="188"/>
      <c r="H1599" s="261"/>
      <c r="J1599" s="188"/>
      <c r="K1599" s="262"/>
    </row>
    <row r="1600" spans="4:11">
      <c r="D1600" s="259"/>
      <c r="E1600" s="188"/>
      <c r="G1600" s="188"/>
      <c r="H1600" s="261"/>
      <c r="J1600" s="188"/>
      <c r="K1600" s="262"/>
    </row>
    <row r="1601" spans="4:11">
      <c r="D1601" s="259"/>
      <c r="E1601" s="188"/>
      <c r="G1601" s="188"/>
      <c r="H1601" s="261"/>
      <c r="J1601" s="188"/>
      <c r="K1601" s="262"/>
    </row>
    <row r="1602" spans="4:11">
      <c r="D1602" s="259"/>
      <c r="E1602" s="188"/>
      <c r="G1602" s="188"/>
      <c r="H1602" s="261"/>
      <c r="J1602" s="188"/>
      <c r="K1602" s="262"/>
    </row>
    <row r="1603" spans="4:11">
      <c r="D1603" s="259"/>
      <c r="E1603" s="188"/>
      <c r="G1603" s="188"/>
      <c r="H1603" s="261"/>
      <c r="J1603" s="188"/>
      <c r="K1603" s="262"/>
    </row>
    <row r="1604" spans="4:11">
      <c r="D1604" s="259"/>
      <c r="E1604" s="188"/>
      <c r="G1604" s="188"/>
      <c r="H1604" s="261"/>
      <c r="J1604" s="188"/>
      <c r="K1604" s="262"/>
    </row>
    <row r="1605" spans="4:11">
      <c r="D1605" s="259"/>
      <c r="E1605" s="188"/>
      <c r="G1605" s="188"/>
      <c r="H1605" s="261"/>
      <c r="J1605" s="188"/>
      <c r="K1605" s="262"/>
    </row>
    <row r="1606" spans="4:11">
      <c r="D1606" s="259"/>
      <c r="E1606" s="188"/>
      <c r="G1606" s="188"/>
      <c r="H1606" s="261"/>
      <c r="J1606" s="188"/>
      <c r="K1606" s="262"/>
    </row>
    <row r="1607" spans="4:11">
      <c r="D1607" s="259"/>
      <c r="E1607" s="188"/>
      <c r="G1607" s="188"/>
      <c r="H1607" s="261"/>
      <c r="J1607" s="188"/>
      <c r="K1607" s="262"/>
    </row>
    <row r="1608" spans="4:11">
      <c r="D1608" s="259"/>
      <c r="E1608" s="188"/>
      <c r="G1608" s="188"/>
      <c r="H1608" s="261"/>
      <c r="J1608" s="188"/>
      <c r="K1608" s="262"/>
    </row>
    <row r="1609" spans="4:11">
      <c r="D1609" s="259"/>
      <c r="E1609" s="188"/>
      <c r="G1609" s="188"/>
      <c r="H1609" s="261"/>
      <c r="J1609" s="188"/>
      <c r="K1609" s="262"/>
    </row>
    <row r="1610" spans="4:11">
      <c r="D1610" s="259"/>
      <c r="E1610" s="188"/>
      <c r="G1610" s="188"/>
      <c r="H1610" s="261"/>
      <c r="J1610" s="188"/>
      <c r="K1610" s="262"/>
    </row>
    <row r="1611" spans="4:11">
      <c r="D1611" s="259"/>
      <c r="E1611" s="188"/>
      <c r="G1611" s="188"/>
      <c r="H1611" s="261"/>
      <c r="J1611" s="188"/>
      <c r="K1611" s="262"/>
    </row>
    <row r="1612" spans="4:11">
      <c r="D1612" s="259"/>
      <c r="E1612" s="188"/>
      <c r="G1612" s="188"/>
      <c r="H1612" s="261"/>
      <c r="J1612" s="188"/>
      <c r="K1612" s="262"/>
    </row>
    <row r="1613" spans="4:11">
      <c r="D1613" s="259"/>
      <c r="E1613" s="188"/>
      <c r="G1613" s="188"/>
      <c r="H1613" s="261"/>
      <c r="J1613" s="188"/>
      <c r="K1613" s="262"/>
    </row>
    <row r="1614" spans="4:11">
      <c r="D1614" s="259"/>
      <c r="E1614" s="188"/>
      <c r="G1614" s="188"/>
      <c r="H1614" s="261"/>
      <c r="J1614" s="188"/>
      <c r="K1614" s="262"/>
    </row>
    <row r="1615" spans="4:11">
      <c r="D1615" s="259"/>
      <c r="E1615" s="188"/>
      <c r="G1615" s="188"/>
      <c r="H1615" s="261"/>
      <c r="J1615" s="188"/>
      <c r="K1615" s="262"/>
    </row>
    <row r="1616" spans="4:11">
      <c r="D1616" s="259"/>
      <c r="E1616" s="188"/>
      <c r="G1616" s="188"/>
      <c r="H1616" s="261"/>
      <c r="J1616" s="188"/>
      <c r="K1616" s="262"/>
    </row>
    <row r="1617" spans="4:11">
      <c r="D1617" s="259"/>
      <c r="E1617" s="188"/>
      <c r="G1617" s="188"/>
      <c r="H1617" s="261"/>
      <c r="J1617" s="188"/>
      <c r="K1617" s="262"/>
    </row>
    <row r="1618" spans="4:11">
      <c r="D1618" s="259"/>
      <c r="E1618" s="188"/>
      <c r="G1618" s="188"/>
      <c r="H1618" s="261"/>
      <c r="J1618" s="188"/>
      <c r="K1618" s="262"/>
    </row>
    <row r="1619" spans="4:11">
      <c r="D1619" s="259"/>
      <c r="E1619" s="188"/>
      <c r="G1619" s="188"/>
      <c r="H1619" s="261"/>
      <c r="J1619" s="188"/>
      <c r="K1619" s="262"/>
    </row>
    <row r="1620" spans="4:11">
      <c r="D1620" s="259"/>
      <c r="E1620" s="188"/>
      <c r="G1620" s="188"/>
      <c r="H1620" s="261"/>
      <c r="J1620" s="188"/>
      <c r="K1620" s="262"/>
    </row>
    <row r="1621" spans="4:11">
      <c r="D1621" s="259"/>
      <c r="E1621" s="188"/>
      <c r="G1621" s="188"/>
      <c r="H1621" s="261"/>
      <c r="J1621" s="188"/>
      <c r="K1621" s="262"/>
    </row>
    <row r="1622" spans="4:11">
      <c r="D1622" s="259"/>
      <c r="E1622" s="188"/>
      <c r="G1622" s="188"/>
      <c r="H1622" s="261"/>
      <c r="J1622" s="188"/>
      <c r="K1622" s="262"/>
    </row>
    <row r="1623" spans="4:11">
      <c r="D1623" s="259"/>
      <c r="E1623" s="188"/>
      <c r="G1623" s="188"/>
      <c r="H1623" s="261"/>
      <c r="J1623" s="188"/>
      <c r="K1623" s="262"/>
    </row>
    <row r="1624" spans="4:11">
      <c r="D1624" s="259"/>
      <c r="E1624" s="188"/>
      <c r="G1624" s="188"/>
      <c r="H1624" s="261"/>
      <c r="J1624" s="188"/>
      <c r="K1624" s="262"/>
    </row>
    <row r="1625" spans="4:11">
      <c r="D1625" s="259"/>
      <c r="E1625" s="188"/>
      <c r="G1625" s="188"/>
      <c r="H1625" s="261"/>
      <c r="J1625" s="188"/>
      <c r="K1625" s="262"/>
    </row>
    <row r="1626" spans="4:11">
      <c r="D1626" s="259"/>
      <c r="E1626" s="188"/>
      <c r="G1626" s="188"/>
      <c r="H1626" s="261"/>
      <c r="J1626" s="188"/>
      <c r="K1626" s="262"/>
    </row>
    <row r="1627" spans="4:11">
      <c r="D1627" s="259"/>
      <c r="E1627" s="188"/>
      <c r="G1627" s="188"/>
      <c r="H1627" s="261"/>
      <c r="J1627" s="188"/>
      <c r="K1627" s="262"/>
    </row>
    <row r="1628" spans="4:11">
      <c r="D1628" s="259"/>
      <c r="E1628" s="188"/>
      <c r="G1628" s="188"/>
      <c r="H1628" s="261"/>
      <c r="J1628" s="188"/>
      <c r="K1628" s="262"/>
    </row>
    <row r="1629" spans="4:11">
      <c r="D1629" s="259"/>
      <c r="E1629" s="188"/>
      <c r="G1629" s="188"/>
      <c r="H1629" s="261"/>
      <c r="J1629" s="188"/>
      <c r="K1629" s="262"/>
    </row>
    <row r="1630" spans="4:11">
      <c r="D1630" s="259"/>
      <c r="E1630" s="188"/>
      <c r="G1630" s="188"/>
      <c r="H1630" s="261"/>
      <c r="J1630" s="188"/>
      <c r="K1630" s="262"/>
    </row>
    <row r="1631" spans="4:11">
      <c r="D1631" s="259"/>
      <c r="E1631" s="188"/>
      <c r="G1631" s="188"/>
      <c r="H1631" s="261"/>
      <c r="J1631" s="188"/>
      <c r="K1631" s="262"/>
    </row>
    <row r="1632" spans="4:11">
      <c r="D1632" s="259"/>
      <c r="E1632" s="188"/>
      <c r="G1632" s="188"/>
      <c r="H1632" s="261"/>
      <c r="J1632" s="188"/>
      <c r="K1632" s="262"/>
    </row>
    <row r="1633" spans="4:11">
      <c r="D1633" s="259"/>
      <c r="E1633" s="188"/>
      <c r="G1633" s="188"/>
      <c r="H1633" s="261"/>
      <c r="J1633" s="188"/>
      <c r="K1633" s="262"/>
    </row>
    <row r="1634" spans="4:11">
      <c r="D1634" s="259"/>
      <c r="E1634" s="188"/>
      <c r="G1634" s="188"/>
      <c r="H1634" s="261"/>
      <c r="J1634" s="188"/>
      <c r="K1634" s="262"/>
    </row>
    <row r="1635" spans="4:11">
      <c r="D1635" s="259"/>
      <c r="E1635" s="188"/>
      <c r="G1635" s="188"/>
      <c r="H1635" s="261"/>
      <c r="J1635" s="188"/>
      <c r="K1635" s="262"/>
    </row>
    <row r="1636" spans="4:11">
      <c r="D1636" s="259"/>
      <c r="E1636" s="188"/>
      <c r="G1636" s="188"/>
      <c r="H1636" s="261"/>
      <c r="J1636" s="188"/>
      <c r="K1636" s="262"/>
    </row>
    <row r="1637" spans="4:11">
      <c r="D1637" s="259"/>
      <c r="E1637" s="188"/>
      <c r="G1637" s="188"/>
      <c r="H1637" s="261"/>
      <c r="J1637" s="188"/>
      <c r="K1637" s="262"/>
    </row>
    <row r="1638" spans="4:11">
      <c r="D1638" s="259"/>
      <c r="E1638" s="188"/>
      <c r="G1638" s="188"/>
      <c r="H1638" s="261"/>
      <c r="J1638" s="188"/>
      <c r="K1638" s="262"/>
    </row>
    <row r="1639" spans="4:11">
      <c r="D1639" s="259"/>
      <c r="E1639" s="188"/>
      <c r="G1639" s="188"/>
      <c r="H1639" s="261"/>
      <c r="J1639" s="188"/>
      <c r="K1639" s="262"/>
    </row>
    <row r="1640" spans="4:11">
      <c r="D1640" s="259"/>
      <c r="E1640" s="188"/>
      <c r="G1640" s="188"/>
      <c r="H1640" s="261"/>
      <c r="J1640" s="188"/>
      <c r="K1640" s="262"/>
    </row>
    <row r="1641" spans="4:11">
      <c r="D1641" s="259"/>
      <c r="E1641" s="188"/>
      <c r="G1641" s="188"/>
      <c r="H1641" s="261"/>
      <c r="J1641" s="188"/>
      <c r="K1641" s="262"/>
    </row>
    <row r="1642" spans="4:11">
      <c r="D1642" s="259"/>
      <c r="E1642" s="188"/>
      <c r="G1642" s="188"/>
      <c r="H1642" s="261"/>
      <c r="J1642" s="188"/>
      <c r="K1642" s="262"/>
    </row>
    <row r="1643" spans="4:11">
      <c r="D1643" s="259"/>
      <c r="E1643" s="188"/>
      <c r="G1643" s="188"/>
      <c r="H1643" s="261"/>
      <c r="J1643" s="188"/>
      <c r="K1643" s="262"/>
    </row>
    <row r="1644" spans="4:11">
      <c r="D1644" s="259"/>
      <c r="E1644" s="188"/>
      <c r="G1644" s="188"/>
      <c r="H1644" s="261"/>
      <c r="J1644" s="188"/>
      <c r="K1644" s="262"/>
    </row>
    <row r="1645" spans="4:11">
      <c r="D1645" s="259"/>
      <c r="E1645" s="188"/>
      <c r="G1645" s="188"/>
      <c r="H1645" s="261"/>
      <c r="J1645" s="188"/>
      <c r="K1645" s="262"/>
    </row>
    <row r="1646" spans="4:11">
      <c r="D1646" s="259"/>
      <c r="E1646" s="188"/>
      <c r="G1646" s="188"/>
      <c r="H1646" s="261"/>
      <c r="J1646" s="188"/>
      <c r="K1646" s="262"/>
    </row>
    <row r="1647" spans="4:11">
      <c r="D1647" s="259"/>
      <c r="E1647" s="188"/>
      <c r="G1647" s="188"/>
      <c r="H1647" s="261"/>
      <c r="J1647" s="188"/>
      <c r="K1647" s="262"/>
    </row>
    <row r="1648" spans="4:11">
      <c r="D1648" s="259"/>
      <c r="E1648" s="188"/>
      <c r="G1648" s="188"/>
      <c r="H1648" s="261"/>
      <c r="J1648" s="188"/>
      <c r="K1648" s="262"/>
    </row>
    <row r="1649" spans="4:11">
      <c r="D1649" s="259"/>
      <c r="E1649" s="188"/>
      <c r="G1649" s="188"/>
      <c r="H1649" s="261"/>
      <c r="J1649" s="188"/>
      <c r="K1649" s="262"/>
    </row>
    <row r="1650" spans="4:11">
      <c r="D1650" s="259"/>
      <c r="E1650" s="188"/>
      <c r="G1650" s="188"/>
      <c r="H1650" s="261"/>
      <c r="J1650" s="188"/>
      <c r="K1650" s="262"/>
    </row>
    <row r="1651" spans="4:11">
      <c r="D1651" s="259"/>
      <c r="E1651" s="188"/>
      <c r="G1651" s="188"/>
      <c r="H1651" s="261"/>
      <c r="J1651" s="188"/>
      <c r="K1651" s="262"/>
    </row>
    <row r="1652" spans="4:11">
      <c r="D1652" s="259"/>
      <c r="E1652" s="188"/>
      <c r="G1652" s="188"/>
      <c r="H1652" s="261"/>
      <c r="J1652" s="188"/>
      <c r="K1652" s="262"/>
    </row>
    <row r="1653" spans="4:11">
      <c r="D1653" s="259"/>
      <c r="E1653" s="188"/>
      <c r="G1653" s="188"/>
      <c r="H1653" s="261"/>
      <c r="J1653" s="188"/>
      <c r="K1653" s="262"/>
    </row>
    <row r="1654" spans="4:11">
      <c r="D1654" s="259"/>
      <c r="E1654" s="188"/>
      <c r="G1654" s="188"/>
      <c r="H1654" s="261"/>
      <c r="J1654" s="188"/>
      <c r="K1654" s="262"/>
    </row>
    <row r="1655" spans="4:11">
      <c r="D1655" s="259"/>
      <c r="E1655" s="188"/>
      <c r="G1655" s="188"/>
      <c r="H1655" s="261"/>
      <c r="J1655" s="188"/>
      <c r="K1655" s="262"/>
    </row>
    <row r="1656" spans="4:11">
      <c r="D1656" s="259"/>
      <c r="E1656" s="188"/>
      <c r="G1656" s="188"/>
      <c r="H1656" s="261"/>
      <c r="J1656" s="188"/>
      <c r="K1656" s="262"/>
    </row>
    <row r="1657" spans="4:11">
      <c r="D1657" s="259"/>
      <c r="E1657" s="188"/>
      <c r="G1657" s="188"/>
      <c r="H1657" s="261"/>
      <c r="J1657" s="188"/>
      <c r="K1657" s="262"/>
    </row>
    <row r="1658" spans="4:11">
      <c r="D1658" s="259"/>
      <c r="E1658" s="188"/>
      <c r="G1658" s="188"/>
      <c r="H1658" s="261"/>
      <c r="J1658" s="188"/>
      <c r="K1658" s="262"/>
    </row>
    <row r="1659" spans="4:11">
      <c r="D1659" s="259"/>
      <c r="E1659" s="188"/>
      <c r="G1659" s="188"/>
      <c r="H1659" s="261"/>
      <c r="J1659" s="188"/>
      <c r="K1659" s="262"/>
    </row>
    <row r="1660" spans="4:11">
      <c r="D1660" s="259"/>
      <c r="E1660" s="188"/>
      <c r="G1660" s="188"/>
      <c r="H1660" s="261"/>
      <c r="J1660" s="188"/>
      <c r="K1660" s="262"/>
    </row>
    <row r="1661" spans="4:11">
      <c r="D1661" s="259"/>
      <c r="E1661" s="188"/>
      <c r="G1661" s="188"/>
      <c r="H1661" s="261"/>
      <c r="J1661" s="188"/>
      <c r="K1661" s="262"/>
    </row>
    <row r="1662" spans="4:11">
      <c r="D1662" s="259"/>
      <c r="E1662" s="188"/>
      <c r="G1662" s="188"/>
      <c r="H1662" s="261"/>
      <c r="J1662" s="188"/>
      <c r="K1662" s="262"/>
    </row>
    <row r="1663" spans="4:11">
      <c r="D1663" s="259"/>
      <c r="E1663" s="188"/>
      <c r="G1663" s="188"/>
      <c r="H1663" s="261"/>
      <c r="J1663" s="188"/>
      <c r="K1663" s="262"/>
    </row>
    <row r="1664" spans="4:11">
      <c r="D1664" s="259"/>
      <c r="E1664" s="188"/>
      <c r="G1664" s="188"/>
      <c r="H1664" s="261"/>
      <c r="J1664" s="188"/>
      <c r="K1664" s="262"/>
    </row>
    <row r="1665" spans="4:11">
      <c r="D1665" s="259"/>
      <c r="E1665" s="188"/>
      <c r="G1665" s="188"/>
      <c r="H1665" s="261"/>
      <c r="J1665" s="188"/>
      <c r="K1665" s="262"/>
    </row>
    <row r="1666" spans="4:11">
      <c r="D1666" s="259"/>
      <c r="E1666" s="188"/>
      <c r="G1666" s="188"/>
      <c r="H1666" s="261"/>
      <c r="J1666" s="188"/>
      <c r="K1666" s="262"/>
    </row>
    <row r="1667" spans="4:11">
      <c r="D1667" s="259"/>
      <c r="E1667" s="188"/>
      <c r="G1667" s="188"/>
      <c r="H1667" s="261"/>
      <c r="J1667" s="188"/>
      <c r="K1667" s="262"/>
    </row>
    <row r="1668" spans="4:11">
      <c r="D1668" s="259"/>
      <c r="E1668" s="188"/>
      <c r="G1668" s="188"/>
      <c r="H1668" s="261"/>
      <c r="J1668" s="188"/>
      <c r="K1668" s="262"/>
    </row>
    <row r="1669" spans="4:11">
      <c r="D1669" s="259"/>
      <c r="E1669" s="188"/>
      <c r="G1669" s="188"/>
      <c r="H1669" s="261"/>
      <c r="J1669" s="188"/>
      <c r="K1669" s="262"/>
    </row>
    <row r="1670" spans="4:11">
      <c r="D1670" s="259"/>
      <c r="E1670" s="188"/>
      <c r="G1670" s="188"/>
      <c r="H1670" s="261"/>
      <c r="J1670" s="188"/>
      <c r="K1670" s="262"/>
    </row>
    <row r="1671" spans="4:11">
      <c r="D1671" s="259"/>
      <c r="E1671" s="188"/>
      <c r="G1671" s="188"/>
      <c r="H1671" s="261"/>
      <c r="J1671" s="188"/>
      <c r="K1671" s="262"/>
    </row>
    <row r="1672" spans="4:11">
      <c r="D1672" s="259"/>
      <c r="E1672" s="188"/>
      <c r="G1672" s="188"/>
      <c r="H1672" s="261"/>
      <c r="J1672" s="188"/>
      <c r="K1672" s="262"/>
    </row>
    <row r="1673" spans="4:11">
      <c r="D1673" s="259"/>
      <c r="E1673" s="188"/>
      <c r="G1673" s="188"/>
      <c r="H1673" s="261"/>
      <c r="J1673" s="188"/>
      <c r="K1673" s="262"/>
    </row>
    <row r="1674" spans="4:11">
      <c r="D1674" s="259"/>
      <c r="E1674" s="188"/>
      <c r="G1674" s="188"/>
      <c r="H1674" s="261"/>
      <c r="J1674" s="188"/>
      <c r="K1674" s="262"/>
    </row>
    <row r="1675" spans="4:11">
      <c r="D1675" s="259"/>
      <c r="E1675" s="188"/>
      <c r="G1675" s="188"/>
      <c r="H1675" s="261"/>
      <c r="J1675" s="188"/>
      <c r="K1675" s="262"/>
    </row>
    <row r="1676" spans="4:11">
      <c r="D1676" s="259"/>
      <c r="E1676" s="188"/>
      <c r="G1676" s="188"/>
      <c r="H1676" s="261"/>
      <c r="J1676" s="188"/>
      <c r="K1676" s="262"/>
    </row>
    <row r="1677" spans="4:11">
      <c r="D1677" s="259"/>
      <c r="E1677" s="188"/>
      <c r="G1677" s="188"/>
      <c r="H1677" s="261"/>
      <c r="J1677" s="188"/>
      <c r="K1677" s="262"/>
    </row>
    <row r="1678" spans="4:11">
      <c r="D1678" s="259"/>
      <c r="E1678" s="188"/>
      <c r="G1678" s="188"/>
      <c r="H1678" s="261"/>
      <c r="J1678" s="188"/>
      <c r="K1678" s="262"/>
    </row>
    <row r="1679" spans="4:11">
      <c r="D1679" s="259"/>
      <c r="E1679" s="188"/>
      <c r="G1679" s="188"/>
      <c r="H1679" s="261"/>
      <c r="J1679" s="188"/>
      <c r="K1679" s="262"/>
    </row>
    <row r="1680" spans="4:11">
      <c r="D1680" s="259"/>
      <c r="E1680" s="188"/>
      <c r="G1680" s="188"/>
      <c r="H1680" s="261"/>
      <c r="J1680" s="188"/>
      <c r="K1680" s="262"/>
    </row>
    <row r="1681" spans="4:11">
      <c r="D1681" s="259"/>
      <c r="E1681" s="188"/>
      <c r="G1681" s="188"/>
      <c r="H1681" s="261"/>
      <c r="J1681" s="188"/>
      <c r="K1681" s="262"/>
    </row>
    <row r="1682" spans="4:11">
      <c r="D1682" s="259"/>
      <c r="E1682" s="188"/>
      <c r="G1682" s="188"/>
      <c r="H1682" s="261"/>
      <c r="J1682" s="188"/>
      <c r="K1682" s="262"/>
    </row>
    <row r="1683" spans="4:11">
      <c r="D1683" s="259"/>
      <c r="E1683" s="188"/>
      <c r="G1683" s="188"/>
      <c r="H1683" s="261"/>
      <c r="J1683" s="188"/>
      <c r="K1683" s="262"/>
    </row>
    <row r="1684" spans="4:11">
      <c r="D1684" s="259"/>
      <c r="E1684" s="188"/>
      <c r="G1684" s="188"/>
      <c r="H1684" s="261"/>
      <c r="J1684" s="188"/>
      <c r="K1684" s="262"/>
    </row>
    <row r="1685" spans="4:11">
      <c r="D1685" s="259"/>
      <c r="E1685" s="188"/>
      <c r="G1685" s="188"/>
      <c r="H1685" s="261"/>
      <c r="J1685" s="188"/>
      <c r="K1685" s="262"/>
    </row>
    <row r="1686" spans="4:11">
      <c r="D1686" s="259"/>
      <c r="E1686" s="188"/>
      <c r="G1686" s="188"/>
      <c r="H1686" s="261"/>
      <c r="J1686" s="188"/>
      <c r="K1686" s="262"/>
    </row>
    <row r="1687" spans="4:11">
      <c r="D1687" s="259"/>
      <c r="E1687" s="188"/>
      <c r="G1687" s="188"/>
      <c r="H1687" s="261"/>
      <c r="J1687" s="188"/>
      <c r="K1687" s="262"/>
    </row>
    <row r="1688" spans="4:11">
      <c r="D1688" s="259"/>
      <c r="E1688" s="188"/>
      <c r="G1688" s="188"/>
      <c r="H1688" s="261"/>
      <c r="J1688" s="188"/>
      <c r="K1688" s="262"/>
    </row>
    <row r="1689" spans="4:11">
      <c r="D1689" s="259"/>
      <c r="E1689" s="188"/>
      <c r="G1689" s="188"/>
      <c r="H1689" s="261"/>
      <c r="J1689" s="188"/>
      <c r="K1689" s="262"/>
    </row>
    <row r="1690" spans="4:11">
      <c r="D1690" s="259"/>
      <c r="E1690" s="188"/>
      <c r="G1690" s="188"/>
      <c r="H1690" s="261"/>
      <c r="J1690" s="188"/>
      <c r="K1690" s="262"/>
    </row>
    <row r="1691" spans="4:11">
      <c r="D1691" s="259"/>
      <c r="E1691" s="188"/>
      <c r="G1691" s="188"/>
      <c r="H1691" s="261"/>
      <c r="J1691" s="188"/>
      <c r="K1691" s="262"/>
    </row>
    <row r="1692" spans="4:11">
      <c r="D1692" s="259"/>
      <c r="E1692" s="188"/>
      <c r="G1692" s="188"/>
      <c r="H1692" s="261"/>
      <c r="J1692" s="188"/>
      <c r="K1692" s="262"/>
    </row>
    <row r="1693" spans="4:11">
      <c r="D1693" s="259"/>
      <c r="E1693" s="188"/>
      <c r="G1693" s="188"/>
      <c r="H1693" s="261"/>
      <c r="J1693" s="188"/>
      <c r="K1693" s="262"/>
    </row>
    <row r="1694" spans="4:11">
      <c r="D1694" s="259"/>
      <c r="E1694" s="188"/>
      <c r="G1694" s="188"/>
      <c r="H1694" s="261"/>
      <c r="J1694" s="188"/>
      <c r="K1694" s="262"/>
    </row>
    <row r="1695" spans="4:11">
      <c r="D1695" s="259"/>
      <c r="E1695" s="188"/>
      <c r="G1695" s="188"/>
      <c r="H1695" s="261"/>
      <c r="J1695" s="188"/>
      <c r="K1695" s="262"/>
    </row>
    <row r="1696" spans="4:11">
      <c r="D1696" s="259"/>
      <c r="E1696" s="188"/>
      <c r="G1696" s="188"/>
      <c r="H1696" s="261"/>
      <c r="J1696" s="188"/>
      <c r="K1696" s="262"/>
    </row>
    <row r="1697" spans="4:11">
      <c r="D1697" s="259"/>
      <c r="E1697" s="188"/>
      <c r="G1697" s="188"/>
      <c r="H1697" s="261"/>
      <c r="J1697" s="188"/>
      <c r="K1697" s="262"/>
    </row>
    <row r="1698" spans="4:11">
      <c r="D1698" s="259"/>
      <c r="E1698" s="188"/>
      <c r="G1698" s="188"/>
      <c r="H1698" s="261"/>
      <c r="J1698" s="188"/>
      <c r="K1698" s="262"/>
    </row>
    <row r="1699" spans="4:11">
      <c r="D1699" s="259"/>
      <c r="E1699" s="188"/>
      <c r="G1699" s="188"/>
      <c r="H1699" s="261"/>
      <c r="J1699" s="188"/>
      <c r="K1699" s="262"/>
    </row>
    <row r="1700" spans="4:11">
      <c r="D1700" s="259"/>
      <c r="E1700" s="188"/>
      <c r="G1700" s="188"/>
      <c r="H1700" s="261"/>
      <c r="J1700" s="188"/>
      <c r="K1700" s="262"/>
    </row>
    <row r="1701" spans="4:11">
      <c r="D1701" s="259"/>
      <c r="E1701" s="188"/>
      <c r="G1701" s="188"/>
      <c r="H1701" s="261"/>
      <c r="J1701" s="188"/>
      <c r="K1701" s="262"/>
    </row>
    <row r="1702" spans="4:11">
      <c r="D1702" s="259"/>
      <c r="E1702" s="188"/>
      <c r="G1702" s="188"/>
      <c r="H1702" s="261"/>
      <c r="J1702" s="188"/>
      <c r="K1702" s="262"/>
    </row>
    <row r="1703" spans="4:11">
      <c r="D1703" s="259"/>
      <c r="E1703" s="188"/>
      <c r="G1703" s="188"/>
      <c r="H1703" s="261"/>
      <c r="J1703" s="188"/>
      <c r="K1703" s="262"/>
    </row>
    <row r="1704" spans="4:11">
      <c r="D1704" s="259"/>
      <c r="E1704" s="188"/>
      <c r="G1704" s="188"/>
      <c r="H1704" s="261"/>
      <c r="J1704" s="188"/>
      <c r="K1704" s="262"/>
    </row>
    <row r="1705" spans="4:11">
      <c r="D1705" s="259"/>
      <c r="E1705" s="188"/>
      <c r="G1705" s="188"/>
      <c r="H1705" s="261"/>
      <c r="J1705" s="188"/>
      <c r="K1705" s="262"/>
    </row>
    <row r="1706" spans="4:11">
      <c r="D1706" s="259"/>
      <c r="E1706" s="188"/>
      <c r="G1706" s="188"/>
      <c r="H1706" s="261"/>
      <c r="J1706" s="188"/>
      <c r="K1706" s="262"/>
    </row>
    <row r="1707" spans="4:11">
      <c r="D1707" s="259"/>
      <c r="E1707" s="188"/>
      <c r="G1707" s="188"/>
      <c r="H1707" s="261"/>
      <c r="J1707" s="188"/>
      <c r="K1707" s="262"/>
    </row>
    <row r="1708" spans="4:11">
      <c r="D1708" s="259"/>
      <c r="E1708" s="188"/>
      <c r="G1708" s="188"/>
      <c r="H1708" s="261"/>
      <c r="J1708" s="188"/>
      <c r="K1708" s="262"/>
    </row>
    <row r="1709" spans="4:11">
      <c r="D1709" s="259"/>
      <c r="E1709" s="188"/>
      <c r="G1709" s="188"/>
      <c r="H1709" s="261"/>
      <c r="J1709" s="188"/>
      <c r="K1709" s="262"/>
    </row>
    <row r="1710" spans="4:11">
      <c r="D1710" s="259"/>
      <c r="E1710" s="188"/>
      <c r="G1710" s="188"/>
      <c r="H1710" s="261"/>
      <c r="J1710" s="188"/>
      <c r="K1710" s="262"/>
    </row>
    <row r="1711" spans="4:11">
      <c r="D1711" s="259"/>
      <c r="E1711" s="188"/>
      <c r="G1711" s="188"/>
      <c r="H1711" s="261"/>
      <c r="J1711" s="188"/>
      <c r="K1711" s="262"/>
    </row>
    <row r="1712" spans="4:11">
      <c r="D1712" s="259"/>
      <c r="E1712" s="188"/>
      <c r="G1712" s="188"/>
      <c r="H1712" s="261"/>
      <c r="J1712" s="188"/>
      <c r="K1712" s="262"/>
    </row>
    <row r="1713" spans="4:11">
      <c r="D1713" s="259"/>
      <c r="E1713" s="188"/>
      <c r="G1713" s="188"/>
      <c r="H1713" s="261"/>
      <c r="J1713" s="188"/>
      <c r="K1713" s="262"/>
    </row>
    <row r="1714" spans="4:11">
      <c r="D1714" s="259"/>
      <c r="E1714" s="188"/>
      <c r="G1714" s="188"/>
      <c r="H1714" s="261"/>
      <c r="J1714" s="188"/>
      <c r="K1714" s="262"/>
    </row>
    <row r="1715" spans="4:11">
      <c r="D1715" s="259"/>
      <c r="E1715" s="188"/>
      <c r="G1715" s="188"/>
      <c r="H1715" s="261"/>
      <c r="J1715" s="188"/>
      <c r="K1715" s="262"/>
    </row>
    <row r="1716" spans="4:11">
      <c r="D1716" s="259"/>
      <c r="E1716" s="188"/>
      <c r="G1716" s="188"/>
      <c r="H1716" s="261"/>
      <c r="J1716" s="188"/>
      <c r="K1716" s="262"/>
    </row>
    <row r="1717" spans="4:11">
      <c r="D1717" s="259"/>
      <c r="E1717" s="188"/>
      <c r="G1717" s="188"/>
      <c r="H1717" s="261"/>
      <c r="J1717" s="188"/>
      <c r="K1717" s="262"/>
    </row>
    <row r="1718" spans="4:11">
      <c r="D1718" s="259"/>
      <c r="E1718" s="188"/>
      <c r="G1718" s="188"/>
      <c r="H1718" s="261"/>
      <c r="J1718" s="188"/>
      <c r="K1718" s="262"/>
    </row>
    <row r="1719" spans="4:11">
      <c r="D1719" s="259"/>
      <c r="E1719" s="188"/>
      <c r="G1719" s="188"/>
      <c r="H1719" s="261"/>
      <c r="J1719" s="188"/>
      <c r="K1719" s="262"/>
    </row>
    <row r="1720" spans="4:11">
      <c r="D1720" s="259"/>
      <c r="E1720" s="188"/>
      <c r="G1720" s="188"/>
      <c r="H1720" s="261"/>
      <c r="J1720" s="188"/>
      <c r="K1720" s="262"/>
    </row>
    <row r="1721" spans="4:11">
      <c r="D1721" s="259"/>
      <c r="E1721" s="188"/>
      <c r="G1721" s="188"/>
      <c r="H1721" s="261"/>
      <c r="J1721" s="188"/>
      <c r="K1721" s="262"/>
    </row>
    <row r="1722" spans="4:11">
      <c r="D1722" s="259"/>
      <c r="E1722" s="188"/>
      <c r="G1722" s="188"/>
      <c r="H1722" s="261"/>
      <c r="J1722" s="188"/>
      <c r="K1722" s="262"/>
    </row>
    <row r="1723" spans="4:11">
      <c r="D1723" s="259"/>
      <c r="E1723" s="188"/>
      <c r="G1723" s="188"/>
      <c r="H1723" s="261"/>
      <c r="J1723" s="188"/>
      <c r="K1723" s="262"/>
    </row>
    <row r="1724" spans="4:11">
      <c r="D1724" s="259"/>
      <c r="E1724" s="188"/>
      <c r="G1724" s="188"/>
      <c r="H1724" s="261"/>
      <c r="J1724" s="188"/>
      <c r="K1724" s="262"/>
    </row>
    <row r="1725" spans="4:11">
      <c r="D1725" s="259"/>
      <c r="E1725" s="188"/>
      <c r="G1725" s="188"/>
      <c r="H1725" s="261"/>
      <c r="J1725" s="188"/>
      <c r="K1725" s="262"/>
    </row>
    <row r="1726" spans="4:11">
      <c r="D1726" s="259"/>
      <c r="E1726" s="188"/>
      <c r="G1726" s="188"/>
      <c r="H1726" s="261"/>
      <c r="J1726" s="188"/>
      <c r="K1726" s="262"/>
    </row>
    <row r="1727" spans="4:11">
      <c r="D1727" s="259"/>
      <c r="E1727" s="188"/>
      <c r="G1727" s="188"/>
      <c r="H1727" s="261"/>
      <c r="J1727" s="188"/>
      <c r="K1727" s="262"/>
    </row>
    <row r="1728" spans="4:11">
      <c r="D1728" s="259"/>
      <c r="E1728" s="188"/>
      <c r="G1728" s="188"/>
      <c r="H1728" s="261"/>
      <c r="J1728" s="188"/>
      <c r="K1728" s="262"/>
    </row>
    <row r="1729" spans="4:11">
      <c r="D1729" s="259"/>
      <c r="E1729" s="188"/>
      <c r="G1729" s="188"/>
      <c r="H1729" s="261"/>
      <c r="J1729" s="188"/>
      <c r="K1729" s="262"/>
    </row>
    <row r="1730" spans="4:11">
      <c r="D1730" s="259"/>
      <c r="E1730" s="188"/>
      <c r="G1730" s="188"/>
      <c r="H1730" s="261"/>
      <c r="J1730" s="188"/>
      <c r="K1730" s="262"/>
    </row>
    <row r="1731" spans="4:11">
      <c r="D1731" s="259"/>
      <c r="E1731" s="188"/>
      <c r="G1731" s="188"/>
      <c r="H1731" s="261"/>
      <c r="J1731" s="188"/>
      <c r="K1731" s="262"/>
    </row>
    <row r="1732" spans="4:11">
      <c r="D1732" s="259"/>
      <c r="E1732" s="188"/>
      <c r="G1732" s="188"/>
      <c r="H1732" s="261"/>
      <c r="J1732" s="188"/>
      <c r="K1732" s="262"/>
    </row>
    <row r="1733" spans="4:11">
      <c r="D1733" s="259"/>
      <c r="E1733" s="188"/>
      <c r="G1733" s="188"/>
      <c r="H1733" s="261"/>
      <c r="J1733" s="188"/>
      <c r="K1733" s="262"/>
    </row>
    <row r="1734" spans="4:11">
      <c r="D1734" s="259"/>
      <c r="E1734" s="188"/>
      <c r="G1734" s="188"/>
      <c r="H1734" s="261"/>
      <c r="J1734" s="188"/>
      <c r="K1734" s="262"/>
    </row>
    <row r="1735" spans="4:11">
      <c r="D1735" s="259"/>
      <c r="E1735" s="188"/>
      <c r="G1735" s="188"/>
      <c r="H1735" s="261"/>
      <c r="J1735" s="188"/>
      <c r="K1735" s="262"/>
    </row>
    <row r="1736" spans="4:11">
      <c r="D1736" s="259"/>
      <c r="E1736" s="188"/>
      <c r="G1736" s="188"/>
      <c r="H1736" s="261"/>
      <c r="J1736" s="188"/>
      <c r="K1736" s="262"/>
    </row>
    <row r="1737" spans="4:11">
      <c r="D1737" s="259"/>
      <c r="E1737" s="188"/>
      <c r="G1737" s="188"/>
      <c r="H1737" s="261"/>
      <c r="J1737" s="188"/>
      <c r="K1737" s="262"/>
    </row>
    <row r="1738" spans="4:11">
      <c r="D1738" s="259"/>
      <c r="E1738" s="188"/>
      <c r="G1738" s="188"/>
      <c r="H1738" s="261"/>
      <c r="J1738" s="188"/>
      <c r="K1738" s="262"/>
    </row>
    <row r="1739" spans="4:11">
      <c r="D1739" s="259"/>
      <c r="E1739" s="188"/>
      <c r="G1739" s="188"/>
      <c r="H1739" s="261"/>
      <c r="J1739" s="188"/>
      <c r="K1739" s="262"/>
    </row>
    <row r="1740" spans="4:11">
      <c r="D1740" s="259"/>
      <c r="E1740" s="188"/>
      <c r="G1740" s="188"/>
      <c r="H1740" s="261"/>
      <c r="J1740" s="188"/>
      <c r="K1740" s="262"/>
    </row>
    <row r="1741" spans="4:11">
      <c r="D1741" s="259"/>
      <c r="E1741" s="188"/>
      <c r="G1741" s="188"/>
      <c r="H1741" s="261"/>
      <c r="J1741" s="188"/>
      <c r="K1741" s="262"/>
    </row>
    <row r="1742" spans="4:11">
      <c r="D1742" s="259"/>
      <c r="E1742" s="188"/>
      <c r="G1742" s="188"/>
      <c r="H1742" s="261"/>
      <c r="J1742" s="188"/>
      <c r="K1742" s="262"/>
    </row>
    <row r="1743" spans="4:11">
      <c r="D1743" s="259"/>
      <c r="E1743" s="188"/>
      <c r="G1743" s="188"/>
      <c r="H1743" s="261"/>
      <c r="J1743" s="188"/>
      <c r="K1743" s="262"/>
    </row>
    <row r="1744" spans="4:11">
      <c r="D1744" s="259"/>
      <c r="E1744" s="188"/>
      <c r="G1744" s="188"/>
      <c r="H1744" s="261"/>
      <c r="J1744" s="188"/>
      <c r="K1744" s="262"/>
    </row>
    <row r="1745" spans="4:11">
      <c r="D1745" s="259"/>
      <c r="E1745" s="188"/>
      <c r="G1745" s="188"/>
      <c r="H1745" s="261"/>
      <c r="J1745" s="188"/>
      <c r="K1745" s="262"/>
    </row>
    <row r="1746" spans="4:11">
      <c r="D1746" s="259"/>
      <c r="E1746" s="188"/>
      <c r="G1746" s="188"/>
      <c r="H1746" s="261"/>
      <c r="J1746" s="188"/>
      <c r="K1746" s="262"/>
    </row>
    <row r="1747" spans="4:11">
      <c r="D1747" s="259"/>
      <c r="E1747" s="188"/>
      <c r="G1747" s="188"/>
      <c r="H1747" s="261"/>
      <c r="J1747" s="188"/>
      <c r="K1747" s="262"/>
    </row>
    <row r="1748" spans="4:11">
      <c r="D1748" s="259"/>
      <c r="E1748" s="188"/>
      <c r="G1748" s="188"/>
      <c r="H1748" s="261"/>
      <c r="J1748" s="188"/>
      <c r="K1748" s="262"/>
    </row>
    <row r="1749" spans="4:11">
      <c r="D1749" s="259"/>
      <c r="E1749" s="188"/>
      <c r="G1749" s="188"/>
      <c r="H1749" s="261"/>
      <c r="J1749" s="188"/>
      <c r="K1749" s="262"/>
    </row>
    <row r="1750" spans="4:11">
      <c r="D1750" s="259"/>
      <c r="E1750" s="188"/>
      <c r="G1750" s="188"/>
      <c r="H1750" s="261"/>
      <c r="J1750" s="188"/>
      <c r="K1750" s="262"/>
    </row>
    <row r="1751" spans="4:11">
      <c r="D1751" s="259"/>
      <c r="E1751" s="188"/>
      <c r="G1751" s="188"/>
      <c r="H1751" s="261"/>
      <c r="J1751" s="188"/>
      <c r="K1751" s="262"/>
    </row>
    <row r="1752" spans="4:11">
      <c r="D1752" s="259"/>
      <c r="E1752" s="188"/>
      <c r="G1752" s="188"/>
      <c r="H1752" s="261"/>
      <c r="J1752" s="188"/>
      <c r="K1752" s="262"/>
    </row>
    <row r="1753" spans="4:11">
      <c r="D1753" s="259"/>
      <c r="E1753" s="188"/>
      <c r="G1753" s="188"/>
      <c r="H1753" s="261"/>
      <c r="J1753" s="188"/>
      <c r="K1753" s="262"/>
    </row>
    <row r="1754" spans="4:11">
      <c r="D1754" s="259"/>
      <c r="E1754" s="188"/>
      <c r="G1754" s="188"/>
      <c r="H1754" s="261"/>
      <c r="J1754" s="188"/>
      <c r="K1754" s="262"/>
    </row>
    <row r="1755" spans="4:11">
      <c r="D1755" s="259"/>
      <c r="E1755" s="188"/>
      <c r="G1755" s="188"/>
      <c r="H1755" s="261"/>
      <c r="J1755" s="188"/>
      <c r="K1755" s="262"/>
    </row>
    <row r="1756" spans="4:11">
      <c r="D1756" s="259"/>
      <c r="E1756" s="188"/>
      <c r="G1756" s="188"/>
      <c r="H1756" s="261"/>
      <c r="J1756" s="188"/>
      <c r="K1756" s="262"/>
    </row>
    <row r="1757" spans="4:11">
      <c r="D1757" s="259"/>
      <c r="E1757" s="188"/>
      <c r="G1757" s="188"/>
      <c r="H1757" s="261"/>
      <c r="J1757" s="188"/>
      <c r="K1757" s="262"/>
    </row>
    <row r="1758" spans="4:11">
      <c r="D1758" s="259"/>
      <c r="E1758" s="188"/>
      <c r="G1758" s="188"/>
      <c r="H1758" s="261"/>
      <c r="J1758" s="188"/>
      <c r="K1758" s="262"/>
    </row>
    <row r="1759" spans="4:11">
      <c r="D1759" s="259"/>
      <c r="E1759" s="188"/>
      <c r="G1759" s="188"/>
      <c r="H1759" s="261"/>
      <c r="J1759" s="188"/>
      <c r="K1759" s="262"/>
    </row>
    <row r="1760" spans="4:11">
      <c r="D1760" s="259"/>
      <c r="E1760" s="188"/>
      <c r="G1760" s="188"/>
      <c r="H1760" s="261"/>
      <c r="J1760" s="188"/>
      <c r="K1760" s="262"/>
    </row>
    <row r="1761" spans="4:11">
      <c r="D1761" s="259"/>
      <c r="E1761" s="188"/>
      <c r="G1761" s="188"/>
      <c r="H1761" s="261"/>
      <c r="J1761" s="188"/>
      <c r="K1761" s="262"/>
    </row>
    <row r="1762" spans="4:11">
      <c r="D1762" s="259"/>
      <c r="E1762" s="188"/>
      <c r="G1762" s="188"/>
      <c r="H1762" s="261"/>
      <c r="J1762" s="188"/>
      <c r="K1762" s="262"/>
    </row>
    <row r="1763" spans="4:11">
      <c r="D1763" s="259"/>
      <c r="E1763" s="188"/>
      <c r="G1763" s="188"/>
      <c r="H1763" s="261"/>
      <c r="J1763" s="188"/>
      <c r="K1763" s="262"/>
    </row>
    <row r="1764" spans="4:11">
      <c r="D1764" s="259"/>
      <c r="E1764" s="188"/>
      <c r="G1764" s="188"/>
      <c r="H1764" s="261"/>
      <c r="J1764" s="188"/>
      <c r="K1764" s="262"/>
    </row>
    <row r="1765" spans="4:11">
      <c r="D1765" s="259"/>
      <c r="E1765" s="188"/>
      <c r="G1765" s="188"/>
      <c r="H1765" s="261"/>
      <c r="J1765" s="188"/>
      <c r="K1765" s="262"/>
    </row>
    <row r="1766" spans="4:11">
      <c r="D1766" s="259"/>
      <c r="E1766" s="188"/>
      <c r="G1766" s="188"/>
      <c r="H1766" s="261"/>
      <c r="J1766" s="188"/>
      <c r="K1766" s="262"/>
    </row>
    <row r="1767" spans="4:11">
      <c r="D1767" s="259"/>
      <c r="E1767" s="188"/>
      <c r="G1767" s="188"/>
      <c r="H1767" s="261"/>
      <c r="J1767" s="188"/>
      <c r="K1767" s="262"/>
    </row>
    <row r="1768" spans="4:11">
      <c r="D1768" s="259"/>
      <c r="E1768" s="188"/>
      <c r="G1768" s="188"/>
      <c r="H1768" s="261"/>
      <c r="J1768" s="188"/>
      <c r="K1768" s="262"/>
    </row>
    <row r="1769" spans="4:11">
      <c r="D1769" s="259"/>
      <c r="E1769" s="188"/>
      <c r="G1769" s="188"/>
      <c r="H1769" s="261"/>
      <c r="J1769" s="188"/>
      <c r="K1769" s="262"/>
    </row>
    <row r="1770" spans="4:11">
      <c r="D1770" s="259"/>
      <c r="E1770" s="188"/>
      <c r="G1770" s="188"/>
      <c r="H1770" s="261"/>
      <c r="J1770" s="188"/>
      <c r="K1770" s="262"/>
    </row>
    <row r="1771" spans="4:11">
      <c r="D1771" s="259"/>
      <c r="E1771" s="188"/>
      <c r="G1771" s="188"/>
      <c r="H1771" s="261"/>
      <c r="J1771" s="188"/>
      <c r="K1771" s="262"/>
    </row>
    <row r="1772" spans="4:11">
      <c r="D1772" s="259"/>
      <c r="E1772" s="188"/>
      <c r="G1772" s="188"/>
      <c r="H1772" s="261"/>
      <c r="J1772" s="188"/>
      <c r="K1772" s="262"/>
    </row>
    <row r="1773" spans="4:11">
      <c r="D1773" s="259"/>
      <c r="E1773" s="188"/>
      <c r="G1773" s="188"/>
      <c r="H1773" s="261"/>
      <c r="J1773" s="188"/>
      <c r="K1773" s="262"/>
    </row>
    <row r="1774" spans="4:11">
      <c r="D1774" s="259"/>
      <c r="E1774" s="188"/>
      <c r="G1774" s="188"/>
      <c r="H1774" s="261"/>
      <c r="J1774" s="188"/>
      <c r="K1774" s="262"/>
    </row>
    <row r="1775" spans="4:11">
      <c r="D1775" s="259"/>
      <c r="E1775" s="188"/>
      <c r="G1775" s="188"/>
      <c r="H1775" s="261"/>
      <c r="J1775" s="188"/>
      <c r="K1775" s="262"/>
    </row>
    <row r="1776" spans="4:11">
      <c r="D1776" s="259"/>
      <c r="E1776" s="188"/>
      <c r="G1776" s="188"/>
      <c r="H1776" s="261"/>
      <c r="J1776" s="188"/>
      <c r="K1776" s="262"/>
    </row>
    <row r="1777" spans="4:11">
      <c r="D1777" s="259"/>
      <c r="E1777" s="188"/>
      <c r="G1777" s="188"/>
      <c r="H1777" s="261"/>
      <c r="J1777" s="188"/>
      <c r="K1777" s="262"/>
    </row>
    <row r="1778" spans="4:11">
      <c r="D1778" s="259"/>
      <c r="E1778" s="188"/>
      <c r="G1778" s="188"/>
      <c r="H1778" s="261"/>
      <c r="J1778" s="188"/>
      <c r="K1778" s="262"/>
    </row>
    <row r="1779" spans="4:11">
      <c r="D1779" s="259"/>
      <c r="E1779" s="188"/>
      <c r="G1779" s="188"/>
      <c r="H1779" s="261"/>
      <c r="J1779" s="188"/>
      <c r="K1779" s="262"/>
    </row>
    <row r="1780" spans="4:11">
      <c r="D1780" s="259"/>
      <c r="E1780" s="188"/>
      <c r="G1780" s="188"/>
      <c r="H1780" s="261"/>
      <c r="J1780" s="188"/>
      <c r="K1780" s="262"/>
    </row>
    <row r="1781" spans="4:11">
      <c r="D1781" s="259"/>
      <c r="E1781" s="188"/>
      <c r="G1781" s="188"/>
      <c r="H1781" s="261"/>
      <c r="J1781" s="188"/>
      <c r="K1781" s="262"/>
    </row>
    <row r="1782" spans="4:11">
      <c r="D1782" s="259"/>
      <c r="E1782" s="188"/>
      <c r="G1782" s="188"/>
      <c r="H1782" s="261"/>
      <c r="J1782" s="188"/>
      <c r="K1782" s="262"/>
    </row>
    <row r="1783" spans="4:11">
      <c r="D1783" s="259"/>
      <c r="E1783" s="188"/>
      <c r="G1783" s="188"/>
      <c r="H1783" s="261"/>
      <c r="J1783" s="188"/>
      <c r="K1783" s="262"/>
    </row>
    <row r="1784" spans="4:11">
      <c r="D1784" s="259"/>
      <c r="E1784" s="188"/>
      <c r="G1784" s="188"/>
      <c r="H1784" s="261"/>
      <c r="J1784" s="188"/>
      <c r="K1784" s="262"/>
    </row>
    <row r="1785" spans="4:11">
      <c r="D1785" s="259"/>
      <c r="E1785" s="188"/>
      <c r="G1785" s="188"/>
      <c r="H1785" s="261"/>
      <c r="J1785" s="188"/>
      <c r="K1785" s="262"/>
    </row>
    <row r="1786" spans="4:11">
      <c r="D1786" s="259"/>
      <c r="E1786" s="188"/>
      <c r="G1786" s="188"/>
      <c r="H1786" s="261"/>
      <c r="J1786" s="188"/>
      <c r="K1786" s="262"/>
    </row>
    <row r="1787" spans="4:11">
      <c r="D1787" s="259"/>
      <c r="E1787" s="188"/>
      <c r="G1787" s="188"/>
      <c r="H1787" s="261"/>
      <c r="J1787" s="188"/>
      <c r="K1787" s="262"/>
    </row>
    <row r="1788" spans="4:11">
      <c r="D1788" s="259"/>
      <c r="E1788" s="188"/>
      <c r="G1788" s="188"/>
      <c r="H1788" s="261"/>
      <c r="J1788" s="188"/>
      <c r="K1788" s="262"/>
    </row>
    <row r="1789" spans="4:11">
      <c r="D1789" s="259"/>
      <c r="E1789" s="188"/>
      <c r="G1789" s="188"/>
      <c r="H1789" s="261"/>
      <c r="J1789" s="188"/>
      <c r="K1789" s="262"/>
    </row>
    <row r="1790" spans="4:11">
      <c r="D1790" s="259"/>
      <c r="E1790" s="188"/>
      <c r="G1790" s="188"/>
      <c r="H1790" s="261"/>
      <c r="J1790" s="188"/>
      <c r="K1790" s="262"/>
    </row>
    <row r="1791" spans="4:11">
      <c r="D1791" s="259"/>
      <c r="E1791" s="188"/>
      <c r="G1791" s="188"/>
      <c r="H1791" s="261"/>
      <c r="J1791" s="188"/>
      <c r="K1791" s="262"/>
    </row>
    <row r="1792" spans="4:11">
      <c r="D1792" s="259"/>
      <c r="E1792" s="188"/>
      <c r="G1792" s="188"/>
      <c r="H1792" s="261"/>
      <c r="J1792" s="188"/>
      <c r="K1792" s="262"/>
    </row>
    <row r="1793" spans="4:11">
      <c r="D1793" s="259"/>
      <c r="E1793" s="188"/>
      <c r="G1793" s="188"/>
      <c r="H1793" s="261"/>
      <c r="J1793" s="188"/>
      <c r="K1793" s="262"/>
    </row>
    <row r="1794" spans="4:11">
      <c r="D1794" s="259"/>
      <c r="E1794" s="188"/>
      <c r="G1794" s="188"/>
      <c r="H1794" s="261"/>
      <c r="J1794" s="188"/>
      <c r="K1794" s="262"/>
    </row>
    <row r="1795" spans="4:11">
      <c r="D1795" s="259"/>
      <c r="E1795" s="188"/>
      <c r="G1795" s="188"/>
      <c r="H1795" s="261"/>
      <c r="J1795" s="188"/>
      <c r="K1795" s="262"/>
    </row>
    <row r="1796" spans="4:11">
      <c r="D1796" s="259"/>
      <c r="E1796" s="188"/>
      <c r="G1796" s="188"/>
      <c r="H1796" s="261"/>
      <c r="J1796" s="188"/>
      <c r="K1796" s="262"/>
    </row>
    <row r="1797" spans="4:11">
      <c r="D1797" s="259"/>
      <c r="E1797" s="188"/>
      <c r="G1797" s="188"/>
      <c r="H1797" s="261"/>
      <c r="J1797" s="188"/>
      <c r="K1797" s="262"/>
    </row>
    <row r="1798" spans="4:11">
      <c r="D1798" s="259"/>
      <c r="E1798" s="188"/>
      <c r="G1798" s="188"/>
      <c r="H1798" s="261"/>
      <c r="J1798" s="188"/>
      <c r="K1798" s="262"/>
    </row>
    <row r="1799" spans="4:11">
      <c r="D1799" s="259"/>
      <c r="E1799" s="188"/>
      <c r="G1799" s="188"/>
      <c r="H1799" s="261"/>
      <c r="J1799" s="188"/>
      <c r="K1799" s="262"/>
    </row>
    <row r="1800" spans="4:11">
      <c r="D1800" s="259"/>
      <c r="E1800" s="188"/>
      <c r="G1800" s="188"/>
      <c r="H1800" s="261"/>
      <c r="J1800" s="188"/>
      <c r="K1800" s="262"/>
    </row>
    <row r="1801" spans="4:11">
      <c r="D1801" s="259"/>
      <c r="E1801" s="188"/>
      <c r="G1801" s="188"/>
      <c r="H1801" s="261"/>
      <c r="J1801" s="188"/>
      <c r="K1801" s="262"/>
    </row>
    <row r="1802" spans="4:11">
      <c r="D1802" s="259"/>
      <c r="E1802" s="188"/>
      <c r="G1802" s="188"/>
      <c r="H1802" s="261"/>
      <c r="J1802" s="188"/>
      <c r="K1802" s="262"/>
    </row>
    <row r="1803" spans="4:11">
      <c r="D1803" s="259"/>
      <c r="E1803" s="188"/>
      <c r="G1803" s="188"/>
      <c r="H1803" s="261"/>
      <c r="J1803" s="188"/>
      <c r="K1803" s="262"/>
    </row>
    <row r="1804" spans="4:11">
      <c r="D1804" s="259"/>
      <c r="E1804" s="188"/>
      <c r="G1804" s="188"/>
      <c r="H1804" s="261"/>
      <c r="J1804" s="188"/>
      <c r="K1804" s="262"/>
    </row>
    <row r="1805" spans="4:11">
      <c r="D1805" s="259"/>
      <c r="E1805" s="188"/>
      <c r="G1805" s="188"/>
      <c r="H1805" s="261"/>
      <c r="J1805" s="188"/>
      <c r="K1805" s="262"/>
    </row>
    <row r="1806" spans="4:11">
      <c r="D1806" s="259"/>
      <c r="E1806" s="188"/>
      <c r="G1806" s="188"/>
      <c r="H1806" s="261"/>
      <c r="J1806" s="188"/>
      <c r="K1806" s="262"/>
    </row>
    <row r="1807" spans="4:11">
      <c r="D1807" s="259"/>
      <c r="E1807" s="188"/>
      <c r="G1807" s="188"/>
      <c r="H1807" s="261"/>
      <c r="J1807" s="188"/>
      <c r="K1807" s="262"/>
    </row>
    <row r="1808" spans="4:11">
      <c r="D1808" s="259"/>
      <c r="E1808" s="188"/>
      <c r="G1808" s="188"/>
      <c r="H1808" s="261"/>
      <c r="J1808" s="188"/>
      <c r="K1808" s="262"/>
    </row>
    <row r="1809" spans="4:11">
      <c r="D1809" s="259"/>
      <c r="E1809" s="188"/>
      <c r="G1809" s="188"/>
      <c r="H1809" s="261"/>
      <c r="J1809" s="188"/>
      <c r="K1809" s="262"/>
    </row>
    <row r="1810" spans="4:11">
      <c r="D1810" s="259"/>
      <c r="E1810" s="188"/>
      <c r="G1810" s="188"/>
      <c r="H1810" s="261"/>
      <c r="J1810" s="188"/>
      <c r="K1810" s="262"/>
    </row>
    <row r="1811" spans="4:11">
      <c r="D1811" s="259"/>
      <c r="E1811" s="188"/>
      <c r="G1811" s="188"/>
      <c r="H1811" s="261"/>
      <c r="J1811" s="188"/>
      <c r="K1811" s="262"/>
    </row>
    <row r="1812" spans="4:11">
      <c r="D1812" s="259"/>
      <c r="E1812" s="188"/>
      <c r="G1812" s="188"/>
      <c r="H1812" s="261"/>
      <c r="J1812" s="188"/>
      <c r="K1812" s="262"/>
    </row>
    <row r="1813" spans="4:11">
      <c r="D1813" s="259"/>
      <c r="E1813" s="188"/>
      <c r="G1813" s="188"/>
      <c r="H1813" s="261"/>
      <c r="J1813" s="188"/>
      <c r="K1813" s="262"/>
    </row>
    <row r="1814" spans="4:11">
      <c r="D1814" s="259"/>
      <c r="E1814" s="188"/>
      <c r="G1814" s="188"/>
      <c r="H1814" s="261"/>
      <c r="J1814" s="188"/>
      <c r="K1814" s="262"/>
    </row>
    <row r="1815" spans="4:11">
      <c r="D1815" s="259"/>
      <c r="E1815" s="188"/>
      <c r="G1815" s="188"/>
      <c r="H1815" s="261"/>
      <c r="J1815" s="188"/>
      <c r="K1815" s="262"/>
    </row>
    <row r="1816" spans="4:11">
      <c r="D1816" s="259"/>
      <c r="E1816" s="188"/>
      <c r="G1816" s="188"/>
      <c r="H1816" s="261"/>
      <c r="J1816" s="188"/>
      <c r="K1816" s="262"/>
    </row>
    <row r="1817" spans="4:11">
      <c r="D1817" s="259"/>
      <c r="E1817" s="188"/>
      <c r="G1817" s="188"/>
      <c r="H1817" s="261"/>
      <c r="J1817" s="188"/>
      <c r="K1817" s="262"/>
    </row>
    <row r="1818" spans="4:11">
      <c r="D1818" s="259"/>
      <c r="E1818" s="188"/>
      <c r="G1818" s="188"/>
      <c r="H1818" s="261"/>
      <c r="J1818" s="188"/>
      <c r="K1818" s="262"/>
    </row>
    <row r="1819" spans="4:11">
      <c r="D1819" s="259"/>
      <c r="E1819" s="188"/>
      <c r="G1819" s="188"/>
      <c r="H1819" s="261"/>
      <c r="J1819" s="188"/>
      <c r="K1819" s="262"/>
    </row>
    <row r="1820" spans="4:11">
      <c r="D1820" s="259"/>
      <c r="E1820" s="188"/>
      <c r="G1820" s="188"/>
      <c r="H1820" s="261"/>
      <c r="J1820" s="188"/>
      <c r="K1820" s="262"/>
    </row>
    <row r="1821" spans="4:11">
      <c r="D1821" s="259"/>
      <c r="E1821" s="188"/>
      <c r="G1821" s="188"/>
      <c r="H1821" s="261"/>
      <c r="J1821" s="188"/>
      <c r="K1821" s="262"/>
    </row>
    <row r="1822" spans="4:11">
      <c r="D1822" s="259"/>
      <c r="E1822" s="188"/>
      <c r="G1822" s="188"/>
      <c r="H1822" s="261"/>
      <c r="J1822" s="188"/>
      <c r="K1822" s="262"/>
    </row>
    <row r="1823" spans="4:11">
      <c r="D1823" s="259"/>
      <c r="E1823" s="188"/>
      <c r="G1823" s="188"/>
      <c r="H1823" s="261"/>
      <c r="J1823" s="188"/>
      <c r="K1823" s="262"/>
    </row>
    <row r="1824" spans="4:11">
      <c r="D1824" s="259"/>
      <c r="E1824" s="188"/>
      <c r="G1824" s="188"/>
      <c r="H1824" s="261"/>
      <c r="J1824" s="188"/>
      <c r="K1824" s="262"/>
    </row>
    <row r="1825" spans="4:11">
      <c r="D1825" s="259"/>
      <c r="E1825" s="188"/>
      <c r="G1825" s="188"/>
      <c r="H1825" s="261"/>
      <c r="J1825" s="188"/>
      <c r="K1825" s="262"/>
    </row>
    <row r="1826" spans="4:11">
      <c r="D1826" s="259"/>
      <c r="E1826" s="188"/>
      <c r="G1826" s="188"/>
      <c r="H1826" s="261"/>
      <c r="J1826" s="188"/>
      <c r="K1826" s="262"/>
    </row>
    <row r="1827" spans="4:11">
      <c r="D1827" s="259"/>
      <c r="E1827" s="188"/>
      <c r="G1827" s="188"/>
      <c r="H1827" s="261"/>
      <c r="J1827" s="188"/>
      <c r="K1827" s="262"/>
    </row>
    <row r="1828" spans="4:11">
      <c r="D1828" s="259"/>
      <c r="E1828" s="188"/>
      <c r="G1828" s="188"/>
      <c r="H1828" s="261"/>
      <c r="J1828" s="188"/>
      <c r="K1828" s="262"/>
    </row>
    <row r="1829" spans="4:11">
      <c r="D1829" s="259"/>
      <c r="E1829" s="188"/>
      <c r="G1829" s="188"/>
      <c r="H1829" s="261"/>
      <c r="J1829" s="188"/>
      <c r="K1829" s="262"/>
    </row>
    <row r="1830" spans="4:11">
      <c r="D1830" s="259"/>
      <c r="E1830" s="188"/>
      <c r="G1830" s="188"/>
      <c r="H1830" s="261"/>
      <c r="J1830" s="188"/>
      <c r="K1830" s="262"/>
    </row>
    <row r="1831" spans="4:11">
      <c r="D1831" s="259"/>
      <c r="E1831" s="188"/>
      <c r="G1831" s="188"/>
      <c r="H1831" s="261"/>
      <c r="J1831" s="188"/>
      <c r="K1831" s="262"/>
    </row>
    <row r="1832" spans="4:11">
      <c r="D1832" s="259"/>
      <c r="E1832" s="188"/>
      <c r="G1832" s="188"/>
      <c r="H1832" s="261"/>
      <c r="J1832" s="188"/>
      <c r="K1832" s="262"/>
    </row>
    <row r="1833" spans="4:11">
      <c r="D1833" s="259"/>
      <c r="E1833" s="188"/>
      <c r="G1833" s="188"/>
      <c r="H1833" s="261"/>
      <c r="J1833" s="188"/>
      <c r="K1833" s="262"/>
    </row>
    <row r="1834" spans="4:11">
      <c r="D1834" s="259"/>
      <c r="E1834" s="188"/>
      <c r="G1834" s="188"/>
      <c r="H1834" s="261"/>
      <c r="J1834" s="188"/>
      <c r="K1834" s="262"/>
    </row>
    <row r="1835" spans="4:11">
      <c r="D1835" s="259"/>
      <c r="E1835" s="188"/>
      <c r="G1835" s="188"/>
      <c r="H1835" s="261"/>
      <c r="J1835" s="188"/>
      <c r="K1835" s="262"/>
    </row>
    <row r="1836" spans="4:11">
      <c r="D1836" s="259"/>
      <c r="E1836" s="188"/>
      <c r="G1836" s="188"/>
      <c r="H1836" s="261"/>
      <c r="J1836" s="188"/>
      <c r="K1836" s="262"/>
    </row>
    <row r="1837" spans="4:11">
      <c r="D1837" s="259"/>
      <c r="E1837" s="188"/>
      <c r="G1837" s="188"/>
      <c r="H1837" s="261"/>
      <c r="J1837" s="188"/>
      <c r="K1837" s="262"/>
    </row>
    <row r="1838" spans="4:11">
      <c r="D1838" s="259"/>
      <c r="E1838" s="188"/>
      <c r="G1838" s="188"/>
      <c r="H1838" s="261"/>
      <c r="J1838" s="188"/>
      <c r="K1838" s="262"/>
    </row>
    <row r="1839" spans="4:11">
      <c r="D1839" s="259"/>
      <c r="E1839" s="188"/>
      <c r="G1839" s="188"/>
      <c r="H1839" s="261"/>
      <c r="J1839" s="188"/>
      <c r="K1839" s="262"/>
    </row>
    <row r="1840" spans="4:11">
      <c r="D1840" s="259"/>
      <c r="E1840" s="188"/>
      <c r="G1840" s="188"/>
      <c r="H1840" s="261"/>
      <c r="J1840" s="188"/>
      <c r="K1840" s="262"/>
    </row>
    <row r="1841" spans="4:11">
      <c r="D1841" s="259"/>
      <c r="E1841" s="188"/>
      <c r="G1841" s="188"/>
      <c r="H1841" s="261"/>
      <c r="J1841" s="188"/>
      <c r="K1841" s="262"/>
    </row>
    <row r="1842" spans="4:11">
      <c r="D1842" s="259"/>
      <c r="E1842" s="188"/>
      <c r="G1842" s="188"/>
      <c r="H1842" s="261"/>
      <c r="J1842" s="188"/>
      <c r="K1842" s="262"/>
    </row>
    <row r="1843" spans="4:11">
      <c r="D1843" s="259"/>
      <c r="E1843" s="188"/>
      <c r="G1843" s="188"/>
      <c r="H1843" s="261"/>
      <c r="J1843" s="188"/>
      <c r="K1843" s="262"/>
    </row>
    <row r="1844" spans="4:11">
      <c r="D1844" s="259"/>
      <c r="E1844" s="188"/>
      <c r="G1844" s="188"/>
      <c r="H1844" s="261"/>
      <c r="J1844" s="188"/>
      <c r="K1844" s="262"/>
    </row>
    <row r="1845" spans="4:11">
      <c r="D1845" s="259"/>
      <c r="E1845" s="188"/>
      <c r="G1845" s="188"/>
      <c r="H1845" s="261"/>
      <c r="J1845" s="188"/>
      <c r="K1845" s="262"/>
    </row>
    <row r="1846" spans="4:11">
      <c r="D1846" s="259"/>
      <c r="E1846" s="188"/>
      <c r="G1846" s="188"/>
      <c r="H1846" s="261"/>
      <c r="J1846" s="188"/>
      <c r="K1846" s="262"/>
    </row>
    <row r="1847" spans="4:11">
      <c r="D1847" s="259"/>
      <c r="E1847" s="188"/>
      <c r="G1847" s="188"/>
      <c r="H1847" s="261"/>
      <c r="J1847" s="188"/>
      <c r="K1847" s="262"/>
    </row>
    <row r="1848" spans="4:11">
      <c r="D1848" s="259"/>
      <c r="E1848" s="188"/>
      <c r="G1848" s="188"/>
      <c r="H1848" s="261"/>
      <c r="J1848" s="188"/>
      <c r="K1848" s="262"/>
    </row>
    <row r="1849" spans="4:11">
      <c r="D1849" s="259"/>
      <c r="E1849" s="188"/>
      <c r="G1849" s="188"/>
      <c r="H1849" s="261"/>
      <c r="J1849" s="188"/>
      <c r="K1849" s="262"/>
    </row>
    <row r="1850" spans="4:11">
      <c r="D1850" s="259"/>
      <c r="E1850" s="188"/>
      <c r="G1850" s="188"/>
      <c r="H1850" s="261"/>
      <c r="J1850" s="188"/>
      <c r="K1850" s="262"/>
    </row>
    <row r="1851" spans="4:11">
      <c r="D1851" s="259"/>
      <c r="E1851" s="188"/>
      <c r="G1851" s="188"/>
      <c r="H1851" s="261"/>
      <c r="J1851" s="188"/>
      <c r="K1851" s="262"/>
    </row>
    <row r="1852" spans="4:11">
      <c r="D1852" s="259"/>
      <c r="E1852" s="188"/>
      <c r="G1852" s="188"/>
      <c r="H1852" s="261"/>
      <c r="J1852" s="188"/>
      <c r="K1852" s="262"/>
    </row>
    <row r="1853" spans="4:11">
      <c r="D1853" s="259"/>
      <c r="E1853" s="188"/>
      <c r="G1853" s="188"/>
      <c r="H1853" s="261"/>
      <c r="J1853" s="188"/>
      <c r="K1853" s="262"/>
    </row>
    <row r="1854" spans="4:11">
      <c r="D1854" s="259"/>
      <c r="E1854" s="188"/>
      <c r="G1854" s="188"/>
      <c r="H1854" s="261"/>
      <c r="J1854" s="188"/>
      <c r="K1854" s="262"/>
    </row>
    <row r="1855" spans="4:11">
      <c r="D1855" s="259"/>
      <c r="E1855" s="188"/>
      <c r="G1855" s="188"/>
      <c r="H1855" s="261"/>
      <c r="J1855" s="188"/>
      <c r="K1855" s="262"/>
    </row>
    <row r="1856" spans="4:11">
      <c r="D1856" s="259"/>
      <c r="E1856" s="188"/>
      <c r="G1856" s="188"/>
      <c r="H1856" s="261"/>
      <c r="J1856" s="188"/>
      <c r="K1856" s="262"/>
    </row>
    <row r="1857" spans="4:11">
      <c r="D1857" s="259"/>
      <c r="E1857" s="188"/>
      <c r="G1857" s="188"/>
      <c r="H1857" s="261"/>
      <c r="J1857" s="188"/>
      <c r="K1857" s="262"/>
    </row>
    <row r="1858" spans="4:11">
      <c r="D1858" s="259"/>
      <c r="E1858" s="188"/>
      <c r="G1858" s="188"/>
      <c r="H1858" s="261"/>
      <c r="J1858" s="188"/>
      <c r="K1858" s="262"/>
    </row>
    <row r="1859" spans="4:11">
      <c r="D1859" s="259"/>
      <c r="E1859" s="188"/>
      <c r="G1859" s="188"/>
      <c r="H1859" s="261"/>
      <c r="J1859" s="188"/>
      <c r="K1859" s="262"/>
    </row>
    <row r="1860" spans="4:11">
      <c r="D1860" s="259"/>
      <c r="E1860" s="188"/>
      <c r="G1860" s="188"/>
      <c r="H1860" s="261"/>
      <c r="J1860" s="188"/>
      <c r="K1860" s="262"/>
    </row>
    <row r="1861" spans="4:11">
      <c r="D1861" s="259"/>
      <c r="E1861" s="188"/>
      <c r="G1861" s="188"/>
      <c r="H1861" s="261"/>
      <c r="J1861" s="188"/>
      <c r="K1861" s="262"/>
    </row>
    <row r="1862" spans="4:11">
      <c r="D1862" s="259"/>
      <c r="E1862" s="188"/>
      <c r="G1862" s="188"/>
      <c r="H1862" s="261"/>
      <c r="J1862" s="188"/>
      <c r="K1862" s="262"/>
    </row>
    <row r="1863" spans="4:11">
      <c r="D1863" s="259"/>
      <c r="E1863" s="188"/>
      <c r="G1863" s="188"/>
      <c r="H1863" s="261"/>
      <c r="J1863" s="188"/>
      <c r="K1863" s="262"/>
    </row>
    <row r="1864" spans="4:11">
      <c r="D1864" s="259"/>
      <c r="E1864" s="188"/>
      <c r="G1864" s="188"/>
      <c r="H1864" s="261"/>
      <c r="J1864" s="188"/>
      <c r="K1864" s="262"/>
    </row>
    <row r="1865" spans="4:11">
      <c r="D1865" s="259"/>
      <c r="E1865" s="188"/>
      <c r="G1865" s="188"/>
      <c r="H1865" s="261"/>
      <c r="J1865" s="188"/>
      <c r="K1865" s="262"/>
    </row>
    <row r="1866" spans="4:11">
      <c r="D1866" s="259"/>
      <c r="E1866" s="188"/>
      <c r="G1866" s="188"/>
      <c r="H1866" s="261"/>
      <c r="J1866" s="188"/>
      <c r="K1866" s="262"/>
    </row>
    <row r="1867" spans="4:11">
      <c r="D1867" s="259"/>
      <c r="E1867" s="188"/>
      <c r="G1867" s="188"/>
      <c r="H1867" s="261"/>
      <c r="J1867" s="188"/>
      <c r="K1867" s="262"/>
    </row>
    <row r="1868" spans="4:11">
      <c r="D1868" s="259"/>
      <c r="E1868" s="188"/>
      <c r="G1868" s="188"/>
      <c r="H1868" s="261"/>
      <c r="J1868" s="188"/>
      <c r="K1868" s="262"/>
    </row>
    <row r="1869" spans="4:11">
      <c r="D1869" s="259"/>
      <c r="E1869" s="188"/>
      <c r="G1869" s="188"/>
      <c r="H1869" s="261"/>
      <c r="J1869" s="188"/>
      <c r="K1869" s="262"/>
    </row>
    <row r="1870" spans="4:11">
      <c r="D1870" s="259"/>
      <c r="E1870" s="188"/>
      <c r="G1870" s="188"/>
      <c r="H1870" s="261"/>
      <c r="J1870" s="188"/>
      <c r="K1870" s="262"/>
    </row>
    <row r="1871" spans="4:11">
      <c r="D1871" s="259"/>
      <c r="E1871" s="188"/>
      <c r="G1871" s="188"/>
      <c r="H1871" s="261"/>
      <c r="J1871" s="188"/>
      <c r="K1871" s="262"/>
    </row>
    <row r="1872" spans="4:11">
      <c r="D1872" s="259"/>
      <c r="E1872" s="188"/>
      <c r="G1872" s="188"/>
      <c r="H1872" s="261"/>
      <c r="J1872" s="188"/>
      <c r="K1872" s="262"/>
    </row>
    <row r="1873" spans="4:11">
      <c r="D1873" s="259"/>
      <c r="E1873" s="188"/>
      <c r="G1873" s="188"/>
      <c r="H1873" s="261"/>
      <c r="J1873" s="188"/>
      <c r="K1873" s="262"/>
    </row>
    <row r="1874" spans="4:11">
      <c r="D1874" s="259"/>
      <c r="E1874" s="188"/>
      <c r="G1874" s="188"/>
      <c r="H1874" s="261"/>
      <c r="J1874" s="188"/>
      <c r="K1874" s="262"/>
    </row>
    <row r="1875" spans="4:11">
      <c r="D1875" s="259"/>
      <c r="E1875" s="188"/>
      <c r="G1875" s="188"/>
      <c r="H1875" s="261"/>
      <c r="J1875" s="188"/>
      <c r="K1875" s="262"/>
    </row>
    <row r="1876" spans="4:11">
      <c r="D1876" s="259"/>
      <c r="E1876" s="188"/>
      <c r="G1876" s="188"/>
      <c r="H1876" s="261"/>
      <c r="J1876" s="188"/>
      <c r="K1876" s="262"/>
    </row>
    <row r="1877" spans="4:11">
      <c r="D1877" s="259"/>
      <c r="E1877" s="188"/>
      <c r="G1877" s="188"/>
      <c r="H1877" s="261"/>
      <c r="J1877" s="188"/>
      <c r="K1877" s="262"/>
    </row>
    <row r="1878" spans="4:11">
      <c r="D1878" s="259"/>
      <c r="E1878" s="188"/>
      <c r="G1878" s="188"/>
      <c r="H1878" s="261"/>
      <c r="J1878" s="188"/>
      <c r="K1878" s="262"/>
    </row>
    <row r="1879" spans="4:11">
      <c r="D1879" s="259"/>
      <c r="E1879" s="188"/>
      <c r="G1879" s="188"/>
      <c r="H1879" s="261"/>
      <c r="J1879" s="188"/>
      <c r="K1879" s="262"/>
    </row>
    <row r="1880" spans="4:11">
      <c r="D1880" s="259"/>
      <c r="E1880" s="188"/>
      <c r="G1880" s="188"/>
      <c r="H1880" s="261"/>
      <c r="J1880" s="188"/>
      <c r="K1880" s="262"/>
    </row>
    <row r="1881" spans="4:11">
      <c r="D1881" s="259"/>
      <c r="E1881" s="188"/>
      <c r="G1881" s="188"/>
      <c r="H1881" s="261"/>
      <c r="J1881" s="188"/>
      <c r="K1881" s="262"/>
    </row>
    <row r="1882" spans="4:11">
      <c r="D1882" s="259"/>
      <c r="E1882" s="188"/>
      <c r="G1882" s="188"/>
      <c r="H1882" s="261"/>
      <c r="J1882" s="188"/>
      <c r="K1882" s="262"/>
    </row>
    <row r="1883" spans="4:11">
      <c r="D1883" s="259"/>
      <c r="E1883" s="188"/>
      <c r="G1883" s="188"/>
      <c r="H1883" s="261"/>
      <c r="J1883" s="188"/>
      <c r="K1883" s="262"/>
    </row>
    <row r="1884" spans="4:11">
      <c r="D1884" s="259"/>
      <c r="E1884" s="188"/>
      <c r="G1884" s="188"/>
      <c r="H1884" s="261"/>
      <c r="J1884" s="188"/>
      <c r="K1884" s="262"/>
    </row>
    <row r="1885" spans="4:11">
      <c r="D1885" s="259"/>
      <c r="E1885" s="188"/>
      <c r="G1885" s="188"/>
      <c r="H1885" s="261"/>
      <c r="J1885" s="188"/>
      <c r="K1885" s="262"/>
    </row>
    <row r="1886" spans="4:11">
      <c r="D1886" s="259"/>
      <c r="E1886" s="188"/>
      <c r="G1886" s="188"/>
      <c r="H1886" s="261"/>
      <c r="J1886" s="188"/>
      <c r="K1886" s="262"/>
    </row>
    <row r="1887" spans="4:11">
      <c r="D1887" s="259"/>
      <c r="E1887" s="188"/>
      <c r="G1887" s="188"/>
      <c r="H1887" s="261"/>
      <c r="J1887" s="188"/>
      <c r="K1887" s="262"/>
    </row>
    <row r="1888" spans="4:11">
      <c r="D1888" s="259"/>
      <c r="E1888" s="188"/>
      <c r="G1888" s="188"/>
      <c r="H1888" s="261"/>
      <c r="J1888" s="188"/>
      <c r="K1888" s="262"/>
    </row>
    <row r="1889" spans="4:11">
      <c r="D1889" s="259"/>
      <c r="E1889" s="188"/>
      <c r="G1889" s="188"/>
      <c r="H1889" s="261"/>
      <c r="J1889" s="188"/>
      <c r="K1889" s="262"/>
    </row>
    <row r="1890" spans="4:11">
      <c r="D1890" s="259"/>
      <c r="E1890" s="188"/>
      <c r="G1890" s="188"/>
      <c r="H1890" s="261"/>
      <c r="J1890" s="188"/>
      <c r="K1890" s="262"/>
    </row>
    <row r="1891" spans="4:11">
      <c r="D1891" s="259"/>
      <c r="E1891" s="188"/>
      <c r="G1891" s="188"/>
      <c r="H1891" s="261"/>
      <c r="J1891" s="188"/>
      <c r="K1891" s="262"/>
    </row>
    <row r="1892" spans="4:11">
      <c r="D1892" s="259"/>
      <c r="E1892" s="188"/>
      <c r="G1892" s="188"/>
      <c r="H1892" s="261"/>
      <c r="J1892" s="188"/>
      <c r="K1892" s="262"/>
    </row>
    <row r="1893" spans="4:11">
      <c r="D1893" s="259"/>
      <c r="E1893" s="188"/>
      <c r="G1893" s="188"/>
      <c r="H1893" s="261"/>
      <c r="J1893" s="188"/>
      <c r="K1893" s="262"/>
    </row>
    <row r="1894" spans="4:11">
      <c r="D1894" s="259"/>
      <c r="E1894" s="188"/>
      <c r="G1894" s="188"/>
      <c r="H1894" s="261"/>
      <c r="J1894" s="188"/>
      <c r="K1894" s="262"/>
    </row>
    <row r="1895" spans="4:11">
      <c r="D1895" s="259"/>
      <c r="E1895" s="188"/>
      <c r="G1895" s="188"/>
      <c r="H1895" s="261"/>
      <c r="J1895" s="188"/>
      <c r="K1895" s="262"/>
    </row>
    <row r="1896" spans="4:11">
      <c r="D1896" s="259"/>
      <c r="E1896" s="188"/>
      <c r="G1896" s="188"/>
      <c r="H1896" s="261"/>
      <c r="J1896" s="188"/>
      <c r="K1896" s="262"/>
    </row>
    <row r="1897" spans="4:11">
      <c r="D1897" s="259"/>
      <c r="E1897" s="188"/>
      <c r="G1897" s="188"/>
      <c r="H1897" s="261"/>
      <c r="J1897" s="188"/>
      <c r="K1897" s="262"/>
    </row>
    <row r="1898" spans="4:11">
      <c r="D1898" s="259"/>
      <c r="E1898" s="188"/>
      <c r="G1898" s="188"/>
      <c r="H1898" s="261"/>
      <c r="J1898" s="188"/>
      <c r="K1898" s="262"/>
    </row>
    <row r="1899" spans="4:11">
      <c r="D1899" s="259"/>
      <c r="E1899" s="188"/>
      <c r="G1899" s="188"/>
      <c r="H1899" s="261"/>
      <c r="J1899" s="188"/>
      <c r="K1899" s="262"/>
    </row>
    <row r="1900" spans="4:11">
      <c r="D1900" s="259"/>
      <c r="E1900" s="188"/>
      <c r="G1900" s="188"/>
      <c r="H1900" s="261"/>
      <c r="J1900" s="188"/>
      <c r="K1900" s="262"/>
    </row>
    <row r="1901" spans="4:11">
      <c r="D1901" s="259"/>
      <c r="E1901" s="188"/>
      <c r="G1901" s="188"/>
      <c r="H1901" s="261"/>
      <c r="J1901" s="188"/>
      <c r="K1901" s="262"/>
    </row>
    <row r="1902" spans="4:11">
      <c r="D1902" s="259"/>
      <c r="E1902" s="188"/>
      <c r="G1902" s="188"/>
      <c r="H1902" s="261"/>
      <c r="J1902" s="188"/>
      <c r="K1902" s="262"/>
    </row>
    <row r="1903" spans="4:11">
      <c r="D1903" s="259"/>
      <c r="E1903" s="188"/>
      <c r="G1903" s="188"/>
      <c r="H1903" s="261"/>
      <c r="J1903" s="188"/>
      <c r="K1903" s="262"/>
    </row>
    <row r="1904" spans="4:11">
      <c r="D1904" s="259"/>
      <c r="E1904" s="188"/>
      <c r="G1904" s="188"/>
      <c r="H1904" s="261"/>
      <c r="J1904" s="188"/>
      <c r="K1904" s="262"/>
    </row>
    <row r="1905" spans="4:11">
      <c r="D1905" s="259"/>
      <c r="E1905" s="188"/>
      <c r="G1905" s="188"/>
      <c r="H1905" s="261"/>
      <c r="J1905" s="188"/>
      <c r="K1905" s="262"/>
    </row>
    <row r="1906" spans="4:11">
      <c r="D1906" s="259"/>
      <c r="E1906" s="188"/>
      <c r="G1906" s="188"/>
      <c r="H1906" s="261"/>
      <c r="J1906" s="188"/>
      <c r="K1906" s="262"/>
    </row>
    <row r="1907" spans="4:11">
      <c r="D1907" s="259"/>
      <c r="E1907" s="188"/>
      <c r="G1907" s="188"/>
      <c r="H1907" s="261"/>
      <c r="J1907" s="188"/>
      <c r="K1907" s="262"/>
    </row>
    <row r="1908" spans="4:11">
      <c r="D1908" s="259"/>
      <c r="E1908" s="188"/>
      <c r="G1908" s="188"/>
      <c r="H1908" s="261"/>
      <c r="J1908" s="188"/>
      <c r="K1908" s="262"/>
    </row>
    <row r="1909" spans="4:11">
      <c r="D1909" s="259"/>
      <c r="E1909" s="188"/>
      <c r="G1909" s="188"/>
      <c r="H1909" s="261"/>
      <c r="J1909" s="188"/>
      <c r="K1909" s="262"/>
    </row>
    <row r="1910" spans="4:11">
      <c r="D1910" s="259"/>
      <c r="E1910" s="188"/>
      <c r="G1910" s="188"/>
      <c r="H1910" s="261"/>
      <c r="J1910" s="188"/>
      <c r="K1910" s="262"/>
    </row>
    <row r="1911" spans="4:11">
      <c r="D1911" s="259"/>
      <c r="E1911" s="188"/>
      <c r="G1911" s="188"/>
      <c r="H1911" s="261"/>
      <c r="J1911" s="188"/>
      <c r="K1911" s="262"/>
    </row>
    <row r="1912" spans="4:11">
      <c r="D1912" s="259"/>
      <c r="E1912" s="188"/>
      <c r="G1912" s="188"/>
      <c r="H1912" s="261"/>
      <c r="J1912" s="188"/>
      <c r="K1912" s="262"/>
    </row>
    <row r="1913" spans="4:11">
      <c r="D1913" s="259"/>
      <c r="E1913" s="188"/>
      <c r="G1913" s="188"/>
      <c r="H1913" s="261"/>
      <c r="J1913" s="188"/>
      <c r="K1913" s="262"/>
    </row>
    <row r="1914" spans="4:11">
      <c r="D1914" s="259"/>
      <c r="E1914" s="188"/>
      <c r="G1914" s="188"/>
      <c r="H1914" s="261"/>
      <c r="J1914" s="188"/>
      <c r="K1914" s="262"/>
    </row>
    <row r="1915" spans="4:11">
      <c r="D1915" s="259"/>
      <c r="E1915" s="188"/>
      <c r="G1915" s="188"/>
      <c r="H1915" s="261"/>
      <c r="J1915" s="188"/>
      <c r="K1915" s="262"/>
    </row>
    <row r="1916" spans="4:11">
      <c r="D1916" s="259"/>
      <c r="E1916" s="188"/>
      <c r="G1916" s="188"/>
      <c r="H1916" s="261"/>
      <c r="J1916" s="188"/>
      <c r="K1916" s="262"/>
    </row>
    <row r="1917" spans="4:11">
      <c r="D1917" s="259"/>
      <c r="E1917" s="188"/>
      <c r="G1917" s="188"/>
      <c r="H1917" s="261"/>
      <c r="J1917" s="188"/>
      <c r="K1917" s="262"/>
    </row>
    <row r="1918" spans="4:11">
      <c r="D1918" s="259"/>
      <c r="E1918" s="188"/>
      <c r="G1918" s="188"/>
      <c r="H1918" s="261"/>
      <c r="J1918" s="188"/>
      <c r="K1918" s="262"/>
    </row>
    <row r="1919" spans="4:11">
      <c r="D1919" s="259"/>
      <c r="E1919" s="188"/>
      <c r="G1919" s="188"/>
      <c r="H1919" s="261"/>
      <c r="J1919" s="188"/>
      <c r="K1919" s="262"/>
    </row>
    <row r="1920" spans="4:11">
      <c r="D1920" s="259"/>
      <c r="E1920" s="188"/>
      <c r="G1920" s="188"/>
      <c r="H1920" s="261"/>
      <c r="J1920" s="188"/>
      <c r="K1920" s="262"/>
    </row>
    <row r="1921" spans="4:11">
      <c r="D1921" s="259"/>
      <c r="E1921" s="188"/>
      <c r="G1921" s="188"/>
      <c r="H1921" s="261"/>
      <c r="J1921" s="188"/>
      <c r="K1921" s="262"/>
    </row>
    <row r="1922" spans="4:11">
      <c r="D1922" s="259"/>
      <c r="E1922" s="188"/>
      <c r="G1922" s="188"/>
      <c r="H1922" s="261"/>
      <c r="J1922" s="188"/>
      <c r="K1922" s="262"/>
    </row>
    <row r="1923" spans="4:11">
      <c r="D1923" s="259"/>
      <c r="E1923" s="188"/>
      <c r="G1923" s="188"/>
      <c r="H1923" s="261"/>
      <c r="J1923" s="188"/>
      <c r="K1923" s="262"/>
    </row>
    <row r="1924" spans="4:11">
      <c r="D1924" s="259"/>
      <c r="E1924" s="188"/>
      <c r="G1924" s="188"/>
      <c r="H1924" s="261"/>
      <c r="J1924" s="188"/>
      <c r="K1924" s="262"/>
    </row>
    <row r="1925" spans="4:11">
      <c r="D1925" s="259"/>
      <c r="E1925" s="188"/>
      <c r="G1925" s="188"/>
      <c r="H1925" s="261"/>
      <c r="J1925" s="188"/>
      <c r="K1925" s="262"/>
    </row>
    <row r="1926" spans="4:11">
      <c r="D1926" s="259"/>
      <c r="E1926" s="188"/>
      <c r="G1926" s="188"/>
      <c r="H1926" s="261"/>
      <c r="J1926" s="188"/>
      <c r="K1926" s="262"/>
    </row>
    <row r="1927" spans="4:11">
      <c r="D1927" s="259"/>
      <c r="E1927" s="188"/>
      <c r="G1927" s="188"/>
      <c r="H1927" s="261"/>
      <c r="J1927" s="188"/>
      <c r="K1927" s="262"/>
    </row>
    <row r="1928" spans="4:11">
      <c r="D1928" s="259"/>
      <c r="E1928" s="188"/>
      <c r="G1928" s="188"/>
      <c r="H1928" s="261"/>
      <c r="J1928" s="188"/>
      <c r="K1928" s="262"/>
    </row>
    <row r="1929" spans="4:11">
      <c r="D1929" s="259"/>
      <c r="E1929" s="188"/>
      <c r="G1929" s="188"/>
      <c r="H1929" s="261"/>
      <c r="J1929" s="188"/>
      <c r="K1929" s="262"/>
    </row>
    <row r="1930" spans="4:11">
      <c r="D1930" s="259"/>
      <c r="E1930" s="188"/>
      <c r="G1930" s="188"/>
      <c r="H1930" s="261"/>
      <c r="J1930" s="188"/>
      <c r="K1930" s="262"/>
    </row>
    <row r="1931" spans="4:11">
      <c r="D1931" s="259"/>
      <c r="E1931" s="188"/>
      <c r="G1931" s="188"/>
      <c r="H1931" s="261"/>
      <c r="J1931" s="188"/>
      <c r="K1931" s="262"/>
    </row>
    <row r="1932" spans="4:11">
      <c r="D1932" s="259"/>
      <c r="E1932" s="188"/>
      <c r="G1932" s="188"/>
      <c r="H1932" s="261"/>
      <c r="J1932" s="188"/>
      <c r="K1932" s="262"/>
    </row>
    <row r="1933" spans="4:11">
      <c r="D1933" s="259"/>
      <c r="E1933" s="188"/>
      <c r="G1933" s="188"/>
      <c r="H1933" s="261"/>
      <c r="J1933" s="188"/>
      <c r="K1933" s="262"/>
    </row>
    <row r="1934" spans="4:11">
      <c r="D1934" s="259"/>
      <c r="E1934" s="188"/>
      <c r="G1934" s="188"/>
      <c r="H1934" s="261"/>
      <c r="J1934" s="188"/>
      <c r="K1934" s="262"/>
    </row>
    <row r="1935" spans="4:11">
      <c r="D1935" s="259"/>
      <c r="E1935" s="188"/>
      <c r="G1935" s="188"/>
      <c r="H1935" s="261"/>
      <c r="J1935" s="188"/>
      <c r="K1935" s="262"/>
    </row>
    <row r="1936" spans="4:11">
      <c r="D1936" s="259"/>
      <c r="E1936" s="188"/>
      <c r="G1936" s="188"/>
      <c r="H1936" s="261"/>
      <c r="J1936" s="188"/>
      <c r="K1936" s="262"/>
    </row>
    <row r="1937" spans="4:11">
      <c r="D1937" s="259"/>
      <c r="E1937" s="188"/>
      <c r="G1937" s="188"/>
      <c r="H1937" s="261"/>
      <c r="J1937" s="188"/>
      <c r="K1937" s="262"/>
    </row>
    <row r="1938" spans="4:11">
      <c r="D1938" s="259"/>
      <c r="E1938" s="188"/>
      <c r="G1938" s="188"/>
      <c r="H1938" s="261"/>
      <c r="J1938" s="188"/>
      <c r="K1938" s="262"/>
    </row>
    <row r="1939" spans="4:11">
      <c r="D1939" s="259"/>
      <c r="E1939" s="188"/>
      <c r="G1939" s="188"/>
      <c r="H1939" s="261"/>
      <c r="J1939" s="188"/>
      <c r="K1939" s="262"/>
    </row>
    <row r="1940" spans="4:11">
      <c r="D1940" s="259"/>
      <c r="E1940" s="188"/>
      <c r="G1940" s="188"/>
      <c r="H1940" s="261"/>
      <c r="J1940" s="188"/>
      <c r="K1940" s="262"/>
    </row>
    <row r="1941" spans="4:11">
      <c r="D1941" s="259"/>
      <c r="E1941" s="188"/>
      <c r="G1941" s="188"/>
      <c r="H1941" s="261"/>
      <c r="J1941" s="188"/>
      <c r="K1941" s="262"/>
    </row>
    <row r="1942" spans="4:11">
      <c r="D1942" s="259"/>
      <c r="E1942" s="188"/>
      <c r="G1942" s="188"/>
      <c r="H1942" s="261"/>
      <c r="J1942" s="188"/>
      <c r="K1942" s="262"/>
    </row>
    <row r="1943" spans="4:11">
      <c r="D1943" s="259"/>
      <c r="E1943" s="188"/>
      <c r="G1943" s="188"/>
      <c r="H1943" s="261"/>
      <c r="J1943" s="188"/>
      <c r="K1943" s="262"/>
    </row>
    <row r="1944" spans="4:11">
      <c r="D1944" s="259"/>
      <c r="E1944" s="188"/>
      <c r="G1944" s="188"/>
      <c r="H1944" s="261"/>
      <c r="J1944" s="188"/>
      <c r="K1944" s="262"/>
    </row>
    <row r="1945" spans="4:11">
      <c r="D1945" s="259"/>
      <c r="E1945" s="188"/>
      <c r="G1945" s="188"/>
      <c r="H1945" s="261"/>
      <c r="J1945" s="188"/>
      <c r="K1945" s="262"/>
    </row>
    <row r="1946" spans="4:11">
      <c r="D1946" s="259"/>
      <c r="E1946" s="188"/>
      <c r="G1946" s="188"/>
      <c r="H1946" s="261"/>
      <c r="J1946" s="188"/>
      <c r="K1946" s="262"/>
    </row>
    <row r="1947" spans="4:11">
      <c r="D1947" s="259"/>
      <c r="E1947" s="188"/>
      <c r="G1947" s="188"/>
      <c r="H1947" s="261"/>
      <c r="J1947" s="188"/>
      <c r="K1947" s="262"/>
    </row>
    <row r="1948" spans="4:11">
      <c r="D1948" s="259"/>
      <c r="E1948" s="188"/>
      <c r="G1948" s="188"/>
      <c r="H1948" s="261"/>
      <c r="J1948" s="188"/>
      <c r="K1948" s="262"/>
    </row>
    <row r="1949" spans="4:11">
      <c r="D1949" s="259"/>
      <c r="E1949" s="188"/>
      <c r="G1949" s="188"/>
      <c r="H1949" s="261"/>
      <c r="J1949" s="188"/>
      <c r="K1949" s="262"/>
    </row>
    <row r="1950" spans="4:11">
      <c r="D1950" s="259"/>
      <c r="E1950" s="188"/>
      <c r="G1950" s="188"/>
      <c r="H1950" s="261"/>
      <c r="J1950" s="188"/>
      <c r="K1950" s="262"/>
    </row>
    <row r="1951" spans="4:11">
      <c r="D1951" s="259"/>
      <c r="E1951" s="188"/>
      <c r="G1951" s="188"/>
      <c r="H1951" s="261"/>
      <c r="J1951" s="188"/>
      <c r="K1951" s="262"/>
    </row>
    <row r="1952" spans="4:11">
      <c r="D1952" s="259"/>
      <c r="E1952" s="188"/>
      <c r="G1952" s="188"/>
      <c r="H1952" s="261"/>
      <c r="J1952" s="188"/>
      <c r="K1952" s="262"/>
    </row>
    <row r="1953" spans="4:11">
      <c r="D1953" s="259"/>
      <c r="E1953" s="188"/>
      <c r="G1953" s="188"/>
      <c r="H1953" s="261"/>
      <c r="J1953" s="188"/>
      <c r="K1953" s="262"/>
    </row>
    <row r="1954" spans="4:11">
      <c r="D1954" s="259"/>
      <c r="E1954" s="188"/>
      <c r="G1954" s="188"/>
      <c r="H1954" s="261"/>
      <c r="J1954" s="188"/>
      <c r="K1954" s="262"/>
    </row>
    <row r="1955" spans="4:11">
      <c r="D1955" s="259"/>
      <c r="E1955" s="188"/>
      <c r="G1955" s="188"/>
      <c r="H1955" s="261"/>
      <c r="J1955" s="188"/>
      <c r="K1955" s="262"/>
    </row>
    <row r="1956" spans="4:11">
      <c r="D1956" s="259"/>
      <c r="E1956" s="188"/>
      <c r="G1956" s="188"/>
      <c r="H1956" s="261"/>
      <c r="J1956" s="188"/>
      <c r="K1956" s="262"/>
    </row>
    <row r="1957" spans="4:11">
      <c r="D1957" s="259"/>
      <c r="E1957" s="188"/>
      <c r="G1957" s="188"/>
      <c r="H1957" s="261"/>
      <c r="J1957" s="188"/>
      <c r="K1957" s="262"/>
    </row>
    <row r="1958" spans="4:11">
      <c r="D1958" s="259"/>
      <c r="E1958" s="188"/>
      <c r="G1958" s="188"/>
      <c r="H1958" s="261"/>
      <c r="J1958" s="188"/>
      <c r="K1958" s="262"/>
    </row>
    <row r="1959" spans="4:11">
      <c r="D1959" s="259"/>
      <c r="E1959" s="188"/>
      <c r="G1959" s="188"/>
      <c r="H1959" s="261"/>
      <c r="J1959" s="188"/>
      <c r="K1959" s="262"/>
    </row>
    <row r="1960" spans="4:11">
      <c r="D1960" s="259"/>
      <c r="E1960" s="188"/>
      <c r="G1960" s="188"/>
      <c r="H1960" s="261"/>
      <c r="J1960" s="188"/>
      <c r="K1960" s="262"/>
    </row>
    <row r="1961" spans="4:11">
      <c r="D1961" s="259"/>
      <c r="E1961" s="188"/>
      <c r="G1961" s="188"/>
      <c r="H1961" s="261"/>
      <c r="J1961" s="188"/>
      <c r="K1961" s="262"/>
    </row>
    <row r="1962" spans="4:11">
      <c r="D1962" s="259"/>
      <c r="E1962" s="188"/>
      <c r="G1962" s="188"/>
      <c r="H1962" s="261"/>
      <c r="J1962" s="188"/>
      <c r="K1962" s="262"/>
    </row>
    <row r="1963" spans="4:11">
      <c r="D1963" s="259"/>
      <c r="E1963" s="188"/>
      <c r="G1963" s="188"/>
      <c r="H1963" s="261"/>
      <c r="J1963" s="188"/>
      <c r="K1963" s="262"/>
    </row>
    <row r="1964" spans="4:11">
      <c r="D1964" s="259"/>
      <c r="E1964" s="188"/>
      <c r="G1964" s="188"/>
      <c r="H1964" s="261"/>
      <c r="J1964" s="188"/>
      <c r="K1964" s="262"/>
    </row>
    <row r="1965" spans="4:11">
      <c r="D1965" s="259"/>
      <c r="E1965" s="188"/>
      <c r="G1965" s="188"/>
      <c r="H1965" s="261"/>
      <c r="J1965" s="188"/>
      <c r="K1965" s="262"/>
    </row>
    <row r="1966" spans="4:11">
      <c r="D1966" s="259"/>
      <c r="E1966" s="188"/>
      <c r="G1966" s="188"/>
      <c r="H1966" s="261"/>
      <c r="J1966" s="188"/>
      <c r="K1966" s="262"/>
    </row>
    <row r="1967" spans="4:11">
      <c r="D1967" s="259"/>
      <c r="E1967" s="188"/>
      <c r="G1967" s="188"/>
      <c r="H1967" s="261"/>
      <c r="J1967" s="188"/>
      <c r="K1967" s="262"/>
    </row>
    <row r="1968" spans="4:11">
      <c r="D1968" s="259"/>
      <c r="E1968" s="188"/>
      <c r="G1968" s="188"/>
      <c r="H1968" s="261"/>
      <c r="J1968" s="188"/>
      <c r="K1968" s="262"/>
    </row>
    <row r="1969" spans="4:11">
      <c r="D1969" s="259"/>
      <c r="E1969" s="188"/>
      <c r="G1969" s="188"/>
      <c r="H1969" s="261"/>
      <c r="J1969" s="188"/>
      <c r="K1969" s="262"/>
    </row>
    <row r="1970" spans="4:11">
      <c r="D1970" s="259"/>
      <c r="E1970" s="188"/>
      <c r="G1970" s="188"/>
      <c r="H1970" s="261"/>
      <c r="J1970" s="188"/>
      <c r="K1970" s="262"/>
    </row>
    <row r="1971" spans="4:11">
      <c r="D1971" s="259"/>
      <c r="E1971" s="188"/>
      <c r="G1971" s="188"/>
      <c r="H1971" s="261"/>
      <c r="J1971" s="188"/>
      <c r="K1971" s="262"/>
    </row>
    <row r="1972" spans="4:11">
      <c r="D1972" s="259"/>
      <c r="E1972" s="188"/>
      <c r="G1972" s="188"/>
      <c r="H1972" s="261"/>
      <c r="J1972" s="188"/>
      <c r="K1972" s="262"/>
    </row>
    <row r="1973" spans="4:11">
      <c r="D1973" s="259"/>
      <c r="E1973" s="188"/>
      <c r="G1973" s="188"/>
      <c r="H1973" s="261"/>
      <c r="J1973" s="188"/>
      <c r="K1973" s="262"/>
    </row>
    <row r="1974" spans="4:11">
      <c r="D1974" s="259"/>
      <c r="E1974" s="188"/>
      <c r="G1974" s="188"/>
      <c r="H1974" s="261"/>
      <c r="J1974" s="188"/>
      <c r="K1974" s="262"/>
    </row>
    <row r="1975" spans="4:11">
      <c r="D1975" s="259"/>
      <c r="E1975" s="188"/>
      <c r="G1975" s="188"/>
      <c r="H1975" s="261"/>
      <c r="J1975" s="188"/>
      <c r="K1975" s="262"/>
    </row>
    <row r="1976" spans="4:11">
      <c r="D1976" s="259"/>
      <c r="E1976" s="188"/>
      <c r="G1976" s="188"/>
      <c r="H1976" s="261"/>
      <c r="J1976" s="188"/>
      <c r="K1976" s="262"/>
    </row>
    <row r="1977" spans="4:11">
      <c r="D1977" s="259"/>
      <c r="E1977" s="188"/>
      <c r="G1977" s="188"/>
      <c r="H1977" s="261"/>
      <c r="J1977" s="188"/>
      <c r="K1977" s="262"/>
    </row>
    <row r="1978" spans="4:11">
      <c r="D1978" s="259"/>
      <c r="E1978" s="188"/>
      <c r="G1978" s="188"/>
      <c r="H1978" s="261"/>
      <c r="J1978" s="188"/>
      <c r="K1978" s="262"/>
    </row>
    <row r="1979" spans="4:11">
      <c r="D1979" s="259"/>
      <c r="E1979" s="188"/>
      <c r="G1979" s="188"/>
      <c r="H1979" s="261"/>
      <c r="J1979" s="188"/>
      <c r="K1979" s="262"/>
    </row>
    <row r="1980" spans="4:11">
      <c r="D1980" s="259"/>
      <c r="E1980" s="188"/>
      <c r="G1980" s="188"/>
      <c r="H1980" s="261"/>
      <c r="J1980" s="188"/>
      <c r="K1980" s="262"/>
    </row>
    <row r="1981" spans="4:11">
      <c r="D1981" s="259"/>
      <c r="E1981" s="188"/>
      <c r="G1981" s="188"/>
      <c r="H1981" s="261"/>
      <c r="J1981" s="188"/>
      <c r="K1981" s="262"/>
    </row>
    <row r="1982" spans="4:11">
      <c r="D1982" s="259"/>
      <c r="E1982" s="188"/>
      <c r="G1982" s="188"/>
      <c r="H1982" s="261"/>
      <c r="J1982" s="188"/>
      <c r="K1982" s="262"/>
    </row>
    <row r="1983" spans="4:11">
      <c r="D1983" s="259"/>
      <c r="E1983" s="188"/>
      <c r="G1983" s="188"/>
      <c r="H1983" s="261"/>
      <c r="J1983" s="188"/>
      <c r="K1983" s="262"/>
    </row>
    <row r="1984" spans="4:11">
      <c r="D1984" s="259"/>
      <c r="E1984" s="188"/>
      <c r="G1984" s="188"/>
      <c r="H1984" s="261"/>
      <c r="J1984" s="188"/>
      <c r="K1984" s="262"/>
    </row>
    <row r="1985" spans="4:11">
      <c r="D1985" s="259"/>
      <c r="E1985" s="188"/>
      <c r="G1985" s="188"/>
      <c r="H1985" s="261"/>
      <c r="J1985" s="188"/>
      <c r="K1985" s="262"/>
    </row>
    <row r="1986" spans="4:11">
      <c r="D1986" s="259"/>
      <c r="E1986" s="188"/>
      <c r="G1986" s="188"/>
      <c r="H1986" s="261"/>
      <c r="J1986" s="188"/>
      <c r="K1986" s="262"/>
    </row>
    <row r="1987" spans="4:11">
      <c r="D1987" s="259"/>
      <c r="E1987" s="188"/>
      <c r="G1987" s="188"/>
      <c r="H1987" s="261"/>
      <c r="J1987" s="188"/>
      <c r="K1987" s="262"/>
    </row>
    <row r="1988" spans="4:11">
      <c r="D1988" s="259"/>
      <c r="E1988" s="188"/>
      <c r="G1988" s="188"/>
      <c r="H1988" s="261"/>
      <c r="J1988" s="188"/>
      <c r="K1988" s="262"/>
    </row>
    <row r="1989" spans="4:11">
      <c r="D1989" s="259"/>
      <c r="E1989" s="188"/>
      <c r="G1989" s="188"/>
      <c r="H1989" s="261"/>
      <c r="J1989" s="188"/>
      <c r="K1989" s="262"/>
    </row>
    <row r="1990" spans="4:11">
      <c r="D1990" s="259"/>
      <c r="E1990" s="188"/>
      <c r="G1990" s="188"/>
      <c r="H1990" s="261"/>
      <c r="J1990" s="188"/>
      <c r="K1990" s="262"/>
    </row>
    <row r="1991" spans="4:11">
      <c r="D1991" s="259"/>
      <c r="E1991" s="188"/>
      <c r="G1991" s="188"/>
      <c r="H1991" s="261"/>
      <c r="J1991" s="188"/>
      <c r="K1991" s="262"/>
    </row>
    <row r="1992" spans="4:11">
      <c r="D1992" s="259"/>
      <c r="E1992" s="188"/>
      <c r="G1992" s="188"/>
      <c r="H1992" s="261"/>
      <c r="J1992" s="188"/>
      <c r="K1992" s="262"/>
    </row>
    <row r="1993" spans="4:11">
      <c r="D1993" s="259"/>
      <c r="E1993" s="188"/>
      <c r="G1993" s="188"/>
      <c r="H1993" s="261"/>
      <c r="J1993" s="188"/>
      <c r="K1993" s="262"/>
    </row>
    <row r="1994" spans="4:11">
      <c r="D1994" s="259"/>
      <c r="E1994" s="188"/>
      <c r="G1994" s="188"/>
      <c r="H1994" s="261"/>
      <c r="J1994" s="188"/>
      <c r="K1994" s="262"/>
    </row>
    <row r="1995" spans="4:11">
      <c r="D1995" s="259"/>
      <c r="E1995" s="188"/>
      <c r="G1995" s="188"/>
      <c r="H1995" s="261"/>
      <c r="J1995" s="188"/>
      <c r="K1995" s="262"/>
    </row>
    <row r="1996" spans="4:11">
      <c r="D1996" s="259"/>
      <c r="E1996" s="188"/>
      <c r="G1996" s="188"/>
      <c r="H1996" s="261"/>
      <c r="J1996" s="188"/>
      <c r="K1996" s="262"/>
    </row>
    <row r="1997" spans="4:11">
      <c r="D1997" s="259"/>
      <c r="E1997" s="188"/>
      <c r="G1997" s="188"/>
      <c r="H1997" s="261"/>
      <c r="J1997" s="188"/>
      <c r="K1997" s="262"/>
    </row>
    <row r="1998" spans="4:11">
      <c r="D1998" s="259"/>
      <c r="E1998" s="188"/>
      <c r="G1998" s="188"/>
      <c r="H1998" s="261"/>
      <c r="J1998" s="188"/>
      <c r="K1998" s="262"/>
    </row>
    <row r="1999" spans="4:11">
      <c r="D1999" s="259"/>
      <c r="E1999" s="188"/>
      <c r="G1999" s="188"/>
      <c r="H1999" s="261"/>
      <c r="J1999" s="188"/>
      <c r="K1999" s="262"/>
    </row>
    <row r="2000" spans="4:11">
      <c r="D2000" s="259"/>
      <c r="E2000" s="188"/>
      <c r="G2000" s="188"/>
      <c r="H2000" s="261"/>
      <c r="J2000" s="188"/>
      <c r="K2000" s="262"/>
    </row>
    <row r="2001" spans="4:11">
      <c r="D2001" s="259"/>
      <c r="E2001" s="188"/>
      <c r="G2001" s="188"/>
      <c r="H2001" s="261"/>
      <c r="J2001" s="188"/>
      <c r="K2001" s="262"/>
    </row>
    <row r="2002" spans="4:11">
      <c r="D2002" s="259"/>
      <c r="E2002" s="188"/>
      <c r="G2002" s="188"/>
      <c r="H2002" s="261"/>
      <c r="J2002" s="188"/>
      <c r="K2002" s="262"/>
    </row>
    <row r="2003" spans="4:11">
      <c r="D2003" s="259"/>
      <c r="E2003" s="188"/>
      <c r="G2003" s="188"/>
      <c r="H2003" s="261"/>
      <c r="J2003" s="188"/>
      <c r="K2003" s="262"/>
    </row>
    <row r="2004" spans="4:11">
      <c r="D2004" s="259"/>
      <c r="E2004" s="188"/>
      <c r="G2004" s="188"/>
      <c r="H2004" s="261"/>
      <c r="J2004" s="188"/>
      <c r="K2004" s="262"/>
    </row>
    <row r="2005" spans="4:11">
      <c r="D2005" s="259"/>
      <c r="E2005" s="188"/>
      <c r="G2005" s="188"/>
      <c r="H2005" s="261"/>
      <c r="J2005" s="188"/>
      <c r="K2005" s="262"/>
    </row>
    <row r="2006" spans="4:11">
      <c r="D2006" s="259"/>
      <c r="E2006" s="188"/>
      <c r="G2006" s="188"/>
      <c r="H2006" s="261"/>
      <c r="J2006" s="188"/>
      <c r="K2006" s="262"/>
    </row>
    <row r="2007" spans="4:11">
      <c r="D2007" s="259"/>
      <c r="E2007" s="188"/>
      <c r="G2007" s="188"/>
      <c r="H2007" s="261"/>
      <c r="J2007" s="188"/>
      <c r="K2007" s="262"/>
    </row>
    <row r="2008" spans="4:11">
      <c r="D2008" s="259"/>
      <c r="E2008" s="188"/>
      <c r="G2008" s="188"/>
      <c r="H2008" s="261"/>
      <c r="J2008" s="188"/>
      <c r="K2008" s="262"/>
    </row>
    <row r="2009" spans="4:11">
      <c r="D2009" s="259"/>
      <c r="E2009" s="188"/>
      <c r="G2009" s="188"/>
      <c r="H2009" s="261"/>
      <c r="J2009" s="188"/>
      <c r="K2009" s="262"/>
    </row>
    <row r="2010" spans="4:11">
      <c r="D2010" s="259"/>
      <c r="E2010" s="188"/>
      <c r="G2010" s="188"/>
      <c r="H2010" s="261"/>
      <c r="J2010" s="188"/>
      <c r="K2010" s="262"/>
    </row>
    <row r="2011" spans="4:11">
      <c r="D2011" s="259"/>
      <c r="E2011" s="188"/>
      <c r="G2011" s="188"/>
      <c r="H2011" s="261"/>
      <c r="J2011" s="188"/>
      <c r="K2011" s="262"/>
    </row>
    <row r="2012" spans="4:11">
      <c r="D2012" s="259"/>
      <c r="E2012" s="188"/>
      <c r="G2012" s="188"/>
      <c r="H2012" s="261"/>
      <c r="J2012" s="188"/>
      <c r="K2012" s="262"/>
    </row>
    <row r="2013" spans="4:11">
      <c r="D2013" s="259"/>
      <c r="E2013" s="188"/>
      <c r="G2013" s="188"/>
      <c r="H2013" s="261"/>
      <c r="J2013" s="188"/>
      <c r="K2013" s="262"/>
    </row>
    <row r="2014" spans="4:11">
      <c r="D2014" s="259"/>
      <c r="E2014" s="188"/>
      <c r="G2014" s="188"/>
      <c r="H2014" s="261"/>
      <c r="J2014" s="188"/>
      <c r="K2014" s="262"/>
    </row>
    <row r="2015" spans="4:11">
      <c r="D2015" s="259"/>
      <c r="E2015" s="188"/>
      <c r="G2015" s="188"/>
      <c r="H2015" s="261"/>
      <c r="J2015" s="188"/>
      <c r="K2015" s="262"/>
    </row>
    <row r="2016" spans="4:11">
      <c r="D2016" s="259"/>
      <c r="E2016" s="188"/>
      <c r="G2016" s="188"/>
      <c r="H2016" s="261"/>
      <c r="J2016" s="188"/>
      <c r="K2016" s="262"/>
    </row>
    <row r="2017" spans="4:11">
      <c r="D2017" s="259"/>
      <c r="E2017" s="188"/>
      <c r="G2017" s="188"/>
      <c r="H2017" s="261"/>
      <c r="J2017" s="188"/>
      <c r="K2017" s="262"/>
    </row>
    <row r="2018" spans="4:11">
      <c r="D2018" s="259"/>
      <c r="E2018" s="188"/>
      <c r="G2018" s="188"/>
      <c r="H2018" s="261"/>
      <c r="J2018" s="188"/>
      <c r="K2018" s="262"/>
    </row>
    <row r="2019" spans="4:11">
      <c r="D2019" s="259"/>
      <c r="E2019" s="188"/>
      <c r="G2019" s="188"/>
      <c r="H2019" s="261"/>
      <c r="J2019" s="188"/>
      <c r="K2019" s="262"/>
    </row>
    <row r="2020" spans="4:11">
      <c r="D2020" s="259"/>
      <c r="E2020" s="188"/>
      <c r="G2020" s="188"/>
      <c r="H2020" s="261"/>
      <c r="J2020" s="188"/>
      <c r="K2020" s="262"/>
    </row>
    <row r="2021" spans="4:11">
      <c r="D2021" s="259"/>
      <c r="E2021" s="188"/>
      <c r="G2021" s="188"/>
      <c r="H2021" s="261"/>
      <c r="J2021" s="188"/>
      <c r="K2021" s="262"/>
    </row>
    <row r="2022" spans="4:11">
      <c r="D2022" s="259"/>
      <c r="E2022" s="188"/>
      <c r="G2022" s="188"/>
      <c r="H2022" s="261"/>
      <c r="J2022" s="188"/>
      <c r="K2022" s="262"/>
    </row>
    <row r="2023" spans="4:11">
      <c r="D2023" s="259"/>
      <c r="E2023" s="188"/>
      <c r="G2023" s="188"/>
      <c r="H2023" s="261"/>
      <c r="J2023" s="188"/>
      <c r="K2023" s="262"/>
    </row>
    <row r="2024" spans="4:11">
      <c r="D2024" s="259"/>
      <c r="E2024" s="188"/>
      <c r="G2024" s="188"/>
      <c r="H2024" s="261"/>
      <c r="J2024" s="188"/>
      <c r="K2024" s="262"/>
    </row>
    <row r="2025" spans="4:11">
      <c r="D2025" s="259"/>
      <c r="E2025" s="188"/>
      <c r="G2025" s="188"/>
      <c r="H2025" s="261"/>
      <c r="J2025" s="188"/>
      <c r="K2025" s="262"/>
    </row>
    <row r="2026" spans="4:11">
      <c r="D2026" s="259"/>
      <c r="E2026" s="188"/>
      <c r="G2026" s="188"/>
      <c r="H2026" s="261"/>
      <c r="J2026" s="188"/>
      <c r="K2026" s="262"/>
    </row>
    <row r="2027" spans="4:11">
      <c r="D2027" s="259"/>
      <c r="E2027" s="188"/>
      <c r="G2027" s="188"/>
      <c r="H2027" s="261"/>
      <c r="J2027" s="188"/>
      <c r="K2027" s="262"/>
    </row>
    <row r="2028" spans="4:11">
      <c r="D2028" s="259"/>
      <c r="E2028" s="188"/>
      <c r="G2028" s="188"/>
      <c r="H2028" s="261"/>
      <c r="J2028" s="188"/>
      <c r="K2028" s="262"/>
    </row>
    <row r="2029" spans="4:11">
      <c r="D2029" s="259"/>
      <c r="E2029" s="188"/>
      <c r="G2029" s="188"/>
      <c r="H2029" s="261"/>
      <c r="J2029" s="188"/>
      <c r="K2029" s="262"/>
    </row>
    <row r="2030" spans="4:11">
      <c r="D2030" s="259"/>
      <c r="E2030" s="188"/>
      <c r="G2030" s="188"/>
      <c r="H2030" s="261"/>
      <c r="J2030" s="188"/>
      <c r="K2030" s="262"/>
    </row>
    <row r="2031" spans="4:11">
      <c r="D2031" s="259"/>
      <c r="E2031" s="188"/>
      <c r="G2031" s="188"/>
      <c r="H2031" s="261"/>
      <c r="J2031" s="188"/>
      <c r="K2031" s="262"/>
    </row>
    <row r="2032" spans="4:11">
      <c r="D2032" s="259"/>
      <c r="E2032" s="188"/>
      <c r="G2032" s="188"/>
      <c r="H2032" s="261"/>
      <c r="J2032" s="188"/>
      <c r="K2032" s="262"/>
    </row>
    <row r="2033" spans="4:11">
      <c r="D2033" s="259"/>
      <c r="E2033" s="188"/>
      <c r="G2033" s="188"/>
      <c r="H2033" s="261"/>
      <c r="J2033" s="188"/>
      <c r="K2033" s="262"/>
    </row>
    <row r="2034" spans="4:11">
      <c r="D2034" s="259"/>
      <c r="E2034" s="188"/>
      <c r="G2034" s="188"/>
      <c r="H2034" s="261"/>
      <c r="J2034" s="188"/>
      <c r="K2034" s="262"/>
    </row>
    <row r="2035" spans="4:11">
      <c r="D2035" s="259"/>
      <c r="E2035" s="188"/>
      <c r="G2035" s="188"/>
      <c r="H2035" s="261"/>
      <c r="J2035" s="188"/>
      <c r="K2035" s="262"/>
    </row>
    <row r="2036" spans="4:11">
      <c r="D2036" s="259"/>
      <c r="E2036" s="188"/>
      <c r="G2036" s="188"/>
      <c r="H2036" s="261"/>
      <c r="J2036" s="188"/>
      <c r="K2036" s="262"/>
    </row>
    <row r="2037" spans="4:11">
      <c r="D2037" s="259"/>
      <c r="E2037" s="188"/>
      <c r="G2037" s="188"/>
      <c r="H2037" s="261"/>
      <c r="J2037" s="188"/>
      <c r="K2037" s="262"/>
    </row>
    <row r="2038" spans="4:11">
      <c r="D2038" s="259"/>
      <c r="E2038" s="188"/>
      <c r="G2038" s="188"/>
      <c r="H2038" s="261"/>
      <c r="J2038" s="188"/>
      <c r="K2038" s="262"/>
    </row>
    <row r="2039" spans="4:11">
      <c r="D2039" s="259"/>
      <c r="E2039" s="188"/>
      <c r="G2039" s="188"/>
      <c r="H2039" s="261"/>
      <c r="J2039" s="188"/>
      <c r="K2039" s="262"/>
    </row>
    <row r="2040" spans="4:11">
      <c r="D2040" s="259"/>
      <c r="E2040" s="188"/>
      <c r="G2040" s="188"/>
      <c r="H2040" s="261"/>
      <c r="J2040" s="188"/>
      <c r="K2040" s="262"/>
    </row>
    <row r="2041" spans="4:11">
      <c r="D2041" s="259"/>
      <c r="E2041" s="188"/>
      <c r="G2041" s="188"/>
      <c r="H2041" s="261"/>
      <c r="J2041" s="188"/>
      <c r="K2041" s="262"/>
    </row>
    <row r="2042" spans="4:11">
      <c r="D2042" s="259"/>
      <c r="E2042" s="188"/>
      <c r="G2042" s="188"/>
      <c r="H2042" s="261"/>
      <c r="J2042" s="188"/>
      <c r="K2042" s="262"/>
    </row>
    <row r="2043" spans="4:11">
      <c r="D2043" s="259"/>
      <c r="E2043" s="188"/>
      <c r="G2043" s="188"/>
      <c r="H2043" s="261"/>
      <c r="J2043" s="188"/>
      <c r="K2043" s="262"/>
    </row>
    <row r="2044" spans="4:11">
      <c r="D2044" s="259"/>
      <c r="E2044" s="188"/>
      <c r="G2044" s="188"/>
      <c r="H2044" s="261"/>
      <c r="J2044" s="188"/>
      <c r="K2044" s="262"/>
    </row>
    <row r="2045" spans="4:11">
      <c r="D2045" s="259"/>
      <c r="E2045" s="188"/>
      <c r="G2045" s="188"/>
      <c r="H2045" s="261"/>
      <c r="J2045" s="188"/>
      <c r="K2045" s="262"/>
    </row>
    <row r="2046" spans="4:11">
      <c r="D2046" s="259"/>
      <c r="E2046" s="188"/>
      <c r="G2046" s="188"/>
      <c r="H2046" s="261"/>
      <c r="J2046" s="188"/>
      <c r="K2046" s="262"/>
    </row>
    <row r="2047" spans="4:11">
      <c r="D2047" s="259"/>
      <c r="E2047" s="188"/>
      <c r="G2047" s="188"/>
      <c r="H2047" s="261"/>
      <c r="J2047" s="188"/>
      <c r="K2047" s="262"/>
    </row>
    <row r="2048" spans="4:11">
      <c r="D2048" s="259"/>
      <c r="E2048" s="188"/>
      <c r="G2048" s="188"/>
      <c r="H2048" s="261"/>
      <c r="J2048" s="188"/>
      <c r="K2048" s="262"/>
    </row>
    <row r="2049" spans="4:11">
      <c r="D2049" s="259"/>
      <c r="E2049" s="188"/>
      <c r="G2049" s="188"/>
      <c r="H2049" s="261"/>
      <c r="J2049" s="188"/>
      <c r="K2049" s="262"/>
    </row>
    <row r="2050" spans="4:11">
      <c r="D2050" s="259"/>
      <c r="E2050" s="188"/>
      <c r="G2050" s="188"/>
      <c r="H2050" s="261"/>
      <c r="J2050" s="188"/>
      <c r="K2050" s="262"/>
    </row>
    <row r="2051" spans="4:11">
      <c r="D2051" s="259"/>
      <c r="E2051" s="188"/>
      <c r="G2051" s="188"/>
      <c r="H2051" s="261"/>
      <c r="J2051" s="188"/>
      <c r="K2051" s="262"/>
    </row>
    <row r="2052" spans="4:11">
      <c r="D2052" s="259"/>
      <c r="E2052" s="188"/>
      <c r="G2052" s="188"/>
      <c r="H2052" s="261"/>
      <c r="J2052" s="188"/>
      <c r="K2052" s="262"/>
    </row>
    <row r="2053" spans="4:11">
      <c r="D2053" s="259"/>
      <c r="E2053" s="188"/>
      <c r="G2053" s="188"/>
      <c r="H2053" s="261"/>
      <c r="J2053" s="188"/>
      <c r="K2053" s="262"/>
    </row>
    <row r="2054" spans="4:11">
      <c r="D2054" s="259"/>
      <c r="E2054" s="188"/>
      <c r="G2054" s="188"/>
      <c r="H2054" s="261"/>
      <c r="J2054" s="188"/>
      <c r="K2054" s="262"/>
    </row>
    <row r="2055" spans="4:11">
      <c r="D2055" s="259"/>
      <c r="E2055" s="188"/>
      <c r="G2055" s="188"/>
      <c r="H2055" s="261"/>
      <c r="J2055" s="188"/>
      <c r="K2055" s="262"/>
    </row>
    <row r="2056" spans="4:11">
      <c r="D2056" s="259"/>
      <c r="E2056" s="188"/>
      <c r="G2056" s="188"/>
      <c r="H2056" s="261"/>
      <c r="J2056" s="188"/>
      <c r="K2056" s="262"/>
    </row>
    <row r="2057" spans="4:11">
      <c r="D2057" s="259"/>
      <c r="E2057" s="188"/>
      <c r="G2057" s="188"/>
      <c r="H2057" s="261"/>
      <c r="J2057" s="188"/>
      <c r="K2057" s="262"/>
    </row>
    <row r="2058" spans="4:11">
      <c r="D2058" s="259"/>
      <c r="E2058" s="188"/>
      <c r="G2058" s="188"/>
      <c r="H2058" s="261"/>
      <c r="J2058" s="188"/>
      <c r="K2058" s="262"/>
    </row>
    <row r="2059" spans="4:11">
      <c r="D2059" s="259"/>
      <c r="E2059" s="188"/>
      <c r="G2059" s="188"/>
      <c r="H2059" s="261"/>
      <c r="J2059" s="188"/>
      <c r="K2059" s="262"/>
    </row>
    <row r="2060" spans="4:11">
      <c r="D2060" s="259"/>
      <c r="E2060" s="188"/>
      <c r="G2060" s="188"/>
      <c r="H2060" s="261"/>
      <c r="J2060" s="188"/>
      <c r="K2060" s="262"/>
    </row>
    <row r="2061" spans="4:11">
      <c r="D2061" s="259"/>
      <c r="E2061" s="188"/>
      <c r="G2061" s="188"/>
      <c r="H2061" s="261"/>
      <c r="J2061" s="188"/>
      <c r="K2061" s="262"/>
    </row>
    <row r="2062" spans="4:11">
      <c r="D2062" s="259"/>
      <c r="E2062" s="188"/>
      <c r="G2062" s="188"/>
      <c r="H2062" s="261"/>
      <c r="J2062" s="188"/>
      <c r="K2062" s="262"/>
    </row>
    <row r="2063" spans="4:11">
      <c r="D2063" s="259"/>
      <c r="E2063" s="188"/>
      <c r="G2063" s="188"/>
      <c r="H2063" s="261"/>
      <c r="J2063" s="188"/>
      <c r="K2063" s="262"/>
    </row>
    <row r="2064" spans="4:11">
      <c r="D2064" s="259"/>
      <c r="E2064" s="188"/>
      <c r="G2064" s="188"/>
      <c r="H2064" s="261"/>
      <c r="J2064" s="188"/>
      <c r="K2064" s="262"/>
    </row>
    <row r="2065" spans="4:11">
      <c r="D2065" s="259"/>
      <c r="E2065" s="188"/>
      <c r="G2065" s="188"/>
      <c r="H2065" s="261"/>
      <c r="J2065" s="188"/>
      <c r="K2065" s="262"/>
    </row>
    <row r="2066" spans="4:11">
      <c r="D2066" s="259"/>
      <c r="E2066" s="188"/>
      <c r="G2066" s="188"/>
      <c r="H2066" s="261"/>
      <c r="J2066" s="188"/>
      <c r="K2066" s="262"/>
    </row>
    <row r="2067" spans="4:11">
      <c r="D2067" s="259"/>
      <c r="E2067" s="188"/>
      <c r="G2067" s="188"/>
      <c r="H2067" s="261"/>
      <c r="J2067" s="188"/>
      <c r="K2067" s="262"/>
    </row>
    <row r="2068" spans="4:11">
      <c r="D2068" s="259"/>
      <c r="E2068" s="188"/>
      <c r="G2068" s="188"/>
      <c r="H2068" s="261"/>
      <c r="J2068" s="188"/>
      <c r="K2068" s="262"/>
    </row>
    <row r="2069" spans="4:11">
      <c r="D2069" s="259"/>
      <c r="E2069" s="188"/>
      <c r="G2069" s="188"/>
      <c r="H2069" s="261"/>
      <c r="J2069" s="188"/>
      <c r="K2069" s="262"/>
    </row>
    <row r="2070" spans="4:11">
      <c r="D2070" s="259"/>
      <c r="E2070" s="188"/>
      <c r="G2070" s="188"/>
      <c r="H2070" s="261"/>
      <c r="J2070" s="188"/>
      <c r="K2070" s="262"/>
    </row>
    <row r="2071" spans="4:11">
      <c r="D2071" s="259"/>
      <c r="E2071" s="188"/>
      <c r="G2071" s="188"/>
      <c r="H2071" s="261"/>
      <c r="J2071" s="188"/>
      <c r="K2071" s="262"/>
    </row>
    <row r="2072" spans="4:11">
      <c r="D2072" s="259"/>
      <c r="E2072" s="188"/>
      <c r="G2072" s="188"/>
      <c r="H2072" s="261"/>
      <c r="J2072" s="188"/>
      <c r="K2072" s="262"/>
    </row>
    <row r="2073" spans="4:11">
      <c r="D2073" s="259"/>
      <c r="E2073" s="188"/>
      <c r="G2073" s="188"/>
      <c r="H2073" s="261"/>
      <c r="J2073" s="188"/>
      <c r="K2073" s="262"/>
    </row>
    <row r="2074" spans="4:11">
      <c r="D2074" s="259"/>
      <c r="E2074" s="188"/>
      <c r="G2074" s="188"/>
      <c r="H2074" s="261"/>
      <c r="J2074" s="188"/>
      <c r="K2074" s="262"/>
    </row>
    <row r="2075" spans="4:11">
      <c r="D2075" s="259"/>
      <c r="E2075" s="188"/>
      <c r="G2075" s="188"/>
      <c r="H2075" s="261"/>
      <c r="J2075" s="188"/>
      <c r="K2075" s="262"/>
    </row>
    <row r="2076" spans="4:11">
      <c r="D2076" s="259"/>
      <c r="E2076" s="188"/>
      <c r="G2076" s="188"/>
      <c r="H2076" s="261"/>
      <c r="J2076" s="188"/>
      <c r="K2076" s="262"/>
    </row>
    <row r="2077" spans="4:11">
      <c r="D2077" s="259"/>
      <c r="E2077" s="188"/>
      <c r="G2077" s="188"/>
      <c r="H2077" s="261"/>
      <c r="J2077" s="188"/>
      <c r="K2077" s="262"/>
    </row>
    <row r="2078" spans="4:11">
      <c r="D2078" s="259"/>
      <c r="E2078" s="188"/>
      <c r="G2078" s="188"/>
      <c r="H2078" s="261"/>
      <c r="J2078" s="188"/>
      <c r="K2078" s="262"/>
    </row>
    <row r="2079" spans="4:11">
      <c r="D2079" s="259"/>
      <c r="E2079" s="188"/>
      <c r="G2079" s="188"/>
      <c r="H2079" s="261"/>
      <c r="J2079" s="188"/>
      <c r="K2079" s="262"/>
    </row>
    <row r="2080" spans="4:11">
      <c r="D2080" s="259"/>
      <c r="E2080" s="188"/>
      <c r="G2080" s="188"/>
      <c r="H2080" s="261"/>
      <c r="J2080" s="188"/>
      <c r="K2080" s="262"/>
    </row>
    <row r="2081" spans="4:11">
      <c r="D2081" s="259"/>
      <c r="E2081" s="188"/>
      <c r="G2081" s="188"/>
      <c r="H2081" s="261"/>
      <c r="J2081" s="188"/>
      <c r="K2081" s="262"/>
    </row>
    <row r="2082" spans="4:11">
      <c r="D2082" s="259"/>
      <c r="E2082" s="188"/>
      <c r="G2082" s="188"/>
      <c r="H2082" s="261"/>
      <c r="J2082" s="188"/>
      <c r="K2082" s="262"/>
    </row>
    <row r="2083" spans="4:11">
      <c r="D2083" s="259"/>
      <c r="E2083" s="188"/>
      <c r="G2083" s="188"/>
      <c r="H2083" s="261"/>
      <c r="J2083" s="188"/>
      <c r="K2083" s="262"/>
    </row>
    <row r="2084" spans="4:11">
      <c r="D2084" s="259"/>
      <c r="E2084" s="188"/>
      <c r="G2084" s="188"/>
      <c r="H2084" s="261"/>
      <c r="J2084" s="188"/>
      <c r="K2084" s="262"/>
    </row>
    <row r="2085" spans="4:11">
      <c r="D2085" s="259"/>
      <c r="E2085" s="188"/>
      <c r="G2085" s="188"/>
      <c r="H2085" s="261"/>
      <c r="J2085" s="188"/>
      <c r="K2085" s="262"/>
    </row>
    <row r="2086" spans="4:11">
      <c r="D2086" s="259"/>
      <c r="E2086" s="188"/>
      <c r="G2086" s="188"/>
      <c r="H2086" s="261"/>
      <c r="J2086" s="188"/>
      <c r="K2086" s="262"/>
    </row>
    <row r="2087" spans="4:11">
      <c r="D2087" s="259"/>
      <c r="E2087" s="188"/>
      <c r="G2087" s="188"/>
      <c r="H2087" s="261"/>
      <c r="J2087" s="188"/>
      <c r="K2087" s="262"/>
    </row>
    <row r="2088" spans="4:11">
      <c r="D2088" s="259"/>
      <c r="E2088" s="188"/>
      <c r="G2088" s="188"/>
      <c r="H2088" s="261"/>
      <c r="J2088" s="188"/>
      <c r="K2088" s="262"/>
    </row>
    <row r="2089" spans="4:11">
      <c r="D2089" s="259"/>
      <c r="E2089" s="188"/>
      <c r="G2089" s="188"/>
      <c r="H2089" s="261"/>
      <c r="J2089" s="188"/>
      <c r="K2089" s="262"/>
    </row>
    <row r="2090" spans="4:11">
      <c r="D2090" s="259"/>
      <c r="E2090" s="188"/>
      <c r="G2090" s="188"/>
      <c r="H2090" s="261"/>
      <c r="J2090" s="188"/>
      <c r="K2090" s="262"/>
    </row>
    <row r="2091" spans="4:11">
      <c r="D2091" s="259"/>
      <c r="E2091" s="188"/>
      <c r="G2091" s="188"/>
      <c r="H2091" s="261"/>
      <c r="J2091" s="188"/>
      <c r="K2091" s="262"/>
    </row>
    <row r="2092" spans="4:11">
      <c r="D2092" s="259"/>
      <c r="E2092" s="188"/>
      <c r="G2092" s="188"/>
      <c r="H2092" s="261"/>
      <c r="J2092" s="188"/>
      <c r="K2092" s="262"/>
    </row>
    <row r="2093" spans="4:11">
      <c r="D2093" s="259"/>
      <c r="E2093" s="188"/>
      <c r="G2093" s="188"/>
      <c r="H2093" s="261"/>
      <c r="J2093" s="188"/>
      <c r="K2093" s="262"/>
    </row>
    <row r="2094" spans="4:11">
      <c r="D2094" s="259"/>
      <c r="E2094" s="188"/>
      <c r="G2094" s="188"/>
      <c r="H2094" s="261"/>
      <c r="J2094" s="188"/>
      <c r="K2094" s="262"/>
    </row>
    <row r="2095" spans="4:11">
      <c r="D2095" s="259"/>
      <c r="E2095" s="188"/>
      <c r="G2095" s="188"/>
      <c r="H2095" s="261"/>
      <c r="J2095" s="188"/>
      <c r="K2095" s="262"/>
    </row>
    <row r="2096" spans="4:11">
      <c r="D2096" s="259"/>
      <c r="E2096" s="188"/>
      <c r="G2096" s="188"/>
      <c r="H2096" s="261"/>
      <c r="J2096" s="188"/>
      <c r="K2096" s="262"/>
    </row>
    <row r="2097" spans="4:11">
      <c r="D2097" s="259"/>
      <c r="E2097" s="188"/>
      <c r="G2097" s="188"/>
      <c r="H2097" s="261"/>
      <c r="J2097" s="188"/>
      <c r="K2097" s="262"/>
    </row>
    <row r="2098" spans="4:11">
      <c r="D2098" s="259"/>
      <c r="E2098" s="188"/>
      <c r="G2098" s="188"/>
      <c r="H2098" s="261"/>
      <c r="J2098" s="188"/>
      <c r="K2098" s="262"/>
    </row>
    <row r="2099" spans="4:11">
      <c r="D2099" s="259"/>
      <c r="E2099" s="188"/>
      <c r="G2099" s="188"/>
      <c r="H2099" s="261"/>
      <c r="J2099" s="188"/>
      <c r="K2099" s="262"/>
    </row>
    <row r="2100" spans="4:11">
      <c r="D2100" s="259"/>
      <c r="E2100" s="188"/>
      <c r="G2100" s="188"/>
      <c r="H2100" s="261"/>
      <c r="J2100" s="188"/>
      <c r="K2100" s="262"/>
    </row>
    <row r="2101" spans="4:11">
      <c r="D2101" s="259"/>
      <c r="E2101" s="188"/>
      <c r="G2101" s="188"/>
      <c r="H2101" s="261"/>
      <c r="J2101" s="188"/>
      <c r="K2101" s="262"/>
    </row>
    <row r="2102" spans="4:11">
      <c r="D2102" s="259"/>
      <c r="E2102" s="188"/>
      <c r="G2102" s="188"/>
      <c r="H2102" s="261"/>
      <c r="J2102" s="188"/>
      <c r="K2102" s="262"/>
    </row>
    <row r="2103" spans="4:11">
      <c r="D2103" s="259"/>
      <c r="E2103" s="188"/>
      <c r="G2103" s="188"/>
      <c r="H2103" s="261"/>
      <c r="J2103" s="188"/>
      <c r="K2103" s="262"/>
    </row>
    <row r="2104" spans="4:11">
      <c r="D2104" s="259"/>
      <c r="E2104" s="188"/>
      <c r="G2104" s="188"/>
      <c r="H2104" s="261"/>
      <c r="J2104" s="188"/>
      <c r="K2104" s="262"/>
    </row>
    <row r="2105" spans="4:11">
      <c r="D2105" s="259"/>
      <c r="E2105" s="188"/>
      <c r="G2105" s="188"/>
      <c r="H2105" s="261"/>
      <c r="J2105" s="188"/>
      <c r="K2105" s="262"/>
    </row>
    <row r="2106" spans="4:11">
      <c r="D2106" s="259"/>
      <c r="E2106" s="188"/>
      <c r="G2106" s="188"/>
      <c r="H2106" s="261"/>
      <c r="J2106" s="188"/>
      <c r="K2106" s="262"/>
    </row>
    <row r="2107" spans="4:11">
      <c r="D2107" s="259"/>
      <c r="E2107" s="188"/>
      <c r="G2107" s="188"/>
      <c r="H2107" s="261"/>
      <c r="J2107" s="188"/>
      <c r="K2107" s="262"/>
    </row>
    <row r="2108" spans="4:11">
      <c r="D2108" s="259"/>
      <c r="E2108" s="188"/>
      <c r="G2108" s="188"/>
      <c r="H2108" s="261"/>
      <c r="J2108" s="188"/>
      <c r="K2108" s="262"/>
    </row>
    <row r="2109" spans="4:11">
      <c r="D2109" s="259"/>
      <c r="E2109" s="188"/>
      <c r="G2109" s="188"/>
      <c r="H2109" s="261"/>
      <c r="J2109" s="188"/>
      <c r="K2109" s="262"/>
    </row>
    <row r="2110" spans="4:11">
      <c r="D2110" s="259"/>
      <c r="E2110" s="188"/>
      <c r="G2110" s="188"/>
      <c r="H2110" s="261"/>
      <c r="J2110" s="188"/>
      <c r="K2110" s="262"/>
    </row>
    <row r="2111" spans="4:11">
      <c r="D2111" s="259"/>
      <c r="E2111" s="188"/>
      <c r="G2111" s="188"/>
      <c r="H2111" s="261"/>
      <c r="J2111" s="188"/>
      <c r="K2111" s="262"/>
    </row>
    <row r="2112" spans="4:11">
      <c r="D2112" s="259"/>
      <c r="E2112" s="188"/>
      <c r="G2112" s="188"/>
      <c r="H2112" s="261"/>
      <c r="J2112" s="188"/>
      <c r="K2112" s="262"/>
    </row>
    <row r="2113" spans="4:11">
      <c r="D2113" s="259"/>
      <c r="E2113" s="188"/>
      <c r="G2113" s="188"/>
      <c r="H2113" s="261"/>
      <c r="J2113" s="188"/>
      <c r="K2113" s="262"/>
    </row>
    <row r="2114" spans="4:11">
      <c r="D2114" s="259"/>
      <c r="E2114" s="188"/>
      <c r="G2114" s="188"/>
      <c r="H2114" s="261"/>
      <c r="J2114" s="188"/>
      <c r="K2114" s="262"/>
    </row>
    <row r="2115" spans="4:11">
      <c r="D2115" s="259"/>
      <c r="E2115" s="188"/>
      <c r="G2115" s="188"/>
      <c r="H2115" s="261"/>
      <c r="J2115" s="188"/>
      <c r="K2115" s="262"/>
    </row>
    <row r="2116" spans="4:11">
      <c r="D2116" s="259"/>
      <c r="E2116" s="188"/>
      <c r="G2116" s="188"/>
      <c r="H2116" s="261"/>
      <c r="J2116" s="188"/>
      <c r="K2116" s="262"/>
    </row>
    <row r="2117" spans="4:11">
      <c r="D2117" s="259"/>
      <c r="E2117" s="188"/>
      <c r="G2117" s="188"/>
      <c r="H2117" s="261"/>
      <c r="J2117" s="188"/>
      <c r="K2117" s="262"/>
    </row>
    <row r="2118" spans="4:11">
      <c r="D2118" s="259"/>
      <c r="E2118" s="188"/>
      <c r="G2118" s="188"/>
      <c r="H2118" s="261"/>
      <c r="J2118" s="188"/>
      <c r="K2118" s="262"/>
    </row>
    <row r="2119" spans="4:11">
      <c r="D2119" s="259"/>
      <c r="E2119" s="188"/>
      <c r="G2119" s="188"/>
      <c r="H2119" s="261"/>
      <c r="J2119" s="188"/>
      <c r="K2119" s="262"/>
    </row>
    <row r="2120" spans="4:11">
      <c r="D2120" s="259"/>
      <c r="E2120" s="188"/>
      <c r="G2120" s="188"/>
      <c r="H2120" s="261"/>
      <c r="J2120" s="188"/>
      <c r="K2120" s="262"/>
    </row>
    <row r="2121" spans="4:11">
      <c r="D2121" s="259"/>
      <c r="E2121" s="188"/>
      <c r="G2121" s="188"/>
      <c r="H2121" s="261"/>
      <c r="J2121" s="188"/>
      <c r="K2121" s="262"/>
    </row>
    <row r="2122" spans="4:11">
      <c r="D2122" s="259"/>
      <c r="E2122" s="188"/>
      <c r="G2122" s="188"/>
      <c r="H2122" s="261"/>
      <c r="J2122" s="188"/>
      <c r="K2122" s="262"/>
    </row>
    <row r="2123" spans="4:11">
      <c r="D2123" s="259"/>
      <c r="E2123" s="188"/>
      <c r="G2123" s="188"/>
      <c r="H2123" s="261"/>
      <c r="J2123" s="188"/>
      <c r="K2123" s="262"/>
    </row>
    <row r="2124" spans="4:11">
      <c r="D2124" s="259"/>
      <c r="E2124" s="188"/>
      <c r="G2124" s="188"/>
      <c r="H2124" s="261"/>
      <c r="J2124" s="188"/>
      <c r="K2124" s="262"/>
    </row>
    <row r="2125" spans="4:11">
      <c r="D2125" s="259"/>
      <c r="E2125" s="188"/>
      <c r="G2125" s="188"/>
      <c r="H2125" s="261"/>
      <c r="J2125" s="188"/>
      <c r="K2125" s="262"/>
    </row>
    <row r="2126" spans="4:11">
      <c r="D2126" s="259"/>
      <c r="E2126" s="188"/>
      <c r="G2126" s="188"/>
      <c r="H2126" s="261"/>
      <c r="J2126" s="188"/>
      <c r="K2126" s="262"/>
    </row>
    <row r="2127" spans="4:11">
      <c r="D2127" s="259"/>
      <c r="E2127" s="188"/>
      <c r="G2127" s="188"/>
      <c r="H2127" s="261"/>
      <c r="J2127" s="188"/>
      <c r="K2127" s="262"/>
    </row>
    <row r="2128" spans="4:11">
      <c r="D2128" s="259"/>
      <c r="E2128" s="188"/>
      <c r="G2128" s="188"/>
      <c r="H2128" s="261"/>
      <c r="J2128" s="188"/>
      <c r="K2128" s="262"/>
    </row>
    <row r="2129" spans="4:11">
      <c r="D2129" s="259"/>
      <c r="E2129" s="188"/>
      <c r="G2129" s="188"/>
      <c r="H2129" s="261"/>
      <c r="J2129" s="188"/>
      <c r="K2129" s="262"/>
    </row>
    <row r="2130" spans="4:11">
      <c r="D2130" s="259"/>
      <c r="E2130" s="188"/>
      <c r="G2130" s="188"/>
      <c r="H2130" s="261"/>
      <c r="J2130" s="188"/>
      <c r="K2130" s="262"/>
    </row>
    <row r="2131" spans="4:11">
      <c r="D2131" s="259"/>
      <c r="E2131" s="188"/>
      <c r="G2131" s="188"/>
      <c r="H2131" s="261"/>
      <c r="J2131" s="188"/>
      <c r="K2131" s="262"/>
    </row>
    <row r="2132" spans="4:11">
      <c r="D2132" s="259"/>
      <c r="E2132" s="188"/>
      <c r="G2132" s="188"/>
      <c r="H2132" s="261"/>
      <c r="J2132" s="188"/>
      <c r="K2132" s="262"/>
    </row>
    <row r="2133" spans="4:11">
      <c r="D2133" s="259"/>
      <c r="E2133" s="188"/>
      <c r="G2133" s="188"/>
      <c r="H2133" s="261"/>
      <c r="J2133" s="188"/>
      <c r="K2133" s="262"/>
    </row>
    <row r="2134" spans="4:11">
      <c r="D2134" s="259"/>
      <c r="E2134" s="188"/>
      <c r="G2134" s="188"/>
      <c r="H2134" s="261"/>
      <c r="J2134" s="188"/>
      <c r="K2134" s="262"/>
    </row>
    <row r="2135" spans="4:11">
      <c r="D2135" s="259"/>
      <c r="E2135" s="188"/>
      <c r="G2135" s="188"/>
      <c r="H2135" s="261"/>
      <c r="J2135" s="188"/>
      <c r="K2135" s="262"/>
    </row>
    <row r="2136" spans="4:11">
      <c r="D2136" s="259"/>
      <c r="E2136" s="188"/>
      <c r="G2136" s="188"/>
      <c r="H2136" s="261"/>
      <c r="J2136" s="188"/>
      <c r="K2136" s="262"/>
    </row>
    <row r="2137" spans="4:11">
      <c r="D2137" s="259"/>
      <c r="E2137" s="188"/>
      <c r="G2137" s="188"/>
      <c r="H2137" s="261"/>
      <c r="J2137" s="188"/>
      <c r="K2137" s="262"/>
    </row>
    <row r="2138" spans="4:11">
      <c r="D2138" s="259"/>
      <c r="E2138" s="188"/>
      <c r="G2138" s="188"/>
      <c r="H2138" s="261"/>
      <c r="J2138" s="188"/>
      <c r="K2138" s="262"/>
    </row>
    <row r="2139" spans="4:11">
      <c r="D2139" s="259"/>
      <c r="E2139" s="188"/>
      <c r="G2139" s="188"/>
      <c r="H2139" s="261"/>
      <c r="J2139" s="188"/>
      <c r="K2139" s="262"/>
    </row>
    <row r="2140" spans="4:11">
      <c r="D2140" s="259"/>
      <c r="E2140" s="188"/>
      <c r="G2140" s="188"/>
      <c r="H2140" s="261"/>
      <c r="J2140" s="188"/>
      <c r="K2140" s="262"/>
    </row>
    <row r="2141" spans="4:11">
      <c r="D2141" s="259"/>
      <c r="E2141" s="188"/>
      <c r="G2141" s="188"/>
      <c r="H2141" s="261"/>
      <c r="J2141" s="188"/>
      <c r="K2141" s="262"/>
    </row>
    <row r="2142" spans="4:11">
      <c r="D2142" s="259"/>
      <c r="E2142" s="188"/>
      <c r="G2142" s="188"/>
      <c r="H2142" s="261"/>
      <c r="J2142" s="188"/>
      <c r="K2142" s="262"/>
    </row>
    <row r="2143" spans="4:11">
      <c r="D2143" s="259"/>
      <c r="E2143" s="188"/>
      <c r="G2143" s="188"/>
      <c r="H2143" s="261"/>
      <c r="J2143" s="188"/>
      <c r="K2143" s="262"/>
    </row>
    <row r="2144" spans="4:11">
      <c r="D2144" s="259"/>
      <c r="E2144" s="188"/>
      <c r="G2144" s="188"/>
      <c r="H2144" s="261"/>
      <c r="J2144" s="188"/>
      <c r="K2144" s="262"/>
    </row>
    <row r="2145" spans="4:11">
      <c r="D2145" s="259"/>
      <c r="E2145" s="188"/>
      <c r="G2145" s="188"/>
      <c r="H2145" s="261"/>
      <c r="J2145" s="188"/>
      <c r="K2145" s="262"/>
    </row>
    <row r="2146" spans="4:11">
      <c r="D2146" s="259"/>
      <c r="E2146" s="188"/>
      <c r="G2146" s="188"/>
      <c r="H2146" s="261"/>
      <c r="J2146" s="188"/>
      <c r="K2146" s="262"/>
    </row>
    <row r="2147" spans="4:11">
      <c r="D2147" s="259"/>
      <c r="E2147" s="188"/>
      <c r="G2147" s="188"/>
      <c r="H2147" s="261"/>
      <c r="J2147" s="188"/>
      <c r="K2147" s="262"/>
    </row>
    <row r="2148" spans="4:11">
      <c r="D2148" s="259"/>
      <c r="E2148" s="188"/>
      <c r="G2148" s="188"/>
      <c r="H2148" s="261"/>
      <c r="J2148" s="188"/>
      <c r="K2148" s="262"/>
    </row>
    <row r="2149" spans="4:11">
      <c r="D2149" s="259"/>
      <c r="E2149" s="188"/>
      <c r="G2149" s="188"/>
      <c r="H2149" s="261"/>
      <c r="J2149" s="188"/>
      <c r="K2149" s="262"/>
    </row>
    <row r="2150" spans="4:11">
      <c r="D2150" s="259"/>
      <c r="E2150" s="188"/>
      <c r="G2150" s="188"/>
      <c r="H2150" s="261"/>
      <c r="J2150" s="188"/>
      <c r="K2150" s="262"/>
    </row>
    <row r="2151" spans="4:11">
      <c r="D2151" s="259"/>
      <c r="E2151" s="188"/>
      <c r="G2151" s="188"/>
      <c r="H2151" s="261"/>
      <c r="J2151" s="188"/>
      <c r="K2151" s="262"/>
    </row>
    <row r="2152" spans="4:11">
      <c r="D2152" s="259"/>
      <c r="E2152" s="188"/>
      <c r="G2152" s="188"/>
      <c r="H2152" s="261"/>
      <c r="J2152" s="188"/>
      <c r="K2152" s="262"/>
    </row>
    <row r="2153" spans="4:11">
      <c r="D2153" s="259"/>
      <c r="E2153" s="188"/>
      <c r="G2153" s="188"/>
      <c r="H2153" s="261"/>
      <c r="J2153" s="188"/>
      <c r="K2153" s="262"/>
    </row>
    <row r="2154" spans="4:11">
      <c r="D2154" s="259"/>
      <c r="E2154" s="188"/>
      <c r="G2154" s="188"/>
      <c r="H2154" s="261"/>
      <c r="J2154" s="188"/>
      <c r="K2154" s="262"/>
    </row>
    <row r="2155" spans="4:11">
      <c r="D2155" s="259"/>
      <c r="E2155" s="188"/>
      <c r="G2155" s="188"/>
      <c r="H2155" s="261"/>
      <c r="J2155" s="188"/>
      <c r="K2155" s="262"/>
    </row>
    <row r="2156" spans="4:11">
      <c r="D2156" s="259"/>
      <c r="E2156" s="188"/>
      <c r="G2156" s="188"/>
      <c r="H2156" s="261"/>
      <c r="J2156" s="188"/>
      <c r="K2156" s="262"/>
    </row>
    <row r="2157" spans="4:11">
      <c r="D2157" s="259"/>
      <c r="E2157" s="188"/>
      <c r="G2157" s="188"/>
      <c r="H2157" s="261"/>
      <c r="J2157" s="188"/>
      <c r="K2157" s="262"/>
    </row>
    <row r="2158" spans="4:11">
      <c r="D2158" s="259"/>
      <c r="E2158" s="188"/>
      <c r="G2158" s="188"/>
      <c r="H2158" s="261"/>
      <c r="J2158" s="188"/>
      <c r="K2158" s="262"/>
    </row>
    <row r="2159" spans="4:11">
      <c r="D2159" s="259"/>
      <c r="E2159" s="188"/>
      <c r="G2159" s="188"/>
      <c r="H2159" s="261"/>
      <c r="J2159" s="188"/>
      <c r="K2159" s="262"/>
    </row>
    <row r="2160" spans="4:11">
      <c r="D2160" s="259"/>
      <c r="E2160" s="188"/>
      <c r="G2160" s="188"/>
      <c r="H2160" s="261"/>
      <c r="J2160" s="188"/>
      <c r="K2160" s="262"/>
    </row>
    <row r="2161" spans="4:11">
      <c r="D2161" s="259"/>
      <c r="E2161" s="188"/>
      <c r="G2161" s="188"/>
      <c r="H2161" s="261"/>
      <c r="J2161" s="188"/>
      <c r="K2161" s="262"/>
    </row>
    <row r="2162" spans="4:11">
      <c r="D2162" s="259"/>
      <c r="E2162" s="188"/>
      <c r="G2162" s="188"/>
      <c r="H2162" s="261"/>
      <c r="J2162" s="188"/>
      <c r="K2162" s="262"/>
    </row>
    <row r="2163" spans="4:11">
      <c r="D2163" s="259"/>
      <c r="E2163" s="188"/>
      <c r="G2163" s="188"/>
      <c r="H2163" s="261"/>
      <c r="J2163" s="188"/>
      <c r="K2163" s="262"/>
    </row>
    <row r="2164" spans="4:11">
      <c r="D2164" s="259"/>
      <c r="E2164" s="188"/>
      <c r="G2164" s="188"/>
      <c r="H2164" s="261"/>
      <c r="J2164" s="188"/>
      <c r="K2164" s="262"/>
    </row>
    <row r="2165" spans="4:11">
      <c r="D2165" s="259"/>
      <c r="E2165" s="188"/>
      <c r="G2165" s="188"/>
      <c r="H2165" s="261"/>
      <c r="J2165" s="188"/>
      <c r="K2165" s="262"/>
    </row>
    <row r="2166" spans="4:11">
      <c r="D2166" s="259"/>
      <c r="E2166" s="188"/>
      <c r="G2166" s="188"/>
      <c r="H2166" s="261"/>
      <c r="J2166" s="188"/>
      <c r="K2166" s="262"/>
    </row>
    <row r="2167" spans="4:11">
      <c r="D2167" s="259"/>
      <c r="E2167" s="188"/>
      <c r="G2167" s="188"/>
      <c r="H2167" s="261"/>
      <c r="J2167" s="188"/>
      <c r="K2167" s="262"/>
    </row>
    <row r="2168" spans="4:11">
      <c r="D2168" s="259"/>
      <c r="E2168" s="188"/>
      <c r="G2168" s="188"/>
      <c r="H2168" s="261"/>
      <c r="J2168" s="188"/>
      <c r="K2168" s="262"/>
    </row>
    <row r="2169" spans="4:11">
      <c r="D2169" s="259"/>
      <c r="E2169" s="188"/>
      <c r="G2169" s="188"/>
      <c r="H2169" s="261"/>
      <c r="J2169" s="188"/>
      <c r="K2169" s="262"/>
    </row>
    <row r="2170" spans="4:11">
      <c r="D2170" s="259"/>
      <c r="E2170" s="188"/>
      <c r="G2170" s="188"/>
      <c r="H2170" s="261"/>
      <c r="J2170" s="188"/>
      <c r="K2170" s="262"/>
    </row>
    <row r="2171" spans="4:11">
      <c r="D2171" s="259"/>
      <c r="E2171" s="188"/>
      <c r="G2171" s="188"/>
      <c r="H2171" s="261"/>
      <c r="J2171" s="188"/>
      <c r="K2171" s="262"/>
    </row>
    <row r="2172" spans="4:11">
      <c r="D2172" s="259"/>
      <c r="E2172" s="188"/>
      <c r="G2172" s="188"/>
      <c r="H2172" s="261"/>
      <c r="J2172" s="188"/>
      <c r="K2172" s="262"/>
    </row>
    <row r="2173" spans="4:11">
      <c r="D2173" s="259"/>
      <c r="E2173" s="188"/>
      <c r="G2173" s="188"/>
      <c r="H2173" s="261"/>
      <c r="J2173" s="188"/>
      <c r="K2173" s="262"/>
    </row>
    <row r="2174" spans="4:11">
      <c r="D2174" s="259"/>
      <c r="E2174" s="188"/>
      <c r="G2174" s="188"/>
      <c r="H2174" s="261"/>
      <c r="J2174" s="188"/>
      <c r="K2174" s="262"/>
    </row>
    <row r="2175" spans="4:11">
      <c r="D2175" s="259"/>
      <c r="E2175" s="188"/>
      <c r="G2175" s="188"/>
      <c r="H2175" s="261"/>
      <c r="J2175" s="188"/>
      <c r="K2175" s="262"/>
    </row>
    <row r="2176" spans="4:11">
      <c r="D2176" s="259"/>
      <c r="E2176" s="188"/>
      <c r="G2176" s="188"/>
      <c r="H2176" s="261"/>
      <c r="J2176" s="188"/>
      <c r="K2176" s="262"/>
    </row>
    <row r="2177" spans="4:11">
      <c r="D2177" s="259"/>
      <c r="E2177" s="188"/>
      <c r="G2177" s="188"/>
      <c r="H2177" s="261"/>
      <c r="J2177" s="188"/>
      <c r="K2177" s="262"/>
    </row>
    <row r="2178" spans="4:11">
      <c r="D2178" s="259"/>
      <c r="E2178" s="188"/>
      <c r="G2178" s="188"/>
      <c r="H2178" s="261"/>
      <c r="J2178" s="188"/>
      <c r="K2178" s="262"/>
    </row>
    <row r="2179" spans="4:11">
      <c r="D2179" s="259"/>
      <c r="E2179" s="188"/>
      <c r="G2179" s="188"/>
      <c r="H2179" s="261"/>
      <c r="J2179" s="188"/>
      <c r="K2179" s="262"/>
    </row>
    <row r="2180" spans="4:11">
      <c r="D2180" s="259"/>
      <c r="E2180" s="188"/>
      <c r="G2180" s="188"/>
      <c r="H2180" s="261"/>
      <c r="J2180" s="188"/>
      <c r="K2180" s="262"/>
    </row>
    <row r="2181" spans="4:11">
      <c r="D2181" s="259"/>
      <c r="E2181" s="188"/>
      <c r="G2181" s="188"/>
      <c r="H2181" s="261"/>
      <c r="J2181" s="188"/>
      <c r="K2181" s="262"/>
    </row>
    <row r="2182" spans="4:11">
      <c r="D2182" s="259"/>
      <c r="E2182" s="188"/>
      <c r="G2182" s="188"/>
      <c r="H2182" s="261"/>
      <c r="J2182" s="188"/>
      <c r="K2182" s="262"/>
    </row>
    <row r="2183" spans="4:11">
      <c r="D2183" s="259"/>
      <c r="E2183" s="188"/>
      <c r="G2183" s="188"/>
      <c r="H2183" s="261"/>
      <c r="J2183" s="188"/>
      <c r="K2183" s="262"/>
    </row>
    <row r="2184" spans="4:11">
      <c r="D2184" s="259"/>
      <c r="E2184" s="188"/>
      <c r="G2184" s="188"/>
      <c r="H2184" s="261"/>
      <c r="J2184" s="188"/>
      <c r="K2184" s="262"/>
    </row>
    <row r="2185" spans="4:11">
      <c r="D2185" s="259"/>
      <c r="E2185" s="188"/>
      <c r="G2185" s="188"/>
      <c r="H2185" s="261"/>
      <c r="J2185" s="188"/>
      <c r="K2185" s="262"/>
    </row>
    <row r="2186" spans="4:11">
      <c r="D2186" s="259"/>
      <c r="E2186" s="188"/>
      <c r="G2186" s="188"/>
      <c r="H2186" s="261"/>
      <c r="J2186" s="188"/>
      <c r="K2186" s="262"/>
    </row>
    <row r="2187" spans="4:11">
      <c r="D2187" s="259"/>
      <c r="E2187" s="188"/>
      <c r="G2187" s="188"/>
      <c r="H2187" s="261"/>
      <c r="J2187" s="188"/>
      <c r="K2187" s="262"/>
    </row>
    <row r="2188" spans="4:11">
      <c r="D2188" s="259"/>
      <c r="E2188" s="188"/>
      <c r="G2188" s="188"/>
      <c r="H2188" s="261"/>
      <c r="J2188" s="188"/>
      <c r="K2188" s="262"/>
    </row>
    <row r="2189" spans="4:11">
      <c r="D2189" s="259"/>
      <c r="E2189" s="188"/>
      <c r="G2189" s="188"/>
      <c r="H2189" s="261"/>
      <c r="J2189" s="188"/>
      <c r="K2189" s="262"/>
    </row>
    <row r="2190" spans="4:11">
      <c r="D2190" s="259"/>
      <c r="E2190" s="188"/>
      <c r="G2190" s="188"/>
      <c r="H2190" s="261"/>
      <c r="J2190" s="188"/>
      <c r="K2190" s="262"/>
    </row>
    <row r="2191" spans="4:11">
      <c r="D2191" s="259"/>
      <c r="E2191" s="188"/>
      <c r="G2191" s="188"/>
      <c r="H2191" s="261"/>
      <c r="J2191" s="188"/>
      <c r="K2191" s="262"/>
    </row>
    <row r="2192" spans="4:11">
      <c r="D2192" s="259"/>
      <c r="E2192" s="188"/>
      <c r="G2192" s="188"/>
      <c r="H2192" s="261"/>
      <c r="J2192" s="188"/>
      <c r="K2192" s="262"/>
    </row>
    <row r="2193" spans="4:11">
      <c r="D2193" s="259"/>
      <c r="E2193" s="188"/>
      <c r="G2193" s="188"/>
      <c r="H2193" s="261"/>
      <c r="J2193" s="188"/>
      <c r="K2193" s="262"/>
    </row>
    <row r="2194" spans="4:11">
      <c r="D2194" s="259"/>
      <c r="E2194" s="188"/>
      <c r="G2194" s="188"/>
      <c r="H2194" s="261"/>
      <c r="J2194" s="188"/>
      <c r="K2194" s="262"/>
    </row>
    <row r="2195" spans="4:11">
      <c r="D2195" s="259"/>
      <c r="E2195" s="188"/>
      <c r="G2195" s="188"/>
      <c r="H2195" s="261"/>
      <c r="J2195" s="188"/>
      <c r="K2195" s="262"/>
    </row>
    <row r="2196" spans="4:11">
      <c r="D2196" s="259"/>
      <c r="E2196" s="188"/>
      <c r="G2196" s="188"/>
      <c r="H2196" s="261"/>
      <c r="J2196" s="188"/>
      <c r="K2196" s="262"/>
    </row>
    <row r="2197" spans="4:11">
      <c r="D2197" s="259"/>
      <c r="E2197" s="188"/>
      <c r="G2197" s="188"/>
      <c r="H2197" s="261"/>
      <c r="J2197" s="188"/>
      <c r="K2197" s="262"/>
    </row>
    <row r="2198" spans="4:11">
      <c r="D2198" s="259"/>
      <c r="E2198" s="188"/>
      <c r="G2198" s="188"/>
      <c r="H2198" s="261"/>
      <c r="J2198" s="188"/>
      <c r="K2198" s="262"/>
    </row>
    <row r="2199" spans="4:11">
      <c r="D2199" s="259"/>
      <c r="E2199" s="188"/>
      <c r="G2199" s="188"/>
      <c r="H2199" s="261"/>
      <c r="J2199" s="188"/>
      <c r="K2199" s="262"/>
    </row>
    <row r="2200" spans="4:11">
      <c r="D2200" s="259"/>
      <c r="E2200" s="188"/>
      <c r="G2200" s="188"/>
      <c r="H2200" s="261"/>
      <c r="J2200" s="188"/>
      <c r="K2200" s="262"/>
    </row>
    <row r="2201" spans="4:11">
      <c r="D2201" s="259"/>
      <c r="E2201" s="188"/>
      <c r="G2201" s="188"/>
      <c r="H2201" s="261"/>
      <c r="J2201" s="188"/>
      <c r="K2201" s="262"/>
    </row>
    <row r="2202" spans="4:11">
      <c r="D2202" s="259"/>
      <c r="E2202" s="188"/>
      <c r="G2202" s="188"/>
      <c r="H2202" s="261"/>
      <c r="J2202" s="188"/>
      <c r="K2202" s="262"/>
    </row>
    <row r="2203" spans="4:11">
      <c r="D2203" s="259"/>
      <c r="E2203" s="188"/>
      <c r="G2203" s="188"/>
      <c r="H2203" s="261"/>
      <c r="J2203" s="188"/>
      <c r="K2203" s="262"/>
    </row>
    <row r="2204" spans="4:11">
      <c r="D2204" s="259"/>
      <c r="E2204" s="188"/>
      <c r="G2204" s="188"/>
      <c r="H2204" s="261"/>
      <c r="J2204" s="188"/>
      <c r="K2204" s="262"/>
    </row>
    <row r="2205" spans="4:11">
      <c r="D2205" s="259"/>
      <c r="E2205" s="188"/>
      <c r="G2205" s="188"/>
      <c r="H2205" s="261"/>
      <c r="J2205" s="188"/>
      <c r="K2205" s="262"/>
    </row>
    <row r="2206" spans="4:11">
      <c r="D2206" s="259"/>
      <c r="E2206" s="188"/>
      <c r="G2206" s="188"/>
      <c r="H2206" s="261"/>
      <c r="J2206" s="188"/>
      <c r="K2206" s="262"/>
    </row>
    <row r="2207" spans="4:11">
      <c r="D2207" s="259"/>
      <c r="E2207" s="188"/>
      <c r="G2207" s="188"/>
      <c r="H2207" s="261"/>
      <c r="J2207" s="188"/>
      <c r="K2207" s="262"/>
    </row>
    <row r="2208" spans="4:11">
      <c r="D2208" s="259"/>
      <c r="E2208" s="188"/>
      <c r="G2208" s="188"/>
      <c r="H2208" s="261"/>
      <c r="J2208" s="188"/>
      <c r="K2208" s="262"/>
    </row>
    <row r="2209" spans="4:11">
      <c r="D2209" s="259"/>
      <c r="E2209" s="188"/>
      <c r="G2209" s="188"/>
      <c r="H2209" s="261"/>
      <c r="J2209" s="188"/>
      <c r="K2209" s="262"/>
    </row>
    <row r="2210" spans="4:11">
      <c r="D2210" s="259"/>
      <c r="E2210" s="188"/>
      <c r="G2210" s="188"/>
      <c r="H2210" s="261"/>
      <c r="J2210" s="188"/>
      <c r="K2210" s="262"/>
    </row>
    <row r="2211" spans="4:11">
      <c r="D2211" s="259"/>
      <c r="E2211" s="188"/>
      <c r="G2211" s="188"/>
      <c r="H2211" s="261"/>
      <c r="J2211" s="188"/>
      <c r="K2211" s="262"/>
    </row>
    <row r="2212" spans="4:11">
      <c r="D2212" s="259"/>
      <c r="E2212" s="188"/>
      <c r="G2212" s="188"/>
      <c r="H2212" s="261"/>
      <c r="J2212" s="188"/>
      <c r="K2212" s="262"/>
    </row>
    <row r="2213" spans="4:11">
      <c r="D2213" s="259"/>
      <c r="E2213" s="188"/>
      <c r="G2213" s="188"/>
      <c r="H2213" s="261"/>
      <c r="J2213" s="188"/>
      <c r="K2213" s="262"/>
    </row>
    <row r="2214" spans="4:11">
      <c r="D2214" s="259"/>
      <c r="E2214" s="188"/>
      <c r="G2214" s="188"/>
      <c r="H2214" s="261"/>
      <c r="J2214" s="188"/>
      <c r="K2214" s="262"/>
    </row>
    <row r="2215" spans="4:11">
      <c r="D2215" s="259"/>
      <c r="E2215" s="188"/>
      <c r="G2215" s="188"/>
      <c r="H2215" s="261"/>
      <c r="J2215" s="188"/>
      <c r="K2215" s="262"/>
    </row>
    <row r="2216" spans="4:11">
      <c r="D2216" s="259"/>
      <c r="E2216" s="188"/>
      <c r="G2216" s="188"/>
      <c r="H2216" s="261"/>
      <c r="J2216" s="188"/>
      <c r="K2216" s="262"/>
    </row>
    <row r="2217" spans="4:11">
      <c r="D2217" s="259"/>
      <c r="E2217" s="188"/>
      <c r="G2217" s="188"/>
      <c r="H2217" s="261"/>
      <c r="J2217" s="188"/>
      <c r="K2217" s="262"/>
    </row>
    <row r="2218" spans="4:11">
      <c r="D2218" s="259"/>
      <c r="E2218" s="188"/>
      <c r="G2218" s="188"/>
      <c r="H2218" s="261"/>
      <c r="J2218" s="188"/>
      <c r="K2218" s="262"/>
    </row>
    <row r="2219" spans="4:11">
      <c r="D2219" s="259"/>
      <c r="E2219" s="188"/>
      <c r="G2219" s="188"/>
      <c r="H2219" s="261"/>
      <c r="J2219" s="188"/>
      <c r="K2219" s="262"/>
    </row>
    <row r="2220" spans="4:11">
      <c r="D2220" s="259"/>
      <c r="E2220" s="188"/>
      <c r="G2220" s="188"/>
      <c r="H2220" s="261"/>
      <c r="J2220" s="188"/>
      <c r="K2220" s="262"/>
    </row>
    <row r="2221" spans="4:11">
      <c r="D2221" s="259"/>
      <c r="E2221" s="188"/>
      <c r="G2221" s="188"/>
      <c r="H2221" s="261"/>
      <c r="J2221" s="188"/>
      <c r="K2221" s="262"/>
    </row>
    <row r="2222" spans="4:11">
      <c r="D2222" s="259"/>
      <c r="E2222" s="188"/>
      <c r="G2222" s="188"/>
      <c r="H2222" s="261"/>
      <c r="J2222" s="188"/>
      <c r="K2222" s="262"/>
    </row>
    <row r="2223" spans="4:11">
      <c r="D2223" s="259"/>
      <c r="E2223" s="188"/>
      <c r="G2223" s="188"/>
      <c r="H2223" s="261"/>
      <c r="J2223" s="188"/>
      <c r="K2223" s="262"/>
    </row>
    <row r="2224" spans="4:11">
      <c r="D2224" s="259"/>
      <c r="E2224" s="188"/>
      <c r="G2224" s="188"/>
      <c r="H2224" s="261"/>
      <c r="J2224" s="188"/>
      <c r="K2224" s="262"/>
    </row>
    <row r="2225" spans="4:11">
      <c r="D2225" s="259"/>
      <c r="E2225" s="188"/>
      <c r="G2225" s="188"/>
      <c r="H2225" s="261"/>
      <c r="J2225" s="188"/>
      <c r="K2225" s="262"/>
    </row>
    <row r="2226" spans="4:11">
      <c r="D2226" s="259"/>
      <c r="E2226" s="188"/>
      <c r="G2226" s="188"/>
      <c r="H2226" s="261"/>
      <c r="J2226" s="188"/>
      <c r="K2226" s="262"/>
    </row>
    <row r="2227" spans="4:11">
      <c r="D2227" s="259"/>
      <c r="E2227" s="188"/>
      <c r="G2227" s="188"/>
      <c r="H2227" s="261"/>
      <c r="J2227" s="188"/>
      <c r="K2227" s="262"/>
    </row>
    <row r="2228" spans="4:11">
      <c r="D2228" s="259"/>
      <c r="E2228" s="188"/>
      <c r="G2228" s="188"/>
      <c r="H2228" s="261"/>
      <c r="J2228" s="188"/>
      <c r="K2228" s="262"/>
    </row>
    <row r="2229" spans="4:11">
      <c r="D2229" s="259"/>
      <c r="E2229" s="188"/>
      <c r="G2229" s="188"/>
      <c r="H2229" s="261"/>
      <c r="J2229" s="188"/>
      <c r="K2229" s="262"/>
    </row>
    <row r="2230" spans="4:11">
      <c r="D2230" s="259"/>
      <c r="E2230" s="188"/>
      <c r="G2230" s="188"/>
      <c r="H2230" s="261"/>
      <c r="J2230" s="188"/>
      <c r="K2230" s="262"/>
    </row>
    <row r="2231" spans="4:11">
      <c r="D2231" s="259"/>
      <c r="E2231" s="188"/>
      <c r="G2231" s="188"/>
      <c r="H2231" s="261"/>
      <c r="J2231" s="188"/>
      <c r="K2231" s="262"/>
    </row>
    <row r="2232" spans="4:11">
      <c r="D2232" s="259"/>
      <c r="E2232" s="188"/>
      <c r="G2232" s="188"/>
      <c r="H2232" s="261"/>
      <c r="J2232" s="188"/>
      <c r="K2232" s="262"/>
    </row>
    <row r="2233" spans="4:11">
      <c r="D2233" s="259"/>
      <c r="E2233" s="188"/>
      <c r="G2233" s="188"/>
      <c r="H2233" s="261"/>
      <c r="J2233" s="188"/>
      <c r="K2233" s="262"/>
    </row>
    <row r="2234" spans="4:11">
      <c r="D2234" s="259"/>
      <c r="E2234" s="188"/>
      <c r="G2234" s="188"/>
      <c r="H2234" s="261"/>
      <c r="J2234" s="188"/>
      <c r="K2234" s="262"/>
    </row>
    <row r="2235" spans="4:11">
      <c r="D2235" s="259"/>
      <c r="E2235" s="188"/>
      <c r="G2235" s="188"/>
      <c r="H2235" s="261"/>
      <c r="J2235" s="188"/>
      <c r="K2235" s="262"/>
    </row>
    <row r="2236" spans="4:11">
      <c r="D2236" s="259"/>
      <c r="E2236" s="188"/>
      <c r="G2236" s="188"/>
      <c r="H2236" s="261"/>
      <c r="J2236" s="188"/>
      <c r="K2236" s="262"/>
    </row>
    <row r="2237" spans="4:11">
      <c r="D2237" s="259"/>
      <c r="E2237" s="188"/>
      <c r="G2237" s="188"/>
      <c r="H2237" s="261"/>
      <c r="J2237" s="188"/>
      <c r="K2237" s="262"/>
    </row>
    <row r="2238" spans="4:11">
      <c r="D2238" s="259"/>
      <c r="E2238" s="188"/>
      <c r="G2238" s="188"/>
      <c r="H2238" s="261"/>
      <c r="J2238" s="188"/>
      <c r="K2238" s="262"/>
    </row>
    <row r="2239" spans="4:11">
      <c r="D2239" s="259"/>
      <c r="E2239" s="188"/>
      <c r="G2239" s="188"/>
      <c r="H2239" s="261"/>
      <c r="J2239" s="188"/>
      <c r="K2239" s="262"/>
    </row>
    <row r="2240" spans="4:11">
      <c r="D2240" s="259"/>
      <c r="E2240" s="188"/>
      <c r="G2240" s="188"/>
      <c r="H2240" s="261"/>
      <c r="J2240" s="188"/>
      <c r="K2240" s="262"/>
    </row>
    <row r="2241" spans="4:11">
      <c r="D2241" s="259"/>
      <c r="E2241" s="188"/>
      <c r="G2241" s="188"/>
      <c r="H2241" s="261"/>
      <c r="J2241" s="188"/>
      <c r="K2241" s="262"/>
    </row>
    <row r="2242" spans="4:11">
      <c r="D2242" s="259"/>
      <c r="E2242" s="188"/>
      <c r="G2242" s="188"/>
      <c r="H2242" s="261"/>
      <c r="J2242" s="188"/>
      <c r="K2242" s="262"/>
    </row>
    <row r="2243" spans="4:11">
      <c r="D2243" s="259"/>
      <c r="E2243" s="188"/>
      <c r="G2243" s="188"/>
      <c r="H2243" s="261"/>
      <c r="J2243" s="188"/>
      <c r="K2243" s="262"/>
    </row>
    <row r="2244" spans="4:11">
      <c r="D2244" s="259"/>
      <c r="E2244" s="188"/>
      <c r="G2244" s="188"/>
      <c r="H2244" s="261"/>
      <c r="J2244" s="188"/>
      <c r="K2244" s="262"/>
    </row>
    <row r="2245" spans="4:11">
      <c r="D2245" s="259"/>
      <c r="E2245" s="188"/>
      <c r="G2245" s="188"/>
      <c r="H2245" s="261"/>
      <c r="J2245" s="188"/>
      <c r="K2245" s="262"/>
    </row>
    <row r="2246" spans="4:11">
      <c r="D2246" s="259"/>
      <c r="E2246" s="188"/>
      <c r="G2246" s="188"/>
      <c r="H2246" s="261"/>
      <c r="J2246" s="188"/>
      <c r="K2246" s="262"/>
    </row>
    <row r="2247" spans="4:11">
      <c r="D2247" s="259"/>
      <c r="E2247" s="188"/>
      <c r="G2247" s="188"/>
      <c r="H2247" s="261"/>
      <c r="J2247" s="188"/>
      <c r="K2247" s="262"/>
    </row>
    <row r="2248" spans="4:11">
      <c r="D2248" s="259"/>
      <c r="E2248" s="188"/>
      <c r="G2248" s="188"/>
      <c r="H2248" s="261"/>
      <c r="J2248" s="188"/>
      <c r="K2248" s="262"/>
    </row>
    <row r="2249" spans="4:11">
      <c r="D2249" s="259"/>
      <c r="E2249" s="188"/>
      <c r="G2249" s="188"/>
      <c r="H2249" s="261"/>
      <c r="J2249" s="188"/>
      <c r="K2249" s="262"/>
    </row>
    <row r="2250" spans="4:11">
      <c r="D2250" s="259"/>
      <c r="E2250" s="188"/>
      <c r="G2250" s="188"/>
      <c r="H2250" s="261"/>
      <c r="J2250" s="188"/>
      <c r="K2250" s="262"/>
    </row>
    <row r="2251" spans="4:11">
      <c r="D2251" s="259"/>
      <c r="E2251" s="188"/>
      <c r="G2251" s="188"/>
      <c r="H2251" s="261"/>
      <c r="J2251" s="188"/>
      <c r="K2251" s="262"/>
    </row>
    <row r="2252" spans="4:11">
      <c r="D2252" s="259"/>
      <c r="E2252" s="188"/>
      <c r="G2252" s="188"/>
      <c r="H2252" s="261"/>
      <c r="J2252" s="188"/>
      <c r="K2252" s="262"/>
    </row>
    <row r="2253" spans="4:11">
      <c r="D2253" s="259"/>
      <c r="E2253" s="188"/>
      <c r="G2253" s="188"/>
      <c r="H2253" s="261"/>
      <c r="J2253" s="188"/>
      <c r="K2253" s="262"/>
    </row>
    <row r="2254" spans="4:11">
      <c r="D2254" s="259"/>
      <c r="E2254" s="188"/>
      <c r="G2254" s="188"/>
      <c r="H2254" s="261"/>
      <c r="J2254" s="188"/>
      <c r="K2254" s="262"/>
    </row>
    <row r="2255" spans="4:11">
      <c r="D2255" s="259"/>
      <c r="E2255" s="188"/>
      <c r="G2255" s="188"/>
      <c r="H2255" s="261"/>
      <c r="J2255" s="188"/>
      <c r="K2255" s="262"/>
    </row>
    <row r="2256" spans="4:11">
      <c r="D2256" s="259"/>
      <c r="E2256" s="188"/>
      <c r="G2256" s="188"/>
      <c r="H2256" s="261"/>
      <c r="J2256" s="188"/>
      <c r="K2256" s="262"/>
    </row>
    <row r="2257" spans="4:11">
      <c r="D2257" s="259"/>
      <c r="E2257" s="188"/>
      <c r="G2257" s="188"/>
      <c r="H2257" s="261"/>
      <c r="J2257" s="188"/>
      <c r="K2257" s="262"/>
    </row>
    <row r="2258" spans="4:11">
      <c r="D2258" s="259"/>
      <c r="E2258" s="188"/>
      <c r="G2258" s="188"/>
      <c r="H2258" s="261"/>
      <c r="J2258" s="188"/>
      <c r="K2258" s="262"/>
    </row>
    <row r="2259" spans="4:11">
      <c r="D2259" s="259"/>
      <c r="E2259" s="188"/>
      <c r="G2259" s="188"/>
      <c r="H2259" s="261"/>
      <c r="J2259" s="188"/>
      <c r="K2259" s="262"/>
    </row>
    <row r="2260" spans="4:11">
      <c r="D2260" s="259"/>
      <c r="E2260" s="188"/>
      <c r="G2260" s="188"/>
      <c r="H2260" s="261"/>
      <c r="J2260" s="188"/>
      <c r="K2260" s="262"/>
    </row>
    <row r="2261" spans="4:11">
      <c r="D2261" s="259"/>
      <c r="E2261" s="188"/>
      <c r="G2261" s="188"/>
      <c r="H2261" s="261"/>
      <c r="J2261" s="188"/>
      <c r="K2261" s="262"/>
    </row>
    <row r="2262" spans="4:11">
      <c r="D2262" s="259"/>
      <c r="E2262" s="188"/>
      <c r="G2262" s="188"/>
      <c r="H2262" s="261"/>
      <c r="J2262" s="188"/>
      <c r="K2262" s="262"/>
    </row>
    <row r="2263" spans="4:11">
      <c r="D2263" s="259"/>
      <c r="E2263" s="188"/>
      <c r="G2263" s="188"/>
      <c r="H2263" s="261"/>
      <c r="J2263" s="188"/>
      <c r="K2263" s="262"/>
    </row>
    <row r="2264" spans="4:11">
      <c r="D2264" s="259"/>
      <c r="E2264" s="188"/>
      <c r="G2264" s="188"/>
      <c r="H2264" s="261"/>
      <c r="J2264" s="188"/>
      <c r="K2264" s="262"/>
    </row>
    <row r="2265" spans="4:11">
      <c r="D2265" s="259"/>
      <c r="E2265" s="188"/>
      <c r="G2265" s="188"/>
      <c r="H2265" s="261"/>
      <c r="J2265" s="188"/>
      <c r="K2265" s="262"/>
    </row>
    <row r="2266" spans="4:11">
      <c r="D2266" s="259"/>
      <c r="E2266" s="188"/>
      <c r="G2266" s="188"/>
      <c r="H2266" s="261"/>
      <c r="J2266" s="188"/>
      <c r="K2266" s="262"/>
    </row>
    <row r="2267" spans="4:11">
      <c r="D2267" s="259"/>
      <c r="E2267" s="188"/>
      <c r="G2267" s="188"/>
      <c r="H2267" s="261"/>
      <c r="J2267" s="188"/>
      <c r="K2267" s="262"/>
    </row>
    <row r="2268" spans="4:11">
      <c r="D2268" s="259"/>
      <c r="E2268" s="188"/>
      <c r="G2268" s="188"/>
      <c r="H2268" s="261"/>
      <c r="J2268" s="188"/>
      <c r="K2268" s="262"/>
    </row>
    <row r="2269" spans="4:11">
      <c r="D2269" s="259"/>
      <c r="E2269" s="188"/>
      <c r="G2269" s="188"/>
      <c r="H2269" s="261"/>
      <c r="J2269" s="188"/>
      <c r="K2269" s="262"/>
    </row>
    <row r="2270" spans="4:11">
      <c r="D2270" s="259"/>
      <c r="E2270" s="188"/>
      <c r="G2270" s="188"/>
      <c r="H2270" s="261"/>
      <c r="J2270" s="188"/>
      <c r="K2270" s="262"/>
    </row>
    <row r="2271" spans="4:11">
      <c r="D2271" s="259"/>
      <c r="E2271" s="188"/>
      <c r="G2271" s="188"/>
      <c r="H2271" s="261"/>
      <c r="J2271" s="188"/>
      <c r="K2271" s="262"/>
    </row>
    <row r="2272" spans="4:11">
      <c r="D2272" s="259"/>
      <c r="E2272" s="188"/>
      <c r="G2272" s="188"/>
      <c r="H2272" s="261"/>
      <c r="J2272" s="188"/>
      <c r="K2272" s="262"/>
    </row>
    <row r="2273" spans="4:11">
      <c r="D2273" s="259"/>
      <c r="E2273" s="188"/>
      <c r="G2273" s="188"/>
      <c r="H2273" s="261"/>
      <c r="J2273" s="188"/>
      <c r="K2273" s="262"/>
    </row>
    <row r="2274" spans="4:11">
      <c r="D2274" s="259"/>
      <c r="E2274" s="188"/>
      <c r="G2274" s="188"/>
      <c r="H2274" s="261"/>
      <c r="J2274" s="188"/>
      <c r="K2274" s="262"/>
    </row>
    <row r="2275" spans="4:11">
      <c r="D2275" s="259"/>
      <c r="E2275" s="188"/>
      <c r="G2275" s="188"/>
      <c r="H2275" s="261"/>
      <c r="J2275" s="188"/>
      <c r="K2275" s="262"/>
    </row>
    <row r="2276" spans="4:11">
      <c r="D2276" s="259"/>
      <c r="E2276" s="188"/>
      <c r="G2276" s="188"/>
      <c r="H2276" s="261"/>
      <c r="J2276" s="188"/>
      <c r="K2276" s="262"/>
    </row>
    <row r="2277" spans="4:11">
      <c r="D2277" s="259"/>
      <c r="E2277" s="188"/>
      <c r="G2277" s="188"/>
      <c r="H2277" s="261"/>
      <c r="J2277" s="188"/>
      <c r="K2277" s="262"/>
    </row>
    <row r="2278" spans="4:11">
      <c r="D2278" s="259"/>
      <c r="E2278" s="188"/>
      <c r="G2278" s="188"/>
      <c r="H2278" s="261"/>
      <c r="J2278" s="188"/>
      <c r="K2278" s="262"/>
    </row>
    <row r="2279" spans="4:11">
      <c r="D2279" s="259"/>
      <c r="E2279" s="188"/>
      <c r="G2279" s="188"/>
      <c r="H2279" s="261"/>
      <c r="J2279" s="188"/>
      <c r="K2279" s="262"/>
    </row>
    <row r="2280" spans="4:11">
      <c r="D2280" s="259"/>
      <c r="E2280" s="188"/>
      <c r="G2280" s="188"/>
      <c r="H2280" s="261"/>
      <c r="J2280" s="188"/>
      <c r="K2280" s="262"/>
    </row>
    <row r="2281" spans="4:11">
      <c r="D2281" s="259"/>
      <c r="E2281" s="188"/>
      <c r="G2281" s="188"/>
      <c r="H2281" s="261"/>
      <c r="J2281" s="188"/>
      <c r="K2281" s="262"/>
    </row>
    <row r="2282" spans="4:11">
      <c r="D2282" s="259"/>
      <c r="E2282" s="188"/>
      <c r="G2282" s="188"/>
      <c r="H2282" s="261"/>
      <c r="J2282" s="188"/>
      <c r="K2282" s="262"/>
    </row>
    <row r="2283" spans="4:11">
      <c r="D2283" s="259"/>
      <c r="E2283" s="188"/>
      <c r="G2283" s="188"/>
      <c r="H2283" s="261"/>
      <c r="J2283" s="188"/>
      <c r="K2283" s="262"/>
    </row>
    <row r="2284" spans="4:11">
      <c r="D2284" s="259"/>
      <c r="E2284" s="188"/>
      <c r="G2284" s="188"/>
      <c r="H2284" s="261"/>
      <c r="J2284" s="188"/>
      <c r="K2284" s="262"/>
    </row>
    <row r="2285" spans="4:11">
      <c r="D2285" s="259"/>
      <c r="E2285" s="188"/>
      <c r="G2285" s="188"/>
      <c r="H2285" s="261"/>
      <c r="J2285" s="188"/>
      <c r="K2285" s="262"/>
    </row>
    <row r="2286" spans="4:11">
      <c r="D2286" s="259"/>
      <c r="E2286" s="188"/>
      <c r="G2286" s="188"/>
      <c r="H2286" s="261"/>
      <c r="J2286" s="188"/>
      <c r="K2286" s="262"/>
    </row>
    <row r="2287" spans="4:11">
      <c r="D2287" s="259"/>
      <c r="E2287" s="188"/>
      <c r="G2287" s="188"/>
      <c r="H2287" s="261"/>
      <c r="J2287" s="188"/>
      <c r="K2287" s="262"/>
    </row>
    <row r="2288" spans="4:11">
      <c r="D2288" s="259"/>
      <c r="E2288" s="188"/>
      <c r="G2288" s="188"/>
      <c r="H2288" s="261"/>
      <c r="J2288" s="188"/>
      <c r="K2288" s="262"/>
    </row>
    <row r="2289" spans="4:11">
      <c r="D2289" s="259"/>
      <c r="E2289" s="188"/>
      <c r="G2289" s="188"/>
      <c r="H2289" s="261"/>
      <c r="J2289" s="188"/>
      <c r="K2289" s="262"/>
    </row>
    <row r="2290" spans="4:11">
      <c r="D2290" s="259"/>
      <c r="E2290" s="188"/>
      <c r="G2290" s="188"/>
      <c r="H2290" s="261"/>
      <c r="J2290" s="188"/>
      <c r="K2290" s="262"/>
    </row>
    <row r="2291" spans="4:11">
      <c r="D2291" s="259"/>
      <c r="E2291" s="188"/>
      <c r="G2291" s="188"/>
      <c r="H2291" s="261"/>
      <c r="J2291" s="188"/>
      <c r="K2291" s="262"/>
    </row>
    <row r="2292" spans="4:11">
      <c r="D2292" s="259"/>
      <c r="E2292" s="188"/>
      <c r="G2292" s="188"/>
      <c r="H2292" s="261"/>
      <c r="J2292" s="188"/>
      <c r="K2292" s="262"/>
    </row>
    <row r="2293" spans="4:11">
      <c r="D2293" s="259"/>
      <c r="E2293" s="188"/>
      <c r="G2293" s="188"/>
      <c r="H2293" s="261"/>
      <c r="J2293" s="188"/>
      <c r="K2293" s="262"/>
    </row>
    <row r="2294" spans="4:11">
      <c r="D2294" s="259"/>
      <c r="E2294" s="188"/>
      <c r="G2294" s="188"/>
      <c r="H2294" s="261"/>
      <c r="J2294" s="188"/>
      <c r="K2294" s="262"/>
    </row>
    <row r="2295" spans="4:11">
      <c r="D2295" s="259"/>
      <c r="E2295" s="188"/>
      <c r="G2295" s="188"/>
      <c r="H2295" s="261"/>
      <c r="J2295" s="188"/>
      <c r="K2295" s="262"/>
    </row>
    <row r="2296" spans="4:11">
      <c r="D2296" s="259"/>
      <c r="E2296" s="188"/>
      <c r="G2296" s="188"/>
      <c r="H2296" s="261"/>
      <c r="J2296" s="188"/>
      <c r="K2296" s="262"/>
    </row>
    <row r="2297" spans="4:11">
      <c r="D2297" s="259"/>
      <c r="E2297" s="188"/>
      <c r="G2297" s="188"/>
      <c r="H2297" s="261"/>
      <c r="J2297" s="188"/>
      <c r="K2297" s="262"/>
    </row>
    <row r="2298" spans="4:11">
      <c r="D2298" s="259"/>
      <c r="E2298" s="188"/>
      <c r="G2298" s="188"/>
      <c r="H2298" s="261"/>
      <c r="J2298" s="188"/>
      <c r="K2298" s="262"/>
    </row>
    <row r="2299" spans="4:11">
      <c r="D2299" s="259"/>
      <c r="E2299" s="188"/>
      <c r="G2299" s="188"/>
      <c r="H2299" s="261"/>
      <c r="J2299" s="188"/>
      <c r="K2299" s="262"/>
    </row>
    <row r="2300" spans="4:11">
      <c r="D2300" s="259"/>
      <c r="E2300" s="188"/>
      <c r="G2300" s="188"/>
      <c r="H2300" s="261"/>
      <c r="J2300" s="188"/>
      <c r="K2300" s="262"/>
    </row>
    <row r="2301" spans="4:11">
      <c r="D2301" s="259"/>
      <c r="E2301" s="188"/>
      <c r="G2301" s="188"/>
      <c r="H2301" s="261"/>
      <c r="J2301" s="188"/>
      <c r="K2301" s="262"/>
    </row>
    <row r="2302" spans="4:11">
      <c r="D2302" s="259"/>
      <c r="E2302" s="188"/>
      <c r="G2302" s="188"/>
      <c r="H2302" s="261"/>
      <c r="J2302" s="188"/>
      <c r="K2302" s="262"/>
    </row>
    <row r="2303" spans="4:11">
      <c r="D2303" s="259"/>
      <c r="E2303" s="188"/>
      <c r="G2303" s="188"/>
      <c r="H2303" s="261"/>
      <c r="J2303" s="188"/>
      <c r="K2303" s="262"/>
    </row>
    <row r="2304" spans="4:11">
      <c r="D2304" s="259"/>
      <c r="E2304" s="188"/>
      <c r="G2304" s="188"/>
      <c r="H2304" s="261"/>
      <c r="J2304" s="188"/>
      <c r="K2304" s="262"/>
    </row>
    <row r="2305" spans="4:11">
      <c r="D2305" s="259"/>
      <c r="E2305" s="188"/>
      <c r="G2305" s="188"/>
      <c r="H2305" s="261"/>
      <c r="J2305" s="188"/>
      <c r="K2305" s="262"/>
    </row>
    <row r="2306" spans="4:11">
      <c r="D2306" s="259"/>
      <c r="E2306" s="188"/>
      <c r="G2306" s="188"/>
      <c r="H2306" s="261"/>
      <c r="J2306" s="188"/>
      <c r="K2306" s="262"/>
    </row>
    <row r="2307" spans="4:11">
      <c r="D2307" s="259"/>
      <c r="E2307" s="188"/>
      <c r="G2307" s="188"/>
      <c r="H2307" s="261"/>
      <c r="J2307" s="188"/>
      <c r="K2307" s="262"/>
    </row>
    <row r="2308" spans="4:11">
      <c r="D2308" s="259"/>
      <c r="E2308" s="188"/>
      <c r="G2308" s="188"/>
      <c r="H2308" s="261"/>
      <c r="J2308" s="188"/>
      <c r="K2308" s="262"/>
    </row>
    <row r="2309" spans="4:11">
      <c r="D2309" s="259"/>
      <c r="E2309" s="188"/>
      <c r="G2309" s="188"/>
      <c r="H2309" s="261"/>
      <c r="J2309" s="188"/>
      <c r="K2309" s="262"/>
    </row>
    <row r="2310" spans="4:11">
      <c r="D2310" s="259"/>
      <c r="E2310" s="188"/>
      <c r="G2310" s="188"/>
      <c r="H2310" s="261"/>
      <c r="J2310" s="188"/>
      <c r="K2310" s="262"/>
    </row>
    <row r="2311" spans="4:11">
      <c r="D2311" s="259"/>
      <c r="E2311" s="188"/>
      <c r="G2311" s="188"/>
      <c r="H2311" s="261"/>
      <c r="J2311" s="188"/>
      <c r="K2311" s="262"/>
    </row>
    <row r="2312" spans="4:11">
      <c r="D2312" s="259"/>
      <c r="E2312" s="188"/>
      <c r="G2312" s="188"/>
      <c r="H2312" s="261"/>
      <c r="J2312" s="188"/>
      <c r="K2312" s="262"/>
    </row>
    <row r="2313" spans="4:11">
      <c r="D2313" s="259"/>
      <c r="E2313" s="188"/>
      <c r="G2313" s="188"/>
      <c r="H2313" s="261"/>
      <c r="J2313" s="188"/>
      <c r="K2313" s="262"/>
    </row>
    <row r="2314" spans="4:11">
      <c r="D2314" s="259"/>
      <c r="E2314" s="188"/>
      <c r="G2314" s="188"/>
      <c r="H2314" s="261"/>
      <c r="J2314" s="188"/>
      <c r="K2314" s="262"/>
    </row>
    <row r="2315" spans="4:11">
      <c r="D2315" s="259"/>
      <c r="E2315" s="188"/>
      <c r="G2315" s="188"/>
      <c r="H2315" s="261"/>
      <c r="J2315" s="188"/>
      <c r="K2315" s="262"/>
    </row>
    <row r="2316" spans="4:11">
      <c r="D2316" s="259"/>
      <c r="E2316" s="188"/>
      <c r="G2316" s="188"/>
      <c r="H2316" s="261"/>
      <c r="J2316" s="188"/>
      <c r="K2316" s="262"/>
    </row>
    <row r="2317" spans="4:11">
      <c r="D2317" s="259"/>
      <c r="E2317" s="188"/>
      <c r="G2317" s="188"/>
      <c r="H2317" s="261"/>
      <c r="J2317" s="188"/>
      <c r="K2317" s="262"/>
    </row>
    <row r="2318" spans="4:11">
      <c r="D2318" s="259"/>
      <c r="E2318" s="188"/>
      <c r="G2318" s="188"/>
      <c r="H2318" s="261"/>
      <c r="J2318" s="188"/>
      <c r="K2318" s="262"/>
    </row>
    <row r="2319" spans="4:11">
      <c r="D2319" s="259"/>
      <c r="E2319" s="188"/>
      <c r="G2319" s="188"/>
      <c r="H2319" s="261"/>
      <c r="J2319" s="188"/>
      <c r="K2319" s="262"/>
    </row>
    <row r="2320" spans="4:11">
      <c r="D2320" s="259"/>
      <c r="E2320" s="188"/>
      <c r="G2320" s="188"/>
      <c r="H2320" s="261"/>
      <c r="J2320" s="188"/>
      <c r="K2320" s="262"/>
    </row>
    <row r="2321" spans="4:11">
      <c r="D2321" s="259"/>
      <c r="E2321" s="188"/>
      <c r="G2321" s="188"/>
      <c r="H2321" s="261"/>
      <c r="J2321" s="188"/>
      <c r="K2321" s="262"/>
    </row>
    <row r="2322" spans="4:11">
      <c r="D2322" s="259"/>
      <c r="E2322" s="188"/>
      <c r="G2322" s="188"/>
      <c r="H2322" s="261"/>
      <c r="J2322" s="188"/>
      <c r="K2322" s="262"/>
    </row>
    <row r="2323" spans="4:11">
      <c r="D2323" s="259"/>
      <c r="E2323" s="188"/>
      <c r="G2323" s="188"/>
      <c r="H2323" s="261"/>
      <c r="J2323" s="188"/>
      <c r="K2323" s="262"/>
    </row>
    <row r="2324" spans="4:11">
      <c r="D2324" s="259"/>
      <c r="E2324" s="188"/>
      <c r="G2324" s="188"/>
      <c r="H2324" s="261"/>
      <c r="J2324" s="188"/>
      <c r="K2324" s="262"/>
    </row>
    <row r="2325" spans="4:11">
      <c r="D2325" s="259"/>
      <c r="E2325" s="188"/>
      <c r="G2325" s="188"/>
      <c r="H2325" s="261"/>
      <c r="J2325" s="188"/>
      <c r="K2325" s="262"/>
    </row>
    <row r="2326" spans="4:11">
      <c r="D2326" s="259"/>
      <c r="E2326" s="188"/>
      <c r="G2326" s="188"/>
      <c r="H2326" s="261"/>
      <c r="J2326" s="188"/>
      <c r="K2326" s="262"/>
    </row>
    <row r="2327" spans="4:11">
      <c r="D2327" s="259"/>
      <c r="E2327" s="188"/>
      <c r="G2327" s="188"/>
      <c r="H2327" s="261"/>
      <c r="J2327" s="188"/>
      <c r="K2327" s="262"/>
    </row>
    <row r="2328" spans="4:11">
      <c r="D2328" s="259"/>
      <c r="E2328" s="188"/>
      <c r="G2328" s="188"/>
      <c r="H2328" s="261"/>
      <c r="J2328" s="188"/>
      <c r="K2328" s="262"/>
    </row>
    <row r="2329" spans="4:11">
      <c r="D2329" s="259"/>
      <c r="E2329" s="188"/>
      <c r="G2329" s="188"/>
      <c r="H2329" s="261"/>
      <c r="J2329" s="188"/>
      <c r="K2329" s="262"/>
    </row>
    <row r="2330" spans="4:11">
      <c r="D2330" s="259"/>
      <c r="E2330" s="188"/>
      <c r="G2330" s="188"/>
      <c r="H2330" s="261"/>
      <c r="J2330" s="188"/>
      <c r="K2330" s="262"/>
    </row>
    <row r="2331" spans="4:11">
      <c r="D2331" s="259"/>
      <c r="E2331" s="188"/>
      <c r="G2331" s="188"/>
      <c r="H2331" s="261"/>
      <c r="J2331" s="188"/>
      <c r="K2331" s="262"/>
    </row>
    <row r="2332" spans="4:11">
      <c r="D2332" s="259"/>
      <c r="E2332" s="188"/>
      <c r="G2332" s="188"/>
      <c r="H2332" s="261"/>
      <c r="J2332" s="188"/>
      <c r="K2332" s="262"/>
    </row>
    <row r="2333" spans="4:11">
      <c r="D2333" s="259"/>
      <c r="E2333" s="188"/>
      <c r="G2333" s="188"/>
      <c r="H2333" s="261"/>
      <c r="J2333" s="188"/>
      <c r="K2333" s="262"/>
    </row>
    <row r="2334" spans="4:11">
      <c r="D2334" s="259"/>
      <c r="E2334" s="188"/>
      <c r="G2334" s="188"/>
      <c r="H2334" s="261"/>
      <c r="J2334" s="188"/>
      <c r="K2334" s="262"/>
    </row>
    <row r="2335" spans="4:11">
      <c r="D2335" s="259"/>
      <c r="E2335" s="188"/>
      <c r="G2335" s="188"/>
      <c r="H2335" s="261"/>
      <c r="J2335" s="188"/>
      <c r="K2335" s="262"/>
    </row>
    <row r="2336" spans="4:11">
      <c r="D2336" s="259"/>
      <c r="E2336" s="188"/>
      <c r="G2336" s="188"/>
      <c r="H2336" s="261"/>
      <c r="J2336" s="188"/>
      <c r="K2336" s="262"/>
    </row>
    <row r="2337" spans="4:11">
      <c r="D2337" s="259"/>
      <c r="E2337" s="188"/>
      <c r="G2337" s="188"/>
      <c r="H2337" s="261"/>
      <c r="J2337" s="188"/>
      <c r="K2337" s="262"/>
    </row>
    <row r="2338" spans="4:11">
      <c r="D2338" s="259"/>
      <c r="E2338" s="188"/>
      <c r="G2338" s="188"/>
      <c r="H2338" s="261"/>
      <c r="J2338" s="188"/>
      <c r="K2338" s="262"/>
    </row>
    <row r="2339" spans="4:11">
      <c r="D2339" s="259"/>
      <c r="E2339" s="188"/>
      <c r="G2339" s="188"/>
      <c r="H2339" s="261"/>
      <c r="J2339" s="188"/>
      <c r="K2339" s="262"/>
    </row>
    <row r="2340" spans="4:11">
      <c r="D2340" s="259"/>
      <c r="E2340" s="188"/>
      <c r="G2340" s="188"/>
      <c r="H2340" s="261"/>
      <c r="J2340" s="188"/>
      <c r="K2340" s="262"/>
    </row>
    <row r="2341" spans="4:11">
      <c r="D2341" s="259"/>
      <c r="E2341" s="188"/>
      <c r="G2341" s="188"/>
      <c r="H2341" s="261"/>
      <c r="J2341" s="188"/>
      <c r="K2341" s="262"/>
    </row>
    <row r="2342" spans="4:11">
      <c r="D2342" s="259"/>
      <c r="E2342" s="188"/>
      <c r="G2342" s="188"/>
      <c r="H2342" s="261"/>
      <c r="J2342" s="188"/>
      <c r="K2342" s="262"/>
    </row>
    <row r="2343" spans="4:11">
      <c r="D2343" s="259"/>
      <c r="E2343" s="188"/>
      <c r="G2343" s="188"/>
      <c r="H2343" s="261"/>
      <c r="J2343" s="188"/>
      <c r="K2343" s="262"/>
    </row>
    <row r="2344" spans="4:11">
      <c r="D2344" s="259"/>
      <c r="E2344" s="188"/>
      <c r="G2344" s="188"/>
      <c r="H2344" s="261"/>
      <c r="J2344" s="188"/>
      <c r="K2344" s="262"/>
    </row>
    <row r="2345" spans="4:11">
      <c r="D2345" s="259"/>
      <c r="E2345" s="188"/>
      <c r="G2345" s="188"/>
      <c r="H2345" s="261"/>
      <c r="J2345" s="188"/>
      <c r="K2345" s="262"/>
    </row>
    <row r="2346" spans="4:11">
      <c r="D2346" s="259"/>
      <c r="E2346" s="188"/>
      <c r="G2346" s="188"/>
      <c r="H2346" s="261"/>
      <c r="J2346" s="188"/>
      <c r="K2346" s="262"/>
    </row>
    <row r="2347" spans="4:11">
      <c r="D2347" s="259"/>
      <c r="E2347" s="188"/>
      <c r="G2347" s="188"/>
      <c r="H2347" s="261"/>
      <c r="J2347" s="188"/>
      <c r="K2347" s="262"/>
    </row>
    <row r="2348" spans="4:11">
      <c r="D2348" s="259"/>
      <c r="E2348" s="188"/>
      <c r="G2348" s="188"/>
      <c r="H2348" s="261"/>
      <c r="J2348" s="188"/>
      <c r="K2348" s="262"/>
    </row>
    <row r="2349" spans="4:11">
      <c r="D2349" s="259"/>
      <c r="E2349" s="188"/>
      <c r="G2349" s="188"/>
      <c r="H2349" s="261"/>
      <c r="J2349" s="188"/>
      <c r="K2349" s="262"/>
    </row>
    <row r="2350" spans="4:11">
      <c r="D2350" s="259"/>
      <c r="E2350" s="188"/>
      <c r="G2350" s="188"/>
      <c r="H2350" s="261"/>
      <c r="J2350" s="188"/>
      <c r="K2350" s="262"/>
    </row>
    <row r="2351" spans="4:11">
      <c r="D2351" s="259"/>
      <c r="E2351" s="188"/>
      <c r="G2351" s="188"/>
      <c r="H2351" s="261"/>
      <c r="J2351" s="188"/>
      <c r="K2351" s="262"/>
    </row>
    <row r="2352" spans="4:11">
      <c r="D2352" s="259"/>
      <c r="E2352" s="188"/>
      <c r="G2352" s="188"/>
      <c r="H2352" s="261"/>
      <c r="J2352" s="188"/>
      <c r="K2352" s="262"/>
    </row>
    <row r="2353" spans="4:11">
      <c r="D2353" s="259"/>
      <c r="E2353" s="188"/>
      <c r="G2353" s="188"/>
      <c r="H2353" s="261"/>
      <c r="J2353" s="188"/>
      <c r="K2353" s="262"/>
    </row>
    <row r="2354" spans="4:11">
      <c r="D2354" s="259"/>
      <c r="E2354" s="188"/>
      <c r="G2354" s="188"/>
      <c r="H2354" s="261"/>
      <c r="J2354" s="188"/>
      <c r="K2354" s="262"/>
    </row>
    <row r="2355" spans="4:11">
      <c r="D2355" s="259"/>
      <c r="E2355" s="188"/>
      <c r="G2355" s="188"/>
      <c r="H2355" s="261"/>
      <c r="J2355" s="188"/>
      <c r="K2355" s="262"/>
    </row>
    <row r="2356" spans="4:11">
      <c r="D2356" s="259"/>
      <c r="E2356" s="188"/>
      <c r="G2356" s="188"/>
      <c r="H2356" s="261"/>
      <c r="J2356" s="188"/>
      <c r="K2356" s="262"/>
    </row>
    <row r="2357" spans="4:11">
      <c r="D2357" s="259"/>
      <c r="E2357" s="188"/>
      <c r="G2357" s="188"/>
      <c r="H2357" s="261"/>
      <c r="J2357" s="188"/>
      <c r="K2357" s="262"/>
    </row>
    <row r="2358" spans="4:11">
      <c r="D2358" s="259"/>
      <c r="E2358" s="188"/>
      <c r="G2358" s="188"/>
      <c r="H2358" s="261"/>
      <c r="J2358" s="188"/>
      <c r="K2358" s="262"/>
    </row>
    <row r="2359" spans="4:11">
      <c r="D2359" s="259"/>
      <c r="E2359" s="188"/>
      <c r="G2359" s="188"/>
      <c r="H2359" s="261"/>
      <c r="J2359" s="188"/>
      <c r="K2359" s="262"/>
    </row>
    <row r="2360" spans="4:11">
      <c r="D2360" s="259"/>
      <c r="E2360" s="188"/>
      <c r="G2360" s="188"/>
      <c r="H2360" s="261"/>
      <c r="J2360" s="188"/>
      <c r="K2360" s="262"/>
    </row>
    <row r="2361" spans="4:11">
      <c r="D2361" s="259"/>
      <c r="E2361" s="188"/>
      <c r="G2361" s="188"/>
      <c r="H2361" s="261"/>
      <c r="J2361" s="188"/>
      <c r="K2361" s="262"/>
    </row>
    <row r="2362" spans="4:11">
      <c r="D2362" s="259"/>
      <c r="E2362" s="188"/>
      <c r="G2362" s="188"/>
      <c r="H2362" s="261"/>
      <c r="J2362" s="188"/>
      <c r="K2362" s="262"/>
    </row>
    <row r="2363" spans="4:11">
      <c r="D2363" s="259"/>
      <c r="E2363" s="188"/>
      <c r="G2363" s="188"/>
      <c r="H2363" s="261"/>
      <c r="J2363" s="188"/>
      <c r="K2363" s="262"/>
    </row>
    <row r="2364" spans="4:11">
      <c r="D2364" s="259"/>
      <c r="E2364" s="188"/>
      <c r="G2364" s="188"/>
      <c r="H2364" s="261"/>
      <c r="J2364" s="188"/>
      <c r="K2364" s="262"/>
    </row>
    <row r="2365" spans="4:11">
      <c r="D2365" s="259"/>
      <c r="E2365" s="188"/>
      <c r="G2365" s="188"/>
      <c r="H2365" s="261"/>
      <c r="J2365" s="188"/>
      <c r="K2365" s="262"/>
    </row>
    <row r="2366" spans="4:11">
      <c r="D2366" s="259"/>
      <c r="E2366" s="188"/>
      <c r="G2366" s="188"/>
      <c r="H2366" s="261"/>
      <c r="J2366" s="188"/>
      <c r="K2366" s="262"/>
    </row>
    <row r="2367" spans="4:11">
      <c r="D2367" s="259"/>
      <c r="E2367" s="188"/>
      <c r="G2367" s="188"/>
      <c r="H2367" s="261"/>
      <c r="J2367" s="188"/>
      <c r="K2367" s="262"/>
    </row>
    <row r="2368" spans="4:11">
      <c r="D2368" s="259"/>
      <c r="E2368" s="188"/>
      <c r="G2368" s="188"/>
      <c r="H2368" s="261"/>
      <c r="J2368" s="188"/>
      <c r="K2368" s="262"/>
    </row>
    <row r="2369" spans="4:11">
      <c r="D2369" s="259"/>
      <c r="E2369" s="188"/>
      <c r="G2369" s="188"/>
      <c r="H2369" s="261"/>
      <c r="J2369" s="188"/>
      <c r="K2369" s="262"/>
    </row>
    <row r="2370" spans="4:11">
      <c r="D2370" s="259"/>
      <c r="E2370" s="188"/>
      <c r="G2370" s="188"/>
      <c r="H2370" s="261"/>
      <c r="J2370" s="188"/>
      <c r="K2370" s="262"/>
    </row>
    <row r="2371" spans="4:11">
      <c r="D2371" s="259"/>
      <c r="E2371" s="188"/>
      <c r="G2371" s="188"/>
      <c r="H2371" s="261"/>
      <c r="J2371" s="188"/>
      <c r="K2371" s="262"/>
    </row>
    <row r="2372" spans="4:11">
      <c r="D2372" s="259"/>
      <c r="E2372" s="188"/>
      <c r="G2372" s="188"/>
      <c r="H2372" s="261"/>
      <c r="J2372" s="188"/>
      <c r="K2372" s="262"/>
    </row>
    <row r="2373" spans="4:11">
      <c r="D2373" s="259"/>
      <c r="E2373" s="188"/>
      <c r="G2373" s="188"/>
      <c r="H2373" s="261"/>
      <c r="J2373" s="188"/>
      <c r="K2373" s="262"/>
    </row>
    <row r="2374" spans="4:11">
      <c r="D2374" s="259"/>
      <c r="E2374" s="188"/>
      <c r="G2374" s="188"/>
      <c r="H2374" s="261"/>
      <c r="J2374" s="188"/>
      <c r="K2374" s="262"/>
    </row>
    <row r="2375" spans="4:11">
      <c r="D2375" s="259"/>
      <c r="E2375" s="188"/>
      <c r="G2375" s="188"/>
      <c r="H2375" s="261"/>
      <c r="J2375" s="188"/>
      <c r="K2375" s="262"/>
    </row>
    <row r="2376" spans="4:11">
      <c r="D2376" s="259"/>
      <c r="E2376" s="188"/>
      <c r="G2376" s="188"/>
      <c r="H2376" s="261"/>
      <c r="J2376" s="188"/>
      <c r="K2376" s="262"/>
    </row>
    <row r="2377" spans="4:11">
      <c r="D2377" s="259"/>
      <c r="E2377" s="188"/>
      <c r="G2377" s="188"/>
      <c r="H2377" s="261"/>
      <c r="J2377" s="188"/>
      <c r="K2377" s="262"/>
    </row>
    <row r="2378" spans="4:11">
      <c r="D2378" s="259"/>
      <c r="E2378" s="188"/>
      <c r="G2378" s="188"/>
      <c r="H2378" s="261"/>
      <c r="J2378" s="188"/>
      <c r="K2378" s="262"/>
    </row>
    <row r="2379" spans="4:11">
      <c r="D2379" s="259"/>
      <c r="E2379" s="188"/>
      <c r="G2379" s="188"/>
      <c r="H2379" s="261"/>
      <c r="J2379" s="188"/>
      <c r="K2379" s="262"/>
    </row>
    <row r="2380" spans="4:11">
      <c r="D2380" s="259"/>
      <c r="E2380" s="188"/>
      <c r="G2380" s="188"/>
      <c r="H2380" s="261"/>
      <c r="J2380" s="188"/>
      <c r="K2380" s="262"/>
    </row>
    <row r="2381" spans="4:11">
      <c r="D2381" s="259"/>
      <c r="E2381" s="188"/>
      <c r="G2381" s="188"/>
      <c r="H2381" s="261"/>
      <c r="J2381" s="188"/>
      <c r="K2381" s="262"/>
    </row>
    <row r="2382" spans="4:11">
      <c r="D2382" s="259"/>
      <c r="E2382" s="188"/>
      <c r="G2382" s="188"/>
      <c r="H2382" s="261"/>
      <c r="J2382" s="188"/>
      <c r="K2382" s="262"/>
    </row>
    <row r="2383" spans="4:11">
      <c r="D2383" s="259"/>
      <c r="E2383" s="188"/>
      <c r="G2383" s="188"/>
      <c r="H2383" s="261"/>
      <c r="J2383" s="188"/>
      <c r="K2383" s="262"/>
    </row>
    <row r="2384" spans="4:11">
      <c r="D2384" s="259"/>
      <c r="E2384" s="188"/>
      <c r="G2384" s="188"/>
      <c r="H2384" s="261"/>
      <c r="J2384" s="188"/>
      <c r="K2384" s="262"/>
    </row>
    <row r="2385" spans="4:11">
      <c r="D2385" s="259"/>
      <c r="E2385" s="188"/>
      <c r="G2385" s="188"/>
      <c r="H2385" s="261"/>
      <c r="J2385" s="188"/>
      <c r="K2385" s="262"/>
    </row>
    <row r="2386" spans="4:11">
      <c r="D2386" s="259"/>
      <c r="E2386" s="188"/>
      <c r="G2386" s="188"/>
      <c r="H2386" s="261"/>
      <c r="J2386" s="188"/>
      <c r="K2386" s="262"/>
    </row>
    <row r="2387" spans="4:11">
      <c r="D2387" s="259"/>
      <c r="E2387" s="188"/>
      <c r="G2387" s="188"/>
      <c r="H2387" s="261"/>
      <c r="J2387" s="188"/>
      <c r="K2387" s="262"/>
    </row>
    <row r="2388" spans="4:11">
      <c r="D2388" s="259"/>
      <c r="E2388" s="188"/>
      <c r="G2388" s="188"/>
      <c r="H2388" s="261"/>
      <c r="J2388" s="188"/>
      <c r="K2388" s="262"/>
    </row>
    <row r="2389" spans="4:11">
      <c r="D2389" s="259"/>
      <c r="E2389" s="188"/>
      <c r="G2389" s="188"/>
      <c r="H2389" s="261"/>
      <c r="J2389" s="188"/>
      <c r="K2389" s="262"/>
    </row>
    <row r="2390" spans="4:11">
      <c r="D2390" s="259"/>
      <c r="E2390" s="188"/>
      <c r="G2390" s="188"/>
      <c r="H2390" s="261"/>
      <c r="J2390" s="188"/>
      <c r="K2390" s="262"/>
    </row>
    <row r="2391" spans="4:11">
      <c r="D2391" s="259"/>
      <c r="E2391" s="188"/>
      <c r="G2391" s="188"/>
      <c r="H2391" s="261"/>
      <c r="J2391" s="188"/>
      <c r="K2391" s="262"/>
    </row>
    <row r="2392" spans="4:11">
      <c r="D2392" s="259"/>
      <c r="E2392" s="188"/>
      <c r="G2392" s="188"/>
      <c r="H2392" s="261"/>
      <c r="J2392" s="188"/>
      <c r="K2392" s="262"/>
    </row>
    <row r="2393" spans="4:11">
      <c r="D2393" s="259"/>
      <c r="E2393" s="188"/>
      <c r="G2393" s="188"/>
      <c r="H2393" s="261"/>
      <c r="J2393" s="188"/>
      <c r="K2393" s="262"/>
    </row>
    <row r="2394" spans="4:11">
      <c r="D2394" s="259"/>
      <c r="E2394" s="188"/>
      <c r="G2394" s="188"/>
      <c r="H2394" s="261"/>
      <c r="J2394" s="188"/>
      <c r="K2394" s="262"/>
    </row>
    <row r="2395" spans="4:11">
      <c r="D2395" s="259"/>
      <c r="E2395" s="188"/>
      <c r="G2395" s="188"/>
      <c r="H2395" s="261"/>
      <c r="J2395" s="188"/>
      <c r="K2395" s="262"/>
    </row>
    <row r="2396" spans="4:11">
      <c r="D2396" s="259"/>
      <c r="E2396" s="188"/>
      <c r="G2396" s="188"/>
      <c r="H2396" s="261"/>
      <c r="J2396" s="188"/>
      <c r="K2396" s="262"/>
    </row>
    <row r="2397" spans="4:11">
      <c r="D2397" s="259"/>
      <c r="E2397" s="188"/>
      <c r="G2397" s="188"/>
      <c r="H2397" s="261"/>
      <c r="J2397" s="188"/>
      <c r="K2397" s="262"/>
    </row>
    <row r="2398" spans="4:11">
      <c r="D2398" s="259"/>
      <c r="E2398" s="188"/>
      <c r="G2398" s="188"/>
      <c r="H2398" s="261"/>
      <c r="J2398" s="188"/>
      <c r="K2398" s="262"/>
    </row>
    <row r="2399" spans="4:11">
      <c r="D2399" s="259"/>
      <c r="E2399" s="188"/>
      <c r="G2399" s="188"/>
      <c r="H2399" s="261"/>
      <c r="J2399" s="188"/>
      <c r="K2399" s="262"/>
    </row>
    <row r="2400" spans="4:11">
      <c r="D2400" s="259"/>
      <c r="E2400" s="188"/>
      <c r="G2400" s="188"/>
      <c r="H2400" s="261"/>
      <c r="J2400" s="188"/>
      <c r="K2400" s="262"/>
    </row>
    <row r="2401" spans="4:11">
      <c r="D2401" s="259"/>
      <c r="E2401" s="188"/>
      <c r="G2401" s="188"/>
      <c r="H2401" s="261"/>
      <c r="J2401" s="188"/>
      <c r="K2401" s="262"/>
    </row>
    <row r="2402" spans="4:11">
      <c r="D2402" s="259"/>
      <c r="E2402" s="188"/>
      <c r="G2402" s="188"/>
      <c r="H2402" s="261"/>
      <c r="J2402" s="188"/>
      <c r="K2402" s="262"/>
    </row>
    <row r="2403" spans="4:11">
      <c r="D2403" s="259"/>
      <c r="E2403" s="188"/>
      <c r="G2403" s="188"/>
      <c r="H2403" s="261"/>
      <c r="J2403" s="188"/>
      <c r="K2403" s="262"/>
    </row>
    <row r="2404" spans="4:11">
      <c r="D2404" s="259"/>
      <c r="E2404" s="188"/>
      <c r="G2404" s="188"/>
      <c r="H2404" s="261"/>
      <c r="J2404" s="188"/>
      <c r="K2404" s="262"/>
    </row>
    <row r="2405" spans="4:11">
      <c r="D2405" s="259"/>
      <c r="E2405" s="188"/>
      <c r="G2405" s="188"/>
      <c r="H2405" s="261"/>
      <c r="J2405" s="188"/>
      <c r="K2405" s="262"/>
    </row>
    <row r="2406" spans="4:11">
      <c r="D2406" s="259"/>
      <c r="E2406" s="188"/>
      <c r="G2406" s="188"/>
      <c r="H2406" s="261"/>
      <c r="J2406" s="188"/>
      <c r="K2406" s="262"/>
    </row>
    <row r="2407" spans="4:11">
      <c r="D2407" s="259"/>
      <c r="E2407" s="188"/>
      <c r="G2407" s="188"/>
      <c r="H2407" s="261"/>
      <c r="J2407" s="188"/>
      <c r="K2407" s="262"/>
    </row>
    <row r="2408" spans="4:11">
      <c r="D2408" s="259"/>
      <c r="E2408" s="188"/>
      <c r="G2408" s="188"/>
      <c r="H2408" s="261"/>
      <c r="J2408" s="188"/>
      <c r="K2408" s="262"/>
    </row>
    <row r="2409" spans="4:11">
      <c r="D2409" s="259"/>
      <c r="E2409" s="188"/>
      <c r="G2409" s="188"/>
      <c r="H2409" s="261"/>
      <c r="J2409" s="188"/>
      <c r="K2409" s="262"/>
    </row>
    <row r="2410" spans="4:11">
      <c r="D2410" s="259"/>
      <c r="E2410" s="188"/>
      <c r="G2410" s="188"/>
      <c r="H2410" s="261"/>
      <c r="J2410" s="188"/>
      <c r="K2410" s="262"/>
    </row>
    <row r="2411" spans="4:11">
      <c r="D2411" s="259"/>
      <c r="E2411" s="188"/>
      <c r="G2411" s="188"/>
      <c r="H2411" s="261"/>
      <c r="J2411" s="188"/>
      <c r="K2411" s="262"/>
    </row>
    <row r="2412" spans="4:11">
      <c r="D2412" s="259"/>
      <c r="E2412" s="188"/>
      <c r="G2412" s="188"/>
      <c r="H2412" s="261"/>
      <c r="J2412" s="188"/>
      <c r="K2412" s="262"/>
    </row>
    <row r="2413" spans="4:11">
      <c r="D2413" s="259"/>
      <c r="E2413" s="188"/>
      <c r="G2413" s="188"/>
      <c r="H2413" s="261"/>
      <c r="J2413" s="188"/>
      <c r="K2413" s="262"/>
    </row>
    <row r="2414" spans="4:11">
      <c r="D2414" s="259"/>
      <c r="E2414" s="188"/>
      <c r="G2414" s="188"/>
      <c r="H2414" s="261"/>
      <c r="J2414" s="188"/>
      <c r="K2414" s="262"/>
    </row>
    <row r="2415" spans="4:11">
      <c r="D2415" s="259"/>
      <c r="E2415" s="188"/>
      <c r="G2415" s="188"/>
      <c r="H2415" s="261"/>
      <c r="J2415" s="188"/>
      <c r="K2415" s="262"/>
    </row>
    <row r="2416" spans="4:11">
      <c r="D2416" s="259"/>
      <c r="E2416" s="188"/>
      <c r="G2416" s="188"/>
      <c r="H2416" s="261"/>
      <c r="J2416" s="188"/>
      <c r="K2416" s="262"/>
    </row>
    <row r="2417" spans="4:11">
      <c r="D2417" s="259"/>
      <c r="E2417" s="188"/>
      <c r="G2417" s="188"/>
      <c r="H2417" s="261"/>
      <c r="J2417" s="188"/>
      <c r="K2417" s="262"/>
    </row>
    <row r="2418" spans="4:11">
      <c r="D2418" s="259"/>
      <c r="E2418" s="188"/>
      <c r="G2418" s="188"/>
      <c r="H2418" s="261"/>
      <c r="J2418" s="188"/>
      <c r="K2418" s="262"/>
    </row>
    <row r="2419" spans="4:11">
      <c r="D2419" s="259"/>
      <c r="E2419" s="188"/>
      <c r="G2419" s="188"/>
      <c r="H2419" s="261"/>
      <c r="J2419" s="188"/>
      <c r="K2419" s="262"/>
    </row>
    <row r="2420" spans="4:11">
      <c r="D2420" s="259"/>
      <c r="E2420" s="188"/>
      <c r="G2420" s="188"/>
      <c r="H2420" s="261"/>
      <c r="J2420" s="188"/>
      <c r="K2420" s="262"/>
    </row>
    <row r="2421" spans="4:11">
      <c r="D2421" s="259"/>
      <c r="E2421" s="188"/>
      <c r="G2421" s="188"/>
      <c r="H2421" s="261"/>
      <c r="J2421" s="188"/>
      <c r="K2421" s="262"/>
    </row>
    <row r="2422" spans="4:11">
      <c r="D2422" s="259"/>
      <c r="E2422" s="188"/>
      <c r="G2422" s="188"/>
      <c r="H2422" s="261"/>
      <c r="J2422" s="188"/>
      <c r="K2422" s="262"/>
    </row>
    <row r="2423" spans="4:11">
      <c r="D2423" s="259"/>
      <c r="E2423" s="188"/>
      <c r="G2423" s="188"/>
      <c r="H2423" s="261"/>
      <c r="J2423" s="188"/>
      <c r="K2423" s="262"/>
    </row>
    <row r="2424" spans="4:11">
      <c r="D2424" s="259"/>
      <c r="E2424" s="188"/>
      <c r="G2424" s="188"/>
      <c r="H2424" s="261"/>
      <c r="J2424" s="188"/>
      <c r="K2424" s="262"/>
    </row>
    <row r="2425" spans="4:11">
      <c r="D2425" s="259"/>
      <c r="E2425" s="188"/>
      <c r="G2425" s="188"/>
      <c r="H2425" s="261"/>
      <c r="J2425" s="188"/>
      <c r="K2425" s="262"/>
    </row>
    <row r="2426" spans="4:11">
      <c r="D2426" s="259"/>
      <c r="E2426" s="188"/>
      <c r="G2426" s="188"/>
      <c r="H2426" s="261"/>
      <c r="J2426" s="188"/>
      <c r="K2426" s="262"/>
    </row>
    <row r="2427" spans="4:11">
      <c r="D2427" s="259"/>
      <c r="E2427" s="188"/>
      <c r="G2427" s="188"/>
      <c r="H2427" s="261"/>
      <c r="J2427" s="188"/>
      <c r="K2427" s="262"/>
    </row>
    <row r="2428" spans="4:11">
      <c r="D2428" s="259"/>
      <c r="E2428" s="188"/>
      <c r="G2428" s="188"/>
      <c r="H2428" s="261"/>
      <c r="J2428" s="188"/>
      <c r="K2428" s="262"/>
    </row>
    <row r="2429" spans="4:11">
      <c r="D2429" s="259"/>
      <c r="E2429" s="188"/>
      <c r="G2429" s="188"/>
      <c r="H2429" s="261"/>
      <c r="J2429" s="188"/>
      <c r="K2429" s="262"/>
    </row>
    <row r="2430" spans="4:11">
      <c r="D2430" s="259"/>
      <c r="E2430" s="188"/>
      <c r="G2430" s="188"/>
      <c r="H2430" s="261"/>
      <c r="J2430" s="188"/>
      <c r="K2430" s="262"/>
    </row>
    <row r="2431" spans="4:11">
      <c r="D2431" s="259"/>
      <c r="E2431" s="188"/>
      <c r="G2431" s="188"/>
      <c r="H2431" s="261"/>
      <c r="J2431" s="188"/>
      <c r="K2431" s="262"/>
    </row>
    <row r="2432" spans="4:11">
      <c r="D2432" s="259"/>
      <c r="E2432" s="188"/>
      <c r="G2432" s="188"/>
      <c r="H2432" s="261"/>
      <c r="J2432" s="188"/>
      <c r="K2432" s="262"/>
    </row>
    <row r="2433" spans="4:11">
      <c r="D2433" s="259"/>
      <c r="E2433" s="188"/>
      <c r="G2433" s="188"/>
      <c r="H2433" s="261"/>
      <c r="J2433" s="188"/>
      <c r="K2433" s="262"/>
    </row>
    <row r="2434" spans="4:11">
      <c r="D2434" s="259"/>
      <c r="E2434" s="188"/>
      <c r="G2434" s="188"/>
      <c r="H2434" s="261"/>
      <c r="J2434" s="188"/>
      <c r="K2434" s="262"/>
    </row>
    <row r="2435" spans="4:11">
      <c r="D2435" s="259"/>
      <c r="E2435" s="188"/>
      <c r="G2435" s="188"/>
      <c r="H2435" s="261"/>
      <c r="J2435" s="188"/>
      <c r="K2435" s="262"/>
    </row>
    <row r="2436" spans="4:11">
      <c r="D2436" s="259"/>
      <c r="E2436" s="188"/>
      <c r="G2436" s="188"/>
      <c r="H2436" s="261"/>
      <c r="J2436" s="188"/>
      <c r="K2436" s="262"/>
    </row>
    <row r="2437" spans="4:11">
      <c r="D2437" s="259"/>
      <c r="E2437" s="188"/>
      <c r="G2437" s="188"/>
      <c r="H2437" s="261"/>
      <c r="J2437" s="188"/>
      <c r="K2437" s="262"/>
    </row>
    <row r="2438" spans="4:11">
      <c r="D2438" s="259"/>
      <c r="E2438" s="188"/>
      <c r="G2438" s="188"/>
      <c r="H2438" s="261"/>
      <c r="J2438" s="188"/>
      <c r="K2438" s="262"/>
    </row>
    <row r="2439" spans="4:11">
      <c r="D2439" s="259"/>
      <c r="E2439" s="188"/>
      <c r="G2439" s="188"/>
      <c r="H2439" s="261"/>
      <c r="J2439" s="188"/>
      <c r="K2439" s="262"/>
    </row>
    <row r="2440" spans="4:11">
      <c r="D2440" s="259"/>
      <c r="E2440" s="188"/>
      <c r="G2440" s="188"/>
      <c r="H2440" s="261"/>
      <c r="J2440" s="188"/>
      <c r="K2440" s="262"/>
    </row>
    <row r="2441" spans="4:11">
      <c r="D2441" s="259"/>
      <c r="E2441" s="188"/>
      <c r="G2441" s="188"/>
      <c r="H2441" s="261"/>
      <c r="J2441" s="188"/>
      <c r="K2441" s="262"/>
    </row>
    <row r="2442" spans="4:11">
      <c r="D2442" s="259"/>
      <c r="E2442" s="188"/>
      <c r="G2442" s="188"/>
      <c r="H2442" s="261"/>
      <c r="J2442" s="188"/>
      <c r="K2442" s="262"/>
    </row>
    <row r="2443" spans="4:11">
      <c r="D2443" s="259"/>
      <c r="E2443" s="188"/>
      <c r="G2443" s="188"/>
      <c r="H2443" s="261"/>
      <c r="J2443" s="188"/>
      <c r="K2443" s="262"/>
    </row>
    <row r="2444" spans="4:11">
      <c r="D2444" s="259"/>
      <c r="E2444" s="188"/>
      <c r="G2444" s="188"/>
      <c r="H2444" s="261"/>
      <c r="J2444" s="188"/>
      <c r="K2444" s="262"/>
    </row>
    <row r="2445" spans="4:11">
      <c r="D2445" s="259"/>
      <c r="E2445" s="188"/>
      <c r="G2445" s="188"/>
      <c r="H2445" s="261"/>
      <c r="J2445" s="188"/>
      <c r="K2445" s="262"/>
    </row>
    <row r="2446" spans="4:11">
      <c r="D2446" s="259"/>
      <c r="E2446" s="188"/>
      <c r="G2446" s="188"/>
      <c r="H2446" s="261"/>
      <c r="J2446" s="188"/>
      <c r="K2446" s="262"/>
    </row>
    <row r="2447" spans="4:11">
      <c r="D2447" s="259"/>
      <c r="E2447" s="188"/>
      <c r="G2447" s="188"/>
      <c r="H2447" s="261"/>
      <c r="J2447" s="188"/>
      <c r="K2447" s="262"/>
    </row>
    <row r="2448" spans="4:11">
      <c r="D2448" s="259"/>
      <c r="E2448" s="188"/>
      <c r="G2448" s="188"/>
      <c r="H2448" s="261"/>
      <c r="J2448" s="188"/>
      <c r="K2448" s="262"/>
    </row>
    <row r="2449" spans="4:11">
      <c r="D2449" s="259"/>
      <c r="E2449" s="188"/>
      <c r="G2449" s="188"/>
      <c r="H2449" s="261"/>
      <c r="J2449" s="188"/>
      <c r="K2449" s="262"/>
    </row>
    <row r="2450" spans="4:11">
      <c r="D2450" s="259"/>
      <c r="E2450" s="188"/>
      <c r="G2450" s="188"/>
      <c r="H2450" s="261"/>
      <c r="J2450" s="188"/>
      <c r="K2450" s="262"/>
    </row>
    <row r="2451" spans="4:11">
      <c r="D2451" s="259"/>
      <c r="E2451" s="188"/>
      <c r="G2451" s="188"/>
      <c r="H2451" s="261"/>
      <c r="J2451" s="188"/>
      <c r="K2451" s="262"/>
    </row>
    <row r="2452" spans="4:11">
      <c r="D2452" s="259"/>
      <c r="E2452" s="188"/>
      <c r="G2452" s="188"/>
      <c r="H2452" s="261"/>
      <c r="J2452" s="188"/>
      <c r="K2452" s="262"/>
    </row>
    <row r="2453" spans="4:11">
      <c r="D2453" s="259"/>
      <c r="E2453" s="188"/>
      <c r="G2453" s="188"/>
      <c r="H2453" s="261"/>
      <c r="J2453" s="188"/>
      <c r="K2453" s="262"/>
    </row>
    <row r="2454" spans="4:11">
      <c r="D2454" s="259"/>
      <c r="E2454" s="188"/>
      <c r="G2454" s="188"/>
      <c r="H2454" s="261"/>
      <c r="J2454" s="188"/>
      <c r="K2454" s="262"/>
    </row>
    <row r="2455" spans="4:11">
      <c r="D2455" s="259"/>
      <c r="E2455" s="188"/>
      <c r="G2455" s="188"/>
      <c r="H2455" s="261"/>
      <c r="J2455" s="188"/>
      <c r="K2455" s="262"/>
    </row>
    <row r="2456" spans="4:11">
      <c r="D2456" s="259"/>
      <c r="E2456" s="188"/>
      <c r="G2456" s="188"/>
      <c r="H2456" s="261"/>
      <c r="J2456" s="188"/>
      <c r="K2456" s="262"/>
    </row>
    <row r="2457" spans="4:11">
      <c r="D2457" s="259"/>
      <c r="E2457" s="188"/>
      <c r="G2457" s="188"/>
      <c r="H2457" s="261"/>
      <c r="J2457" s="188"/>
      <c r="K2457" s="262"/>
    </row>
    <row r="2458" spans="4:11">
      <c r="D2458" s="259"/>
      <c r="E2458" s="188"/>
      <c r="G2458" s="188"/>
      <c r="H2458" s="261"/>
      <c r="J2458" s="188"/>
      <c r="K2458" s="262"/>
    </row>
    <row r="2459" spans="4:11">
      <c r="D2459" s="259"/>
      <c r="E2459" s="188"/>
      <c r="G2459" s="188"/>
      <c r="H2459" s="261"/>
      <c r="J2459" s="188"/>
      <c r="K2459" s="262"/>
    </row>
    <row r="2460" spans="4:11">
      <c r="D2460" s="259"/>
      <c r="E2460" s="188"/>
      <c r="G2460" s="188"/>
      <c r="H2460" s="261"/>
      <c r="J2460" s="188"/>
      <c r="K2460" s="262"/>
    </row>
    <row r="2461" spans="4:11">
      <c r="D2461" s="259"/>
      <c r="E2461" s="188"/>
      <c r="G2461" s="188"/>
      <c r="H2461" s="261"/>
      <c r="J2461" s="188"/>
      <c r="K2461" s="262"/>
    </row>
    <row r="2462" spans="4:11">
      <c r="D2462" s="259"/>
      <c r="E2462" s="188"/>
      <c r="G2462" s="188"/>
      <c r="H2462" s="261"/>
      <c r="J2462" s="188"/>
      <c r="K2462" s="262"/>
    </row>
    <row r="2463" spans="4:11">
      <c r="D2463" s="259"/>
      <c r="E2463" s="188"/>
      <c r="G2463" s="188"/>
      <c r="H2463" s="261"/>
      <c r="J2463" s="188"/>
      <c r="K2463" s="262"/>
    </row>
    <row r="2464" spans="4:11">
      <c r="D2464" s="259"/>
      <c r="E2464" s="188"/>
      <c r="G2464" s="188"/>
      <c r="H2464" s="261"/>
      <c r="J2464" s="188"/>
      <c r="K2464" s="262"/>
    </row>
    <row r="2465" spans="4:11">
      <c r="D2465" s="259"/>
      <c r="E2465" s="188"/>
      <c r="G2465" s="188"/>
      <c r="H2465" s="261"/>
      <c r="J2465" s="188"/>
      <c r="K2465" s="262"/>
    </row>
    <row r="2466" spans="4:11">
      <c r="D2466" s="259"/>
      <c r="E2466" s="188"/>
      <c r="G2466" s="188"/>
      <c r="H2466" s="261"/>
      <c r="J2466" s="188"/>
      <c r="K2466" s="262"/>
    </row>
    <row r="2467" spans="4:11">
      <c r="D2467" s="259"/>
      <c r="E2467" s="188"/>
      <c r="G2467" s="188"/>
      <c r="H2467" s="261"/>
      <c r="J2467" s="188"/>
      <c r="K2467" s="262"/>
    </row>
    <row r="2468" spans="4:11">
      <c r="D2468" s="259"/>
      <c r="E2468" s="188"/>
      <c r="G2468" s="188"/>
      <c r="H2468" s="261"/>
      <c r="J2468" s="188"/>
      <c r="K2468" s="262"/>
    </row>
    <row r="2469" spans="4:11">
      <c r="D2469" s="259"/>
      <c r="E2469" s="188"/>
      <c r="G2469" s="188"/>
      <c r="H2469" s="261"/>
      <c r="J2469" s="188"/>
      <c r="K2469" s="262"/>
    </row>
    <row r="2470" spans="4:11">
      <c r="D2470" s="259"/>
      <c r="E2470" s="188"/>
      <c r="G2470" s="188"/>
      <c r="H2470" s="261"/>
      <c r="J2470" s="188"/>
      <c r="K2470" s="262"/>
    </row>
    <row r="2471" spans="4:11">
      <c r="D2471" s="259"/>
      <c r="E2471" s="188"/>
      <c r="G2471" s="188"/>
      <c r="H2471" s="261"/>
      <c r="J2471" s="188"/>
      <c r="K2471" s="262"/>
    </row>
    <row r="2472" spans="4:11">
      <c r="D2472" s="259"/>
      <c r="E2472" s="188"/>
      <c r="G2472" s="188"/>
      <c r="H2472" s="261"/>
      <c r="J2472" s="188"/>
      <c r="K2472" s="262"/>
    </row>
    <row r="2473" spans="4:11">
      <c r="D2473" s="259"/>
      <c r="E2473" s="188"/>
      <c r="G2473" s="188"/>
      <c r="H2473" s="261"/>
      <c r="J2473" s="188"/>
      <c r="K2473" s="262"/>
    </row>
    <row r="2474" spans="4:11">
      <c r="D2474" s="259"/>
      <c r="E2474" s="188"/>
      <c r="G2474" s="188"/>
      <c r="H2474" s="261"/>
      <c r="J2474" s="188"/>
      <c r="K2474" s="262"/>
    </row>
    <row r="2475" spans="4:11">
      <c r="D2475" s="259"/>
      <c r="E2475" s="188"/>
      <c r="G2475" s="188"/>
      <c r="H2475" s="261"/>
      <c r="J2475" s="188"/>
      <c r="K2475" s="262"/>
    </row>
    <row r="2476" spans="4:11">
      <c r="D2476" s="259"/>
      <c r="E2476" s="188"/>
      <c r="G2476" s="188"/>
      <c r="H2476" s="261"/>
      <c r="J2476" s="188"/>
      <c r="K2476" s="262"/>
    </row>
    <row r="2477" spans="4:11">
      <c r="D2477" s="259"/>
      <c r="E2477" s="188"/>
      <c r="G2477" s="188"/>
      <c r="H2477" s="261"/>
      <c r="J2477" s="188"/>
      <c r="K2477" s="262"/>
    </row>
    <row r="2478" spans="4:11">
      <c r="D2478" s="259"/>
      <c r="E2478" s="188"/>
      <c r="G2478" s="188"/>
      <c r="H2478" s="261"/>
      <c r="J2478" s="188"/>
      <c r="K2478" s="262"/>
    </row>
    <row r="2479" spans="4:11">
      <c r="D2479" s="259"/>
      <c r="E2479" s="188"/>
      <c r="G2479" s="188"/>
      <c r="H2479" s="261"/>
      <c r="J2479" s="188"/>
      <c r="K2479" s="262"/>
    </row>
    <row r="2480" spans="4:11">
      <c r="D2480" s="259"/>
      <c r="E2480" s="188"/>
      <c r="G2480" s="188"/>
      <c r="H2480" s="261"/>
      <c r="J2480" s="188"/>
      <c r="K2480" s="262"/>
    </row>
    <row r="2481" spans="4:11">
      <c r="D2481" s="259"/>
      <c r="E2481" s="188"/>
      <c r="G2481" s="188"/>
      <c r="H2481" s="261"/>
      <c r="J2481" s="188"/>
      <c r="K2481" s="262"/>
    </row>
    <row r="2482" spans="4:11">
      <c r="D2482" s="259"/>
      <c r="E2482" s="188"/>
      <c r="G2482" s="188"/>
      <c r="H2482" s="261"/>
      <c r="J2482" s="188"/>
      <c r="K2482" s="262"/>
    </row>
    <row r="2483" spans="4:11">
      <c r="D2483" s="259"/>
      <c r="E2483" s="188"/>
      <c r="G2483" s="188"/>
      <c r="H2483" s="261"/>
      <c r="J2483" s="188"/>
      <c r="K2483" s="262"/>
    </row>
    <row r="2484" spans="4:11">
      <c r="D2484" s="259"/>
      <c r="E2484" s="188"/>
      <c r="G2484" s="188"/>
      <c r="H2484" s="261"/>
      <c r="J2484" s="188"/>
      <c r="K2484" s="262"/>
    </row>
    <row r="2485" spans="4:11">
      <c r="D2485" s="259"/>
      <c r="E2485" s="188"/>
      <c r="G2485" s="188"/>
      <c r="H2485" s="261"/>
      <c r="J2485" s="188"/>
      <c r="K2485" s="262"/>
    </row>
    <row r="2486" spans="4:11">
      <c r="D2486" s="259"/>
      <c r="E2486" s="188"/>
      <c r="G2486" s="188"/>
      <c r="H2486" s="261"/>
      <c r="J2486" s="188"/>
      <c r="K2486" s="262"/>
    </row>
    <row r="2487" spans="4:11">
      <c r="D2487" s="259"/>
      <c r="E2487" s="188"/>
      <c r="G2487" s="188"/>
      <c r="H2487" s="261"/>
      <c r="J2487" s="188"/>
      <c r="K2487" s="262"/>
    </row>
    <row r="2488" spans="4:11">
      <c r="D2488" s="259"/>
      <c r="E2488" s="188"/>
      <c r="G2488" s="188"/>
      <c r="H2488" s="261"/>
      <c r="J2488" s="188"/>
      <c r="K2488" s="262"/>
    </row>
    <row r="2489" spans="4:11">
      <c r="D2489" s="259"/>
      <c r="E2489" s="188"/>
      <c r="G2489" s="188"/>
      <c r="H2489" s="261"/>
      <c r="J2489" s="188"/>
      <c r="K2489" s="262"/>
    </row>
    <row r="2490" spans="4:11">
      <c r="D2490" s="259"/>
      <c r="E2490" s="188"/>
      <c r="G2490" s="188"/>
      <c r="H2490" s="261"/>
      <c r="J2490" s="188"/>
      <c r="K2490" s="262"/>
    </row>
    <row r="2491" spans="4:11">
      <c r="D2491" s="259"/>
      <c r="E2491" s="188"/>
      <c r="G2491" s="188"/>
      <c r="H2491" s="261"/>
      <c r="J2491" s="188"/>
      <c r="K2491" s="262"/>
    </row>
    <row r="2492" spans="4:11">
      <c r="D2492" s="259"/>
      <c r="E2492" s="188"/>
      <c r="G2492" s="188"/>
      <c r="H2492" s="261"/>
      <c r="J2492" s="188"/>
      <c r="K2492" s="262"/>
    </row>
    <row r="2493" spans="4:11">
      <c r="D2493" s="259"/>
      <c r="E2493" s="188"/>
      <c r="G2493" s="188"/>
      <c r="H2493" s="261"/>
      <c r="J2493" s="188"/>
      <c r="K2493" s="262"/>
    </row>
    <row r="2494" spans="4:11">
      <c r="D2494" s="259"/>
      <c r="E2494" s="188"/>
      <c r="G2494" s="188"/>
      <c r="H2494" s="261"/>
      <c r="J2494" s="188"/>
      <c r="K2494" s="262"/>
    </row>
    <row r="2495" spans="4:11">
      <c r="D2495" s="259"/>
      <c r="E2495" s="188"/>
      <c r="G2495" s="188"/>
      <c r="H2495" s="261"/>
      <c r="J2495" s="188"/>
      <c r="K2495" s="262"/>
    </row>
    <row r="2496" spans="4:11">
      <c r="D2496" s="259"/>
      <c r="E2496" s="188"/>
      <c r="G2496" s="188"/>
      <c r="H2496" s="261"/>
      <c r="J2496" s="188"/>
      <c r="K2496" s="262"/>
    </row>
    <row r="2497" spans="4:11">
      <c r="D2497" s="259"/>
      <c r="E2497" s="188"/>
      <c r="G2497" s="188"/>
      <c r="H2497" s="261"/>
      <c r="J2497" s="188"/>
      <c r="K2497" s="262"/>
    </row>
    <row r="2498" spans="4:11">
      <c r="D2498" s="259"/>
      <c r="E2498" s="188"/>
      <c r="G2498" s="188"/>
      <c r="H2498" s="261"/>
      <c r="J2498" s="188"/>
      <c r="K2498" s="262"/>
    </row>
    <row r="2499" spans="4:11">
      <c r="D2499" s="259"/>
      <c r="E2499" s="188"/>
      <c r="G2499" s="188"/>
      <c r="H2499" s="261"/>
      <c r="J2499" s="188"/>
      <c r="K2499" s="262"/>
    </row>
    <row r="2500" spans="4:11">
      <c r="D2500" s="259"/>
      <c r="E2500" s="188"/>
      <c r="G2500" s="188"/>
      <c r="H2500" s="261"/>
      <c r="J2500" s="188"/>
      <c r="K2500" s="262"/>
    </row>
    <row r="2501" spans="4:11">
      <c r="D2501" s="259"/>
      <c r="E2501" s="188"/>
      <c r="G2501" s="188"/>
      <c r="H2501" s="261"/>
      <c r="J2501" s="188"/>
      <c r="K2501" s="262"/>
    </row>
    <row r="2502" spans="4:11">
      <c r="D2502" s="259"/>
      <c r="E2502" s="188"/>
      <c r="G2502" s="188"/>
      <c r="H2502" s="261"/>
      <c r="J2502" s="188"/>
      <c r="K2502" s="262"/>
    </row>
    <row r="2503" spans="4:11">
      <c r="D2503" s="259"/>
      <c r="E2503" s="188"/>
      <c r="G2503" s="188"/>
      <c r="H2503" s="261"/>
      <c r="J2503" s="188"/>
      <c r="K2503" s="262"/>
    </row>
    <row r="2504" spans="4:11">
      <c r="D2504" s="259"/>
      <c r="E2504" s="188"/>
      <c r="G2504" s="188"/>
      <c r="H2504" s="261"/>
      <c r="J2504" s="188"/>
      <c r="K2504" s="262"/>
    </row>
    <row r="2505" spans="4:11">
      <c r="D2505" s="259"/>
      <c r="E2505" s="188"/>
      <c r="G2505" s="188"/>
      <c r="H2505" s="261"/>
      <c r="J2505" s="188"/>
      <c r="K2505" s="262"/>
    </row>
    <row r="2506" spans="4:11">
      <c r="D2506" s="259"/>
      <c r="E2506" s="188"/>
      <c r="G2506" s="188"/>
      <c r="H2506" s="261"/>
      <c r="J2506" s="188"/>
      <c r="K2506" s="262"/>
    </row>
    <row r="2507" spans="4:11">
      <c r="D2507" s="259"/>
      <c r="E2507" s="188"/>
      <c r="G2507" s="188"/>
      <c r="H2507" s="261"/>
      <c r="J2507" s="188"/>
      <c r="K2507" s="262"/>
    </row>
    <row r="2508" spans="4:11">
      <c r="D2508" s="259"/>
      <c r="E2508" s="188"/>
      <c r="G2508" s="188"/>
      <c r="H2508" s="261"/>
      <c r="J2508" s="188"/>
      <c r="K2508" s="262"/>
    </row>
    <row r="2509" spans="4:11">
      <c r="D2509" s="259"/>
      <c r="E2509" s="188"/>
      <c r="G2509" s="188"/>
      <c r="H2509" s="261"/>
      <c r="J2509" s="188"/>
      <c r="K2509" s="262"/>
    </row>
    <row r="2510" spans="4:11">
      <c r="D2510" s="259"/>
      <c r="E2510" s="188"/>
      <c r="G2510" s="188"/>
      <c r="H2510" s="261"/>
      <c r="J2510" s="188"/>
      <c r="K2510" s="262"/>
    </row>
    <row r="2511" spans="4:11">
      <c r="D2511" s="259"/>
      <c r="E2511" s="188"/>
      <c r="G2511" s="188"/>
      <c r="H2511" s="261"/>
      <c r="J2511" s="188"/>
      <c r="K2511" s="262"/>
    </row>
    <row r="2512" spans="4:11">
      <c r="D2512" s="259"/>
      <c r="E2512" s="188"/>
      <c r="G2512" s="188"/>
      <c r="H2512" s="261"/>
      <c r="J2512" s="188"/>
      <c r="K2512" s="262"/>
    </row>
    <row r="2513" spans="4:11">
      <c r="D2513" s="259"/>
      <c r="E2513" s="188"/>
      <c r="G2513" s="188"/>
      <c r="H2513" s="261"/>
      <c r="J2513" s="188"/>
      <c r="K2513" s="262"/>
    </row>
    <row r="2514" spans="4:11">
      <c r="D2514" s="259"/>
      <c r="E2514" s="188"/>
      <c r="G2514" s="188"/>
      <c r="H2514" s="261"/>
      <c r="J2514" s="188"/>
      <c r="K2514" s="262"/>
    </row>
    <row r="2515" spans="4:11">
      <c r="D2515" s="259"/>
      <c r="E2515" s="188"/>
      <c r="G2515" s="188"/>
      <c r="H2515" s="261"/>
      <c r="J2515" s="188"/>
      <c r="K2515" s="262"/>
    </row>
    <row r="2516" spans="4:11">
      <c r="D2516" s="259"/>
      <c r="E2516" s="188"/>
      <c r="G2516" s="188"/>
      <c r="H2516" s="261"/>
      <c r="J2516" s="188"/>
      <c r="K2516" s="262"/>
    </row>
    <row r="2517" spans="4:11">
      <c r="D2517" s="259"/>
      <c r="E2517" s="188"/>
      <c r="G2517" s="188"/>
      <c r="H2517" s="261"/>
      <c r="J2517" s="188"/>
      <c r="K2517" s="262"/>
    </row>
    <row r="2518" spans="4:11">
      <c r="D2518" s="259"/>
      <c r="E2518" s="188"/>
      <c r="G2518" s="188"/>
      <c r="H2518" s="261"/>
      <c r="J2518" s="188"/>
      <c r="K2518" s="262"/>
    </row>
    <row r="2519" spans="4:11">
      <c r="D2519" s="259"/>
      <c r="E2519" s="188"/>
      <c r="G2519" s="188"/>
      <c r="H2519" s="261"/>
      <c r="J2519" s="188"/>
      <c r="K2519" s="262"/>
    </row>
    <row r="2520" spans="4:11">
      <c r="D2520" s="259"/>
      <c r="E2520" s="188"/>
      <c r="G2520" s="188"/>
      <c r="H2520" s="261"/>
      <c r="J2520" s="188"/>
      <c r="K2520" s="262"/>
    </row>
    <row r="2521" spans="4:11">
      <c r="D2521" s="259"/>
      <c r="E2521" s="188"/>
      <c r="G2521" s="188"/>
      <c r="H2521" s="261"/>
      <c r="J2521" s="188"/>
      <c r="K2521" s="262"/>
    </row>
    <row r="2522" spans="4:11">
      <c r="D2522" s="259"/>
      <c r="E2522" s="188"/>
      <c r="G2522" s="188"/>
      <c r="H2522" s="261"/>
      <c r="J2522" s="188"/>
      <c r="K2522" s="262"/>
    </row>
    <row r="2523" spans="4:11">
      <c r="D2523" s="259"/>
      <c r="E2523" s="188"/>
      <c r="G2523" s="188"/>
      <c r="H2523" s="261"/>
      <c r="J2523" s="188"/>
      <c r="K2523" s="262"/>
    </row>
    <row r="2524" spans="4:11">
      <c r="D2524" s="259"/>
      <c r="E2524" s="188"/>
      <c r="G2524" s="188"/>
      <c r="H2524" s="261"/>
      <c r="J2524" s="188"/>
      <c r="K2524" s="262"/>
    </row>
    <row r="2525" spans="4:11">
      <c r="D2525" s="259"/>
      <c r="E2525" s="188"/>
      <c r="G2525" s="188"/>
      <c r="H2525" s="261"/>
      <c r="J2525" s="188"/>
      <c r="K2525" s="262"/>
    </row>
    <row r="2526" spans="4:11">
      <c r="D2526" s="259"/>
      <c r="E2526" s="188"/>
      <c r="G2526" s="188"/>
      <c r="H2526" s="261"/>
      <c r="J2526" s="188"/>
      <c r="K2526" s="262"/>
    </row>
    <row r="2527" spans="4:11">
      <c r="D2527" s="259"/>
      <c r="E2527" s="188"/>
      <c r="G2527" s="188"/>
      <c r="H2527" s="261"/>
      <c r="J2527" s="188"/>
      <c r="K2527" s="262"/>
    </row>
    <row r="2528" spans="4:11">
      <c r="D2528" s="259"/>
      <c r="E2528" s="188"/>
      <c r="G2528" s="188"/>
      <c r="H2528" s="261"/>
      <c r="J2528" s="188"/>
      <c r="K2528" s="262"/>
    </row>
    <row r="2529" spans="4:11">
      <c r="D2529" s="259"/>
      <c r="E2529" s="188"/>
      <c r="G2529" s="188"/>
      <c r="H2529" s="261"/>
      <c r="J2529" s="188"/>
      <c r="K2529" s="262"/>
    </row>
    <row r="2530" spans="4:11">
      <c r="D2530" s="259"/>
      <c r="E2530" s="188"/>
      <c r="G2530" s="188"/>
      <c r="H2530" s="261"/>
      <c r="J2530" s="188"/>
      <c r="K2530" s="262"/>
    </row>
    <row r="2531" spans="4:11">
      <c r="D2531" s="259"/>
      <c r="E2531" s="188"/>
      <c r="G2531" s="188"/>
      <c r="H2531" s="261"/>
      <c r="J2531" s="188"/>
      <c r="K2531" s="262"/>
    </row>
    <row r="2532" spans="4:11">
      <c r="D2532" s="259"/>
      <c r="E2532" s="188"/>
      <c r="G2532" s="188"/>
      <c r="H2532" s="261"/>
      <c r="J2532" s="188"/>
      <c r="K2532" s="262"/>
    </row>
    <row r="2533" spans="4:11">
      <c r="D2533" s="259"/>
      <c r="E2533" s="188"/>
      <c r="G2533" s="188"/>
      <c r="H2533" s="261"/>
      <c r="J2533" s="188"/>
      <c r="K2533" s="262"/>
    </row>
    <row r="2534" spans="4:11">
      <c r="D2534" s="259"/>
      <c r="E2534" s="188"/>
      <c r="G2534" s="188"/>
      <c r="H2534" s="261"/>
      <c r="J2534" s="188"/>
      <c r="K2534" s="262"/>
    </row>
    <row r="2535" spans="4:11">
      <c r="D2535" s="259"/>
      <c r="E2535" s="188"/>
      <c r="G2535" s="188"/>
      <c r="H2535" s="261"/>
      <c r="J2535" s="188"/>
      <c r="K2535" s="262"/>
    </row>
    <row r="2536" spans="4:11">
      <c r="D2536" s="259"/>
      <c r="E2536" s="188"/>
      <c r="G2536" s="188"/>
      <c r="H2536" s="261"/>
      <c r="J2536" s="188"/>
      <c r="K2536" s="262"/>
    </row>
    <row r="2537" spans="4:11">
      <c r="D2537" s="259"/>
      <c r="E2537" s="188"/>
      <c r="G2537" s="188"/>
      <c r="H2537" s="261"/>
      <c r="J2537" s="188"/>
      <c r="K2537" s="262"/>
    </row>
    <row r="2538" spans="4:11">
      <c r="D2538" s="259"/>
      <c r="E2538" s="188"/>
      <c r="G2538" s="188"/>
      <c r="H2538" s="261"/>
      <c r="J2538" s="188"/>
      <c r="K2538" s="262"/>
    </row>
    <row r="2539" spans="4:11">
      <c r="D2539" s="259"/>
      <c r="E2539" s="188"/>
      <c r="G2539" s="188"/>
      <c r="H2539" s="261"/>
      <c r="J2539" s="188"/>
      <c r="K2539" s="262"/>
    </row>
    <row r="2540" spans="4:11">
      <c r="D2540" s="259"/>
      <c r="E2540" s="188"/>
      <c r="G2540" s="188"/>
      <c r="H2540" s="261"/>
      <c r="J2540" s="188"/>
      <c r="K2540" s="262"/>
    </row>
    <row r="2541" spans="4:11">
      <c r="D2541" s="259"/>
      <c r="E2541" s="188"/>
      <c r="G2541" s="188"/>
      <c r="H2541" s="261"/>
      <c r="J2541" s="188"/>
      <c r="K2541" s="262"/>
    </row>
    <row r="2542" spans="4:11">
      <c r="D2542" s="259"/>
      <c r="E2542" s="188"/>
      <c r="G2542" s="188"/>
      <c r="H2542" s="261"/>
      <c r="J2542" s="188"/>
      <c r="K2542" s="262"/>
    </row>
    <row r="2543" spans="4:11">
      <c r="D2543" s="259"/>
      <c r="E2543" s="188"/>
      <c r="G2543" s="188"/>
      <c r="H2543" s="261"/>
      <c r="J2543" s="188"/>
      <c r="K2543" s="262"/>
    </row>
    <row r="2544" spans="4:11">
      <c r="D2544" s="259"/>
      <c r="E2544" s="188"/>
      <c r="G2544" s="188"/>
      <c r="H2544" s="261"/>
      <c r="J2544" s="188"/>
      <c r="K2544" s="262"/>
    </row>
    <row r="2545" spans="4:11">
      <c r="D2545" s="259"/>
      <c r="E2545" s="188"/>
      <c r="G2545" s="188"/>
      <c r="H2545" s="261"/>
      <c r="J2545" s="188"/>
      <c r="K2545" s="262"/>
    </row>
    <row r="2546" spans="4:11">
      <c r="D2546" s="259"/>
      <c r="E2546" s="188"/>
      <c r="G2546" s="188"/>
      <c r="H2546" s="261"/>
      <c r="J2546" s="188"/>
      <c r="K2546" s="262"/>
    </row>
    <row r="2547" spans="4:11">
      <c r="D2547" s="259"/>
      <c r="E2547" s="188"/>
      <c r="G2547" s="188"/>
      <c r="H2547" s="261"/>
      <c r="J2547" s="188"/>
      <c r="K2547" s="262"/>
    </row>
    <row r="2548" spans="4:11">
      <c r="D2548" s="259"/>
      <c r="E2548" s="188"/>
      <c r="G2548" s="188"/>
      <c r="H2548" s="261"/>
      <c r="J2548" s="188"/>
      <c r="K2548" s="262"/>
    </row>
    <row r="2549" spans="4:11">
      <c r="D2549" s="259"/>
      <c r="E2549" s="188"/>
      <c r="G2549" s="188"/>
      <c r="H2549" s="261"/>
      <c r="J2549" s="188"/>
      <c r="K2549" s="262"/>
    </row>
    <row r="2550" spans="4:11">
      <c r="D2550" s="259"/>
      <c r="E2550" s="188"/>
      <c r="G2550" s="188"/>
      <c r="H2550" s="261"/>
      <c r="J2550" s="188"/>
      <c r="K2550" s="262"/>
    </row>
    <row r="2551" spans="4:11">
      <c r="D2551" s="259"/>
      <c r="E2551" s="188"/>
      <c r="G2551" s="188"/>
      <c r="H2551" s="261"/>
      <c r="J2551" s="188"/>
      <c r="K2551" s="262"/>
    </row>
    <row r="2552" spans="4:11">
      <c r="D2552" s="259"/>
      <c r="E2552" s="188"/>
      <c r="G2552" s="188"/>
      <c r="H2552" s="261"/>
      <c r="J2552" s="188"/>
      <c r="K2552" s="262"/>
    </row>
    <row r="2553" spans="4:11">
      <c r="D2553" s="259"/>
      <c r="E2553" s="188"/>
      <c r="G2553" s="188"/>
      <c r="H2553" s="261"/>
      <c r="J2553" s="188"/>
      <c r="K2553" s="262"/>
    </row>
    <row r="2554" spans="4:11">
      <c r="D2554" s="259"/>
      <c r="E2554" s="188"/>
      <c r="G2554" s="188"/>
      <c r="H2554" s="261"/>
      <c r="J2554" s="188"/>
      <c r="K2554" s="262"/>
    </row>
    <row r="2555" spans="4:11">
      <c r="D2555" s="259"/>
      <c r="E2555" s="188"/>
      <c r="G2555" s="188"/>
      <c r="H2555" s="261"/>
      <c r="J2555" s="188"/>
      <c r="K2555" s="262"/>
    </row>
    <row r="2556" spans="4:11">
      <c r="D2556" s="259"/>
      <c r="E2556" s="188"/>
      <c r="G2556" s="188"/>
      <c r="H2556" s="261"/>
      <c r="J2556" s="188"/>
      <c r="K2556" s="262"/>
    </row>
    <row r="2557" spans="4:11">
      <c r="D2557" s="259"/>
      <c r="E2557" s="188"/>
      <c r="G2557" s="188"/>
      <c r="H2557" s="261"/>
      <c r="J2557" s="188"/>
      <c r="K2557" s="262"/>
    </row>
    <row r="2558" spans="4:11">
      <c r="D2558" s="259"/>
      <c r="E2558" s="188"/>
      <c r="G2558" s="188"/>
      <c r="H2558" s="261"/>
      <c r="J2558" s="188"/>
      <c r="K2558" s="262"/>
    </row>
    <row r="2559" spans="4:11">
      <c r="D2559" s="259"/>
      <c r="E2559" s="188"/>
      <c r="G2559" s="188"/>
      <c r="H2559" s="261"/>
      <c r="J2559" s="188"/>
      <c r="K2559" s="262"/>
    </row>
    <row r="2560" spans="4:11">
      <c r="D2560" s="259"/>
      <c r="E2560" s="188"/>
      <c r="G2560" s="188"/>
      <c r="H2560" s="261"/>
      <c r="J2560" s="188"/>
      <c r="K2560" s="262"/>
    </row>
    <row r="2561" spans="4:11">
      <c r="D2561" s="259"/>
      <c r="E2561" s="188"/>
      <c r="G2561" s="188"/>
      <c r="H2561" s="261"/>
      <c r="J2561" s="188"/>
      <c r="K2561" s="262"/>
    </row>
    <row r="2562" spans="4:11">
      <c r="D2562" s="259"/>
      <c r="E2562" s="188"/>
      <c r="G2562" s="188"/>
      <c r="H2562" s="261"/>
      <c r="J2562" s="188"/>
      <c r="K2562" s="262"/>
    </row>
    <row r="2563" spans="4:11">
      <c r="D2563" s="259"/>
      <c r="E2563" s="188"/>
      <c r="G2563" s="188"/>
      <c r="H2563" s="261"/>
      <c r="J2563" s="188"/>
      <c r="K2563" s="262"/>
    </row>
    <row r="2564" spans="4:11">
      <c r="D2564" s="259"/>
      <c r="E2564" s="188"/>
      <c r="G2564" s="188"/>
      <c r="H2564" s="261"/>
      <c r="J2564" s="188"/>
      <c r="K2564" s="262"/>
    </row>
    <row r="2565" spans="4:11">
      <c r="D2565" s="259"/>
      <c r="E2565" s="188"/>
      <c r="G2565" s="188"/>
      <c r="H2565" s="261"/>
      <c r="J2565" s="188"/>
      <c r="K2565" s="262"/>
    </row>
    <row r="2566" spans="4:11">
      <c r="D2566" s="259"/>
      <c r="E2566" s="188"/>
      <c r="G2566" s="188"/>
      <c r="H2566" s="261"/>
      <c r="J2566" s="188"/>
      <c r="K2566" s="262"/>
    </row>
    <row r="2567" spans="4:11">
      <c r="D2567" s="259"/>
      <c r="E2567" s="188"/>
      <c r="G2567" s="188"/>
      <c r="H2567" s="261"/>
      <c r="J2567" s="188"/>
      <c r="K2567" s="262"/>
    </row>
    <row r="2568" spans="4:11">
      <c r="D2568" s="259"/>
      <c r="E2568" s="188"/>
      <c r="G2568" s="188"/>
      <c r="H2568" s="261"/>
      <c r="J2568" s="188"/>
      <c r="K2568" s="262"/>
    </row>
    <row r="2569" spans="4:11">
      <c r="D2569" s="259"/>
      <c r="E2569" s="188"/>
      <c r="G2569" s="188"/>
      <c r="H2569" s="261"/>
      <c r="J2569" s="188"/>
      <c r="K2569" s="262"/>
    </row>
    <row r="2570" spans="4:11">
      <c r="D2570" s="259"/>
      <c r="E2570" s="188"/>
      <c r="G2570" s="188"/>
      <c r="H2570" s="261"/>
      <c r="J2570" s="188"/>
      <c r="K2570" s="262"/>
    </row>
    <row r="2571" spans="4:11">
      <c r="D2571" s="259"/>
      <c r="E2571" s="188"/>
      <c r="G2571" s="188"/>
      <c r="H2571" s="261"/>
      <c r="J2571" s="188"/>
      <c r="K2571" s="262"/>
    </row>
    <row r="2572" spans="4:11">
      <c r="D2572" s="259"/>
      <c r="E2572" s="188"/>
      <c r="G2572" s="188"/>
      <c r="H2572" s="261"/>
      <c r="J2572" s="188"/>
      <c r="K2572" s="262"/>
    </row>
    <row r="2573" spans="4:11">
      <c r="D2573" s="259"/>
      <c r="E2573" s="188"/>
      <c r="G2573" s="188"/>
      <c r="H2573" s="261"/>
      <c r="J2573" s="188"/>
      <c r="K2573" s="262"/>
    </row>
    <row r="2574" spans="4:11">
      <c r="D2574" s="259"/>
      <c r="E2574" s="188"/>
      <c r="G2574" s="188"/>
      <c r="H2574" s="261"/>
      <c r="J2574" s="188"/>
      <c r="K2574" s="262"/>
    </row>
    <row r="2575" spans="4:11">
      <c r="D2575" s="259"/>
      <c r="E2575" s="188"/>
      <c r="G2575" s="188"/>
      <c r="H2575" s="261"/>
      <c r="J2575" s="188"/>
      <c r="K2575" s="262"/>
    </row>
    <row r="2576" spans="4:11">
      <c r="D2576" s="259"/>
      <c r="E2576" s="188"/>
      <c r="G2576" s="188"/>
      <c r="H2576" s="261"/>
      <c r="J2576" s="188"/>
      <c r="K2576" s="262"/>
    </row>
    <row r="2577" spans="4:11">
      <c r="D2577" s="259"/>
      <c r="E2577" s="188"/>
      <c r="G2577" s="188"/>
      <c r="H2577" s="261"/>
      <c r="J2577" s="188"/>
      <c r="K2577" s="262"/>
    </row>
    <row r="2578" spans="4:11">
      <c r="D2578" s="259"/>
      <c r="E2578" s="188"/>
      <c r="G2578" s="188"/>
      <c r="H2578" s="261"/>
      <c r="J2578" s="188"/>
      <c r="K2578" s="262"/>
    </row>
    <row r="2579" spans="4:11">
      <c r="D2579" s="259"/>
      <c r="E2579" s="188"/>
      <c r="G2579" s="188"/>
      <c r="H2579" s="261"/>
      <c r="J2579" s="188"/>
      <c r="K2579" s="262"/>
    </row>
    <row r="2580" spans="4:11">
      <c r="D2580" s="259"/>
      <c r="E2580" s="188"/>
      <c r="G2580" s="188"/>
      <c r="H2580" s="261"/>
      <c r="J2580" s="188"/>
      <c r="K2580" s="262"/>
    </row>
    <row r="2581" spans="4:11">
      <c r="D2581" s="259"/>
      <c r="E2581" s="188"/>
      <c r="G2581" s="188"/>
      <c r="H2581" s="261"/>
      <c r="J2581" s="188"/>
      <c r="K2581" s="262"/>
    </row>
    <row r="2582" spans="4:11">
      <c r="D2582" s="259"/>
      <c r="E2582" s="188"/>
      <c r="G2582" s="188"/>
      <c r="H2582" s="261"/>
      <c r="J2582" s="188"/>
      <c r="K2582" s="262"/>
    </row>
    <row r="2583" spans="4:11">
      <c r="D2583" s="259"/>
      <c r="E2583" s="188"/>
      <c r="G2583" s="188"/>
      <c r="H2583" s="261"/>
      <c r="J2583" s="188"/>
      <c r="K2583" s="262"/>
    </row>
    <row r="2584" spans="4:11">
      <c r="D2584" s="259"/>
      <c r="E2584" s="188"/>
      <c r="G2584" s="188"/>
      <c r="H2584" s="261"/>
      <c r="J2584" s="188"/>
      <c r="K2584" s="262"/>
    </row>
    <row r="2585" spans="4:11">
      <c r="D2585" s="259"/>
      <c r="E2585" s="188"/>
      <c r="G2585" s="188"/>
      <c r="H2585" s="261"/>
      <c r="J2585" s="188"/>
      <c r="K2585" s="262"/>
    </row>
    <row r="2586" spans="4:11">
      <c r="D2586" s="259"/>
      <c r="E2586" s="188"/>
      <c r="G2586" s="188"/>
      <c r="H2586" s="261"/>
      <c r="J2586" s="188"/>
      <c r="K2586" s="262"/>
    </row>
    <row r="2587" spans="4:11">
      <c r="D2587" s="259"/>
      <c r="E2587" s="188"/>
      <c r="G2587" s="188"/>
      <c r="H2587" s="261"/>
      <c r="J2587" s="188"/>
      <c r="K2587" s="262"/>
    </row>
    <row r="2588" spans="4:11">
      <c r="D2588" s="259"/>
      <c r="E2588" s="188"/>
      <c r="G2588" s="188"/>
      <c r="H2588" s="261"/>
      <c r="J2588" s="188"/>
      <c r="K2588" s="262"/>
    </row>
    <row r="2589" spans="4:11">
      <c r="D2589" s="259"/>
      <c r="E2589" s="188"/>
      <c r="G2589" s="188"/>
      <c r="H2589" s="261"/>
      <c r="J2589" s="188"/>
      <c r="K2589" s="262"/>
    </row>
    <row r="2590" spans="4:11">
      <c r="D2590" s="259"/>
      <c r="E2590" s="188"/>
      <c r="G2590" s="188"/>
      <c r="H2590" s="261"/>
      <c r="J2590" s="188"/>
      <c r="K2590" s="262"/>
    </row>
    <row r="2591" spans="4:11">
      <c r="D2591" s="259"/>
      <c r="E2591" s="188"/>
      <c r="G2591" s="188"/>
      <c r="H2591" s="261"/>
      <c r="J2591" s="188"/>
      <c r="K2591" s="262"/>
    </row>
    <row r="2592" spans="4:11">
      <c r="D2592" s="259"/>
      <c r="E2592" s="188"/>
      <c r="G2592" s="188"/>
      <c r="H2592" s="261"/>
      <c r="J2592" s="188"/>
      <c r="K2592" s="262"/>
    </row>
    <row r="2593" spans="4:11">
      <c r="D2593" s="259"/>
      <c r="E2593" s="188"/>
      <c r="G2593" s="188"/>
      <c r="H2593" s="261"/>
      <c r="J2593" s="188"/>
      <c r="K2593" s="262"/>
    </row>
    <row r="2594" spans="4:11">
      <c r="D2594" s="259"/>
      <c r="E2594" s="188"/>
      <c r="G2594" s="188"/>
      <c r="H2594" s="261"/>
      <c r="J2594" s="188"/>
      <c r="K2594" s="262"/>
    </row>
    <row r="2595" spans="4:11">
      <c r="D2595" s="259"/>
      <c r="E2595" s="188"/>
      <c r="G2595" s="188"/>
      <c r="H2595" s="261"/>
      <c r="J2595" s="188"/>
      <c r="K2595" s="262"/>
    </row>
    <row r="2596" spans="4:11">
      <c r="D2596" s="259"/>
      <c r="E2596" s="188"/>
      <c r="G2596" s="188"/>
      <c r="H2596" s="261"/>
      <c r="J2596" s="188"/>
      <c r="K2596" s="262"/>
    </row>
    <row r="2597" spans="4:11">
      <c r="D2597" s="259"/>
      <c r="E2597" s="188"/>
      <c r="G2597" s="188"/>
      <c r="H2597" s="261"/>
      <c r="J2597" s="188"/>
      <c r="K2597" s="262"/>
    </row>
    <row r="2598" spans="4:11">
      <c r="D2598" s="259"/>
      <c r="E2598" s="188"/>
      <c r="G2598" s="188"/>
      <c r="H2598" s="261"/>
      <c r="J2598" s="188"/>
      <c r="K2598" s="262"/>
    </row>
    <row r="2599" spans="4:11">
      <c r="D2599" s="259"/>
      <c r="E2599" s="188"/>
      <c r="G2599" s="188"/>
      <c r="H2599" s="261"/>
      <c r="J2599" s="188"/>
      <c r="K2599" s="262"/>
    </row>
    <row r="2600" spans="4:11">
      <c r="D2600" s="259"/>
      <c r="E2600" s="188"/>
      <c r="G2600" s="188"/>
      <c r="H2600" s="261"/>
      <c r="J2600" s="188"/>
      <c r="K2600" s="262"/>
    </row>
    <row r="2601" spans="4:11">
      <c r="D2601" s="259"/>
      <c r="E2601" s="188"/>
      <c r="G2601" s="188"/>
      <c r="H2601" s="261"/>
      <c r="J2601" s="188"/>
      <c r="K2601" s="262"/>
    </row>
    <row r="2602" spans="4:11">
      <c r="D2602" s="259"/>
      <c r="E2602" s="188"/>
      <c r="G2602" s="188"/>
      <c r="H2602" s="261"/>
      <c r="J2602" s="188"/>
      <c r="K2602" s="262"/>
    </row>
    <row r="2603" spans="4:11">
      <c r="D2603" s="259"/>
      <c r="E2603" s="188"/>
      <c r="G2603" s="188"/>
      <c r="H2603" s="261"/>
      <c r="J2603" s="188"/>
      <c r="K2603" s="262"/>
    </row>
    <row r="2604" spans="4:11">
      <c r="D2604" s="259"/>
      <c r="E2604" s="188"/>
      <c r="G2604" s="188"/>
      <c r="H2604" s="261"/>
      <c r="J2604" s="188"/>
      <c r="K2604" s="262"/>
    </row>
    <row r="2605" spans="4:11">
      <c r="D2605" s="259"/>
      <c r="E2605" s="188"/>
      <c r="G2605" s="188"/>
      <c r="H2605" s="261"/>
      <c r="J2605" s="188"/>
      <c r="K2605" s="262"/>
    </row>
    <row r="2606" spans="4:11">
      <c r="D2606" s="259"/>
      <c r="E2606" s="188"/>
      <c r="G2606" s="188"/>
      <c r="H2606" s="261"/>
      <c r="J2606" s="188"/>
      <c r="K2606" s="262"/>
    </row>
    <row r="2607" spans="4:11">
      <c r="D2607" s="259"/>
      <c r="E2607" s="188"/>
      <c r="G2607" s="188"/>
      <c r="H2607" s="261"/>
      <c r="J2607" s="188"/>
      <c r="K2607" s="262"/>
    </row>
    <row r="2608" spans="4:11">
      <c r="D2608" s="259"/>
      <c r="E2608" s="188"/>
      <c r="G2608" s="188"/>
      <c r="H2608" s="261"/>
      <c r="J2608" s="188"/>
      <c r="K2608" s="262"/>
    </row>
    <row r="2609" spans="4:11">
      <c r="D2609" s="259"/>
      <c r="E2609" s="188"/>
      <c r="G2609" s="188"/>
      <c r="H2609" s="261"/>
      <c r="J2609" s="188"/>
      <c r="K2609" s="262"/>
    </row>
    <row r="2610" spans="4:11">
      <c r="D2610" s="259"/>
      <c r="E2610" s="188"/>
      <c r="G2610" s="188"/>
      <c r="H2610" s="261"/>
      <c r="J2610" s="188"/>
      <c r="K2610" s="262"/>
    </row>
    <row r="2611" spans="4:11">
      <c r="D2611" s="259"/>
      <c r="E2611" s="188"/>
      <c r="G2611" s="188"/>
      <c r="H2611" s="261"/>
      <c r="J2611" s="188"/>
      <c r="K2611" s="262"/>
    </row>
    <row r="2612" spans="4:11">
      <c r="D2612" s="259"/>
      <c r="E2612" s="188"/>
      <c r="G2612" s="188"/>
      <c r="H2612" s="261"/>
      <c r="J2612" s="188"/>
      <c r="K2612" s="262"/>
    </row>
    <row r="2613" spans="4:11">
      <c r="D2613" s="259"/>
      <c r="E2613" s="188"/>
      <c r="G2613" s="188"/>
      <c r="H2613" s="261"/>
      <c r="J2613" s="188"/>
      <c r="K2613" s="262"/>
    </row>
    <row r="2614" spans="4:11">
      <c r="D2614" s="259"/>
      <c r="E2614" s="188"/>
      <c r="G2614" s="188"/>
      <c r="H2614" s="261"/>
      <c r="J2614" s="188"/>
      <c r="K2614" s="262"/>
    </row>
    <row r="2615" spans="4:11">
      <c r="D2615" s="259"/>
      <c r="E2615" s="188"/>
      <c r="G2615" s="188"/>
      <c r="H2615" s="261"/>
      <c r="J2615" s="188"/>
      <c r="K2615" s="262"/>
    </row>
    <row r="2616" spans="4:11">
      <c r="D2616" s="259"/>
      <c r="E2616" s="188"/>
      <c r="G2616" s="188"/>
      <c r="H2616" s="261"/>
      <c r="J2616" s="188"/>
      <c r="K2616" s="262"/>
    </row>
    <row r="2617" spans="4:11">
      <c r="D2617" s="259"/>
      <c r="E2617" s="188"/>
      <c r="G2617" s="188"/>
      <c r="H2617" s="261"/>
      <c r="J2617" s="188"/>
      <c r="K2617" s="262"/>
    </row>
    <row r="2618" spans="4:11">
      <c r="D2618" s="259"/>
      <c r="E2618" s="188"/>
      <c r="G2618" s="188"/>
      <c r="H2618" s="261"/>
      <c r="J2618" s="188"/>
      <c r="K2618" s="262"/>
    </row>
    <row r="2619" spans="4:11">
      <c r="D2619" s="259"/>
      <c r="E2619" s="188"/>
      <c r="G2619" s="188"/>
      <c r="H2619" s="261"/>
      <c r="J2619" s="188"/>
      <c r="K2619" s="262"/>
    </row>
    <row r="2620" spans="4:11">
      <c r="D2620" s="259"/>
      <c r="E2620" s="188"/>
      <c r="G2620" s="188"/>
      <c r="H2620" s="261"/>
      <c r="J2620" s="188"/>
      <c r="K2620" s="262"/>
    </row>
    <row r="2621" spans="4:11">
      <c r="D2621" s="259"/>
      <c r="E2621" s="188"/>
      <c r="G2621" s="188"/>
      <c r="H2621" s="261"/>
      <c r="J2621" s="188"/>
      <c r="K2621" s="262"/>
    </row>
    <row r="2622" spans="4:11">
      <c r="D2622" s="259"/>
      <c r="E2622" s="188"/>
      <c r="G2622" s="188"/>
      <c r="H2622" s="261"/>
      <c r="J2622" s="188"/>
      <c r="K2622" s="262"/>
    </row>
    <row r="2623" spans="4:11">
      <c r="D2623" s="259"/>
      <c r="E2623" s="188"/>
      <c r="G2623" s="188"/>
      <c r="H2623" s="261"/>
      <c r="J2623" s="188"/>
      <c r="K2623" s="262"/>
    </row>
    <row r="2624" spans="4:11">
      <c r="D2624" s="259"/>
      <c r="E2624" s="188"/>
      <c r="G2624" s="188"/>
      <c r="H2624" s="261"/>
      <c r="J2624" s="188"/>
      <c r="K2624" s="262"/>
    </row>
    <row r="2625" spans="4:11">
      <c r="D2625" s="259"/>
      <c r="E2625" s="188"/>
      <c r="G2625" s="188"/>
      <c r="H2625" s="261"/>
      <c r="J2625" s="188"/>
      <c r="K2625" s="262"/>
    </row>
    <row r="2626" spans="4:11">
      <c r="D2626" s="259"/>
      <c r="E2626" s="188"/>
      <c r="G2626" s="188"/>
      <c r="H2626" s="261"/>
      <c r="J2626" s="188"/>
      <c r="K2626" s="262"/>
    </row>
    <row r="2627" spans="4:11">
      <c r="D2627" s="259"/>
      <c r="E2627" s="188"/>
      <c r="G2627" s="188"/>
      <c r="H2627" s="261"/>
      <c r="J2627" s="188"/>
      <c r="K2627" s="262"/>
    </row>
    <row r="2628" spans="4:11">
      <c r="D2628" s="259"/>
      <c r="E2628" s="188"/>
      <c r="G2628" s="188"/>
      <c r="H2628" s="261"/>
      <c r="J2628" s="188"/>
      <c r="K2628" s="262"/>
    </row>
    <row r="2629" spans="4:11">
      <c r="D2629" s="259"/>
      <c r="E2629" s="188"/>
      <c r="G2629" s="188"/>
      <c r="H2629" s="261"/>
      <c r="J2629" s="188"/>
      <c r="K2629" s="262"/>
    </row>
    <row r="2630" spans="4:11">
      <c r="D2630" s="259"/>
      <c r="E2630" s="188"/>
      <c r="G2630" s="188"/>
      <c r="H2630" s="261"/>
      <c r="J2630" s="188"/>
      <c r="K2630" s="262"/>
    </row>
    <row r="2631" spans="4:11">
      <c r="D2631" s="259"/>
      <c r="E2631" s="188"/>
      <c r="G2631" s="188"/>
      <c r="H2631" s="261"/>
      <c r="J2631" s="188"/>
      <c r="K2631" s="262"/>
    </row>
    <row r="2632" spans="4:11">
      <c r="D2632" s="259"/>
      <c r="E2632" s="188"/>
      <c r="G2632" s="188"/>
      <c r="H2632" s="261"/>
      <c r="J2632" s="188"/>
      <c r="K2632" s="262"/>
    </row>
    <row r="2633" spans="4:11">
      <c r="D2633" s="259"/>
      <c r="E2633" s="188"/>
      <c r="G2633" s="188"/>
      <c r="H2633" s="261"/>
      <c r="J2633" s="188"/>
      <c r="K2633" s="262"/>
    </row>
    <row r="2634" spans="4:11">
      <c r="D2634" s="259"/>
      <c r="E2634" s="188"/>
      <c r="G2634" s="188"/>
      <c r="H2634" s="261"/>
      <c r="J2634" s="188"/>
      <c r="K2634" s="262"/>
    </row>
    <row r="2635" spans="4:11">
      <c r="D2635" s="259"/>
      <c r="E2635" s="188"/>
      <c r="G2635" s="188"/>
      <c r="H2635" s="261"/>
      <c r="J2635" s="188"/>
      <c r="K2635" s="262"/>
    </row>
    <row r="2636" spans="4:11">
      <c r="D2636" s="259"/>
      <c r="E2636" s="188"/>
      <c r="G2636" s="188"/>
      <c r="H2636" s="261"/>
      <c r="J2636" s="188"/>
      <c r="K2636" s="262"/>
    </row>
    <row r="2637" spans="4:11">
      <c r="D2637" s="259"/>
      <c r="E2637" s="188"/>
      <c r="G2637" s="188"/>
      <c r="H2637" s="261"/>
      <c r="J2637" s="188"/>
      <c r="K2637" s="262"/>
    </row>
    <row r="2638" spans="4:11">
      <c r="D2638" s="259"/>
      <c r="E2638" s="188"/>
      <c r="G2638" s="188"/>
      <c r="H2638" s="261"/>
      <c r="J2638" s="188"/>
      <c r="K2638" s="262"/>
    </row>
    <row r="2639" spans="4:11">
      <c r="D2639" s="259"/>
      <c r="E2639" s="188"/>
      <c r="G2639" s="188"/>
      <c r="H2639" s="261"/>
      <c r="J2639" s="188"/>
      <c r="K2639" s="262"/>
    </row>
    <row r="2640" spans="4:11">
      <c r="D2640" s="259"/>
      <c r="E2640" s="188"/>
      <c r="G2640" s="188"/>
      <c r="H2640" s="261"/>
      <c r="J2640" s="188"/>
      <c r="K2640" s="262"/>
    </row>
    <row r="2641" spans="4:11">
      <c r="D2641" s="259"/>
      <c r="E2641" s="188"/>
      <c r="G2641" s="188"/>
      <c r="H2641" s="261"/>
      <c r="J2641" s="188"/>
      <c r="K2641" s="262"/>
    </row>
    <row r="2642" spans="4:11">
      <c r="D2642" s="259"/>
      <c r="E2642" s="188"/>
      <c r="G2642" s="188"/>
      <c r="H2642" s="261"/>
      <c r="J2642" s="188"/>
      <c r="K2642" s="262"/>
    </row>
    <row r="2643" spans="4:11">
      <c r="D2643" s="259"/>
      <c r="E2643" s="188"/>
      <c r="G2643" s="188"/>
      <c r="H2643" s="261"/>
      <c r="J2643" s="188"/>
      <c r="K2643" s="262"/>
    </row>
    <row r="2644" spans="4:11">
      <c r="D2644" s="259"/>
      <c r="E2644" s="188"/>
      <c r="G2644" s="188"/>
      <c r="H2644" s="261"/>
      <c r="J2644" s="188"/>
      <c r="K2644" s="262"/>
    </row>
    <row r="2645" spans="4:11">
      <c r="D2645" s="259"/>
      <c r="E2645" s="188"/>
      <c r="G2645" s="188"/>
      <c r="H2645" s="261"/>
      <c r="J2645" s="188"/>
      <c r="K2645" s="262"/>
    </row>
    <row r="2646" spans="4:11">
      <c r="D2646" s="259"/>
      <c r="E2646" s="188"/>
      <c r="G2646" s="188"/>
      <c r="H2646" s="261"/>
      <c r="J2646" s="188"/>
      <c r="K2646" s="262"/>
    </row>
    <row r="2647" spans="4:11">
      <c r="D2647" s="259"/>
      <c r="E2647" s="188"/>
      <c r="G2647" s="188"/>
      <c r="H2647" s="261"/>
      <c r="J2647" s="188"/>
      <c r="K2647" s="262"/>
    </row>
    <row r="2648" spans="4:11">
      <c r="D2648" s="259"/>
      <c r="E2648" s="188"/>
      <c r="G2648" s="188"/>
      <c r="H2648" s="261"/>
      <c r="J2648" s="188"/>
      <c r="K2648" s="262"/>
    </row>
    <row r="2649" spans="4:11">
      <c r="D2649" s="259"/>
      <c r="E2649" s="188"/>
      <c r="G2649" s="188"/>
      <c r="H2649" s="261"/>
      <c r="J2649" s="188"/>
      <c r="K2649" s="262"/>
    </row>
    <row r="2650" spans="4:11">
      <c r="D2650" s="259"/>
      <c r="E2650" s="188"/>
      <c r="G2650" s="188"/>
      <c r="H2650" s="261"/>
      <c r="J2650" s="188"/>
      <c r="K2650" s="262"/>
    </row>
    <row r="2651" spans="4:11">
      <c r="D2651" s="259"/>
      <c r="E2651" s="188"/>
      <c r="G2651" s="188"/>
      <c r="H2651" s="261"/>
      <c r="J2651" s="188"/>
      <c r="K2651" s="262"/>
    </row>
    <row r="2652" spans="4:11">
      <c r="D2652" s="259"/>
      <c r="E2652" s="188"/>
      <c r="G2652" s="188"/>
      <c r="H2652" s="261"/>
      <c r="J2652" s="188"/>
      <c r="K2652" s="262"/>
    </row>
    <row r="2653" spans="4:11">
      <c r="D2653" s="259"/>
      <c r="E2653" s="188"/>
      <c r="G2653" s="188"/>
      <c r="H2653" s="261"/>
      <c r="J2653" s="188"/>
      <c r="K2653" s="262"/>
    </row>
    <row r="2654" spans="4:11">
      <c r="D2654" s="259"/>
      <c r="E2654" s="188"/>
      <c r="G2654" s="188"/>
      <c r="H2654" s="261"/>
      <c r="J2654" s="188"/>
      <c r="K2654" s="262"/>
    </row>
    <row r="2655" spans="4:11">
      <c r="D2655" s="259"/>
      <c r="E2655" s="188"/>
      <c r="G2655" s="188"/>
      <c r="H2655" s="261"/>
      <c r="J2655" s="188"/>
      <c r="K2655" s="262"/>
    </row>
    <row r="2656" spans="4:11">
      <c r="D2656" s="259"/>
      <c r="E2656" s="188"/>
      <c r="G2656" s="188"/>
      <c r="H2656" s="261"/>
      <c r="J2656" s="188"/>
      <c r="K2656" s="262"/>
    </row>
    <row r="2657" spans="4:11">
      <c r="D2657" s="259"/>
      <c r="E2657" s="188"/>
      <c r="G2657" s="188"/>
      <c r="H2657" s="261"/>
      <c r="J2657" s="188"/>
      <c r="K2657" s="262"/>
    </row>
    <row r="2658" spans="4:11">
      <c r="D2658" s="259"/>
      <c r="E2658" s="188"/>
      <c r="G2658" s="188"/>
      <c r="H2658" s="261"/>
      <c r="J2658" s="188"/>
      <c r="K2658" s="262"/>
    </row>
    <row r="2659" spans="4:11">
      <c r="D2659" s="259"/>
      <c r="E2659" s="188"/>
      <c r="G2659" s="188"/>
      <c r="H2659" s="261"/>
      <c r="J2659" s="188"/>
      <c r="K2659" s="262"/>
    </row>
    <row r="2660" spans="4:11">
      <c r="D2660" s="259"/>
      <c r="E2660" s="188"/>
      <c r="G2660" s="188"/>
      <c r="H2660" s="261"/>
      <c r="J2660" s="188"/>
      <c r="K2660" s="262"/>
    </row>
    <row r="2661" spans="4:11">
      <c r="D2661" s="259"/>
      <c r="E2661" s="188"/>
      <c r="G2661" s="188"/>
      <c r="H2661" s="261"/>
      <c r="J2661" s="188"/>
      <c r="K2661" s="262"/>
    </row>
    <row r="2662" spans="4:11">
      <c r="D2662" s="259"/>
      <c r="E2662" s="188"/>
      <c r="G2662" s="188"/>
      <c r="H2662" s="261"/>
      <c r="J2662" s="188"/>
      <c r="K2662" s="262"/>
    </row>
    <row r="2663" spans="4:11">
      <c r="D2663" s="259"/>
      <c r="E2663" s="188"/>
      <c r="G2663" s="188"/>
      <c r="H2663" s="261"/>
      <c r="J2663" s="188"/>
      <c r="K2663" s="262"/>
    </row>
    <row r="2664" spans="4:11">
      <c r="D2664" s="259"/>
      <c r="E2664" s="188"/>
      <c r="G2664" s="188"/>
      <c r="H2664" s="261"/>
      <c r="J2664" s="188"/>
      <c r="K2664" s="262"/>
    </row>
    <row r="2665" spans="4:11">
      <c r="D2665" s="259"/>
      <c r="E2665" s="188"/>
      <c r="G2665" s="188"/>
      <c r="H2665" s="261"/>
      <c r="J2665" s="188"/>
      <c r="K2665" s="262"/>
    </row>
    <row r="2666" spans="4:11">
      <c r="D2666" s="259"/>
      <c r="E2666" s="188"/>
      <c r="G2666" s="188"/>
      <c r="H2666" s="261"/>
      <c r="J2666" s="188"/>
      <c r="K2666" s="262"/>
    </row>
    <row r="2667" spans="4:11">
      <c r="D2667" s="259"/>
      <c r="E2667" s="188"/>
      <c r="G2667" s="188"/>
      <c r="H2667" s="261"/>
      <c r="J2667" s="188"/>
      <c r="K2667" s="262"/>
    </row>
    <row r="2668" spans="4:11">
      <c r="D2668" s="259"/>
      <c r="E2668" s="188"/>
      <c r="G2668" s="188"/>
      <c r="H2668" s="261"/>
      <c r="J2668" s="188"/>
      <c r="K2668" s="262"/>
    </row>
    <row r="2669" spans="4:11">
      <c r="D2669" s="259"/>
      <c r="E2669" s="188"/>
      <c r="G2669" s="188"/>
      <c r="H2669" s="261"/>
      <c r="J2669" s="188"/>
      <c r="K2669" s="262"/>
    </row>
    <row r="2670" spans="4:11">
      <c r="D2670" s="259"/>
      <c r="E2670" s="188"/>
      <c r="G2670" s="188"/>
      <c r="H2670" s="261"/>
      <c r="J2670" s="188"/>
      <c r="K2670" s="262"/>
    </row>
    <row r="2671" spans="4:11">
      <c r="D2671" s="259"/>
      <c r="E2671" s="188"/>
      <c r="G2671" s="188"/>
      <c r="H2671" s="261"/>
      <c r="J2671" s="188"/>
      <c r="K2671" s="262"/>
    </row>
    <row r="2672" spans="4:11">
      <c r="D2672" s="259"/>
      <c r="E2672" s="188"/>
      <c r="G2672" s="188"/>
      <c r="H2672" s="261"/>
      <c r="J2672" s="188"/>
      <c r="K2672" s="262"/>
    </row>
    <row r="2673" spans="4:11">
      <c r="D2673" s="259"/>
      <c r="E2673" s="188"/>
      <c r="G2673" s="188"/>
      <c r="H2673" s="261"/>
      <c r="J2673" s="188"/>
      <c r="K2673" s="262"/>
    </row>
    <row r="2674" spans="4:11">
      <c r="D2674" s="259"/>
      <c r="E2674" s="188"/>
      <c r="G2674" s="188"/>
      <c r="H2674" s="261"/>
      <c r="J2674" s="188"/>
      <c r="K2674" s="262"/>
    </row>
    <row r="2675" spans="4:11">
      <c r="D2675" s="259"/>
      <c r="E2675" s="188"/>
      <c r="G2675" s="188"/>
      <c r="H2675" s="261"/>
      <c r="J2675" s="188"/>
      <c r="K2675" s="262"/>
    </row>
    <row r="2676" spans="4:11">
      <c r="D2676" s="259"/>
      <c r="E2676" s="188"/>
      <c r="G2676" s="188"/>
      <c r="H2676" s="261"/>
      <c r="J2676" s="188"/>
      <c r="K2676" s="262"/>
    </row>
    <row r="2677" spans="4:11">
      <c r="D2677" s="259"/>
      <c r="E2677" s="188"/>
      <c r="G2677" s="188"/>
      <c r="H2677" s="261"/>
      <c r="J2677" s="188"/>
      <c r="K2677" s="262"/>
    </row>
    <row r="2678" spans="4:11">
      <c r="D2678" s="259"/>
      <c r="E2678" s="188"/>
      <c r="G2678" s="188"/>
      <c r="H2678" s="261"/>
      <c r="J2678" s="188"/>
      <c r="K2678" s="262"/>
    </row>
    <row r="2679" spans="4:11">
      <c r="D2679" s="259"/>
      <c r="E2679" s="188"/>
      <c r="G2679" s="188"/>
      <c r="H2679" s="261"/>
      <c r="J2679" s="188"/>
      <c r="K2679" s="262"/>
    </row>
    <row r="2680" spans="4:11">
      <c r="D2680" s="259"/>
      <c r="E2680" s="188"/>
      <c r="G2680" s="188"/>
      <c r="H2680" s="261"/>
      <c r="J2680" s="188"/>
      <c r="K2680" s="262"/>
    </row>
    <row r="2681" spans="4:11">
      <c r="D2681" s="259"/>
      <c r="E2681" s="188"/>
      <c r="G2681" s="188"/>
      <c r="H2681" s="261"/>
      <c r="J2681" s="188"/>
      <c r="K2681" s="262"/>
    </row>
    <row r="2682" spans="4:11">
      <c r="D2682" s="259"/>
      <c r="E2682" s="188"/>
      <c r="G2682" s="188"/>
      <c r="H2682" s="261"/>
      <c r="J2682" s="188"/>
      <c r="K2682" s="262"/>
    </row>
    <row r="2683" spans="4:11">
      <c r="D2683" s="259"/>
      <c r="E2683" s="188"/>
      <c r="G2683" s="188"/>
      <c r="H2683" s="261"/>
      <c r="J2683" s="188"/>
      <c r="K2683" s="262"/>
    </row>
    <row r="2684" spans="4:11">
      <c r="D2684" s="259"/>
      <c r="E2684" s="188"/>
      <c r="G2684" s="188"/>
      <c r="H2684" s="261"/>
      <c r="J2684" s="188"/>
      <c r="K2684" s="262"/>
    </row>
    <row r="2685" spans="4:11">
      <c r="D2685" s="259"/>
      <c r="E2685" s="188"/>
      <c r="G2685" s="188"/>
      <c r="H2685" s="261"/>
      <c r="J2685" s="188"/>
      <c r="K2685" s="262"/>
    </row>
    <row r="2686" spans="4:11">
      <c r="D2686" s="259"/>
      <c r="E2686" s="188"/>
      <c r="G2686" s="188"/>
      <c r="H2686" s="261"/>
      <c r="J2686" s="188"/>
      <c r="K2686" s="262"/>
    </row>
    <row r="2687" spans="4:11">
      <c r="D2687" s="259"/>
      <c r="E2687" s="188"/>
      <c r="G2687" s="188"/>
      <c r="H2687" s="261"/>
      <c r="J2687" s="188"/>
      <c r="K2687" s="262"/>
    </row>
    <row r="2688" spans="4:11">
      <c r="D2688" s="259"/>
      <c r="E2688" s="188"/>
      <c r="G2688" s="188"/>
      <c r="H2688" s="261"/>
      <c r="J2688" s="188"/>
      <c r="K2688" s="262"/>
    </row>
    <row r="2689" spans="4:11">
      <c r="D2689" s="259"/>
      <c r="E2689" s="188"/>
      <c r="G2689" s="188"/>
      <c r="H2689" s="261"/>
      <c r="J2689" s="188"/>
      <c r="K2689" s="262"/>
    </row>
    <row r="2690" spans="4:11">
      <c r="D2690" s="259"/>
      <c r="E2690" s="188"/>
      <c r="G2690" s="188"/>
      <c r="H2690" s="261"/>
      <c r="J2690" s="188"/>
      <c r="K2690" s="262"/>
    </row>
    <row r="2691" spans="4:11">
      <c r="D2691" s="259"/>
      <c r="E2691" s="188"/>
      <c r="G2691" s="188"/>
      <c r="H2691" s="261"/>
      <c r="J2691" s="188"/>
      <c r="K2691" s="262"/>
    </row>
    <row r="2692" spans="4:11">
      <c r="D2692" s="259"/>
      <c r="E2692" s="188"/>
      <c r="G2692" s="188"/>
      <c r="H2692" s="261"/>
      <c r="J2692" s="188"/>
      <c r="K2692" s="262"/>
    </row>
    <row r="2693" spans="4:11">
      <c r="D2693" s="259"/>
      <c r="E2693" s="188"/>
      <c r="G2693" s="188"/>
      <c r="H2693" s="261"/>
      <c r="J2693" s="188"/>
      <c r="K2693" s="262"/>
    </row>
    <row r="2694" spans="4:11">
      <c r="D2694" s="259"/>
      <c r="E2694" s="188"/>
      <c r="G2694" s="188"/>
      <c r="H2694" s="261"/>
      <c r="J2694" s="188"/>
      <c r="K2694" s="262"/>
    </row>
    <row r="2695" spans="4:11">
      <c r="D2695" s="259"/>
      <c r="E2695" s="188"/>
      <c r="G2695" s="188"/>
      <c r="H2695" s="261"/>
      <c r="J2695" s="188"/>
      <c r="K2695" s="262"/>
    </row>
    <row r="2696" spans="4:11">
      <c r="D2696" s="259"/>
      <c r="E2696" s="188"/>
      <c r="G2696" s="188"/>
      <c r="H2696" s="261"/>
      <c r="J2696" s="188"/>
      <c r="K2696" s="262"/>
    </row>
    <row r="2697" spans="4:11">
      <c r="D2697" s="259"/>
      <c r="E2697" s="188"/>
      <c r="G2697" s="188"/>
      <c r="H2697" s="261"/>
      <c r="J2697" s="188"/>
      <c r="K2697" s="262"/>
    </row>
    <row r="2698" spans="4:11">
      <c r="D2698" s="259"/>
      <c r="E2698" s="188"/>
      <c r="G2698" s="188"/>
      <c r="H2698" s="261"/>
      <c r="J2698" s="188"/>
      <c r="K2698" s="262"/>
    </row>
    <row r="2699" spans="4:11">
      <c r="D2699" s="259"/>
      <c r="E2699" s="188"/>
      <c r="G2699" s="188"/>
      <c r="H2699" s="261"/>
      <c r="J2699" s="188"/>
      <c r="K2699" s="262"/>
    </row>
    <row r="2700" spans="4:11">
      <c r="D2700" s="259"/>
      <c r="E2700" s="188"/>
      <c r="G2700" s="188"/>
      <c r="H2700" s="261"/>
      <c r="J2700" s="188"/>
      <c r="K2700" s="262"/>
    </row>
    <row r="2701" spans="4:11">
      <c r="D2701" s="259"/>
      <c r="E2701" s="188"/>
      <c r="G2701" s="188"/>
      <c r="H2701" s="261"/>
      <c r="J2701" s="188"/>
      <c r="K2701" s="262"/>
    </row>
    <row r="2702" spans="4:11">
      <c r="D2702" s="259"/>
      <c r="E2702" s="188"/>
      <c r="G2702" s="188"/>
      <c r="H2702" s="261"/>
      <c r="J2702" s="188"/>
      <c r="K2702" s="262"/>
    </row>
    <row r="2703" spans="4:11">
      <c r="D2703" s="259"/>
      <c r="E2703" s="188"/>
      <c r="G2703" s="188"/>
      <c r="H2703" s="261"/>
      <c r="J2703" s="188"/>
      <c r="K2703" s="262"/>
    </row>
    <row r="2704" spans="4:11">
      <c r="D2704" s="259"/>
      <c r="E2704" s="188"/>
      <c r="G2704" s="188"/>
      <c r="H2704" s="261"/>
      <c r="J2704" s="188"/>
      <c r="K2704" s="262"/>
    </row>
    <row r="2705" spans="4:11">
      <c r="D2705" s="259"/>
      <c r="E2705" s="188"/>
      <c r="G2705" s="188"/>
      <c r="H2705" s="261"/>
      <c r="J2705" s="188"/>
      <c r="K2705" s="262"/>
    </row>
    <row r="2706" spans="4:11">
      <c r="D2706" s="259"/>
      <c r="E2706" s="188"/>
      <c r="G2706" s="188"/>
      <c r="H2706" s="261"/>
      <c r="J2706" s="188"/>
      <c r="K2706" s="262"/>
    </row>
    <row r="2707" spans="4:11">
      <c r="D2707" s="259"/>
      <c r="E2707" s="188"/>
      <c r="G2707" s="188"/>
      <c r="H2707" s="261"/>
      <c r="J2707" s="188"/>
      <c r="K2707" s="262"/>
    </row>
    <row r="2708" spans="4:11">
      <c r="D2708" s="259"/>
      <c r="E2708" s="188"/>
      <c r="G2708" s="188"/>
      <c r="H2708" s="261"/>
      <c r="J2708" s="188"/>
      <c r="K2708" s="262"/>
    </row>
    <row r="2709" spans="4:11">
      <c r="D2709" s="259"/>
      <c r="E2709" s="188"/>
      <c r="G2709" s="188"/>
      <c r="H2709" s="261"/>
      <c r="J2709" s="188"/>
      <c r="K2709" s="262"/>
    </row>
    <row r="2710" spans="4:11">
      <c r="D2710" s="259"/>
      <c r="E2710" s="188"/>
      <c r="G2710" s="188"/>
      <c r="H2710" s="261"/>
      <c r="J2710" s="188"/>
      <c r="K2710" s="262"/>
    </row>
    <row r="2711" spans="4:11">
      <c r="D2711" s="259"/>
      <c r="E2711" s="188"/>
      <c r="G2711" s="188"/>
      <c r="H2711" s="261"/>
      <c r="J2711" s="188"/>
      <c r="K2711" s="262"/>
    </row>
    <row r="2712" spans="4:11">
      <c r="D2712" s="259"/>
      <c r="E2712" s="188"/>
      <c r="G2712" s="188"/>
      <c r="H2712" s="261"/>
      <c r="J2712" s="188"/>
      <c r="K2712" s="262"/>
    </row>
    <row r="2713" spans="4:11">
      <c r="D2713" s="259"/>
      <c r="E2713" s="188"/>
      <c r="G2713" s="188"/>
      <c r="H2713" s="261"/>
      <c r="J2713" s="188"/>
      <c r="K2713" s="262"/>
    </row>
    <row r="2714" spans="4:11">
      <c r="D2714" s="259"/>
      <c r="E2714" s="188"/>
      <c r="G2714" s="188"/>
      <c r="H2714" s="261"/>
      <c r="J2714" s="188"/>
      <c r="K2714" s="262"/>
    </row>
    <row r="2715" spans="4:11">
      <c r="D2715" s="259"/>
      <c r="E2715" s="188"/>
      <c r="G2715" s="188"/>
      <c r="H2715" s="261"/>
      <c r="J2715" s="188"/>
      <c r="K2715" s="262"/>
    </row>
    <row r="2716" spans="4:11">
      <c r="D2716" s="259"/>
      <c r="E2716" s="188"/>
      <c r="G2716" s="188"/>
      <c r="H2716" s="261"/>
      <c r="J2716" s="188"/>
      <c r="K2716" s="262"/>
    </row>
    <row r="2717" spans="4:11">
      <c r="D2717" s="259"/>
      <c r="E2717" s="188"/>
      <c r="G2717" s="188"/>
      <c r="H2717" s="261"/>
      <c r="J2717" s="188"/>
      <c r="K2717" s="262"/>
    </row>
    <row r="2718" spans="4:11">
      <c r="D2718" s="259"/>
      <c r="E2718" s="188"/>
      <c r="G2718" s="188"/>
      <c r="H2718" s="261"/>
      <c r="J2718" s="188"/>
      <c r="K2718" s="262"/>
    </row>
    <row r="2719" spans="4:11">
      <c r="D2719" s="259"/>
      <c r="E2719" s="188"/>
      <c r="G2719" s="188"/>
      <c r="H2719" s="261"/>
      <c r="J2719" s="188"/>
      <c r="K2719" s="262"/>
    </row>
    <row r="2720" spans="4:11">
      <c r="D2720" s="259"/>
      <c r="E2720" s="188"/>
      <c r="G2720" s="188"/>
      <c r="H2720" s="261"/>
      <c r="J2720" s="188"/>
      <c r="K2720" s="262"/>
    </row>
    <row r="2721" spans="4:11">
      <c r="D2721" s="259"/>
      <c r="E2721" s="188"/>
      <c r="G2721" s="188"/>
      <c r="H2721" s="261"/>
      <c r="J2721" s="188"/>
      <c r="K2721" s="262"/>
    </row>
    <row r="2722" spans="4:11">
      <c r="D2722" s="259"/>
      <c r="E2722" s="188"/>
      <c r="G2722" s="188"/>
      <c r="H2722" s="261"/>
      <c r="J2722" s="188"/>
      <c r="K2722" s="262"/>
    </row>
    <row r="2723" spans="4:11">
      <c r="D2723" s="259"/>
      <c r="E2723" s="188"/>
      <c r="G2723" s="188"/>
      <c r="H2723" s="261"/>
      <c r="J2723" s="188"/>
      <c r="K2723" s="262"/>
    </row>
    <row r="2724" spans="4:11">
      <c r="D2724" s="259"/>
      <c r="E2724" s="188"/>
      <c r="G2724" s="188"/>
      <c r="H2724" s="261"/>
      <c r="J2724" s="188"/>
      <c r="K2724" s="262"/>
    </row>
    <row r="2725" spans="4:11">
      <c r="D2725" s="259"/>
      <c r="E2725" s="188"/>
      <c r="G2725" s="188"/>
      <c r="H2725" s="261"/>
      <c r="J2725" s="188"/>
      <c r="K2725" s="262"/>
    </row>
    <row r="2726" spans="4:11">
      <c r="D2726" s="259"/>
      <c r="E2726" s="188"/>
      <c r="G2726" s="188"/>
      <c r="H2726" s="261"/>
      <c r="J2726" s="188"/>
      <c r="K2726" s="262"/>
    </row>
    <row r="2727" spans="4:11">
      <c r="D2727" s="259"/>
      <c r="E2727" s="188"/>
      <c r="G2727" s="188"/>
      <c r="H2727" s="261"/>
      <c r="J2727" s="188"/>
      <c r="K2727" s="262"/>
    </row>
    <row r="2728" spans="4:11">
      <c r="D2728" s="259"/>
      <c r="E2728" s="188"/>
      <c r="G2728" s="188"/>
      <c r="H2728" s="261"/>
      <c r="J2728" s="188"/>
      <c r="K2728" s="262"/>
    </row>
    <row r="2729" spans="4:11">
      <c r="D2729" s="259"/>
      <c r="E2729" s="188"/>
      <c r="G2729" s="188"/>
      <c r="H2729" s="261"/>
      <c r="J2729" s="188"/>
      <c r="K2729" s="262"/>
    </row>
    <row r="2730" spans="4:11">
      <c r="D2730" s="259"/>
      <c r="E2730" s="188"/>
      <c r="G2730" s="188"/>
      <c r="H2730" s="261"/>
      <c r="J2730" s="188"/>
      <c r="K2730" s="262"/>
    </row>
    <row r="2731" spans="4:11">
      <c r="D2731" s="259"/>
      <c r="E2731" s="188"/>
      <c r="G2731" s="188"/>
      <c r="H2731" s="261"/>
      <c r="J2731" s="188"/>
      <c r="K2731" s="262"/>
    </row>
    <row r="2732" spans="4:11">
      <c r="D2732" s="259"/>
      <c r="E2732" s="188"/>
      <c r="G2732" s="188"/>
      <c r="H2732" s="261"/>
      <c r="J2732" s="188"/>
      <c r="K2732" s="262"/>
    </row>
    <row r="2733" spans="4:11">
      <c r="D2733" s="259"/>
      <c r="E2733" s="188"/>
      <c r="G2733" s="188"/>
      <c r="H2733" s="261"/>
      <c r="J2733" s="188"/>
      <c r="K2733" s="262"/>
    </row>
    <row r="2734" spans="4:11">
      <c r="D2734" s="259"/>
      <c r="E2734" s="188"/>
      <c r="G2734" s="188"/>
      <c r="H2734" s="261"/>
      <c r="J2734" s="188"/>
      <c r="K2734" s="262"/>
    </row>
    <row r="2735" spans="4:11">
      <c r="D2735" s="259"/>
      <c r="E2735" s="188"/>
      <c r="G2735" s="188"/>
      <c r="H2735" s="261"/>
      <c r="J2735" s="188"/>
      <c r="K2735" s="262"/>
    </row>
    <row r="2736" spans="4:11">
      <c r="D2736" s="259"/>
      <c r="E2736" s="188"/>
      <c r="G2736" s="188"/>
      <c r="H2736" s="261"/>
      <c r="J2736" s="188"/>
      <c r="K2736" s="262"/>
    </row>
    <row r="2737" spans="4:11">
      <c r="D2737" s="259"/>
      <c r="E2737" s="188"/>
      <c r="G2737" s="188"/>
      <c r="H2737" s="261"/>
      <c r="J2737" s="188"/>
      <c r="K2737" s="262"/>
    </row>
    <row r="2738" spans="4:11">
      <c r="D2738" s="259"/>
      <c r="E2738" s="188"/>
      <c r="G2738" s="188"/>
      <c r="H2738" s="261"/>
      <c r="J2738" s="188"/>
      <c r="K2738" s="262"/>
    </row>
    <row r="2739" spans="4:11">
      <c r="D2739" s="259"/>
      <c r="E2739" s="188"/>
      <c r="G2739" s="188"/>
      <c r="H2739" s="261"/>
      <c r="J2739" s="188"/>
      <c r="K2739" s="262"/>
    </row>
    <row r="2740" spans="4:11">
      <c r="D2740" s="259"/>
      <c r="E2740" s="188"/>
      <c r="G2740" s="188"/>
      <c r="H2740" s="261"/>
      <c r="J2740" s="188"/>
      <c r="K2740" s="262"/>
    </row>
    <row r="2741" spans="4:11">
      <c r="D2741" s="259"/>
      <c r="E2741" s="188"/>
      <c r="G2741" s="188"/>
      <c r="H2741" s="261"/>
      <c r="J2741" s="188"/>
      <c r="K2741" s="262"/>
    </row>
    <row r="2742" spans="4:11">
      <c r="D2742" s="259"/>
      <c r="E2742" s="188"/>
      <c r="G2742" s="188"/>
      <c r="H2742" s="261"/>
      <c r="J2742" s="188"/>
      <c r="K2742" s="262"/>
    </row>
    <row r="2743" spans="4:11">
      <c r="D2743" s="259"/>
      <c r="E2743" s="188"/>
      <c r="G2743" s="188"/>
      <c r="H2743" s="261"/>
      <c r="J2743" s="188"/>
      <c r="K2743" s="262"/>
    </row>
    <row r="2744" spans="4:11">
      <c r="D2744" s="259"/>
      <c r="E2744" s="188"/>
      <c r="G2744" s="188"/>
      <c r="H2744" s="261"/>
      <c r="J2744" s="188"/>
      <c r="K2744" s="262"/>
    </row>
    <row r="2745" spans="4:11">
      <c r="D2745" s="259"/>
      <c r="E2745" s="188"/>
      <c r="G2745" s="188"/>
      <c r="H2745" s="261"/>
      <c r="J2745" s="188"/>
      <c r="K2745" s="262"/>
    </row>
    <row r="2746" spans="4:11">
      <c r="D2746" s="259"/>
      <c r="E2746" s="188"/>
      <c r="G2746" s="188"/>
      <c r="H2746" s="261"/>
      <c r="J2746" s="188"/>
      <c r="K2746" s="262"/>
    </row>
    <row r="2747" spans="4:11">
      <c r="D2747" s="259"/>
      <c r="E2747" s="188"/>
      <c r="G2747" s="188"/>
      <c r="H2747" s="261"/>
      <c r="J2747" s="188"/>
      <c r="K2747" s="262"/>
    </row>
    <row r="2748" spans="4:11">
      <c r="D2748" s="259"/>
      <c r="E2748" s="188"/>
      <c r="G2748" s="188"/>
      <c r="H2748" s="261"/>
      <c r="J2748" s="188"/>
      <c r="K2748" s="262"/>
    </row>
    <row r="2749" spans="4:11">
      <c r="D2749" s="259"/>
      <c r="E2749" s="188"/>
      <c r="G2749" s="188"/>
      <c r="H2749" s="261"/>
      <c r="J2749" s="188"/>
      <c r="K2749" s="262"/>
    </row>
    <row r="2750" spans="4:11">
      <c r="D2750" s="259"/>
      <c r="E2750" s="188"/>
      <c r="G2750" s="188"/>
      <c r="H2750" s="261"/>
      <c r="J2750" s="188"/>
      <c r="K2750" s="262"/>
    </row>
    <row r="2751" spans="4:11">
      <c r="D2751" s="259"/>
      <c r="E2751" s="188"/>
      <c r="G2751" s="188"/>
      <c r="H2751" s="261"/>
      <c r="J2751" s="188"/>
      <c r="K2751" s="262"/>
    </row>
    <row r="2752" spans="4:11">
      <c r="D2752" s="259"/>
      <c r="E2752" s="188"/>
      <c r="G2752" s="188"/>
      <c r="H2752" s="261"/>
      <c r="J2752" s="188"/>
      <c r="K2752" s="262"/>
    </row>
    <row r="2753" spans="4:11">
      <c r="D2753" s="259"/>
      <c r="E2753" s="188"/>
      <c r="G2753" s="188"/>
      <c r="H2753" s="261"/>
      <c r="J2753" s="188"/>
      <c r="K2753" s="262"/>
    </row>
    <row r="2754" spans="4:11">
      <c r="D2754" s="259"/>
      <c r="E2754" s="188"/>
      <c r="G2754" s="188"/>
      <c r="H2754" s="261"/>
      <c r="J2754" s="188"/>
      <c r="K2754" s="262"/>
    </row>
    <row r="2755" spans="4:11">
      <c r="D2755" s="259"/>
      <c r="E2755" s="188"/>
      <c r="G2755" s="188"/>
      <c r="H2755" s="261"/>
      <c r="J2755" s="188"/>
      <c r="K2755" s="262"/>
    </row>
    <row r="2756" spans="4:11">
      <c r="D2756" s="259"/>
      <c r="E2756" s="188"/>
      <c r="G2756" s="188"/>
      <c r="H2756" s="261"/>
      <c r="J2756" s="188"/>
      <c r="K2756" s="262"/>
    </row>
    <row r="2757" spans="4:11">
      <c r="D2757" s="259"/>
      <c r="E2757" s="188"/>
      <c r="G2757" s="188"/>
      <c r="H2757" s="261"/>
      <c r="J2757" s="188"/>
      <c r="K2757" s="262"/>
    </row>
    <row r="2758" spans="4:11">
      <c r="D2758" s="259"/>
      <c r="E2758" s="188"/>
      <c r="G2758" s="188"/>
      <c r="H2758" s="261"/>
      <c r="J2758" s="188"/>
      <c r="K2758" s="262"/>
    </row>
    <row r="2759" spans="4:11">
      <c r="D2759" s="259"/>
      <c r="E2759" s="188"/>
      <c r="G2759" s="188"/>
      <c r="H2759" s="261"/>
      <c r="J2759" s="188"/>
      <c r="K2759" s="262"/>
    </row>
    <row r="2760" spans="4:11">
      <c r="D2760" s="259"/>
      <c r="E2760" s="188"/>
      <c r="G2760" s="188"/>
      <c r="H2760" s="261"/>
      <c r="J2760" s="188"/>
      <c r="K2760" s="262"/>
    </row>
    <row r="2761" spans="4:11">
      <c r="D2761" s="259"/>
      <c r="E2761" s="188"/>
      <c r="G2761" s="188"/>
      <c r="H2761" s="261"/>
      <c r="J2761" s="188"/>
      <c r="K2761" s="262"/>
    </row>
    <row r="2762" spans="4:11">
      <c r="D2762" s="259"/>
      <c r="E2762" s="188"/>
      <c r="G2762" s="188"/>
      <c r="H2762" s="261"/>
      <c r="J2762" s="188"/>
      <c r="K2762" s="262"/>
    </row>
    <row r="2763" spans="4:11">
      <c r="D2763" s="259"/>
      <c r="E2763" s="188"/>
      <c r="G2763" s="188"/>
      <c r="H2763" s="261"/>
      <c r="J2763" s="188"/>
      <c r="K2763" s="262"/>
    </row>
    <row r="2764" spans="4:11">
      <c r="D2764" s="259"/>
      <c r="E2764" s="188"/>
      <c r="G2764" s="188"/>
      <c r="H2764" s="261"/>
      <c r="J2764" s="188"/>
      <c r="K2764" s="262"/>
    </row>
    <row r="2765" spans="4:11">
      <c r="D2765" s="259"/>
      <c r="E2765" s="188"/>
      <c r="G2765" s="188"/>
      <c r="H2765" s="261"/>
      <c r="J2765" s="188"/>
      <c r="K2765" s="262"/>
    </row>
    <row r="2766" spans="4:11">
      <c r="D2766" s="259"/>
      <c r="E2766" s="188"/>
      <c r="G2766" s="188"/>
      <c r="H2766" s="261"/>
      <c r="J2766" s="188"/>
      <c r="K2766" s="262"/>
    </row>
    <row r="2767" spans="4:11">
      <c r="D2767" s="259"/>
      <c r="E2767" s="188"/>
      <c r="G2767" s="188"/>
      <c r="H2767" s="261"/>
      <c r="J2767" s="188"/>
      <c r="K2767" s="262"/>
    </row>
    <row r="2768" spans="4:11">
      <c r="D2768" s="259"/>
      <c r="E2768" s="188"/>
      <c r="G2768" s="188"/>
      <c r="H2768" s="261"/>
      <c r="J2768" s="188"/>
      <c r="K2768" s="262"/>
    </row>
    <row r="2769" spans="4:11">
      <c r="D2769" s="259"/>
      <c r="E2769" s="188"/>
      <c r="G2769" s="188"/>
      <c r="H2769" s="261"/>
      <c r="J2769" s="188"/>
      <c r="K2769" s="262"/>
    </row>
    <row r="2770" spans="4:11">
      <c r="D2770" s="259"/>
      <c r="E2770" s="188"/>
      <c r="G2770" s="188"/>
      <c r="H2770" s="261"/>
      <c r="J2770" s="188"/>
      <c r="K2770" s="262"/>
    </row>
    <row r="2771" spans="4:11">
      <c r="D2771" s="259"/>
      <c r="E2771" s="188"/>
      <c r="G2771" s="188"/>
      <c r="H2771" s="261"/>
      <c r="J2771" s="188"/>
      <c r="K2771" s="262"/>
    </row>
    <row r="2772" spans="4:11">
      <c r="D2772" s="259"/>
      <c r="E2772" s="188"/>
      <c r="G2772" s="188"/>
      <c r="H2772" s="261"/>
      <c r="J2772" s="188"/>
      <c r="K2772" s="262"/>
    </row>
    <row r="2773" spans="4:11">
      <c r="D2773" s="259"/>
      <c r="E2773" s="188"/>
      <c r="G2773" s="188"/>
      <c r="H2773" s="261"/>
      <c r="J2773" s="188"/>
      <c r="K2773" s="262"/>
    </row>
    <row r="2774" spans="4:11">
      <c r="D2774" s="259"/>
      <c r="E2774" s="188"/>
      <c r="G2774" s="188"/>
      <c r="H2774" s="261"/>
      <c r="J2774" s="188"/>
      <c r="K2774" s="262"/>
    </row>
    <row r="2775" spans="4:11">
      <c r="D2775" s="259"/>
      <c r="E2775" s="188"/>
      <c r="G2775" s="188"/>
      <c r="H2775" s="261"/>
      <c r="J2775" s="188"/>
      <c r="K2775" s="262"/>
    </row>
    <row r="2776" spans="4:11">
      <c r="D2776" s="259"/>
      <c r="E2776" s="188"/>
      <c r="G2776" s="188"/>
      <c r="H2776" s="261"/>
      <c r="J2776" s="188"/>
      <c r="K2776" s="262"/>
    </row>
    <row r="2777" spans="4:11">
      <c r="D2777" s="259"/>
      <c r="E2777" s="188"/>
      <c r="G2777" s="188"/>
      <c r="H2777" s="261"/>
      <c r="J2777" s="188"/>
      <c r="K2777" s="262"/>
    </row>
    <row r="2778" spans="4:11">
      <c r="D2778" s="259"/>
      <c r="E2778" s="188"/>
      <c r="G2778" s="188"/>
      <c r="H2778" s="261"/>
      <c r="J2778" s="188"/>
      <c r="K2778" s="262"/>
    </row>
    <row r="2779" spans="4:11">
      <c r="D2779" s="259"/>
      <c r="E2779" s="188"/>
      <c r="G2779" s="188"/>
      <c r="H2779" s="261"/>
      <c r="J2779" s="188"/>
      <c r="K2779" s="262"/>
    </row>
    <row r="2780" spans="4:11">
      <c r="D2780" s="259"/>
      <c r="E2780" s="188"/>
      <c r="G2780" s="188"/>
      <c r="H2780" s="261"/>
      <c r="J2780" s="188"/>
      <c r="K2780" s="262"/>
    </row>
    <row r="2781" spans="4:11">
      <c r="D2781" s="259"/>
      <c r="E2781" s="188"/>
      <c r="G2781" s="188"/>
      <c r="H2781" s="261"/>
      <c r="J2781" s="188"/>
      <c r="K2781" s="262"/>
    </row>
    <row r="2782" spans="4:11">
      <c r="D2782" s="259"/>
      <c r="E2782" s="188"/>
      <c r="G2782" s="188"/>
      <c r="H2782" s="261"/>
      <c r="J2782" s="188"/>
      <c r="K2782" s="262"/>
    </row>
    <row r="2783" spans="4:11">
      <c r="D2783" s="259"/>
      <c r="E2783" s="188"/>
      <c r="G2783" s="188"/>
      <c r="H2783" s="261"/>
      <c r="J2783" s="188"/>
      <c r="K2783" s="262"/>
    </row>
    <row r="2784" spans="4:11">
      <c r="D2784" s="259"/>
      <c r="E2784" s="188"/>
      <c r="G2784" s="188"/>
      <c r="H2784" s="261"/>
      <c r="J2784" s="188"/>
      <c r="K2784" s="262"/>
    </row>
    <row r="2785" spans="4:11">
      <c r="D2785" s="259"/>
      <c r="E2785" s="188"/>
      <c r="G2785" s="188"/>
      <c r="H2785" s="261"/>
      <c r="J2785" s="188"/>
      <c r="K2785" s="262"/>
    </row>
    <row r="2786" spans="4:11">
      <c r="D2786" s="259"/>
      <c r="E2786" s="188"/>
      <c r="G2786" s="188"/>
      <c r="H2786" s="261"/>
      <c r="J2786" s="188"/>
      <c r="K2786" s="262"/>
    </row>
    <row r="2787" spans="4:11">
      <c r="D2787" s="259"/>
      <c r="E2787" s="188"/>
      <c r="G2787" s="188"/>
      <c r="H2787" s="261"/>
      <c r="J2787" s="188"/>
      <c r="K2787" s="262"/>
    </row>
    <row r="2788" spans="4:11">
      <c r="D2788" s="259"/>
      <c r="E2788" s="188"/>
      <c r="G2788" s="188"/>
      <c r="H2788" s="261"/>
      <c r="J2788" s="188"/>
      <c r="K2788" s="262"/>
    </row>
    <row r="2789" spans="4:11">
      <c r="D2789" s="259"/>
      <c r="E2789" s="188"/>
      <c r="G2789" s="188"/>
      <c r="H2789" s="261"/>
      <c r="J2789" s="188"/>
      <c r="K2789" s="262"/>
    </row>
    <row r="2790" spans="4:11">
      <c r="D2790" s="259"/>
      <c r="E2790" s="188"/>
      <c r="G2790" s="188"/>
      <c r="H2790" s="261"/>
      <c r="J2790" s="188"/>
      <c r="K2790" s="262"/>
    </row>
    <row r="2791" spans="4:11">
      <c r="D2791" s="259"/>
      <c r="E2791" s="188"/>
      <c r="G2791" s="188"/>
      <c r="H2791" s="261"/>
      <c r="J2791" s="188"/>
      <c r="K2791" s="262"/>
    </row>
    <row r="2792" spans="4:11">
      <c r="D2792" s="259"/>
      <c r="E2792" s="188"/>
      <c r="G2792" s="188"/>
      <c r="H2792" s="261"/>
      <c r="J2792" s="188"/>
      <c r="K2792" s="262"/>
    </row>
    <row r="2793" spans="4:11">
      <c r="D2793" s="259"/>
      <c r="E2793" s="188"/>
      <c r="G2793" s="188"/>
      <c r="H2793" s="261"/>
      <c r="J2793" s="188"/>
      <c r="K2793" s="262"/>
    </row>
    <row r="2794" spans="4:11">
      <c r="D2794" s="259"/>
      <c r="E2794" s="188"/>
      <c r="G2794" s="188"/>
      <c r="H2794" s="261"/>
      <c r="J2794" s="188"/>
      <c r="K2794" s="262"/>
    </row>
    <row r="2795" spans="4:11">
      <c r="D2795" s="259"/>
      <c r="E2795" s="188"/>
      <c r="G2795" s="188"/>
      <c r="H2795" s="261"/>
      <c r="J2795" s="188"/>
      <c r="K2795" s="262"/>
    </row>
    <row r="2796" spans="4:11">
      <c r="D2796" s="259"/>
      <c r="E2796" s="188"/>
      <c r="G2796" s="188"/>
      <c r="H2796" s="261"/>
      <c r="J2796" s="188"/>
      <c r="K2796" s="262"/>
    </row>
    <row r="2797" spans="4:11">
      <c r="D2797" s="259"/>
      <c r="E2797" s="188"/>
      <c r="G2797" s="188"/>
      <c r="H2797" s="261"/>
      <c r="J2797" s="188"/>
      <c r="K2797" s="262"/>
    </row>
    <row r="2798" spans="4:11">
      <c r="D2798" s="259"/>
      <c r="E2798" s="188"/>
      <c r="G2798" s="188"/>
      <c r="H2798" s="261"/>
      <c r="J2798" s="188"/>
      <c r="K2798" s="262"/>
    </row>
    <row r="2799" spans="4:11">
      <c r="D2799" s="259"/>
      <c r="E2799" s="188"/>
      <c r="G2799" s="188"/>
      <c r="H2799" s="261"/>
      <c r="J2799" s="188"/>
      <c r="K2799" s="262"/>
    </row>
    <row r="2800" spans="4:11">
      <c r="D2800" s="259"/>
      <c r="E2800" s="188"/>
      <c r="G2800" s="188"/>
      <c r="H2800" s="261"/>
      <c r="J2800" s="188"/>
      <c r="K2800" s="262"/>
    </row>
    <row r="2801" spans="4:11">
      <c r="D2801" s="259"/>
      <c r="E2801" s="188"/>
      <c r="G2801" s="188"/>
      <c r="H2801" s="261"/>
      <c r="J2801" s="188"/>
      <c r="K2801" s="262"/>
    </row>
    <row r="2802" spans="4:11">
      <c r="D2802" s="259"/>
      <c r="E2802" s="188"/>
      <c r="G2802" s="188"/>
      <c r="H2802" s="261"/>
      <c r="J2802" s="188"/>
      <c r="K2802" s="262"/>
    </row>
    <row r="2803" spans="4:11">
      <c r="D2803" s="259"/>
      <c r="E2803" s="188"/>
      <c r="G2803" s="188"/>
      <c r="H2803" s="261"/>
      <c r="J2803" s="188"/>
      <c r="K2803" s="262"/>
    </row>
    <row r="2804" spans="4:11">
      <c r="D2804" s="259"/>
      <c r="E2804" s="188"/>
      <c r="G2804" s="188"/>
      <c r="H2804" s="261"/>
      <c r="J2804" s="188"/>
      <c r="K2804" s="262"/>
    </row>
    <row r="2805" spans="4:11">
      <c r="D2805" s="259"/>
      <c r="E2805" s="188"/>
      <c r="G2805" s="188"/>
      <c r="H2805" s="261"/>
      <c r="J2805" s="188"/>
      <c r="K2805" s="262"/>
    </row>
    <row r="2806" spans="4:11">
      <c r="D2806" s="259"/>
      <c r="E2806" s="188"/>
      <c r="G2806" s="188"/>
      <c r="H2806" s="261"/>
      <c r="J2806" s="188"/>
      <c r="K2806" s="262"/>
    </row>
    <row r="2807" spans="4:11">
      <c r="D2807" s="259"/>
      <c r="E2807" s="188"/>
      <c r="G2807" s="188"/>
      <c r="H2807" s="261"/>
      <c r="J2807" s="188"/>
      <c r="K2807" s="262"/>
    </row>
    <row r="2808" spans="4:11">
      <c r="D2808" s="259"/>
      <c r="E2808" s="188"/>
      <c r="G2808" s="188"/>
      <c r="H2808" s="261"/>
      <c r="J2808" s="188"/>
      <c r="K2808" s="262"/>
    </row>
    <row r="2809" spans="4:11">
      <c r="D2809" s="259"/>
      <c r="E2809" s="188"/>
      <c r="G2809" s="188"/>
      <c r="H2809" s="261"/>
      <c r="J2809" s="188"/>
      <c r="K2809" s="262"/>
    </row>
    <row r="2810" spans="4:11">
      <c r="D2810" s="259"/>
      <c r="E2810" s="188"/>
      <c r="G2810" s="188"/>
      <c r="H2810" s="261"/>
      <c r="J2810" s="188"/>
      <c r="K2810" s="262"/>
    </row>
    <row r="2811" spans="4:11">
      <c r="D2811" s="259"/>
      <c r="E2811" s="188"/>
      <c r="G2811" s="188"/>
      <c r="H2811" s="261"/>
      <c r="J2811" s="188"/>
      <c r="K2811" s="262"/>
    </row>
    <row r="2812" spans="4:11">
      <c r="D2812" s="259"/>
      <c r="E2812" s="188"/>
      <c r="G2812" s="188"/>
      <c r="H2812" s="261"/>
      <c r="J2812" s="188"/>
      <c r="K2812" s="262"/>
    </row>
    <row r="2813" spans="4:11">
      <c r="D2813" s="259"/>
      <c r="E2813" s="188"/>
      <c r="G2813" s="188"/>
      <c r="H2813" s="261"/>
      <c r="J2813" s="188"/>
      <c r="K2813" s="262"/>
    </row>
    <row r="2814" spans="4:11">
      <c r="D2814" s="259"/>
      <c r="E2814" s="188"/>
      <c r="G2814" s="188"/>
      <c r="H2814" s="261"/>
      <c r="J2814" s="188"/>
      <c r="K2814" s="262"/>
    </row>
    <row r="2815" spans="4:11">
      <c r="D2815" s="259"/>
      <c r="E2815" s="188"/>
      <c r="G2815" s="188"/>
      <c r="H2815" s="261"/>
      <c r="J2815" s="188"/>
      <c r="K2815" s="262"/>
    </row>
    <row r="2816" spans="4:11">
      <c r="D2816" s="259"/>
      <c r="E2816" s="188"/>
      <c r="G2816" s="188"/>
      <c r="H2816" s="261"/>
      <c r="J2816" s="188"/>
      <c r="K2816" s="262"/>
    </row>
    <row r="2817" spans="4:11">
      <c r="D2817" s="259"/>
      <c r="E2817" s="188"/>
      <c r="G2817" s="188"/>
      <c r="H2817" s="261"/>
      <c r="J2817" s="188"/>
      <c r="K2817" s="262"/>
    </row>
    <row r="2818" spans="4:11">
      <c r="D2818" s="259"/>
      <c r="E2818" s="188"/>
      <c r="G2818" s="188"/>
      <c r="H2818" s="261"/>
      <c r="J2818" s="188"/>
      <c r="K2818" s="262"/>
    </row>
    <row r="2819" spans="4:11">
      <c r="D2819" s="259"/>
      <c r="E2819" s="188"/>
      <c r="G2819" s="188"/>
      <c r="H2819" s="261"/>
      <c r="J2819" s="188"/>
      <c r="K2819" s="262"/>
    </row>
    <row r="2820" spans="4:11">
      <c r="D2820" s="259"/>
      <c r="E2820" s="188"/>
      <c r="G2820" s="188"/>
      <c r="H2820" s="261"/>
      <c r="J2820" s="188"/>
      <c r="K2820" s="262"/>
    </row>
    <row r="2821" spans="4:11">
      <c r="D2821" s="259"/>
      <c r="E2821" s="188"/>
      <c r="G2821" s="188"/>
      <c r="H2821" s="261"/>
      <c r="J2821" s="188"/>
      <c r="K2821" s="262"/>
    </row>
    <row r="2822" spans="4:11">
      <c r="D2822" s="259"/>
      <c r="E2822" s="188"/>
      <c r="G2822" s="188"/>
      <c r="H2822" s="261"/>
      <c r="J2822" s="188"/>
      <c r="K2822" s="262"/>
    </row>
    <row r="2823" spans="4:11">
      <c r="D2823" s="259"/>
      <c r="E2823" s="188"/>
      <c r="G2823" s="188"/>
      <c r="H2823" s="261"/>
      <c r="J2823" s="188"/>
      <c r="K2823" s="262"/>
    </row>
    <row r="2824" spans="4:11">
      <c r="D2824" s="259"/>
      <c r="E2824" s="188"/>
      <c r="G2824" s="188"/>
      <c r="H2824" s="261"/>
      <c r="J2824" s="188"/>
      <c r="K2824" s="262"/>
    </row>
    <row r="2825" spans="4:11">
      <c r="D2825" s="259"/>
      <c r="E2825" s="188"/>
      <c r="G2825" s="188"/>
      <c r="H2825" s="261"/>
      <c r="J2825" s="188"/>
      <c r="K2825" s="262"/>
    </row>
    <row r="2826" spans="4:11">
      <c r="D2826" s="259"/>
      <c r="E2826" s="188"/>
      <c r="G2826" s="188"/>
      <c r="H2826" s="261"/>
      <c r="J2826" s="188"/>
      <c r="K2826" s="262"/>
    </row>
    <row r="2827" spans="4:11">
      <c r="D2827" s="259"/>
      <c r="E2827" s="188"/>
      <c r="G2827" s="188"/>
      <c r="H2827" s="261"/>
      <c r="J2827" s="188"/>
      <c r="K2827" s="262"/>
    </row>
    <row r="2828" spans="4:11">
      <c r="D2828" s="259"/>
      <c r="E2828" s="188"/>
      <c r="G2828" s="188"/>
      <c r="H2828" s="261"/>
      <c r="J2828" s="188"/>
      <c r="K2828" s="262"/>
    </row>
    <row r="2829" spans="4:11">
      <c r="D2829" s="259"/>
      <c r="E2829" s="188"/>
      <c r="G2829" s="188"/>
      <c r="H2829" s="261"/>
      <c r="J2829" s="188"/>
      <c r="K2829" s="262"/>
    </row>
    <row r="2830" spans="4:11">
      <c r="D2830" s="259"/>
      <c r="E2830" s="188"/>
      <c r="G2830" s="188"/>
      <c r="H2830" s="261"/>
      <c r="J2830" s="188"/>
      <c r="K2830" s="262"/>
    </row>
    <row r="2831" spans="4:11">
      <c r="D2831" s="259"/>
      <c r="E2831" s="188"/>
      <c r="G2831" s="188"/>
      <c r="H2831" s="261"/>
      <c r="J2831" s="188"/>
      <c r="K2831" s="262"/>
    </row>
    <row r="2832" spans="4:11">
      <c r="D2832" s="259"/>
      <c r="E2832" s="188"/>
      <c r="G2832" s="188"/>
      <c r="H2832" s="261"/>
      <c r="J2832" s="188"/>
      <c r="K2832" s="262"/>
    </row>
    <row r="2833" spans="4:11">
      <c r="D2833" s="259"/>
      <c r="E2833" s="188"/>
      <c r="G2833" s="188"/>
      <c r="H2833" s="261"/>
      <c r="J2833" s="188"/>
      <c r="K2833" s="262"/>
    </row>
    <row r="2834" spans="4:11">
      <c r="D2834" s="259"/>
      <c r="E2834" s="188"/>
      <c r="G2834" s="188"/>
      <c r="H2834" s="261"/>
      <c r="J2834" s="188"/>
      <c r="K2834" s="262"/>
    </row>
    <row r="2835" spans="4:11">
      <c r="D2835" s="259"/>
      <c r="E2835" s="188"/>
      <c r="G2835" s="188"/>
      <c r="H2835" s="261"/>
      <c r="J2835" s="188"/>
      <c r="K2835" s="262"/>
    </row>
    <row r="2836" spans="4:11">
      <c r="D2836" s="259"/>
      <c r="E2836" s="188"/>
      <c r="G2836" s="188"/>
      <c r="H2836" s="261"/>
      <c r="J2836" s="188"/>
      <c r="K2836" s="262"/>
    </row>
    <row r="2837" spans="4:11">
      <c r="D2837" s="259"/>
      <c r="E2837" s="188"/>
      <c r="G2837" s="188"/>
      <c r="H2837" s="261"/>
      <c r="J2837" s="188"/>
      <c r="K2837" s="262"/>
    </row>
    <row r="2838" spans="4:11">
      <c r="D2838" s="259"/>
      <c r="E2838" s="188"/>
      <c r="G2838" s="188"/>
      <c r="H2838" s="261"/>
      <c r="J2838" s="188"/>
      <c r="K2838" s="262"/>
    </row>
    <row r="2839" spans="4:11">
      <c r="D2839" s="259"/>
      <c r="E2839" s="188"/>
      <c r="G2839" s="188"/>
      <c r="H2839" s="261"/>
      <c r="J2839" s="188"/>
      <c r="K2839" s="262"/>
    </row>
    <row r="2840" spans="4:11">
      <c r="D2840" s="259"/>
      <c r="E2840" s="188"/>
      <c r="G2840" s="188"/>
      <c r="H2840" s="261"/>
      <c r="J2840" s="188"/>
      <c r="K2840" s="262"/>
    </row>
    <row r="2841" spans="4:11">
      <c r="D2841" s="259"/>
      <c r="E2841" s="188"/>
      <c r="G2841" s="188"/>
      <c r="H2841" s="261"/>
      <c r="J2841" s="188"/>
      <c r="K2841" s="262"/>
    </row>
    <row r="2842" spans="4:11">
      <c r="D2842" s="259"/>
      <c r="E2842" s="188"/>
      <c r="G2842" s="188"/>
      <c r="H2842" s="261"/>
      <c r="J2842" s="188"/>
      <c r="K2842" s="262"/>
    </row>
    <row r="2843" spans="4:11">
      <c r="D2843" s="259"/>
      <c r="E2843" s="188"/>
      <c r="G2843" s="188"/>
      <c r="H2843" s="261"/>
      <c r="J2843" s="188"/>
      <c r="K2843" s="262"/>
    </row>
    <row r="2844" spans="4:11">
      <c r="D2844" s="259"/>
      <c r="E2844" s="188"/>
      <c r="G2844" s="188"/>
      <c r="H2844" s="261"/>
      <c r="J2844" s="188"/>
      <c r="K2844" s="262"/>
    </row>
    <row r="2845" spans="4:11">
      <c r="D2845" s="259"/>
      <c r="E2845" s="188"/>
      <c r="G2845" s="188"/>
      <c r="H2845" s="261"/>
      <c r="J2845" s="188"/>
      <c r="K2845" s="262"/>
    </row>
    <row r="2846" spans="4:11">
      <c r="D2846" s="259"/>
      <c r="E2846" s="188"/>
      <c r="G2846" s="188"/>
      <c r="H2846" s="261"/>
      <c r="J2846" s="188"/>
      <c r="K2846" s="262"/>
    </row>
    <row r="2847" spans="4:11">
      <c r="D2847" s="259"/>
      <c r="E2847" s="188"/>
      <c r="G2847" s="188"/>
      <c r="H2847" s="261"/>
      <c r="J2847" s="188"/>
      <c r="K2847" s="262"/>
    </row>
    <row r="2848" spans="4:11">
      <c r="D2848" s="259"/>
      <c r="E2848" s="188"/>
      <c r="G2848" s="188"/>
      <c r="H2848" s="261"/>
      <c r="J2848" s="188"/>
      <c r="K2848" s="262"/>
    </row>
    <row r="2849" spans="4:11">
      <c r="D2849" s="259"/>
      <c r="E2849" s="188"/>
      <c r="G2849" s="188"/>
      <c r="H2849" s="261"/>
      <c r="J2849" s="188"/>
      <c r="K2849" s="262"/>
    </row>
    <row r="2850" spans="4:11">
      <c r="D2850" s="259"/>
      <c r="E2850" s="188"/>
      <c r="G2850" s="188"/>
      <c r="H2850" s="261"/>
      <c r="J2850" s="188"/>
      <c r="K2850" s="262"/>
    </row>
    <row r="2851" spans="4:11">
      <c r="D2851" s="259"/>
      <c r="E2851" s="188"/>
      <c r="G2851" s="188"/>
      <c r="H2851" s="261"/>
      <c r="J2851" s="188"/>
      <c r="K2851" s="262"/>
    </row>
    <row r="2852" spans="4:11">
      <c r="D2852" s="259"/>
      <c r="E2852" s="188"/>
      <c r="G2852" s="188"/>
      <c r="H2852" s="261"/>
      <c r="J2852" s="188"/>
      <c r="K2852" s="262"/>
    </row>
    <row r="2853" spans="4:11">
      <c r="D2853" s="259"/>
      <c r="E2853" s="188"/>
      <c r="G2853" s="188"/>
      <c r="H2853" s="261"/>
      <c r="J2853" s="188"/>
      <c r="K2853" s="262"/>
    </row>
    <row r="2854" spans="4:11">
      <c r="D2854" s="259"/>
      <c r="E2854" s="188"/>
      <c r="G2854" s="188"/>
      <c r="H2854" s="261"/>
      <c r="J2854" s="188"/>
      <c r="K2854" s="262"/>
    </row>
    <row r="2855" spans="4:11">
      <c r="D2855" s="259"/>
      <c r="E2855" s="188"/>
      <c r="G2855" s="188"/>
      <c r="H2855" s="261"/>
      <c r="J2855" s="188"/>
      <c r="K2855" s="262"/>
    </row>
    <row r="2856" spans="4:11">
      <c r="D2856" s="259"/>
      <c r="E2856" s="188"/>
      <c r="G2856" s="188"/>
      <c r="H2856" s="261"/>
      <c r="J2856" s="188"/>
      <c r="K2856" s="262"/>
    </row>
    <row r="2857" spans="4:11">
      <c r="D2857" s="259"/>
      <c r="E2857" s="188"/>
      <c r="G2857" s="188"/>
      <c r="H2857" s="261"/>
      <c r="J2857" s="188"/>
      <c r="K2857" s="262"/>
    </row>
    <row r="2858" spans="4:11">
      <c r="D2858" s="259"/>
      <c r="E2858" s="188"/>
      <c r="G2858" s="188"/>
      <c r="H2858" s="261"/>
      <c r="J2858" s="188"/>
      <c r="K2858" s="262"/>
    </row>
    <row r="2859" spans="4:11">
      <c r="D2859" s="259"/>
      <c r="E2859" s="188"/>
      <c r="G2859" s="188"/>
      <c r="H2859" s="261"/>
      <c r="J2859" s="188"/>
      <c r="K2859" s="262"/>
    </row>
    <row r="2860" spans="4:11">
      <c r="D2860" s="259"/>
      <c r="E2860" s="188"/>
      <c r="G2860" s="188"/>
      <c r="H2860" s="261"/>
      <c r="J2860" s="188"/>
      <c r="K2860" s="262"/>
    </row>
    <row r="2861" spans="4:11">
      <c r="D2861" s="259"/>
      <c r="E2861" s="188"/>
      <c r="G2861" s="188"/>
      <c r="H2861" s="261"/>
      <c r="J2861" s="188"/>
      <c r="K2861" s="262"/>
    </row>
    <row r="2862" spans="4:11">
      <c r="D2862" s="259"/>
      <c r="E2862" s="188"/>
      <c r="G2862" s="188"/>
      <c r="H2862" s="261"/>
      <c r="J2862" s="188"/>
      <c r="K2862" s="262"/>
    </row>
    <row r="2863" spans="4:11">
      <c r="D2863" s="259"/>
      <c r="E2863" s="188"/>
      <c r="G2863" s="188"/>
      <c r="H2863" s="261"/>
      <c r="J2863" s="188"/>
      <c r="K2863" s="262"/>
    </row>
    <row r="2864" spans="4:11">
      <c r="D2864" s="259"/>
      <c r="E2864" s="188"/>
      <c r="G2864" s="188"/>
      <c r="H2864" s="261"/>
      <c r="J2864" s="188"/>
      <c r="K2864" s="262"/>
    </row>
    <row r="2865" spans="4:11">
      <c r="D2865" s="259"/>
      <c r="E2865" s="188"/>
      <c r="G2865" s="188"/>
      <c r="H2865" s="261"/>
      <c r="J2865" s="188"/>
      <c r="K2865" s="262"/>
    </row>
    <row r="2866" spans="4:11">
      <c r="D2866" s="259"/>
      <c r="E2866" s="188"/>
      <c r="G2866" s="188"/>
      <c r="H2866" s="261"/>
      <c r="J2866" s="188"/>
      <c r="K2866" s="262"/>
    </row>
    <row r="2867" spans="4:11">
      <c r="D2867" s="259"/>
      <c r="E2867" s="188"/>
      <c r="G2867" s="188"/>
      <c r="H2867" s="261"/>
      <c r="J2867" s="188"/>
      <c r="K2867" s="262"/>
    </row>
    <row r="2868" spans="4:11">
      <c r="D2868" s="259"/>
      <c r="E2868" s="188"/>
      <c r="G2868" s="188"/>
      <c r="H2868" s="261"/>
      <c r="J2868" s="188"/>
      <c r="K2868" s="262"/>
    </row>
    <row r="2869" spans="4:11">
      <c r="D2869" s="259"/>
      <c r="E2869" s="188"/>
      <c r="G2869" s="188"/>
      <c r="H2869" s="261"/>
      <c r="J2869" s="188"/>
      <c r="K2869" s="262"/>
    </row>
    <row r="2870" spans="4:11">
      <c r="D2870" s="259"/>
      <c r="E2870" s="188"/>
      <c r="G2870" s="188"/>
      <c r="H2870" s="261"/>
      <c r="J2870" s="188"/>
      <c r="K2870" s="262"/>
    </row>
    <row r="2871" spans="4:11">
      <c r="D2871" s="259"/>
      <c r="E2871" s="188"/>
      <c r="G2871" s="188"/>
      <c r="H2871" s="261"/>
      <c r="J2871" s="188"/>
      <c r="K2871" s="262"/>
    </row>
    <row r="2872" spans="4:11">
      <c r="D2872" s="259"/>
      <c r="E2872" s="188"/>
      <c r="G2872" s="188"/>
      <c r="H2872" s="261"/>
      <c r="J2872" s="188"/>
      <c r="K2872" s="262"/>
    </row>
    <row r="2873" spans="4:11">
      <c r="D2873" s="259"/>
      <c r="E2873" s="188"/>
      <c r="G2873" s="188"/>
      <c r="H2873" s="261"/>
      <c r="J2873" s="188"/>
      <c r="K2873" s="262"/>
    </row>
    <row r="2874" spans="4:11">
      <c r="D2874" s="259"/>
      <c r="E2874" s="188"/>
      <c r="G2874" s="188"/>
      <c r="H2874" s="261"/>
      <c r="J2874" s="188"/>
      <c r="K2874" s="262"/>
    </row>
    <row r="2875" spans="4:11">
      <c r="D2875" s="259"/>
      <c r="E2875" s="188"/>
      <c r="G2875" s="188"/>
      <c r="H2875" s="261"/>
      <c r="J2875" s="188"/>
      <c r="K2875" s="262"/>
    </row>
    <row r="2876" spans="4:11">
      <c r="D2876" s="259"/>
      <c r="E2876" s="188"/>
      <c r="G2876" s="188"/>
      <c r="H2876" s="261"/>
      <c r="J2876" s="188"/>
      <c r="K2876" s="262"/>
    </row>
    <row r="2877" spans="4:11">
      <c r="D2877" s="259"/>
      <c r="E2877" s="188"/>
      <c r="G2877" s="188"/>
      <c r="H2877" s="261"/>
      <c r="J2877" s="188"/>
      <c r="K2877" s="262"/>
    </row>
    <row r="2878" spans="4:11">
      <c r="D2878" s="259"/>
      <c r="E2878" s="188"/>
      <c r="G2878" s="188"/>
      <c r="H2878" s="261"/>
      <c r="J2878" s="188"/>
      <c r="K2878" s="262"/>
    </row>
    <row r="2879" spans="4:11">
      <c r="D2879" s="259"/>
      <c r="E2879" s="188"/>
      <c r="G2879" s="188"/>
      <c r="H2879" s="261"/>
      <c r="J2879" s="188"/>
      <c r="K2879" s="262"/>
    </row>
    <row r="2880" spans="4:11">
      <c r="D2880" s="259"/>
      <c r="E2880" s="188"/>
      <c r="G2880" s="188"/>
      <c r="H2880" s="261"/>
      <c r="J2880" s="188"/>
      <c r="K2880" s="262"/>
    </row>
    <row r="2881" spans="4:11">
      <c r="D2881" s="259"/>
      <c r="E2881" s="188"/>
      <c r="G2881" s="188"/>
      <c r="H2881" s="261"/>
      <c r="J2881" s="188"/>
      <c r="K2881" s="262"/>
    </row>
    <row r="2882" spans="4:11">
      <c r="D2882" s="259"/>
      <c r="E2882" s="188"/>
      <c r="G2882" s="188"/>
      <c r="H2882" s="261"/>
      <c r="J2882" s="188"/>
      <c r="K2882" s="262"/>
    </row>
    <row r="2883" spans="4:11">
      <c r="D2883" s="259"/>
      <c r="E2883" s="188"/>
      <c r="G2883" s="188"/>
      <c r="H2883" s="261"/>
      <c r="J2883" s="188"/>
      <c r="K2883" s="262"/>
    </row>
    <row r="2884" spans="4:11">
      <c r="D2884" s="259"/>
      <c r="E2884" s="188"/>
      <c r="G2884" s="188"/>
      <c r="H2884" s="261"/>
      <c r="J2884" s="188"/>
      <c r="K2884" s="262"/>
    </row>
    <row r="2885" spans="4:11">
      <c r="D2885" s="259"/>
      <c r="E2885" s="188"/>
      <c r="G2885" s="188"/>
      <c r="H2885" s="261"/>
      <c r="J2885" s="188"/>
      <c r="K2885" s="262"/>
    </row>
    <row r="2886" spans="4:11">
      <c r="D2886" s="259"/>
      <c r="E2886" s="188"/>
      <c r="G2886" s="188"/>
      <c r="H2886" s="261"/>
      <c r="J2886" s="188"/>
      <c r="K2886" s="262"/>
    </row>
    <row r="2887" spans="4:11">
      <c r="D2887" s="259"/>
      <c r="E2887" s="188"/>
      <c r="G2887" s="188"/>
      <c r="H2887" s="261"/>
      <c r="J2887" s="188"/>
      <c r="K2887" s="262"/>
    </row>
    <row r="2888" spans="4:11">
      <c r="D2888" s="259"/>
      <c r="E2888" s="188"/>
      <c r="G2888" s="188"/>
      <c r="H2888" s="261"/>
      <c r="J2888" s="188"/>
      <c r="K2888" s="262"/>
    </row>
    <row r="2889" spans="4:11">
      <c r="D2889" s="259"/>
      <c r="E2889" s="188"/>
      <c r="G2889" s="188"/>
      <c r="H2889" s="261"/>
      <c r="J2889" s="188"/>
      <c r="K2889" s="262"/>
    </row>
    <row r="2890" spans="4:11">
      <c r="D2890" s="259"/>
      <c r="E2890" s="188"/>
      <c r="G2890" s="188"/>
      <c r="H2890" s="261"/>
      <c r="J2890" s="188"/>
      <c r="K2890" s="262"/>
    </row>
    <row r="2891" spans="4:11">
      <c r="D2891" s="259"/>
      <c r="E2891" s="188"/>
      <c r="G2891" s="188"/>
      <c r="H2891" s="261"/>
      <c r="J2891" s="188"/>
      <c r="K2891" s="262"/>
    </row>
    <row r="2892" spans="4:11">
      <c r="D2892" s="259"/>
      <c r="E2892" s="188"/>
      <c r="G2892" s="188"/>
      <c r="H2892" s="261"/>
      <c r="J2892" s="188"/>
      <c r="K2892" s="262"/>
    </row>
    <row r="2893" spans="4:11">
      <c r="D2893" s="259"/>
      <c r="E2893" s="188"/>
      <c r="G2893" s="188"/>
      <c r="H2893" s="261"/>
      <c r="J2893" s="188"/>
      <c r="K2893" s="262"/>
    </row>
    <row r="2894" spans="4:11">
      <c r="D2894" s="259"/>
      <c r="E2894" s="188"/>
      <c r="G2894" s="188"/>
      <c r="H2894" s="261"/>
      <c r="J2894" s="188"/>
      <c r="K2894" s="262"/>
    </row>
    <row r="2895" spans="4:11">
      <c r="D2895" s="259"/>
      <c r="E2895" s="188"/>
      <c r="G2895" s="188"/>
      <c r="H2895" s="261"/>
      <c r="J2895" s="188"/>
      <c r="K2895" s="262"/>
    </row>
    <row r="2896" spans="4:11">
      <c r="D2896" s="259"/>
      <c r="E2896" s="188"/>
      <c r="G2896" s="188"/>
      <c r="H2896" s="261"/>
      <c r="J2896" s="188"/>
      <c r="K2896" s="262"/>
    </row>
    <row r="2897" spans="4:11">
      <c r="D2897" s="259"/>
      <c r="E2897" s="188"/>
      <c r="G2897" s="188"/>
      <c r="H2897" s="261"/>
      <c r="J2897" s="188"/>
      <c r="K2897" s="262"/>
    </row>
    <row r="2898" spans="4:11">
      <c r="D2898" s="259"/>
      <c r="E2898" s="188"/>
      <c r="G2898" s="188"/>
      <c r="H2898" s="261"/>
      <c r="J2898" s="188"/>
      <c r="K2898" s="262"/>
    </row>
    <row r="2899" spans="4:11">
      <c r="D2899" s="259"/>
      <c r="E2899" s="188"/>
      <c r="G2899" s="188"/>
      <c r="H2899" s="261"/>
      <c r="J2899" s="188"/>
      <c r="K2899" s="262"/>
    </row>
    <row r="2900" spans="4:11">
      <c r="D2900" s="259"/>
      <c r="E2900" s="188"/>
      <c r="G2900" s="188"/>
      <c r="H2900" s="261"/>
      <c r="J2900" s="188"/>
      <c r="K2900" s="262"/>
    </row>
    <row r="2901" spans="4:11">
      <c r="D2901" s="259"/>
      <c r="E2901" s="188"/>
      <c r="G2901" s="188"/>
      <c r="H2901" s="261"/>
      <c r="J2901" s="188"/>
      <c r="K2901" s="262"/>
    </row>
    <row r="2902" spans="4:11">
      <c r="D2902" s="259"/>
      <c r="E2902" s="188"/>
      <c r="G2902" s="188"/>
      <c r="H2902" s="261"/>
      <c r="J2902" s="188"/>
      <c r="K2902" s="262"/>
    </row>
    <row r="2903" spans="4:11">
      <c r="D2903" s="259"/>
      <c r="E2903" s="188"/>
      <c r="G2903" s="188"/>
      <c r="H2903" s="261"/>
      <c r="J2903" s="188"/>
      <c r="K2903" s="262"/>
    </row>
    <row r="2904" spans="4:11">
      <c r="D2904" s="259"/>
      <c r="E2904" s="188"/>
      <c r="G2904" s="188"/>
      <c r="H2904" s="261"/>
      <c r="J2904" s="188"/>
      <c r="K2904" s="262"/>
    </row>
    <row r="2905" spans="4:11">
      <c r="D2905" s="259"/>
      <c r="E2905" s="188"/>
      <c r="G2905" s="188"/>
      <c r="H2905" s="261"/>
      <c r="J2905" s="188"/>
      <c r="K2905" s="262"/>
    </row>
    <row r="2906" spans="4:11">
      <c r="D2906" s="259"/>
      <c r="E2906" s="188"/>
      <c r="G2906" s="188"/>
      <c r="H2906" s="261"/>
      <c r="J2906" s="188"/>
      <c r="K2906" s="262"/>
    </row>
    <row r="2907" spans="4:11">
      <c r="D2907" s="259"/>
      <c r="E2907" s="188"/>
      <c r="G2907" s="188"/>
      <c r="H2907" s="261"/>
      <c r="J2907" s="188"/>
      <c r="K2907" s="262"/>
    </row>
    <row r="2908" spans="4:11">
      <c r="D2908" s="259"/>
      <c r="E2908" s="188"/>
      <c r="G2908" s="188"/>
      <c r="H2908" s="261"/>
      <c r="J2908" s="188"/>
      <c r="K2908" s="262"/>
    </row>
    <row r="2909" spans="4:11">
      <c r="D2909" s="259"/>
      <c r="E2909" s="188"/>
      <c r="G2909" s="188"/>
      <c r="H2909" s="261"/>
      <c r="J2909" s="188"/>
      <c r="K2909" s="262"/>
    </row>
    <row r="2910" spans="4:11">
      <c r="D2910" s="259"/>
      <c r="E2910" s="188"/>
      <c r="G2910" s="188"/>
      <c r="H2910" s="261"/>
      <c r="J2910" s="188"/>
      <c r="K2910" s="262"/>
    </row>
    <row r="2911" spans="4:11">
      <c r="D2911" s="259"/>
      <c r="E2911" s="188"/>
      <c r="G2911" s="188"/>
      <c r="H2911" s="261"/>
      <c r="J2911" s="188"/>
      <c r="K2911" s="262"/>
    </row>
    <row r="2912" spans="4:11">
      <c r="D2912" s="259"/>
      <c r="E2912" s="188"/>
      <c r="G2912" s="188"/>
      <c r="H2912" s="261"/>
      <c r="J2912" s="188"/>
      <c r="K2912" s="262"/>
    </row>
    <row r="2913" spans="4:11">
      <c r="D2913" s="259"/>
      <c r="E2913" s="188"/>
      <c r="G2913" s="188"/>
      <c r="H2913" s="261"/>
      <c r="J2913" s="188"/>
      <c r="K2913" s="262"/>
    </row>
    <row r="2914" spans="4:11">
      <c r="D2914" s="259"/>
      <c r="E2914" s="188"/>
      <c r="G2914" s="188"/>
      <c r="H2914" s="261"/>
      <c r="J2914" s="188"/>
      <c r="K2914" s="262"/>
    </row>
    <row r="2915" spans="4:11">
      <c r="D2915" s="259"/>
      <c r="E2915" s="188"/>
      <c r="G2915" s="188"/>
      <c r="H2915" s="261"/>
      <c r="J2915" s="188"/>
      <c r="K2915" s="262"/>
    </row>
    <row r="2916" spans="4:11">
      <c r="D2916" s="259"/>
      <c r="E2916" s="188"/>
      <c r="G2916" s="188"/>
      <c r="H2916" s="261"/>
      <c r="J2916" s="188"/>
      <c r="K2916" s="262"/>
    </row>
    <row r="2917" spans="4:11">
      <c r="D2917" s="259"/>
      <c r="E2917" s="188"/>
      <c r="G2917" s="188"/>
      <c r="H2917" s="261"/>
      <c r="J2917" s="188"/>
      <c r="K2917" s="262"/>
    </row>
    <row r="2918" spans="4:11">
      <c r="D2918" s="259"/>
      <c r="E2918" s="188"/>
      <c r="G2918" s="188"/>
      <c r="H2918" s="261"/>
      <c r="J2918" s="188"/>
      <c r="K2918" s="262"/>
    </row>
    <row r="2919" spans="4:11">
      <c r="D2919" s="259"/>
      <c r="E2919" s="188"/>
      <c r="G2919" s="188"/>
      <c r="H2919" s="261"/>
      <c r="J2919" s="188"/>
      <c r="K2919" s="262"/>
    </row>
    <row r="2920" spans="4:11">
      <c r="D2920" s="259"/>
      <c r="E2920" s="188"/>
      <c r="G2920" s="188"/>
      <c r="H2920" s="261"/>
      <c r="J2920" s="188"/>
      <c r="K2920" s="262"/>
    </row>
    <row r="2921" spans="4:11">
      <c r="D2921" s="259"/>
      <c r="E2921" s="188"/>
      <c r="G2921" s="188"/>
      <c r="H2921" s="261"/>
      <c r="J2921" s="188"/>
      <c r="K2921" s="262"/>
    </row>
    <row r="2922" spans="4:11">
      <c r="D2922" s="259"/>
      <c r="E2922" s="188"/>
      <c r="G2922" s="188"/>
      <c r="H2922" s="261"/>
      <c r="J2922" s="188"/>
      <c r="K2922" s="262"/>
    </row>
    <row r="2923" spans="4:11">
      <c r="D2923" s="259"/>
      <c r="E2923" s="188"/>
      <c r="G2923" s="188"/>
      <c r="H2923" s="261"/>
      <c r="J2923" s="188"/>
      <c r="K2923" s="262"/>
    </row>
    <row r="2924" spans="4:11">
      <c r="D2924" s="259"/>
      <c r="E2924" s="188"/>
      <c r="G2924" s="188"/>
      <c r="H2924" s="261"/>
      <c r="J2924" s="188"/>
      <c r="K2924" s="262"/>
    </row>
    <row r="2925" spans="4:11">
      <c r="D2925" s="259"/>
      <c r="E2925" s="188"/>
      <c r="G2925" s="188"/>
      <c r="H2925" s="261"/>
      <c r="J2925" s="188"/>
      <c r="K2925" s="262"/>
    </row>
    <row r="2926" spans="4:11">
      <c r="D2926" s="259"/>
      <c r="E2926" s="188"/>
      <c r="G2926" s="188"/>
      <c r="H2926" s="261"/>
      <c r="J2926" s="188"/>
      <c r="K2926" s="262"/>
    </row>
    <row r="2927" spans="4:11">
      <c r="D2927" s="259"/>
      <c r="E2927" s="188"/>
      <c r="G2927" s="188"/>
      <c r="H2927" s="261"/>
      <c r="J2927" s="188"/>
      <c r="K2927" s="262"/>
    </row>
    <row r="2928" spans="4:11">
      <c r="D2928" s="259"/>
      <c r="E2928" s="188"/>
      <c r="G2928" s="188"/>
      <c r="H2928" s="261"/>
      <c r="J2928" s="188"/>
      <c r="K2928" s="262"/>
    </row>
    <row r="2929" spans="4:11">
      <c r="D2929" s="259"/>
      <c r="E2929" s="188"/>
      <c r="G2929" s="188"/>
      <c r="H2929" s="261"/>
      <c r="J2929" s="188"/>
      <c r="K2929" s="262"/>
    </row>
    <row r="2930" spans="4:11">
      <c r="D2930" s="259"/>
      <c r="E2930" s="188"/>
      <c r="G2930" s="188"/>
      <c r="H2930" s="261"/>
      <c r="J2930" s="188"/>
      <c r="K2930" s="262"/>
    </row>
    <row r="2931" spans="4:11">
      <c r="D2931" s="259"/>
      <c r="E2931" s="188"/>
      <c r="G2931" s="188"/>
      <c r="H2931" s="261"/>
      <c r="J2931" s="188"/>
      <c r="K2931" s="262"/>
    </row>
    <row r="2932" spans="4:11">
      <c r="D2932" s="259"/>
      <c r="E2932" s="188"/>
      <c r="G2932" s="188"/>
      <c r="H2932" s="261"/>
      <c r="J2932" s="188"/>
      <c r="K2932" s="262"/>
    </row>
    <row r="2933" spans="4:11">
      <c r="D2933" s="259"/>
      <c r="E2933" s="188"/>
      <c r="G2933" s="188"/>
      <c r="H2933" s="261"/>
      <c r="J2933" s="188"/>
      <c r="K2933" s="262"/>
    </row>
    <row r="2934" spans="4:11">
      <c r="D2934" s="259"/>
      <c r="E2934" s="188"/>
      <c r="G2934" s="188"/>
      <c r="H2934" s="261"/>
      <c r="J2934" s="188"/>
      <c r="K2934" s="262"/>
    </row>
    <row r="2935" spans="4:11">
      <c r="D2935" s="259"/>
      <c r="E2935" s="188"/>
      <c r="G2935" s="188"/>
      <c r="H2935" s="261"/>
      <c r="J2935" s="188"/>
      <c r="K2935" s="262"/>
    </row>
    <row r="2936" spans="4:11">
      <c r="D2936" s="259"/>
      <c r="E2936" s="188"/>
      <c r="G2936" s="188"/>
      <c r="H2936" s="261"/>
      <c r="J2936" s="188"/>
      <c r="K2936" s="262"/>
    </row>
    <row r="2937" spans="4:11">
      <c r="D2937" s="259"/>
      <c r="E2937" s="188"/>
      <c r="G2937" s="188"/>
      <c r="H2937" s="261"/>
      <c r="J2937" s="188"/>
      <c r="K2937" s="262"/>
    </row>
    <row r="2938" spans="4:11">
      <c r="D2938" s="259"/>
      <c r="E2938" s="188"/>
      <c r="G2938" s="188"/>
      <c r="H2938" s="261"/>
      <c r="J2938" s="188"/>
      <c r="K2938" s="262"/>
    </row>
    <row r="2939" spans="4:11">
      <c r="D2939" s="259"/>
      <c r="E2939" s="188"/>
      <c r="G2939" s="188"/>
      <c r="H2939" s="261"/>
      <c r="J2939" s="188"/>
      <c r="K2939" s="262"/>
    </row>
    <row r="2940" spans="4:11">
      <c r="D2940" s="259"/>
      <c r="E2940" s="188"/>
      <c r="G2940" s="188"/>
      <c r="H2940" s="261"/>
      <c r="J2940" s="188"/>
      <c r="K2940" s="262"/>
    </row>
    <row r="2941" spans="4:11">
      <c r="D2941" s="259"/>
      <c r="E2941" s="188"/>
      <c r="G2941" s="188"/>
      <c r="H2941" s="261"/>
      <c r="J2941" s="188"/>
      <c r="K2941" s="262"/>
    </row>
    <row r="2942" spans="4:11">
      <c r="D2942" s="259"/>
      <c r="E2942" s="188"/>
      <c r="G2942" s="188"/>
      <c r="H2942" s="261"/>
      <c r="J2942" s="188"/>
      <c r="K2942" s="262"/>
    </row>
    <row r="2943" spans="4:11">
      <c r="D2943" s="259"/>
      <c r="E2943" s="188"/>
      <c r="G2943" s="188"/>
      <c r="H2943" s="261"/>
      <c r="J2943" s="188"/>
      <c r="K2943" s="262"/>
    </row>
    <row r="2944" spans="4:11">
      <c r="D2944" s="259"/>
      <c r="E2944" s="188"/>
      <c r="G2944" s="188"/>
      <c r="H2944" s="261"/>
      <c r="J2944" s="188"/>
      <c r="K2944" s="262"/>
    </row>
    <row r="2945" spans="4:11">
      <c r="D2945" s="259"/>
      <c r="E2945" s="188"/>
      <c r="G2945" s="188"/>
      <c r="H2945" s="261"/>
      <c r="J2945" s="188"/>
      <c r="K2945" s="262"/>
    </row>
    <row r="2946" spans="4:11">
      <c r="D2946" s="259"/>
      <c r="E2946" s="188"/>
      <c r="G2946" s="188"/>
      <c r="H2946" s="261"/>
      <c r="J2946" s="188"/>
      <c r="K2946" s="262"/>
    </row>
    <row r="2947" spans="4:11">
      <c r="D2947" s="259"/>
      <c r="E2947" s="188"/>
      <c r="G2947" s="188"/>
      <c r="H2947" s="261"/>
      <c r="J2947" s="188"/>
      <c r="K2947" s="262"/>
    </row>
    <row r="2948" spans="4:11">
      <c r="D2948" s="259"/>
      <c r="E2948" s="188"/>
      <c r="G2948" s="188"/>
      <c r="H2948" s="261"/>
      <c r="J2948" s="188"/>
      <c r="K2948" s="262"/>
    </row>
    <row r="2949" spans="4:11">
      <c r="D2949" s="259"/>
      <c r="E2949" s="188"/>
      <c r="G2949" s="188"/>
      <c r="H2949" s="261"/>
      <c r="J2949" s="188"/>
      <c r="K2949" s="262"/>
    </row>
    <row r="2950" spans="4:11">
      <c r="D2950" s="259"/>
      <c r="E2950" s="188"/>
      <c r="G2950" s="188"/>
      <c r="H2950" s="261"/>
      <c r="J2950" s="188"/>
      <c r="K2950" s="262"/>
    </row>
    <row r="2951" spans="4:11">
      <c r="D2951" s="259"/>
      <c r="E2951" s="188"/>
      <c r="G2951" s="188"/>
      <c r="H2951" s="261"/>
      <c r="J2951" s="188"/>
      <c r="K2951" s="262"/>
    </row>
    <row r="2952" spans="4:11">
      <c r="D2952" s="259"/>
      <c r="E2952" s="188"/>
      <c r="G2952" s="188"/>
      <c r="H2952" s="261"/>
      <c r="J2952" s="188"/>
      <c r="K2952" s="262"/>
    </row>
    <row r="2953" spans="4:11">
      <c r="D2953" s="259"/>
      <c r="E2953" s="188"/>
      <c r="G2953" s="188"/>
      <c r="H2953" s="261"/>
      <c r="J2953" s="188"/>
      <c r="K2953" s="262"/>
    </row>
    <row r="2954" spans="4:11">
      <c r="D2954" s="259"/>
      <c r="E2954" s="188"/>
      <c r="G2954" s="188"/>
      <c r="H2954" s="261"/>
      <c r="J2954" s="188"/>
      <c r="K2954" s="262"/>
    </row>
    <row r="2955" spans="4:11">
      <c r="D2955" s="259"/>
      <c r="E2955" s="188"/>
      <c r="G2955" s="188"/>
      <c r="H2955" s="261"/>
      <c r="J2955" s="188"/>
      <c r="K2955" s="262"/>
    </row>
    <row r="2956" spans="4:11">
      <c r="D2956" s="259"/>
      <c r="E2956" s="188"/>
      <c r="G2956" s="188"/>
      <c r="H2956" s="261"/>
      <c r="J2956" s="188"/>
      <c r="K2956" s="262"/>
    </row>
    <row r="2957" spans="4:11">
      <c r="D2957" s="259"/>
      <c r="E2957" s="188"/>
      <c r="G2957" s="188"/>
      <c r="H2957" s="261"/>
      <c r="J2957" s="188"/>
      <c r="K2957" s="262"/>
    </row>
    <row r="2958" spans="4:11">
      <c r="D2958" s="259"/>
      <c r="E2958" s="188"/>
      <c r="G2958" s="188"/>
      <c r="H2958" s="261"/>
      <c r="J2958" s="188"/>
      <c r="K2958" s="262"/>
    </row>
    <row r="2959" spans="4:11">
      <c r="D2959" s="259"/>
      <c r="E2959" s="188"/>
      <c r="G2959" s="188"/>
      <c r="H2959" s="261"/>
      <c r="J2959" s="188"/>
      <c r="K2959" s="262"/>
    </row>
    <row r="2960" spans="4:11">
      <c r="D2960" s="259"/>
      <c r="E2960" s="188"/>
      <c r="G2960" s="188"/>
      <c r="H2960" s="261"/>
      <c r="J2960" s="188"/>
      <c r="K2960" s="262"/>
    </row>
    <row r="2961" spans="4:11">
      <c r="D2961" s="259"/>
      <c r="E2961" s="188"/>
      <c r="G2961" s="188"/>
      <c r="H2961" s="261"/>
      <c r="J2961" s="188"/>
      <c r="K2961" s="262"/>
    </row>
    <row r="2962" spans="4:11">
      <c r="D2962" s="259"/>
      <c r="E2962" s="188"/>
      <c r="G2962" s="188"/>
      <c r="H2962" s="261"/>
      <c r="J2962" s="188"/>
      <c r="K2962" s="262"/>
    </row>
    <row r="2963" spans="4:11">
      <c r="D2963" s="259"/>
      <c r="E2963" s="188"/>
      <c r="G2963" s="188"/>
      <c r="H2963" s="261"/>
      <c r="J2963" s="188"/>
      <c r="K2963" s="262"/>
    </row>
    <row r="2964" spans="4:11">
      <c r="D2964" s="259"/>
      <c r="E2964" s="188"/>
      <c r="G2964" s="188"/>
      <c r="H2964" s="261"/>
      <c r="J2964" s="188"/>
      <c r="K2964" s="262"/>
    </row>
    <row r="2965" spans="4:11">
      <c r="D2965" s="259"/>
      <c r="E2965" s="188"/>
      <c r="G2965" s="188"/>
      <c r="H2965" s="261"/>
      <c r="J2965" s="188"/>
      <c r="K2965" s="262"/>
    </row>
    <row r="2966" spans="4:11">
      <c r="D2966" s="259"/>
      <c r="E2966" s="188"/>
      <c r="G2966" s="188"/>
      <c r="H2966" s="261"/>
      <c r="J2966" s="188"/>
      <c r="K2966" s="262"/>
    </row>
    <row r="2967" spans="4:11">
      <c r="D2967" s="259"/>
      <c r="E2967" s="188"/>
      <c r="G2967" s="188"/>
      <c r="H2967" s="261"/>
      <c r="J2967" s="188"/>
      <c r="K2967" s="262"/>
    </row>
    <row r="2968" spans="4:11">
      <c r="D2968" s="259"/>
      <c r="E2968" s="188"/>
      <c r="G2968" s="188"/>
      <c r="H2968" s="261"/>
      <c r="J2968" s="188"/>
      <c r="K2968" s="262"/>
    </row>
    <row r="2969" spans="4:11">
      <c r="D2969" s="259"/>
      <c r="E2969" s="188"/>
      <c r="G2969" s="188"/>
      <c r="H2969" s="261"/>
      <c r="J2969" s="188"/>
      <c r="K2969" s="262"/>
    </row>
    <row r="2970" spans="4:11">
      <c r="D2970" s="259"/>
      <c r="E2970" s="188"/>
      <c r="G2970" s="188"/>
      <c r="H2970" s="261"/>
      <c r="J2970" s="188"/>
      <c r="K2970" s="262"/>
    </row>
    <row r="2971" spans="4:11">
      <c r="D2971" s="259"/>
      <c r="E2971" s="188"/>
      <c r="G2971" s="188"/>
      <c r="H2971" s="261"/>
      <c r="J2971" s="188"/>
      <c r="K2971" s="262"/>
    </row>
    <row r="2972" spans="4:11">
      <c r="D2972" s="259"/>
      <c r="E2972" s="188"/>
      <c r="G2972" s="188"/>
      <c r="H2972" s="261"/>
      <c r="J2972" s="188"/>
      <c r="K2972" s="262"/>
    </row>
    <row r="2973" spans="4:11">
      <c r="D2973" s="259"/>
      <c r="E2973" s="188"/>
      <c r="G2973" s="188"/>
      <c r="H2973" s="261"/>
      <c r="J2973" s="188"/>
      <c r="K2973" s="262"/>
    </row>
    <row r="2974" spans="4:11">
      <c r="D2974" s="259"/>
      <c r="E2974" s="188"/>
      <c r="G2974" s="188"/>
      <c r="H2974" s="261"/>
      <c r="J2974" s="188"/>
      <c r="K2974" s="262"/>
    </row>
    <row r="2975" spans="4:11">
      <c r="D2975" s="259"/>
      <c r="E2975" s="188"/>
      <c r="G2975" s="188"/>
      <c r="H2975" s="261"/>
      <c r="J2975" s="188"/>
      <c r="K2975" s="262"/>
    </row>
    <row r="2976" spans="4:11">
      <c r="D2976" s="259"/>
      <c r="E2976" s="188"/>
      <c r="G2976" s="188"/>
      <c r="H2976" s="261"/>
      <c r="J2976" s="188"/>
      <c r="K2976" s="262"/>
    </row>
    <row r="2977" spans="4:11">
      <c r="D2977" s="259"/>
      <c r="E2977" s="188"/>
      <c r="G2977" s="188"/>
      <c r="H2977" s="261"/>
      <c r="J2977" s="188"/>
      <c r="K2977" s="262"/>
    </row>
    <row r="2978" spans="4:11">
      <c r="D2978" s="259"/>
      <c r="E2978" s="188"/>
      <c r="G2978" s="188"/>
      <c r="H2978" s="261"/>
      <c r="J2978" s="188"/>
      <c r="K2978" s="262"/>
    </row>
    <row r="2979" spans="4:11">
      <c r="D2979" s="259"/>
      <c r="E2979" s="188"/>
      <c r="G2979" s="188"/>
      <c r="H2979" s="261"/>
      <c r="J2979" s="188"/>
      <c r="K2979" s="262"/>
    </row>
    <row r="2980" spans="4:11">
      <c r="D2980" s="259"/>
      <c r="E2980" s="188"/>
      <c r="G2980" s="188"/>
      <c r="H2980" s="261"/>
      <c r="J2980" s="188"/>
      <c r="K2980" s="262"/>
    </row>
    <row r="2981" spans="4:11">
      <c r="D2981" s="259"/>
      <c r="E2981" s="188"/>
      <c r="G2981" s="188"/>
      <c r="H2981" s="261"/>
      <c r="J2981" s="188"/>
      <c r="K2981" s="262"/>
    </row>
    <row r="2982" spans="4:11">
      <c r="D2982" s="259"/>
      <c r="E2982" s="188"/>
      <c r="G2982" s="188"/>
      <c r="H2982" s="261"/>
      <c r="J2982" s="188"/>
      <c r="K2982" s="262"/>
    </row>
    <row r="2983" spans="4:11">
      <c r="D2983" s="259"/>
      <c r="E2983" s="188"/>
      <c r="G2983" s="188"/>
      <c r="H2983" s="261"/>
      <c r="J2983" s="188"/>
      <c r="K2983" s="262"/>
    </row>
    <row r="2984" spans="4:11">
      <c r="D2984" s="259"/>
      <c r="E2984" s="188"/>
      <c r="G2984" s="188"/>
      <c r="H2984" s="261"/>
      <c r="J2984" s="188"/>
      <c r="K2984" s="262"/>
    </row>
    <row r="2985" spans="4:11">
      <c r="D2985" s="259"/>
      <c r="E2985" s="188"/>
      <c r="G2985" s="188"/>
      <c r="H2985" s="261"/>
      <c r="J2985" s="188"/>
      <c r="K2985" s="262"/>
    </row>
    <row r="2986" spans="4:11">
      <c r="D2986" s="259"/>
      <c r="E2986" s="188"/>
      <c r="G2986" s="188"/>
      <c r="H2986" s="261"/>
      <c r="J2986" s="188"/>
      <c r="K2986" s="262"/>
    </row>
    <row r="2987" spans="4:11">
      <c r="D2987" s="259"/>
      <c r="E2987" s="188"/>
      <c r="G2987" s="188"/>
      <c r="H2987" s="261"/>
      <c r="J2987" s="188"/>
      <c r="K2987" s="262"/>
    </row>
    <row r="2988" spans="4:11">
      <c r="D2988" s="259"/>
      <c r="E2988" s="188"/>
      <c r="G2988" s="188"/>
      <c r="H2988" s="261"/>
      <c r="J2988" s="188"/>
      <c r="K2988" s="262"/>
    </row>
    <row r="2989" spans="4:11">
      <c r="D2989" s="259"/>
      <c r="E2989" s="188"/>
      <c r="G2989" s="188"/>
      <c r="H2989" s="261"/>
      <c r="J2989" s="188"/>
      <c r="K2989" s="262"/>
    </row>
    <row r="2990" spans="4:11">
      <c r="D2990" s="259"/>
      <c r="E2990" s="188"/>
      <c r="G2990" s="188"/>
      <c r="H2990" s="261"/>
      <c r="J2990" s="188"/>
      <c r="K2990" s="262"/>
    </row>
    <row r="2991" spans="4:11">
      <c r="D2991" s="259"/>
      <c r="E2991" s="188"/>
      <c r="G2991" s="188"/>
      <c r="H2991" s="261"/>
      <c r="J2991" s="188"/>
      <c r="K2991" s="262"/>
    </row>
    <row r="2992" spans="4:11">
      <c r="D2992" s="259"/>
      <c r="E2992" s="188"/>
      <c r="G2992" s="188"/>
      <c r="H2992" s="261"/>
      <c r="J2992" s="188"/>
      <c r="K2992" s="262"/>
    </row>
    <row r="2993" spans="4:11">
      <c r="D2993" s="259"/>
      <c r="E2993" s="188"/>
      <c r="G2993" s="188"/>
      <c r="H2993" s="261"/>
      <c r="J2993" s="188"/>
      <c r="K2993" s="262"/>
    </row>
    <row r="2994" spans="4:11">
      <c r="D2994" s="259"/>
      <c r="E2994" s="188"/>
      <c r="G2994" s="188"/>
      <c r="H2994" s="261"/>
      <c r="J2994" s="188"/>
      <c r="K2994" s="262"/>
    </row>
    <row r="2995" spans="4:11">
      <c r="D2995" s="259"/>
      <c r="E2995" s="188"/>
      <c r="G2995" s="188"/>
      <c r="H2995" s="261"/>
      <c r="J2995" s="188"/>
      <c r="K2995" s="262"/>
    </row>
    <row r="2996" spans="4:11">
      <c r="D2996" s="259"/>
      <c r="E2996" s="188"/>
      <c r="G2996" s="188"/>
      <c r="H2996" s="261"/>
      <c r="J2996" s="188"/>
      <c r="K2996" s="262"/>
    </row>
    <row r="2997" spans="4:11">
      <c r="D2997" s="259"/>
      <c r="E2997" s="188"/>
      <c r="G2997" s="188"/>
      <c r="H2997" s="261"/>
      <c r="J2997" s="188"/>
      <c r="K2997" s="262"/>
    </row>
    <row r="2998" spans="4:11">
      <c r="D2998" s="259"/>
      <c r="E2998" s="188"/>
      <c r="G2998" s="188"/>
      <c r="H2998" s="261"/>
      <c r="J2998" s="188"/>
      <c r="K2998" s="262"/>
    </row>
    <row r="2999" spans="4:11">
      <c r="D2999" s="259"/>
      <c r="E2999" s="188"/>
      <c r="G2999" s="188"/>
      <c r="H2999" s="261"/>
      <c r="J2999" s="188"/>
      <c r="K2999" s="262"/>
    </row>
    <row r="3000" spans="4:11">
      <c r="D3000" s="259"/>
      <c r="E3000" s="188"/>
      <c r="G3000" s="188"/>
      <c r="H3000" s="261"/>
      <c r="J3000" s="188"/>
      <c r="K3000" s="262"/>
    </row>
    <row r="3001" spans="4:11">
      <c r="D3001" s="259"/>
      <c r="E3001" s="188"/>
      <c r="G3001" s="188"/>
      <c r="H3001" s="261"/>
      <c r="J3001" s="188"/>
      <c r="K3001" s="262"/>
    </row>
    <row r="3002" spans="4:11">
      <c r="D3002" s="259"/>
      <c r="E3002" s="188"/>
      <c r="G3002" s="188"/>
      <c r="H3002" s="261"/>
      <c r="J3002" s="188"/>
      <c r="K3002" s="262"/>
    </row>
    <row r="3003" spans="4:11">
      <c r="D3003" s="259"/>
      <c r="E3003" s="188"/>
      <c r="G3003" s="188"/>
      <c r="H3003" s="261"/>
      <c r="J3003" s="188"/>
      <c r="K3003" s="262"/>
    </row>
    <row r="3004" spans="4:11">
      <c r="D3004" s="259"/>
      <c r="E3004" s="188"/>
      <c r="G3004" s="188"/>
      <c r="H3004" s="261"/>
      <c r="J3004" s="188"/>
      <c r="K3004" s="262"/>
    </row>
    <row r="3005" spans="4:11">
      <c r="D3005" s="259"/>
      <c r="E3005" s="188"/>
      <c r="G3005" s="188"/>
      <c r="H3005" s="261"/>
      <c r="J3005" s="188"/>
      <c r="K3005" s="262"/>
    </row>
    <row r="3006" spans="4:11">
      <c r="D3006" s="259"/>
      <c r="E3006" s="188"/>
      <c r="G3006" s="188"/>
      <c r="H3006" s="261"/>
      <c r="J3006" s="188"/>
      <c r="K3006" s="262"/>
    </row>
    <row r="3007" spans="4:11">
      <c r="D3007" s="259"/>
      <c r="E3007" s="188"/>
      <c r="G3007" s="188"/>
      <c r="H3007" s="261"/>
      <c r="J3007" s="188"/>
      <c r="K3007" s="262"/>
    </row>
    <row r="3008" spans="4:11">
      <c r="D3008" s="259"/>
      <c r="E3008" s="188"/>
      <c r="G3008" s="188"/>
      <c r="H3008" s="261"/>
      <c r="J3008" s="188"/>
      <c r="K3008" s="262"/>
    </row>
    <row r="3009" spans="4:11">
      <c r="D3009" s="259"/>
      <c r="E3009" s="188"/>
      <c r="G3009" s="188"/>
      <c r="H3009" s="261"/>
      <c r="J3009" s="188"/>
      <c r="K3009" s="262"/>
    </row>
    <row r="3010" spans="4:11">
      <c r="D3010" s="259"/>
      <c r="E3010" s="188"/>
      <c r="G3010" s="188"/>
      <c r="H3010" s="261"/>
      <c r="J3010" s="188"/>
      <c r="K3010" s="262"/>
    </row>
    <row r="3011" spans="4:11">
      <c r="D3011" s="259"/>
      <c r="E3011" s="188"/>
      <c r="G3011" s="188"/>
      <c r="H3011" s="261"/>
      <c r="J3011" s="188"/>
      <c r="K3011" s="262"/>
    </row>
    <row r="3012" spans="4:11">
      <c r="D3012" s="259"/>
      <c r="E3012" s="188"/>
      <c r="G3012" s="188"/>
      <c r="H3012" s="261"/>
      <c r="J3012" s="188"/>
      <c r="K3012" s="262"/>
    </row>
    <row r="3013" spans="4:11">
      <c r="D3013" s="259"/>
      <c r="E3013" s="188"/>
      <c r="G3013" s="188"/>
      <c r="H3013" s="261"/>
      <c r="J3013" s="188"/>
      <c r="K3013" s="262"/>
    </row>
    <row r="3014" spans="4:11">
      <c r="D3014" s="259"/>
      <c r="E3014" s="188"/>
      <c r="G3014" s="188"/>
      <c r="H3014" s="261"/>
      <c r="J3014" s="188"/>
      <c r="K3014" s="262"/>
    </row>
    <row r="3015" spans="4:11">
      <c r="D3015" s="259"/>
      <c r="E3015" s="188"/>
      <c r="G3015" s="188"/>
      <c r="H3015" s="261"/>
      <c r="J3015" s="188"/>
      <c r="K3015" s="262"/>
    </row>
    <row r="3016" spans="4:11">
      <c r="D3016" s="259"/>
      <c r="E3016" s="188"/>
      <c r="G3016" s="188"/>
      <c r="H3016" s="261"/>
      <c r="J3016" s="188"/>
      <c r="K3016" s="262"/>
    </row>
    <row r="3017" spans="4:11">
      <c r="D3017" s="259"/>
      <c r="E3017" s="188"/>
      <c r="G3017" s="188"/>
      <c r="H3017" s="261"/>
      <c r="J3017" s="188"/>
      <c r="K3017" s="262"/>
    </row>
    <row r="3018" spans="4:11">
      <c r="D3018" s="259"/>
      <c r="E3018" s="188"/>
      <c r="G3018" s="188"/>
      <c r="H3018" s="261"/>
      <c r="J3018" s="188"/>
      <c r="K3018" s="262"/>
    </row>
    <row r="3019" spans="4:11">
      <c r="D3019" s="259"/>
      <c r="E3019" s="188"/>
      <c r="G3019" s="188"/>
      <c r="H3019" s="261"/>
      <c r="J3019" s="188"/>
      <c r="K3019" s="262"/>
    </row>
    <row r="3020" spans="4:11">
      <c r="D3020" s="259"/>
      <c r="E3020" s="188"/>
      <c r="G3020" s="188"/>
      <c r="H3020" s="261"/>
      <c r="J3020" s="188"/>
      <c r="K3020" s="262"/>
    </row>
    <row r="3021" spans="4:11">
      <c r="D3021" s="259"/>
      <c r="E3021" s="188"/>
      <c r="G3021" s="188"/>
      <c r="H3021" s="261"/>
      <c r="J3021" s="188"/>
      <c r="K3021" s="262"/>
    </row>
    <row r="3022" spans="4:11">
      <c r="D3022" s="259"/>
      <c r="E3022" s="188"/>
      <c r="G3022" s="188"/>
      <c r="H3022" s="261"/>
      <c r="J3022" s="188"/>
      <c r="K3022" s="262"/>
    </row>
    <row r="3023" spans="4:11">
      <c r="D3023" s="259"/>
      <c r="E3023" s="188"/>
      <c r="G3023" s="188"/>
      <c r="H3023" s="261"/>
      <c r="J3023" s="188"/>
      <c r="K3023" s="262"/>
    </row>
    <row r="3024" spans="4:11">
      <c r="D3024" s="259"/>
      <c r="E3024" s="188"/>
      <c r="G3024" s="188"/>
      <c r="H3024" s="261"/>
      <c r="J3024" s="188"/>
      <c r="K3024" s="262"/>
    </row>
    <row r="3025" spans="4:11">
      <c r="D3025" s="259"/>
      <c r="E3025" s="188"/>
      <c r="G3025" s="188"/>
      <c r="H3025" s="261"/>
      <c r="J3025" s="188"/>
      <c r="K3025" s="262"/>
    </row>
    <row r="3026" spans="4:11">
      <c r="D3026" s="259"/>
      <c r="E3026" s="188"/>
      <c r="G3026" s="188"/>
      <c r="H3026" s="261"/>
      <c r="J3026" s="188"/>
      <c r="K3026" s="262"/>
    </row>
    <row r="3027" spans="4:11">
      <c r="D3027" s="259"/>
      <c r="E3027" s="188"/>
      <c r="G3027" s="188"/>
      <c r="H3027" s="261"/>
      <c r="J3027" s="188"/>
      <c r="K3027" s="262"/>
    </row>
    <row r="3028" spans="4:11">
      <c r="D3028" s="259"/>
      <c r="E3028" s="188"/>
      <c r="G3028" s="188"/>
      <c r="H3028" s="261"/>
      <c r="J3028" s="188"/>
      <c r="K3028" s="262"/>
    </row>
    <row r="3029" spans="4:11">
      <c r="D3029" s="259"/>
      <c r="E3029" s="188"/>
      <c r="G3029" s="188"/>
      <c r="H3029" s="261"/>
      <c r="J3029" s="188"/>
      <c r="K3029" s="262"/>
    </row>
    <row r="3030" spans="4:11">
      <c r="D3030" s="259"/>
      <c r="E3030" s="188"/>
      <c r="G3030" s="188"/>
      <c r="H3030" s="261"/>
      <c r="J3030" s="188"/>
      <c r="K3030" s="262"/>
    </row>
    <row r="3031" spans="4:11">
      <c r="D3031" s="259"/>
      <c r="E3031" s="188"/>
      <c r="G3031" s="188"/>
      <c r="H3031" s="261"/>
      <c r="J3031" s="188"/>
      <c r="K3031" s="262"/>
    </row>
    <row r="3032" spans="4:11">
      <c r="D3032" s="259"/>
      <c r="E3032" s="188"/>
      <c r="G3032" s="188"/>
      <c r="H3032" s="261"/>
      <c r="J3032" s="188"/>
      <c r="K3032" s="262"/>
    </row>
    <row r="3033" spans="4:11">
      <c r="D3033" s="259"/>
      <c r="E3033" s="188"/>
      <c r="G3033" s="188"/>
      <c r="H3033" s="261"/>
      <c r="J3033" s="188"/>
      <c r="K3033" s="262"/>
    </row>
    <row r="3034" spans="4:11">
      <c r="D3034" s="259"/>
      <c r="E3034" s="188"/>
      <c r="G3034" s="188"/>
      <c r="H3034" s="261"/>
      <c r="J3034" s="188"/>
      <c r="K3034" s="262"/>
    </row>
    <row r="3035" spans="4:11">
      <c r="D3035" s="259"/>
      <c r="E3035" s="188"/>
      <c r="G3035" s="188"/>
      <c r="H3035" s="261"/>
      <c r="J3035" s="188"/>
      <c r="K3035" s="262"/>
    </row>
    <row r="3036" spans="4:11">
      <c r="D3036" s="259"/>
      <c r="E3036" s="188"/>
      <c r="G3036" s="188"/>
      <c r="H3036" s="261"/>
      <c r="J3036" s="188"/>
      <c r="K3036" s="262"/>
    </row>
    <row r="3037" spans="4:11">
      <c r="D3037" s="259"/>
      <c r="E3037" s="188"/>
      <c r="G3037" s="188"/>
      <c r="H3037" s="261"/>
      <c r="J3037" s="188"/>
      <c r="K3037" s="262"/>
    </row>
    <row r="3038" spans="4:11">
      <c r="D3038" s="259"/>
      <c r="E3038" s="188"/>
      <c r="G3038" s="188"/>
      <c r="H3038" s="261"/>
      <c r="J3038" s="188"/>
      <c r="K3038" s="262"/>
    </row>
    <row r="3039" spans="4:11">
      <c r="D3039" s="259"/>
      <c r="E3039" s="188"/>
      <c r="G3039" s="188"/>
      <c r="H3039" s="261"/>
      <c r="J3039" s="188"/>
      <c r="K3039" s="262"/>
    </row>
    <row r="3040" spans="4:11">
      <c r="D3040" s="259"/>
      <c r="E3040" s="188"/>
      <c r="G3040" s="188"/>
      <c r="H3040" s="261"/>
      <c r="J3040" s="188"/>
      <c r="K3040" s="262"/>
    </row>
    <row r="3041" spans="4:11">
      <c r="D3041" s="259"/>
      <c r="E3041" s="188"/>
      <c r="G3041" s="188"/>
      <c r="H3041" s="261"/>
      <c r="J3041" s="188"/>
      <c r="K3041" s="262"/>
    </row>
    <row r="3042" spans="4:11">
      <c r="D3042" s="259"/>
      <c r="E3042" s="188"/>
      <c r="G3042" s="188"/>
      <c r="H3042" s="261"/>
      <c r="J3042" s="188"/>
      <c r="K3042" s="262"/>
    </row>
    <row r="3043" spans="4:11">
      <c r="D3043" s="259"/>
      <c r="E3043" s="188"/>
      <c r="G3043" s="188"/>
      <c r="H3043" s="261"/>
      <c r="J3043" s="188"/>
      <c r="K3043" s="262"/>
    </row>
    <row r="3044" spans="4:11">
      <c r="D3044" s="259"/>
      <c r="E3044" s="188"/>
      <c r="G3044" s="188"/>
      <c r="H3044" s="261"/>
      <c r="J3044" s="188"/>
      <c r="K3044" s="262"/>
    </row>
    <row r="3045" spans="4:11">
      <c r="D3045" s="259"/>
      <c r="E3045" s="188"/>
      <c r="G3045" s="188"/>
      <c r="H3045" s="261"/>
      <c r="J3045" s="188"/>
      <c r="K3045" s="262"/>
    </row>
    <row r="3046" spans="4:11">
      <c r="D3046" s="259"/>
      <c r="E3046" s="188"/>
      <c r="G3046" s="188"/>
      <c r="H3046" s="261"/>
      <c r="J3046" s="188"/>
      <c r="K3046" s="262"/>
    </row>
    <row r="3047" spans="4:11">
      <c r="D3047" s="259"/>
      <c r="E3047" s="188"/>
      <c r="G3047" s="188"/>
      <c r="H3047" s="261"/>
      <c r="J3047" s="188"/>
      <c r="K3047" s="262"/>
    </row>
    <row r="3048" spans="4:11">
      <c r="D3048" s="259"/>
      <c r="E3048" s="188"/>
      <c r="G3048" s="188"/>
      <c r="H3048" s="261"/>
      <c r="J3048" s="188"/>
      <c r="K3048" s="262"/>
    </row>
    <row r="3049" spans="4:11">
      <c r="D3049" s="259"/>
      <c r="E3049" s="188"/>
      <c r="G3049" s="188"/>
      <c r="H3049" s="261"/>
      <c r="J3049" s="188"/>
      <c r="K3049" s="262"/>
    </row>
    <row r="3050" spans="4:11">
      <c r="D3050" s="259"/>
      <c r="E3050" s="188"/>
      <c r="G3050" s="188"/>
      <c r="H3050" s="261"/>
      <c r="J3050" s="188"/>
      <c r="K3050" s="262"/>
    </row>
    <row r="3051" spans="4:11">
      <c r="D3051" s="259"/>
      <c r="E3051" s="188"/>
      <c r="G3051" s="188"/>
      <c r="H3051" s="261"/>
      <c r="J3051" s="188"/>
      <c r="K3051" s="262"/>
    </row>
    <row r="3052" spans="4:11">
      <c r="D3052" s="259"/>
      <c r="E3052" s="188"/>
      <c r="G3052" s="188"/>
      <c r="H3052" s="261"/>
      <c r="J3052" s="188"/>
      <c r="K3052" s="262"/>
    </row>
    <row r="3053" spans="4:11">
      <c r="D3053" s="259"/>
      <c r="E3053" s="188"/>
      <c r="G3053" s="188"/>
      <c r="H3053" s="261"/>
      <c r="J3053" s="188"/>
      <c r="K3053" s="262"/>
    </row>
    <row r="3054" spans="4:11">
      <c r="D3054" s="259"/>
      <c r="E3054" s="188"/>
      <c r="G3054" s="188"/>
      <c r="H3054" s="261"/>
      <c r="J3054" s="188"/>
      <c r="K3054" s="262"/>
    </row>
    <row r="3055" spans="4:11">
      <c r="D3055" s="259"/>
      <c r="E3055" s="188"/>
      <c r="G3055" s="188"/>
      <c r="H3055" s="261"/>
      <c r="J3055" s="188"/>
      <c r="K3055" s="262"/>
    </row>
    <row r="3056" spans="4:11">
      <c r="D3056" s="259"/>
      <c r="E3056" s="188"/>
      <c r="G3056" s="188"/>
      <c r="H3056" s="261"/>
      <c r="J3056" s="188"/>
      <c r="K3056" s="262"/>
    </row>
    <row r="3057" spans="4:11">
      <c r="D3057" s="259"/>
      <c r="E3057" s="188"/>
      <c r="G3057" s="188"/>
      <c r="H3057" s="261"/>
      <c r="J3057" s="188"/>
      <c r="K3057" s="262"/>
    </row>
    <row r="3058" spans="4:11">
      <c r="D3058" s="259"/>
      <c r="E3058" s="188"/>
      <c r="G3058" s="188"/>
      <c r="H3058" s="261"/>
      <c r="J3058" s="188"/>
      <c r="K3058" s="262"/>
    </row>
    <row r="3059" spans="4:11">
      <c r="D3059" s="259"/>
      <c r="E3059" s="188"/>
      <c r="G3059" s="188"/>
      <c r="H3059" s="261"/>
      <c r="J3059" s="188"/>
      <c r="K3059" s="262"/>
    </row>
    <row r="3060" spans="4:11">
      <c r="D3060" s="259"/>
      <c r="E3060" s="188"/>
      <c r="G3060" s="188"/>
      <c r="H3060" s="261"/>
      <c r="J3060" s="188"/>
      <c r="K3060" s="262"/>
    </row>
    <row r="3061" spans="4:11">
      <c r="D3061" s="259"/>
      <c r="E3061" s="188"/>
      <c r="G3061" s="188"/>
      <c r="H3061" s="261"/>
      <c r="J3061" s="188"/>
      <c r="K3061" s="262"/>
    </row>
    <row r="3062" spans="4:11">
      <c r="D3062" s="259"/>
      <c r="E3062" s="188"/>
      <c r="G3062" s="188"/>
      <c r="H3062" s="261"/>
      <c r="J3062" s="188"/>
      <c r="K3062" s="262"/>
    </row>
    <row r="3063" spans="4:11">
      <c r="D3063" s="259"/>
      <c r="E3063" s="188"/>
      <c r="G3063" s="188"/>
      <c r="H3063" s="261"/>
      <c r="J3063" s="188"/>
      <c r="K3063" s="262"/>
    </row>
    <row r="3064" spans="4:11">
      <c r="D3064" s="259"/>
      <c r="E3064" s="188"/>
      <c r="G3064" s="188"/>
      <c r="H3064" s="261"/>
      <c r="J3064" s="188"/>
      <c r="K3064" s="262"/>
    </row>
    <row r="3065" spans="4:11">
      <c r="D3065" s="259"/>
      <c r="E3065" s="188"/>
      <c r="G3065" s="188"/>
      <c r="H3065" s="261"/>
      <c r="J3065" s="188"/>
      <c r="K3065" s="262"/>
    </row>
    <row r="3066" spans="4:11">
      <c r="D3066" s="259"/>
      <c r="E3066" s="188"/>
      <c r="G3066" s="188"/>
      <c r="H3066" s="261"/>
      <c r="J3066" s="188"/>
      <c r="K3066" s="262"/>
    </row>
    <row r="3067" spans="4:11">
      <c r="D3067" s="259"/>
      <c r="E3067" s="188"/>
      <c r="G3067" s="188"/>
      <c r="H3067" s="261"/>
      <c r="J3067" s="188"/>
      <c r="K3067" s="262"/>
    </row>
    <row r="3068" spans="4:11">
      <c r="D3068" s="259"/>
      <c r="E3068" s="188"/>
      <c r="G3068" s="188"/>
      <c r="H3068" s="261"/>
      <c r="J3068" s="188"/>
      <c r="K3068" s="262"/>
    </row>
    <row r="3069" spans="4:11">
      <c r="D3069" s="259"/>
      <c r="E3069" s="188"/>
      <c r="G3069" s="188"/>
      <c r="H3069" s="261"/>
      <c r="J3069" s="188"/>
      <c r="K3069" s="262"/>
    </row>
    <row r="3070" spans="4:11">
      <c r="D3070" s="259"/>
      <c r="E3070" s="188"/>
      <c r="G3070" s="188"/>
      <c r="H3070" s="261"/>
      <c r="J3070" s="188"/>
      <c r="K3070" s="262"/>
    </row>
    <row r="3071" spans="4:11">
      <c r="D3071" s="259"/>
      <c r="E3071" s="188"/>
      <c r="G3071" s="188"/>
      <c r="H3071" s="261"/>
      <c r="J3071" s="188"/>
      <c r="K3071" s="262"/>
    </row>
    <row r="3072" spans="4:11">
      <c r="D3072" s="259"/>
      <c r="E3072" s="188"/>
      <c r="G3072" s="188"/>
      <c r="H3072" s="261"/>
      <c r="J3072" s="188"/>
      <c r="K3072" s="262"/>
    </row>
    <row r="3073" spans="4:11">
      <c r="D3073" s="259"/>
      <c r="E3073" s="188"/>
      <c r="G3073" s="188"/>
      <c r="H3073" s="261"/>
      <c r="J3073" s="188"/>
      <c r="K3073" s="262"/>
    </row>
    <row r="3074" spans="4:11">
      <c r="D3074" s="259"/>
      <c r="E3074" s="188"/>
      <c r="G3074" s="188"/>
      <c r="H3074" s="261"/>
      <c r="J3074" s="188"/>
      <c r="K3074" s="262"/>
    </row>
    <row r="3075" spans="4:11">
      <c r="D3075" s="259"/>
      <c r="E3075" s="188"/>
      <c r="G3075" s="188"/>
      <c r="H3075" s="261"/>
      <c r="J3075" s="188"/>
      <c r="K3075" s="262"/>
    </row>
    <row r="3076" spans="4:11">
      <c r="D3076" s="259"/>
      <c r="E3076" s="188"/>
      <c r="G3076" s="188"/>
      <c r="H3076" s="261"/>
      <c r="J3076" s="188"/>
      <c r="K3076" s="262"/>
    </row>
    <row r="3077" spans="4:11">
      <c r="D3077" s="259"/>
      <c r="E3077" s="188"/>
      <c r="G3077" s="188"/>
      <c r="H3077" s="261"/>
      <c r="J3077" s="188"/>
      <c r="K3077" s="262"/>
    </row>
    <row r="3078" spans="4:11">
      <c r="D3078" s="259"/>
      <c r="E3078" s="188"/>
      <c r="G3078" s="188"/>
      <c r="H3078" s="261"/>
      <c r="J3078" s="188"/>
      <c r="K3078" s="262"/>
    </row>
    <row r="3079" spans="4:11">
      <c r="D3079" s="259"/>
      <c r="E3079" s="188"/>
      <c r="G3079" s="188"/>
      <c r="H3079" s="261"/>
      <c r="J3079" s="188"/>
      <c r="K3079" s="262"/>
    </row>
    <row r="3080" spans="4:11">
      <c r="D3080" s="259"/>
      <c r="E3080" s="188"/>
      <c r="G3080" s="188"/>
      <c r="H3080" s="261"/>
      <c r="J3080" s="188"/>
      <c r="K3080" s="262"/>
    </row>
    <row r="3081" spans="4:11">
      <c r="D3081" s="259"/>
      <c r="E3081" s="188"/>
      <c r="G3081" s="188"/>
      <c r="H3081" s="261"/>
      <c r="J3081" s="188"/>
      <c r="K3081" s="262"/>
    </row>
    <row r="3082" spans="4:11">
      <c r="D3082" s="259"/>
      <c r="E3082" s="188"/>
      <c r="G3082" s="188"/>
      <c r="H3082" s="261"/>
      <c r="J3082" s="188"/>
      <c r="K3082" s="262"/>
    </row>
    <row r="3083" spans="4:11">
      <c r="D3083" s="259"/>
      <c r="E3083" s="188"/>
      <c r="G3083" s="188"/>
      <c r="H3083" s="261"/>
      <c r="J3083" s="188"/>
      <c r="K3083" s="262"/>
    </row>
    <row r="3084" spans="4:11">
      <c r="D3084" s="259"/>
      <c r="E3084" s="188"/>
      <c r="G3084" s="188"/>
      <c r="H3084" s="261"/>
      <c r="J3084" s="188"/>
      <c r="K3084" s="262"/>
    </row>
    <row r="3085" spans="4:11">
      <c r="D3085" s="259"/>
      <c r="E3085" s="188"/>
      <c r="G3085" s="188"/>
      <c r="H3085" s="261"/>
      <c r="J3085" s="188"/>
      <c r="K3085" s="262"/>
    </row>
    <row r="3086" spans="4:11">
      <c r="D3086" s="259"/>
      <c r="E3086" s="188"/>
      <c r="G3086" s="188"/>
      <c r="H3086" s="261"/>
      <c r="J3086" s="188"/>
      <c r="K3086" s="262"/>
    </row>
    <row r="3087" spans="4:11">
      <c r="D3087" s="259"/>
      <c r="E3087" s="188"/>
      <c r="G3087" s="188"/>
      <c r="H3087" s="261"/>
      <c r="J3087" s="188"/>
      <c r="K3087" s="262"/>
    </row>
    <row r="3088" spans="4:11">
      <c r="D3088" s="259"/>
      <c r="E3088" s="188"/>
      <c r="G3088" s="188"/>
      <c r="H3088" s="261"/>
      <c r="J3088" s="188"/>
      <c r="K3088" s="262"/>
    </row>
    <row r="3089" spans="4:11">
      <c r="D3089" s="259"/>
      <c r="E3089" s="188"/>
      <c r="G3089" s="188"/>
      <c r="H3089" s="261"/>
      <c r="J3089" s="188"/>
      <c r="K3089" s="262"/>
    </row>
    <row r="3090" spans="4:11">
      <c r="D3090" s="259"/>
      <c r="E3090" s="188"/>
      <c r="G3090" s="188"/>
      <c r="H3090" s="261"/>
      <c r="J3090" s="188"/>
      <c r="K3090" s="262"/>
    </row>
    <row r="3091" spans="4:11">
      <c r="D3091" s="259"/>
      <c r="E3091" s="188"/>
      <c r="G3091" s="188"/>
      <c r="H3091" s="261"/>
      <c r="J3091" s="188"/>
      <c r="K3091" s="262"/>
    </row>
    <row r="3092" spans="4:11">
      <c r="D3092" s="259"/>
      <c r="E3092" s="188"/>
      <c r="G3092" s="188"/>
      <c r="H3092" s="261"/>
      <c r="J3092" s="188"/>
      <c r="K3092" s="262"/>
    </row>
    <row r="3093" spans="4:11">
      <c r="D3093" s="259"/>
      <c r="E3093" s="188"/>
      <c r="G3093" s="188"/>
      <c r="H3093" s="261"/>
      <c r="J3093" s="188"/>
      <c r="K3093" s="262"/>
    </row>
    <row r="3094" spans="4:11">
      <c r="D3094" s="259"/>
      <c r="E3094" s="188"/>
      <c r="G3094" s="188"/>
      <c r="H3094" s="261"/>
      <c r="J3094" s="188"/>
      <c r="K3094" s="262"/>
    </row>
    <row r="3095" spans="4:11">
      <c r="D3095" s="259"/>
      <c r="E3095" s="188"/>
      <c r="G3095" s="188"/>
      <c r="H3095" s="261"/>
      <c r="J3095" s="188"/>
      <c r="K3095" s="262"/>
    </row>
    <row r="3096" spans="4:11">
      <c r="D3096" s="259"/>
      <c r="E3096" s="188"/>
      <c r="G3096" s="188"/>
      <c r="H3096" s="261"/>
      <c r="J3096" s="188"/>
      <c r="K3096" s="262"/>
    </row>
    <row r="3097" spans="4:11">
      <c r="D3097" s="259"/>
      <c r="E3097" s="188"/>
      <c r="G3097" s="188"/>
      <c r="H3097" s="261"/>
      <c r="J3097" s="188"/>
      <c r="K3097" s="262"/>
    </row>
    <row r="3098" spans="4:11">
      <c r="D3098" s="259"/>
      <c r="E3098" s="188"/>
      <c r="G3098" s="188"/>
      <c r="H3098" s="261"/>
      <c r="J3098" s="188"/>
      <c r="K3098" s="262"/>
    </row>
    <row r="3099" spans="4:11">
      <c r="D3099" s="259"/>
      <c r="E3099" s="188"/>
      <c r="G3099" s="188"/>
      <c r="H3099" s="261"/>
      <c r="J3099" s="188"/>
      <c r="K3099" s="262"/>
    </row>
    <row r="3100" spans="4:11">
      <c r="D3100" s="259"/>
      <c r="E3100" s="188"/>
      <c r="G3100" s="188"/>
      <c r="H3100" s="261"/>
      <c r="J3100" s="188"/>
      <c r="K3100" s="262"/>
    </row>
    <row r="3101" spans="4:11">
      <c r="D3101" s="259"/>
      <c r="E3101" s="188"/>
      <c r="G3101" s="188"/>
      <c r="H3101" s="261"/>
      <c r="J3101" s="188"/>
      <c r="K3101" s="262"/>
    </row>
    <row r="3102" spans="4:11">
      <c r="D3102" s="259"/>
      <c r="E3102" s="188"/>
      <c r="G3102" s="188"/>
      <c r="H3102" s="261"/>
      <c r="J3102" s="188"/>
      <c r="K3102" s="262"/>
    </row>
    <row r="3103" spans="4:11">
      <c r="D3103" s="259"/>
      <c r="E3103" s="188"/>
      <c r="G3103" s="188"/>
      <c r="H3103" s="261"/>
      <c r="J3103" s="188"/>
      <c r="K3103" s="262"/>
    </row>
    <row r="3104" spans="4:11">
      <c r="D3104" s="259"/>
      <c r="E3104" s="188"/>
      <c r="G3104" s="188"/>
      <c r="H3104" s="261"/>
      <c r="J3104" s="188"/>
      <c r="K3104" s="262"/>
    </row>
    <row r="3105" spans="4:11">
      <c r="D3105" s="259"/>
      <c r="E3105" s="188"/>
      <c r="G3105" s="188"/>
      <c r="H3105" s="261"/>
      <c r="J3105" s="188"/>
      <c r="K3105" s="262"/>
    </row>
    <row r="3106" spans="4:11">
      <c r="D3106" s="259"/>
      <c r="E3106" s="188"/>
      <c r="G3106" s="188"/>
      <c r="H3106" s="261"/>
      <c r="J3106" s="188"/>
      <c r="K3106" s="262"/>
    </row>
    <row r="3107" spans="4:11">
      <c r="D3107" s="259"/>
      <c r="E3107" s="188"/>
      <c r="G3107" s="188"/>
      <c r="H3107" s="261"/>
      <c r="J3107" s="188"/>
      <c r="K3107" s="262"/>
    </row>
    <row r="3108" spans="4:11">
      <c r="D3108" s="259"/>
      <c r="E3108" s="188"/>
      <c r="G3108" s="188"/>
      <c r="H3108" s="261"/>
      <c r="J3108" s="188"/>
      <c r="K3108" s="262"/>
    </row>
    <row r="3109" spans="4:11">
      <c r="D3109" s="259"/>
      <c r="E3109" s="188"/>
      <c r="G3109" s="188"/>
      <c r="H3109" s="261"/>
      <c r="J3109" s="188"/>
      <c r="K3109" s="262"/>
    </row>
    <row r="3110" spans="4:11">
      <c r="D3110" s="259"/>
      <c r="E3110" s="188"/>
      <c r="G3110" s="188"/>
      <c r="H3110" s="261"/>
      <c r="J3110" s="188"/>
      <c r="K3110" s="262"/>
    </row>
    <row r="3111" spans="4:11">
      <c r="D3111" s="259"/>
      <c r="E3111" s="188"/>
      <c r="G3111" s="188"/>
      <c r="H3111" s="261"/>
      <c r="J3111" s="188"/>
      <c r="K3111" s="262"/>
    </row>
    <row r="3112" spans="4:11">
      <c r="D3112" s="259"/>
      <c r="E3112" s="188"/>
      <c r="G3112" s="188"/>
      <c r="H3112" s="261"/>
      <c r="J3112" s="188"/>
      <c r="K3112" s="262"/>
    </row>
    <row r="3113" spans="4:11">
      <c r="D3113" s="259"/>
      <c r="E3113" s="188"/>
      <c r="G3113" s="188"/>
      <c r="H3113" s="261"/>
      <c r="J3113" s="188"/>
      <c r="K3113" s="262"/>
    </row>
    <row r="3114" spans="4:11">
      <c r="D3114" s="259"/>
      <c r="E3114" s="188"/>
      <c r="G3114" s="188"/>
      <c r="H3114" s="261"/>
      <c r="J3114" s="188"/>
      <c r="K3114" s="262"/>
    </row>
    <row r="3115" spans="4:11">
      <c r="D3115" s="259"/>
      <c r="E3115" s="188"/>
      <c r="G3115" s="188"/>
      <c r="H3115" s="261"/>
      <c r="J3115" s="188"/>
      <c r="K3115" s="262"/>
    </row>
    <row r="3116" spans="4:11">
      <c r="D3116" s="259"/>
      <c r="E3116" s="188"/>
      <c r="G3116" s="188"/>
      <c r="H3116" s="261"/>
      <c r="J3116" s="188"/>
      <c r="K3116" s="262"/>
    </row>
    <row r="3117" spans="4:11">
      <c r="D3117" s="259"/>
      <c r="E3117" s="188"/>
      <c r="G3117" s="188"/>
      <c r="H3117" s="261"/>
      <c r="J3117" s="188"/>
      <c r="K3117" s="262"/>
    </row>
    <row r="3118" spans="4:11">
      <c r="D3118" s="259"/>
      <c r="E3118" s="188"/>
      <c r="G3118" s="188"/>
      <c r="H3118" s="261"/>
      <c r="J3118" s="188"/>
      <c r="K3118" s="262"/>
    </row>
    <row r="3119" spans="4:11">
      <c r="D3119" s="259"/>
      <c r="E3119" s="188"/>
      <c r="G3119" s="188"/>
      <c r="H3119" s="261"/>
      <c r="J3119" s="188"/>
      <c r="K3119" s="262"/>
    </row>
    <row r="3120" spans="4:11">
      <c r="D3120" s="259"/>
      <c r="E3120" s="188"/>
      <c r="G3120" s="188"/>
      <c r="H3120" s="261"/>
      <c r="J3120" s="188"/>
      <c r="K3120" s="262"/>
    </row>
    <row r="3121" spans="4:11">
      <c r="D3121" s="259"/>
      <c r="E3121" s="188"/>
      <c r="G3121" s="188"/>
      <c r="H3121" s="261"/>
      <c r="J3121" s="188"/>
      <c r="K3121" s="262"/>
    </row>
    <row r="3122" spans="4:11">
      <c r="D3122" s="259"/>
      <c r="E3122" s="188"/>
      <c r="G3122" s="188"/>
      <c r="H3122" s="261"/>
      <c r="J3122" s="188"/>
      <c r="K3122" s="262"/>
    </row>
    <row r="3123" spans="4:11">
      <c r="D3123" s="259"/>
      <c r="E3123" s="188"/>
      <c r="G3123" s="188"/>
      <c r="H3123" s="261"/>
      <c r="J3123" s="188"/>
      <c r="K3123" s="262"/>
    </row>
    <row r="3124" spans="4:11">
      <c r="D3124" s="259"/>
      <c r="E3124" s="188"/>
      <c r="G3124" s="188"/>
      <c r="H3124" s="261"/>
      <c r="J3124" s="188"/>
      <c r="K3124" s="262"/>
    </row>
    <row r="3125" spans="4:11">
      <c r="D3125" s="259"/>
      <c r="E3125" s="188"/>
      <c r="G3125" s="188"/>
      <c r="H3125" s="261"/>
      <c r="J3125" s="188"/>
      <c r="K3125" s="262"/>
    </row>
    <row r="3126" spans="4:11">
      <c r="D3126" s="259"/>
      <c r="E3126" s="188"/>
      <c r="G3126" s="188"/>
      <c r="H3126" s="261"/>
      <c r="J3126" s="188"/>
      <c r="K3126" s="262"/>
    </row>
    <row r="3127" spans="4:11">
      <c r="D3127" s="259"/>
      <c r="E3127" s="188"/>
      <c r="G3127" s="188"/>
      <c r="H3127" s="261"/>
      <c r="J3127" s="188"/>
      <c r="K3127" s="262"/>
    </row>
    <row r="3128" spans="4:11">
      <c r="D3128" s="259"/>
      <c r="E3128" s="188"/>
      <c r="G3128" s="188"/>
      <c r="H3128" s="261"/>
      <c r="J3128" s="188"/>
      <c r="K3128" s="262"/>
    </row>
    <row r="3129" spans="4:11">
      <c r="D3129" s="259"/>
      <c r="E3129" s="188"/>
      <c r="G3129" s="188"/>
      <c r="H3129" s="261"/>
      <c r="J3129" s="188"/>
      <c r="K3129" s="262"/>
    </row>
    <row r="3130" spans="4:11">
      <c r="D3130" s="259"/>
      <c r="E3130" s="188"/>
      <c r="G3130" s="188"/>
      <c r="H3130" s="261"/>
      <c r="J3130" s="188"/>
      <c r="K3130" s="262"/>
    </row>
    <row r="3131" spans="4:11">
      <c r="D3131" s="259"/>
      <c r="E3131" s="188"/>
      <c r="G3131" s="188"/>
      <c r="H3131" s="261"/>
      <c r="J3131" s="188"/>
      <c r="K3131" s="262"/>
    </row>
    <row r="3132" spans="4:11">
      <c r="D3132" s="259"/>
      <c r="E3132" s="188"/>
      <c r="G3132" s="188"/>
      <c r="H3132" s="261"/>
      <c r="J3132" s="188"/>
      <c r="K3132" s="262"/>
    </row>
    <row r="3133" spans="4:11">
      <c r="D3133" s="259"/>
      <c r="E3133" s="188"/>
      <c r="G3133" s="188"/>
      <c r="H3133" s="261"/>
      <c r="J3133" s="188"/>
      <c r="K3133" s="262"/>
    </row>
    <row r="3134" spans="4:11">
      <c r="D3134" s="259"/>
      <c r="E3134" s="188"/>
      <c r="G3134" s="188"/>
      <c r="H3134" s="261"/>
      <c r="J3134" s="188"/>
      <c r="K3134" s="262"/>
    </row>
    <row r="3135" spans="4:11">
      <c r="D3135" s="259"/>
      <c r="E3135" s="188"/>
      <c r="G3135" s="188"/>
      <c r="H3135" s="261"/>
      <c r="J3135" s="188"/>
      <c r="K3135" s="262"/>
    </row>
    <row r="3136" spans="4:11">
      <c r="D3136" s="259"/>
      <c r="E3136" s="188"/>
      <c r="G3136" s="188"/>
      <c r="H3136" s="261"/>
      <c r="J3136" s="188"/>
      <c r="K3136" s="262"/>
    </row>
    <row r="3137" spans="4:11">
      <c r="D3137" s="259"/>
      <c r="E3137" s="188"/>
      <c r="G3137" s="188"/>
      <c r="H3137" s="261"/>
      <c r="J3137" s="188"/>
      <c r="K3137" s="262"/>
    </row>
    <row r="3138" spans="4:11">
      <c r="D3138" s="259"/>
      <c r="E3138" s="188"/>
      <c r="G3138" s="188"/>
      <c r="H3138" s="261"/>
      <c r="J3138" s="188"/>
      <c r="K3138" s="262"/>
    </row>
    <row r="3139" spans="4:11">
      <c r="D3139" s="259"/>
      <c r="E3139" s="188"/>
      <c r="G3139" s="188"/>
      <c r="H3139" s="261"/>
      <c r="J3139" s="188"/>
      <c r="K3139" s="262"/>
    </row>
    <row r="3140" spans="4:11">
      <c r="D3140" s="259"/>
      <c r="E3140" s="188"/>
      <c r="G3140" s="188"/>
      <c r="H3140" s="261"/>
      <c r="J3140" s="188"/>
      <c r="K3140" s="262"/>
    </row>
    <row r="3141" spans="4:11">
      <c r="D3141" s="259"/>
      <c r="E3141" s="188"/>
      <c r="G3141" s="188"/>
      <c r="H3141" s="261"/>
      <c r="J3141" s="188"/>
      <c r="K3141" s="262"/>
    </row>
    <row r="3142" spans="4:11">
      <c r="D3142" s="259"/>
      <c r="E3142" s="188"/>
      <c r="G3142" s="188"/>
      <c r="H3142" s="261"/>
      <c r="J3142" s="188"/>
      <c r="K3142" s="262"/>
    </row>
    <row r="3143" spans="4:11">
      <c r="D3143" s="259"/>
      <c r="E3143" s="188"/>
      <c r="G3143" s="188"/>
      <c r="H3143" s="261"/>
      <c r="J3143" s="188"/>
      <c r="K3143" s="262"/>
    </row>
    <row r="3144" spans="4:11">
      <c r="D3144" s="259"/>
      <c r="E3144" s="188"/>
      <c r="G3144" s="188"/>
      <c r="H3144" s="261"/>
      <c r="J3144" s="188"/>
      <c r="K3144" s="262"/>
    </row>
    <row r="3145" spans="4:11">
      <c r="D3145" s="259"/>
      <c r="E3145" s="188"/>
      <c r="G3145" s="188"/>
      <c r="H3145" s="261"/>
      <c r="J3145" s="188"/>
      <c r="K3145" s="262"/>
    </row>
    <row r="3146" spans="4:11">
      <c r="D3146" s="259"/>
      <c r="E3146" s="188"/>
      <c r="G3146" s="188"/>
      <c r="H3146" s="261"/>
      <c r="J3146" s="188"/>
      <c r="K3146" s="262"/>
    </row>
    <row r="3147" spans="4:11">
      <c r="D3147" s="259"/>
      <c r="E3147" s="188"/>
      <c r="G3147" s="188"/>
      <c r="H3147" s="261"/>
      <c r="J3147" s="188"/>
      <c r="K3147" s="262"/>
    </row>
    <row r="3148" spans="4:11">
      <c r="D3148" s="259"/>
      <c r="E3148" s="188"/>
      <c r="G3148" s="188"/>
      <c r="H3148" s="261"/>
      <c r="J3148" s="188"/>
      <c r="K3148" s="262"/>
    </row>
    <row r="3149" spans="4:11">
      <c r="D3149" s="259"/>
      <c r="E3149" s="188"/>
      <c r="G3149" s="188"/>
      <c r="H3149" s="261"/>
      <c r="J3149" s="188"/>
      <c r="K3149" s="262"/>
    </row>
    <row r="3150" spans="4:11">
      <c r="D3150" s="259"/>
      <c r="E3150" s="188"/>
      <c r="G3150" s="188"/>
      <c r="H3150" s="261"/>
      <c r="J3150" s="188"/>
      <c r="K3150" s="262"/>
    </row>
    <row r="3151" spans="4:11">
      <c r="D3151" s="259"/>
      <c r="E3151" s="188"/>
      <c r="G3151" s="188"/>
      <c r="H3151" s="261"/>
      <c r="J3151" s="188"/>
      <c r="K3151" s="262"/>
    </row>
    <row r="3152" spans="4:11">
      <c r="D3152" s="259"/>
      <c r="E3152" s="188"/>
      <c r="G3152" s="188"/>
      <c r="H3152" s="261"/>
      <c r="J3152" s="188"/>
      <c r="K3152" s="262"/>
    </row>
    <row r="3153" spans="4:11">
      <c r="D3153" s="259"/>
      <c r="E3153" s="188"/>
      <c r="G3153" s="188"/>
      <c r="H3153" s="261"/>
      <c r="J3153" s="188"/>
      <c r="K3153" s="262"/>
    </row>
    <row r="3154" spans="4:11">
      <c r="D3154" s="259"/>
      <c r="E3154" s="188"/>
      <c r="G3154" s="188"/>
      <c r="H3154" s="261"/>
      <c r="J3154" s="188"/>
      <c r="K3154" s="262"/>
    </row>
    <row r="3155" spans="4:11">
      <c r="D3155" s="259"/>
      <c r="E3155" s="188"/>
      <c r="G3155" s="188"/>
      <c r="H3155" s="261"/>
      <c r="J3155" s="188"/>
      <c r="K3155" s="262"/>
    </row>
    <row r="3156" spans="4:11">
      <c r="D3156" s="259"/>
      <c r="E3156" s="188"/>
      <c r="G3156" s="188"/>
      <c r="H3156" s="261"/>
      <c r="J3156" s="188"/>
      <c r="K3156" s="262"/>
    </row>
    <row r="3157" spans="4:11">
      <c r="D3157" s="259"/>
      <c r="E3157" s="188"/>
      <c r="G3157" s="188"/>
      <c r="H3157" s="261"/>
      <c r="J3157" s="188"/>
      <c r="K3157" s="262"/>
    </row>
    <row r="3158" spans="4:11">
      <c r="D3158" s="259"/>
      <c r="E3158" s="188"/>
      <c r="G3158" s="188"/>
      <c r="H3158" s="261"/>
      <c r="J3158" s="188"/>
      <c r="K3158" s="262"/>
    </row>
    <row r="3159" spans="4:11">
      <c r="D3159" s="259"/>
      <c r="E3159" s="188"/>
      <c r="G3159" s="188"/>
      <c r="H3159" s="261"/>
      <c r="J3159" s="188"/>
      <c r="K3159" s="262"/>
    </row>
    <row r="3160" spans="4:11">
      <c r="D3160" s="259"/>
      <c r="E3160" s="188"/>
      <c r="G3160" s="188"/>
      <c r="H3160" s="261"/>
      <c r="J3160" s="188"/>
      <c r="K3160" s="262"/>
    </row>
    <row r="3161" spans="4:11">
      <c r="D3161" s="259"/>
      <c r="E3161" s="188"/>
      <c r="G3161" s="188"/>
      <c r="H3161" s="261"/>
      <c r="J3161" s="188"/>
      <c r="K3161" s="262"/>
    </row>
    <row r="3162" spans="4:11">
      <c r="D3162" s="259"/>
      <c r="E3162" s="188"/>
      <c r="G3162" s="188"/>
      <c r="H3162" s="261"/>
      <c r="J3162" s="188"/>
      <c r="K3162" s="262"/>
    </row>
    <row r="3163" spans="4:11">
      <c r="D3163" s="259"/>
      <c r="E3163" s="188"/>
      <c r="G3163" s="188"/>
      <c r="H3163" s="261"/>
      <c r="J3163" s="188"/>
      <c r="K3163" s="262"/>
    </row>
    <row r="3164" spans="4:11">
      <c r="D3164" s="259"/>
      <c r="E3164" s="188"/>
      <c r="G3164" s="188"/>
      <c r="H3164" s="261"/>
      <c r="J3164" s="188"/>
      <c r="K3164" s="262"/>
    </row>
    <row r="3165" spans="4:11">
      <c r="D3165" s="259"/>
      <c r="E3165" s="188"/>
      <c r="G3165" s="188"/>
      <c r="H3165" s="261"/>
      <c r="J3165" s="188"/>
      <c r="K3165" s="262"/>
    </row>
    <row r="3166" spans="4:11">
      <c r="D3166" s="259"/>
      <c r="E3166" s="188"/>
      <c r="G3166" s="188"/>
      <c r="H3166" s="261"/>
      <c r="J3166" s="188"/>
      <c r="K3166" s="262"/>
    </row>
    <row r="3167" spans="4:11">
      <c r="D3167" s="259"/>
      <c r="E3167" s="188"/>
      <c r="G3167" s="188"/>
      <c r="H3167" s="261"/>
      <c r="J3167" s="188"/>
      <c r="K3167" s="262"/>
    </row>
    <row r="3168" spans="4:11">
      <c r="D3168" s="259"/>
      <c r="E3168" s="188"/>
      <c r="G3168" s="188"/>
      <c r="H3168" s="261"/>
      <c r="J3168" s="188"/>
      <c r="K3168" s="262"/>
    </row>
    <row r="3169" spans="4:11">
      <c r="D3169" s="259"/>
      <c r="E3169" s="188"/>
      <c r="G3169" s="188"/>
      <c r="H3169" s="261"/>
      <c r="J3169" s="188"/>
      <c r="K3169" s="262"/>
    </row>
    <row r="3170" spans="4:11">
      <c r="D3170" s="259"/>
      <c r="E3170" s="188"/>
      <c r="G3170" s="188"/>
      <c r="H3170" s="261"/>
      <c r="J3170" s="188"/>
      <c r="K3170" s="262"/>
    </row>
    <row r="3171" spans="4:11">
      <c r="D3171" s="259"/>
      <c r="E3171" s="188"/>
      <c r="G3171" s="188"/>
      <c r="H3171" s="261"/>
      <c r="J3171" s="188"/>
      <c r="K3171" s="262"/>
    </row>
    <row r="3172" spans="4:11">
      <c r="D3172" s="259"/>
      <c r="E3172" s="188"/>
      <c r="G3172" s="188"/>
      <c r="H3172" s="261"/>
      <c r="J3172" s="188"/>
      <c r="K3172" s="262"/>
    </row>
    <row r="3173" spans="4:11">
      <c r="D3173" s="259"/>
      <c r="E3173" s="188"/>
      <c r="G3173" s="188"/>
      <c r="H3173" s="261"/>
      <c r="J3173" s="188"/>
      <c r="K3173" s="262"/>
    </row>
    <row r="3174" spans="4:11">
      <c r="D3174" s="259"/>
      <c r="E3174" s="188"/>
      <c r="G3174" s="188"/>
      <c r="H3174" s="261"/>
      <c r="J3174" s="188"/>
      <c r="K3174" s="262"/>
    </row>
    <row r="3175" spans="4:11">
      <c r="D3175" s="259"/>
      <c r="E3175" s="188"/>
      <c r="G3175" s="188"/>
      <c r="H3175" s="261"/>
      <c r="J3175" s="188"/>
      <c r="K3175" s="262"/>
    </row>
    <row r="3176" spans="4:11">
      <c r="D3176" s="259"/>
      <c r="E3176" s="188"/>
      <c r="G3176" s="188"/>
      <c r="H3176" s="261"/>
      <c r="J3176" s="188"/>
      <c r="K3176" s="262"/>
    </row>
    <row r="3177" spans="4:11">
      <c r="D3177" s="259"/>
      <c r="E3177" s="188"/>
      <c r="G3177" s="188"/>
      <c r="H3177" s="261"/>
      <c r="J3177" s="188"/>
      <c r="K3177" s="262"/>
    </row>
    <row r="3178" spans="4:11">
      <c r="D3178" s="259"/>
      <c r="E3178" s="188"/>
      <c r="G3178" s="188"/>
      <c r="H3178" s="261"/>
      <c r="J3178" s="188"/>
      <c r="K3178" s="262"/>
    </row>
    <row r="3179" spans="4:11">
      <c r="D3179" s="259"/>
      <c r="E3179" s="188"/>
      <c r="G3179" s="188"/>
      <c r="H3179" s="261"/>
      <c r="J3179" s="188"/>
      <c r="K3179" s="262"/>
    </row>
    <row r="3180" spans="4:11">
      <c r="D3180" s="259"/>
      <c r="E3180" s="188"/>
      <c r="G3180" s="188"/>
      <c r="H3180" s="261"/>
      <c r="J3180" s="188"/>
      <c r="K3180" s="262"/>
    </row>
    <row r="3181" spans="4:11">
      <c r="D3181" s="259"/>
      <c r="E3181" s="188"/>
      <c r="G3181" s="188"/>
      <c r="H3181" s="261"/>
      <c r="J3181" s="188"/>
      <c r="K3181" s="262"/>
    </row>
    <row r="3182" spans="4:11">
      <c r="D3182" s="259"/>
      <c r="E3182" s="188"/>
      <c r="G3182" s="188"/>
      <c r="H3182" s="261"/>
      <c r="J3182" s="188"/>
      <c r="K3182" s="262"/>
    </row>
    <row r="3183" spans="4:11">
      <c r="D3183" s="259"/>
      <c r="E3183" s="188"/>
      <c r="G3183" s="188"/>
      <c r="H3183" s="261"/>
      <c r="J3183" s="188"/>
      <c r="K3183" s="262"/>
    </row>
    <row r="3184" spans="4:11">
      <c r="D3184" s="259"/>
      <c r="E3184" s="188"/>
      <c r="G3184" s="188"/>
      <c r="H3184" s="261"/>
      <c r="J3184" s="188"/>
      <c r="K3184" s="262"/>
    </row>
    <row r="3185" spans="4:11">
      <c r="D3185" s="259"/>
      <c r="E3185" s="188"/>
      <c r="G3185" s="188"/>
      <c r="H3185" s="261"/>
      <c r="J3185" s="188"/>
      <c r="K3185" s="262"/>
    </row>
    <row r="3186" spans="4:11">
      <c r="D3186" s="259"/>
      <c r="E3186" s="188"/>
      <c r="G3186" s="188"/>
      <c r="H3186" s="261"/>
      <c r="J3186" s="188"/>
      <c r="K3186" s="262"/>
    </row>
    <row r="3187" spans="4:11">
      <c r="D3187" s="259"/>
      <c r="E3187" s="188"/>
      <c r="G3187" s="188"/>
      <c r="H3187" s="261"/>
      <c r="J3187" s="188"/>
      <c r="K3187" s="262"/>
    </row>
    <row r="3188" spans="4:11">
      <c r="D3188" s="259"/>
      <c r="E3188" s="188"/>
      <c r="G3188" s="188"/>
      <c r="H3188" s="261"/>
      <c r="J3188" s="188"/>
      <c r="K3188" s="262"/>
    </row>
    <row r="3189" spans="4:11">
      <c r="D3189" s="259"/>
      <c r="E3189" s="188"/>
      <c r="G3189" s="188"/>
      <c r="H3189" s="261"/>
      <c r="J3189" s="188"/>
      <c r="K3189" s="262"/>
    </row>
    <row r="3190" spans="4:11">
      <c r="D3190" s="259"/>
      <c r="E3190" s="188"/>
      <c r="G3190" s="188"/>
      <c r="H3190" s="261"/>
      <c r="J3190" s="188"/>
      <c r="K3190" s="262"/>
    </row>
    <row r="3191" spans="4:11">
      <c r="D3191" s="259"/>
      <c r="E3191" s="188"/>
      <c r="G3191" s="188"/>
      <c r="H3191" s="261"/>
      <c r="J3191" s="188"/>
      <c r="K3191" s="262"/>
    </row>
    <row r="3192" spans="4:11">
      <c r="D3192" s="259"/>
      <c r="E3192" s="188"/>
      <c r="G3192" s="188"/>
      <c r="H3192" s="261"/>
      <c r="J3192" s="188"/>
      <c r="K3192" s="262"/>
    </row>
    <row r="3193" spans="4:11">
      <c r="D3193" s="259"/>
      <c r="E3193" s="188"/>
      <c r="G3193" s="188"/>
      <c r="H3193" s="261"/>
      <c r="J3193" s="188"/>
      <c r="K3193" s="262"/>
    </row>
    <row r="3194" spans="4:11">
      <c r="D3194" s="259"/>
      <c r="E3194" s="188"/>
      <c r="G3194" s="188"/>
      <c r="H3194" s="261"/>
      <c r="J3194" s="188"/>
      <c r="K3194" s="262"/>
    </row>
    <row r="3195" spans="4:11">
      <c r="D3195" s="259"/>
      <c r="E3195" s="188"/>
      <c r="G3195" s="188"/>
      <c r="H3195" s="261"/>
      <c r="J3195" s="188"/>
      <c r="K3195" s="262"/>
    </row>
    <row r="3196" spans="4:11">
      <c r="D3196" s="259"/>
      <c r="E3196" s="188"/>
      <c r="G3196" s="188"/>
      <c r="H3196" s="261"/>
      <c r="J3196" s="188"/>
      <c r="K3196" s="262"/>
    </row>
    <row r="3197" spans="4:11">
      <c r="D3197" s="259"/>
      <c r="E3197" s="188"/>
      <c r="G3197" s="188"/>
      <c r="H3197" s="261"/>
      <c r="J3197" s="188"/>
      <c r="K3197" s="262"/>
    </row>
    <row r="3198" spans="4:11">
      <c r="D3198" s="259"/>
      <c r="E3198" s="188"/>
      <c r="G3198" s="188"/>
      <c r="H3198" s="261"/>
      <c r="J3198" s="188"/>
      <c r="K3198" s="262"/>
    </row>
    <row r="3199" spans="4:11">
      <c r="D3199" s="259"/>
      <c r="E3199" s="188"/>
      <c r="G3199" s="188"/>
      <c r="H3199" s="261"/>
      <c r="J3199" s="188"/>
      <c r="K3199" s="262"/>
    </row>
    <row r="3200" spans="4:11">
      <c r="D3200" s="259"/>
      <c r="E3200" s="188"/>
      <c r="G3200" s="188"/>
      <c r="H3200" s="261"/>
      <c r="J3200" s="188"/>
      <c r="K3200" s="262"/>
    </row>
    <row r="3201" spans="4:11">
      <c r="D3201" s="259"/>
      <c r="E3201" s="188"/>
      <c r="G3201" s="188"/>
      <c r="H3201" s="261"/>
      <c r="J3201" s="188"/>
      <c r="K3201" s="262"/>
    </row>
    <row r="3202" spans="4:11">
      <c r="D3202" s="259"/>
      <c r="E3202" s="188"/>
      <c r="G3202" s="188"/>
      <c r="H3202" s="261"/>
      <c r="J3202" s="188"/>
      <c r="K3202" s="262"/>
    </row>
    <row r="3203" spans="4:11">
      <c r="D3203" s="259"/>
      <c r="E3203" s="188"/>
      <c r="G3203" s="188"/>
      <c r="H3203" s="261"/>
      <c r="J3203" s="188"/>
      <c r="K3203" s="262"/>
    </row>
    <row r="3204" spans="4:11">
      <c r="D3204" s="259"/>
      <c r="E3204" s="188"/>
      <c r="G3204" s="188"/>
      <c r="H3204" s="261"/>
      <c r="J3204" s="188"/>
      <c r="K3204" s="262"/>
    </row>
    <row r="3205" spans="4:11">
      <c r="D3205" s="259"/>
      <c r="E3205" s="188"/>
      <c r="G3205" s="188"/>
      <c r="H3205" s="261"/>
      <c r="J3205" s="188"/>
      <c r="K3205" s="262"/>
    </row>
    <row r="3206" spans="4:11">
      <c r="D3206" s="259"/>
      <c r="E3206" s="188"/>
      <c r="G3206" s="188"/>
      <c r="H3206" s="261"/>
      <c r="J3206" s="188"/>
      <c r="K3206" s="262"/>
    </row>
    <row r="3207" spans="4:11">
      <c r="D3207" s="259"/>
      <c r="E3207" s="188"/>
      <c r="G3207" s="188"/>
      <c r="H3207" s="261"/>
      <c r="J3207" s="188"/>
      <c r="K3207" s="262"/>
    </row>
    <row r="3208" spans="4:11">
      <c r="D3208" s="259"/>
      <c r="E3208" s="188"/>
      <c r="G3208" s="188"/>
      <c r="H3208" s="261"/>
      <c r="J3208" s="188"/>
      <c r="K3208" s="262"/>
    </row>
    <row r="3209" spans="4:11">
      <c r="D3209" s="259"/>
      <c r="E3209" s="188"/>
      <c r="G3209" s="188"/>
      <c r="H3209" s="261"/>
      <c r="J3209" s="188"/>
      <c r="K3209" s="262"/>
    </row>
    <row r="3210" spans="4:11">
      <c r="D3210" s="259"/>
      <c r="E3210" s="188"/>
      <c r="G3210" s="188"/>
      <c r="H3210" s="261"/>
      <c r="J3210" s="188"/>
      <c r="K3210" s="262"/>
    </row>
    <row r="3211" spans="4:11">
      <c r="D3211" s="259"/>
      <c r="E3211" s="188"/>
      <c r="G3211" s="188"/>
      <c r="H3211" s="261"/>
      <c r="J3211" s="188"/>
      <c r="K3211" s="262"/>
    </row>
    <row r="3212" spans="4:11">
      <c r="D3212" s="259"/>
      <c r="E3212" s="188"/>
      <c r="G3212" s="188"/>
      <c r="H3212" s="261"/>
      <c r="J3212" s="188"/>
      <c r="K3212" s="262"/>
    </row>
    <row r="3213" spans="4:11">
      <c r="D3213" s="259"/>
      <c r="E3213" s="188"/>
      <c r="G3213" s="188"/>
      <c r="H3213" s="261"/>
      <c r="J3213" s="188"/>
      <c r="K3213" s="262"/>
    </row>
    <row r="3214" spans="4:11">
      <c r="D3214" s="259"/>
      <c r="E3214" s="188"/>
      <c r="G3214" s="188"/>
      <c r="H3214" s="261"/>
      <c r="J3214" s="188"/>
      <c r="K3214" s="262"/>
    </row>
    <row r="3215" spans="4:11">
      <c r="D3215" s="259"/>
      <c r="E3215" s="188"/>
      <c r="G3215" s="188"/>
      <c r="H3215" s="261"/>
      <c r="J3215" s="188"/>
      <c r="K3215" s="262"/>
    </row>
    <row r="3216" spans="4:11">
      <c r="D3216" s="259"/>
      <c r="E3216" s="188"/>
      <c r="G3216" s="188"/>
      <c r="H3216" s="261"/>
      <c r="J3216" s="188"/>
      <c r="K3216" s="262"/>
    </row>
    <row r="3217" spans="4:11">
      <c r="D3217" s="259"/>
      <c r="E3217" s="188"/>
      <c r="G3217" s="188"/>
      <c r="H3217" s="261"/>
      <c r="J3217" s="188"/>
      <c r="K3217" s="262"/>
    </row>
    <row r="3218" spans="4:11">
      <c r="D3218" s="259"/>
      <c r="E3218" s="188"/>
      <c r="G3218" s="188"/>
      <c r="H3218" s="261"/>
      <c r="J3218" s="188"/>
      <c r="K3218" s="262"/>
    </row>
    <row r="3219" spans="4:11">
      <c r="D3219" s="259"/>
      <c r="E3219" s="188"/>
      <c r="G3219" s="188"/>
      <c r="H3219" s="261"/>
      <c r="J3219" s="188"/>
      <c r="K3219" s="262"/>
    </row>
    <row r="3220" spans="4:11">
      <c r="D3220" s="259"/>
      <c r="E3220" s="188"/>
      <c r="G3220" s="188"/>
      <c r="H3220" s="261"/>
      <c r="J3220" s="188"/>
      <c r="K3220" s="262"/>
    </row>
    <row r="3221" spans="4:11">
      <c r="D3221" s="259"/>
      <c r="E3221" s="188"/>
      <c r="G3221" s="188"/>
      <c r="H3221" s="261"/>
      <c r="J3221" s="188"/>
      <c r="K3221" s="262"/>
    </row>
    <row r="3222" spans="4:11">
      <c r="D3222" s="259"/>
      <c r="E3222" s="188"/>
      <c r="G3222" s="188"/>
      <c r="H3222" s="261"/>
      <c r="J3222" s="188"/>
      <c r="K3222" s="262"/>
    </row>
    <row r="3223" spans="4:11">
      <c r="D3223" s="259"/>
      <c r="E3223" s="188"/>
      <c r="G3223" s="188"/>
      <c r="H3223" s="261"/>
      <c r="J3223" s="188"/>
      <c r="K3223" s="262"/>
    </row>
    <row r="3224" spans="4:11">
      <c r="D3224" s="259"/>
      <c r="E3224" s="188"/>
      <c r="G3224" s="188"/>
      <c r="H3224" s="261"/>
      <c r="J3224" s="188"/>
      <c r="K3224" s="262"/>
    </row>
    <row r="3225" spans="4:11">
      <c r="D3225" s="259"/>
      <c r="E3225" s="188"/>
      <c r="G3225" s="188"/>
      <c r="H3225" s="261"/>
      <c r="J3225" s="188"/>
      <c r="K3225" s="262"/>
    </row>
    <row r="3226" spans="4:11">
      <c r="D3226" s="259"/>
      <c r="E3226" s="188"/>
      <c r="G3226" s="188"/>
      <c r="H3226" s="261"/>
      <c r="J3226" s="188"/>
      <c r="K3226" s="262"/>
    </row>
    <row r="3227" spans="4:11">
      <c r="D3227" s="259"/>
      <c r="E3227" s="188"/>
      <c r="G3227" s="188"/>
      <c r="H3227" s="261"/>
      <c r="J3227" s="188"/>
      <c r="K3227" s="262"/>
    </row>
    <row r="3228" spans="4:11">
      <c r="D3228" s="259"/>
      <c r="E3228" s="188"/>
      <c r="G3228" s="188"/>
      <c r="H3228" s="261"/>
      <c r="J3228" s="188"/>
      <c r="K3228" s="262"/>
    </row>
    <row r="3229" spans="4:11">
      <c r="D3229" s="259"/>
      <c r="E3229" s="188"/>
      <c r="G3229" s="188"/>
      <c r="H3229" s="261"/>
      <c r="J3229" s="188"/>
      <c r="K3229" s="262"/>
    </row>
    <row r="3230" spans="4:11">
      <c r="D3230" s="259"/>
      <c r="E3230" s="188"/>
      <c r="G3230" s="188"/>
      <c r="H3230" s="261"/>
      <c r="J3230" s="188"/>
      <c r="K3230" s="262"/>
    </row>
    <row r="3231" spans="4:11">
      <c r="D3231" s="259"/>
      <c r="E3231" s="188"/>
      <c r="G3231" s="188"/>
      <c r="H3231" s="261"/>
      <c r="J3231" s="188"/>
      <c r="K3231" s="262"/>
    </row>
    <row r="3232" spans="4:11">
      <c r="D3232" s="259"/>
      <c r="E3232" s="188"/>
      <c r="G3232" s="188"/>
      <c r="H3232" s="261"/>
      <c r="J3232" s="188"/>
      <c r="K3232" s="262"/>
    </row>
    <row r="3233" spans="4:11">
      <c r="D3233" s="259"/>
      <c r="E3233" s="188"/>
      <c r="G3233" s="188"/>
      <c r="H3233" s="261"/>
      <c r="J3233" s="188"/>
      <c r="K3233" s="262"/>
    </row>
    <row r="3234" spans="4:11">
      <c r="D3234" s="259"/>
      <c r="E3234" s="188"/>
      <c r="G3234" s="188"/>
      <c r="H3234" s="261"/>
      <c r="J3234" s="188"/>
      <c r="K3234" s="262"/>
    </row>
    <row r="3235" spans="4:11">
      <c r="D3235" s="259"/>
      <c r="E3235" s="188"/>
      <c r="G3235" s="188"/>
      <c r="H3235" s="261"/>
      <c r="J3235" s="188"/>
      <c r="K3235" s="262"/>
    </row>
    <row r="3236" spans="4:11">
      <c r="D3236" s="259"/>
      <c r="E3236" s="188"/>
      <c r="G3236" s="188"/>
      <c r="H3236" s="261"/>
      <c r="J3236" s="188"/>
      <c r="K3236" s="262"/>
    </row>
    <row r="3237" spans="4:11">
      <c r="D3237" s="259"/>
      <c r="E3237" s="188"/>
      <c r="G3237" s="188"/>
      <c r="H3237" s="261"/>
      <c r="J3237" s="188"/>
      <c r="K3237" s="262"/>
    </row>
    <row r="3238" spans="4:11">
      <c r="D3238" s="259"/>
      <c r="E3238" s="188"/>
      <c r="G3238" s="188"/>
      <c r="H3238" s="261"/>
      <c r="J3238" s="188"/>
      <c r="K3238" s="262"/>
    </row>
    <row r="3239" spans="4:11">
      <c r="D3239" s="259"/>
      <c r="E3239" s="188"/>
      <c r="G3239" s="188"/>
      <c r="H3239" s="261"/>
      <c r="J3239" s="188"/>
      <c r="K3239" s="262"/>
    </row>
    <row r="3240" spans="4:11">
      <c r="D3240" s="259"/>
      <c r="E3240" s="188"/>
      <c r="G3240" s="188"/>
      <c r="H3240" s="261"/>
      <c r="J3240" s="188"/>
      <c r="K3240" s="262"/>
    </row>
    <row r="3241" spans="4:11">
      <c r="D3241" s="259"/>
      <c r="E3241" s="188"/>
      <c r="G3241" s="188"/>
      <c r="H3241" s="261"/>
      <c r="J3241" s="188"/>
      <c r="K3241" s="262"/>
    </row>
    <row r="3242" spans="4:11">
      <c r="D3242" s="259"/>
      <c r="E3242" s="188"/>
      <c r="G3242" s="188"/>
      <c r="H3242" s="261"/>
      <c r="J3242" s="188"/>
      <c r="K3242" s="262"/>
    </row>
    <row r="3243" spans="4:11">
      <c r="D3243" s="259"/>
      <c r="E3243" s="188"/>
      <c r="G3243" s="188"/>
      <c r="H3243" s="261"/>
      <c r="J3243" s="188"/>
      <c r="K3243" s="262"/>
    </row>
    <row r="3244" spans="4:11">
      <c r="D3244" s="259"/>
      <c r="E3244" s="188"/>
      <c r="G3244" s="188"/>
      <c r="H3244" s="261"/>
      <c r="J3244" s="188"/>
      <c r="K3244" s="262"/>
    </row>
    <row r="3245" spans="4:11">
      <c r="D3245" s="259"/>
      <c r="E3245" s="188"/>
      <c r="G3245" s="188"/>
      <c r="H3245" s="261"/>
      <c r="J3245" s="188"/>
      <c r="K3245" s="262"/>
    </row>
    <row r="3246" spans="4:11">
      <c r="D3246" s="259"/>
      <c r="E3246" s="188"/>
      <c r="G3246" s="188"/>
      <c r="H3246" s="261"/>
      <c r="J3246" s="188"/>
      <c r="K3246" s="262"/>
    </row>
    <row r="3247" spans="4:11">
      <c r="D3247" s="259"/>
      <c r="E3247" s="188"/>
      <c r="G3247" s="188"/>
      <c r="H3247" s="261"/>
      <c r="J3247" s="188"/>
      <c r="K3247" s="262"/>
    </row>
    <row r="3248" spans="4:11">
      <c r="D3248" s="259"/>
      <c r="E3248" s="188"/>
      <c r="G3248" s="188"/>
      <c r="H3248" s="261"/>
      <c r="J3248" s="188"/>
      <c r="K3248" s="262"/>
    </row>
    <row r="3249" spans="4:11">
      <c r="D3249" s="259"/>
      <c r="E3249" s="188"/>
      <c r="G3249" s="188"/>
      <c r="H3249" s="261"/>
      <c r="J3249" s="188"/>
      <c r="K3249" s="262"/>
    </row>
    <row r="3250" spans="4:11">
      <c r="D3250" s="259"/>
      <c r="E3250" s="188"/>
      <c r="G3250" s="188"/>
      <c r="H3250" s="261"/>
      <c r="J3250" s="188"/>
      <c r="K3250" s="262"/>
    </row>
    <row r="3251" spans="4:11">
      <c r="D3251" s="259"/>
      <c r="E3251" s="188"/>
      <c r="G3251" s="188"/>
      <c r="H3251" s="261"/>
      <c r="J3251" s="188"/>
      <c r="K3251" s="262"/>
    </row>
    <row r="3252" spans="4:11">
      <c r="D3252" s="259"/>
      <c r="E3252" s="188"/>
      <c r="G3252" s="188"/>
      <c r="H3252" s="261"/>
      <c r="J3252" s="188"/>
      <c r="K3252" s="262"/>
    </row>
    <row r="3253" spans="4:11">
      <c r="D3253" s="259"/>
      <c r="E3253" s="188"/>
      <c r="G3253" s="188"/>
      <c r="H3253" s="261"/>
      <c r="J3253" s="188"/>
      <c r="K3253" s="262"/>
    </row>
    <row r="3254" spans="4:11">
      <c r="D3254" s="259"/>
      <c r="E3254" s="188"/>
      <c r="G3254" s="188"/>
      <c r="H3254" s="261"/>
      <c r="J3254" s="188"/>
      <c r="K3254" s="262"/>
    </row>
    <row r="3255" spans="4:11">
      <c r="D3255" s="259"/>
      <c r="E3255" s="188"/>
      <c r="G3255" s="188"/>
      <c r="H3255" s="261"/>
      <c r="J3255" s="188"/>
      <c r="K3255" s="262"/>
    </row>
    <row r="3256" spans="4:11">
      <c r="D3256" s="259"/>
      <c r="E3256" s="188"/>
      <c r="G3256" s="188"/>
      <c r="H3256" s="261"/>
      <c r="J3256" s="188"/>
      <c r="K3256" s="262"/>
    </row>
    <row r="3257" spans="4:11">
      <c r="D3257" s="259"/>
      <c r="E3257" s="188"/>
      <c r="G3257" s="188"/>
      <c r="H3257" s="261"/>
      <c r="J3257" s="188"/>
      <c r="K3257" s="262"/>
    </row>
    <row r="3258" spans="4:11">
      <c r="D3258" s="259"/>
      <c r="E3258" s="188"/>
      <c r="G3258" s="188"/>
      <c r="H3258" s="261"/>
      <c r="J3258" s="188"/>
      <c r="K3258" s="262"/>
    </row>
    <row r="3259" spans="4:11">
      <c r="D3259" s="259"/>
      <c r="E3259" s="188"/>
      <c r="G3259" s="188"/>
      <c r="H3259" s="261"/>
      <c r="J3259" s="188"/>
      <c r="K3259" s="262"/>
    </row>
    <row r="3260" spans="4:11">
      <c r="D3260" s="259"/>
      <c r="E3260" s="188"/>
      <c r="G3260" s="188"/>
      <c r="H3260" s="261"/>
      <c r="J3260" s="188"/>
      <c r="K3260" s="262"/>
    </row>
    <row r="3261" spans="4:11">
      <c r="D3261" s="259"/>
      <c r="E3261" s="188"/>
      <c r="G3261" s="188"/>
      <c r="H3261" s="261"/>
      <c r="J3261" s="188"/>
      <c r="K3261" s="262"/>
    </row>
    <row r="3262" spans="4:11">
      <c r="D3262" s="259"/>
      <c r="E3262" s="188"/>
      <c r="G3262" s="188"/>
      <c r="H3262" s="261"/>
      <c r="J3262" s="188"/>
      <c r="K3262" s="262"/>
    </row>
    <row r="3263" spans="4:11">
      <c r="D3263" s="259"/>
      <c r="E3263" s="188"/>
      <c r="G3263" s="188"/>
      <c r="H3263" s="261"/>
      <c r="J3263" s="188"/>
      <c r="K3263" s="262"/>
    </row>
    <row r="3264" spans="4:11">
      <c r="D3264" s="259"/>
      <c r="E3264" s="188"/>
      <c r="G3264" s="188"/>
      <c r="H3264" s="261"/>
      <c r="J3264" s="188"/>
      <c r="K3264" s="262"/>
    </row>
    <row r="3265" spans="4:11">
      <c r="D3265" s="259"/>
      <c r="E3265" s="188"/>
      <c r="G3265" s="188"/>
      <c r="H3265" s="261"/>
      <c r="J3265" s="188"/>
      <c r="K3265" s="262"/>
    </row>
    <row r="3266" spans="4:11">
      <c r="D3266" s="259"/>
      <c r="E3266" s="188"/>
      <c r="G3266" s="188"/>
      <c r="H3266" s="261"/>
      <c r="J3266" s="188"/>
      <c r="K3266" s="262"/>
    </row>
    <row r="3267" spans="4:11">
      <c r="D3267" s="259"/>
      <c r="E3267" s="188"/>
      <c r="G3267" s="188"/>
      <c r="H3267" s="261"/>
      <c r="J3267" s="188"/>
      <c r="K3267" s="262"/>
    </row>
    <row r="3268" spans="4:11">
      <c r="D3268" s="259"/>
      <c r="E3268" s="188"/>
      <c r="G3268" s="188"/>
      <c r="H3268" s="261"/>
      <c r="J3268" s="188"/>
      <c r="K3268" s="262"/>
    </row>
    <row r="3269" spans="4:11">
      <c r="D3269" s="259"/>
      <c r="E3269" s="188"/>
      <c r="G3269" s="188"/>
      <c r="H3269" s="261"/>
      <c r="J3269" s="188"/>
      <c r="K3269" s="262"/>
    </row>
    <row r="3270" spans="4:11">
      <c r="D3270" s="259"/>
      <c r="E3270" s="188"/>
      <c r="G3270" s="188"/>
      <c r="H3270" s="261"/>
      <c r="J3270" s="188"/>
      <c r="K3270" s="262"/>
    </row>
    <row r="3271" spans="4:11">
      <c r="D3271" s="259"/>
      <c r="E3271" s="188"/>
      <c r="G3271" s="188"/>
      <c r="H3271" s="261"/>
      <c r="J3271" s="188"/>
      <c r="K3271" s="262"/>
    </row>
    <row r="3272" spans="4:11">
      <c r="D3272" s="259"/>
      <c r="E3272" s="188"/>
      <c r="G3272" s="188"/>
      <c r="H3272" s="261"/>
      <c r="J3272" s="188"/>
      <c r="K3272" s="262"/>
    </row>
    <row r="3273" spans="4:11">
      <c r="D3273" s="259"/>
      <c r="E3273" s="188"/>
      <c r="G3273" s="188"/>
      <c r="H3273" s="261"/>
      <c r="J3273" s="188"/>
      <c r="K3273" s="262"/>
    </row>
    <row r="3274" spans="4:11">
      <c r="D3274" s="259"/>
      <c r="E3274" s="188"/>
      <c r="G3274" s="188"/>
      <c r="H3274" s="261"/>
      <c r="J3274" s="188"/>
      <c r="K3274" s="262"/>
    </row>
    <row r="3275" spans="4:11">
      <c r="D3275" s="259"/>
      <c r="E3275" s="188"/>
      <c r="G3275" s="188"/>
      <c r="H3275" s="261"/>
      <c r="J3275" s="188"/>
      <c r="K3275" s="262"/>
    </row>
    <row r="3276" spans="4:11">
      <c r="D3276" s="259"/>
      <c r="E3276" s="188"/>
      <c r="G3276" s="188"/>
      <c r="H3276" s="261"/>
      <c r="J3276" s="188"/>
      <c r="K3276" s="262"/>
    </row>
    <row r="3277" spans="4:11">
      <c r="D3277" s="259"/>
      <c r="E3277" s="188"/>
      <c r="G3277" s="188"/>
      <c r="H3277" s="261"/>
      <c r="J3277" s="188"/>
      <c r="K3277" s="262"/>
    </row>
    <row r="3278" spans="4:11">
      <c r="D3278" s="259"/>
      <c r="E3278" s="188"/>
      <c r="G3278" s="188"/>
      <c r="H3278" s="261"/>
      <c r="J3278" s="188"/>
      <c r="K3278" s="262"/>
    </row>
    <row r="3279" spans="4:11">
      <c r="D3279" s="259"/>
      <c r="E3279" s="188"/>
      <c r="G3279" s="188"/>
      <c r="H3279" s="261"/>
      <c r="J3279" s="188"/>
      <c r="K3279" s="262"/>
    </row>
    <row r="3280" spans="4:11">
      <c r="D3280" s="259"/>
      <c r="E3280" s="188"/>
      <c r="G3280" s="188"/>
      <c r="H3280" s="261"/>
      <c r="J3280" s="188"/>
      <c r="K3280" s="262"/>
    </row>
    <row r="3281" spans="4:11">
      <c r="D3281" s="259"/>
      <c r="E3281" s="188"/>
      <c r="G3281" s="188"/>
      <c r="H3281" s="261"/>
      <c r="J3281" s="188"/>
      <c r="K3281" s="262"/>
    </row>
    <row r="3282" spans="4:11">
      <c r="D3282" s="259"/>
      <c r="E3282" s="188"/>
      <c r="G3282" s="188"/>
      <c r="H3282" s="261"/>
      <c r="J3282" s="188"/>
      <c r="K3282" s="262"/>
    </row>
    <row r="3283" spans="4:11">
      <c r="D3283" s="259"/>
      <c r="E3283" s="188"/>
      <c r="G3283" s="188"/>
      <c r="H3283" s="261"/>
      <c r="J3283" s="188"/>
      <c r="K3283" s="262"/>
    </row>
    <row r="3284" spans="4:11">
      <c r="D3284" s="259"/>
      <c r="E3284" s="188"/>
      <c r="G3284" s="188"/>
      <c r="H3284" s="261"/>
      <c r="J3284" s="188"/>
      <c r="K3284" s="262"/>
    </row>
    <row r="3285" spans="4:11">
      <c r="D3285" s="259"/>
      <c r="E3285" s="188"/>
      <c r="G3285" s="188"/>
      <c r="H3285" s="261"/>
      <c r="J3285" s="188"/>
      <c r="K3285" s="262"/>
    </row>
    <row r="3286" spans="4:11">
      <c r="D3286" s="259"/>
      <c r="E3286" s="188"/>
      <c r="G3286" s="188"/>
      <c r="H3286" s="261"/>
      <c r="J3286" s="188"/>
      <c r="K3286" s="262"/>
    </row>
    <row r="3287" spans="4:11">
      <c r="D3287" s="259"/>
      <c r="E3287" s="188"/>
      <c r="G3287" s="188"/>
      <c r="H3287" s="261"/>
      <c r="J3287" s="188"/>
      <c r="K3287" s="262"/>
    </row>
    <row r="3288" spans="4:11">
      <c r="D3288" s="259"/>
      <c r="E3288" s="188"/>
      <c r="G3288" s="188"/>
      <c r="H3288" s="261"/>
      <c r="J3288" s="188"/>
      <c r="K3288" s="262"/>
    </row>
    <row r="3289" spans="4:11">
      <c r="D3289" s="259"/>
      <c r="E3289" s="188"/>
      <c r="G3289" s="188"/>
      <c r="H3289" s="261"/>
      <c r="J3289" s="188"/>
      <c r="K3289" s="262"/>
    </row>
    <row r="3290" spans="4:11">
      <c r="D3290" s="259"/>
      <c r="E3290" s="188"/>
      <c r="G3290" s="188"/>
      <c r="H3290" s="261"/>
      <c r="J3290" s="188"/>
      <c r="K3290" s="262"/>
    </row>
    <row r="3291" spans="4:11">
      <c r="D3291" s="259"/>
      <c r="E3291" s="188"/>
      <c r="G3291" s="188"/>
      <c r="H3291" s="261"/>
      <c r="J3291" s="188"/>
      <c r="K3291" s="262"/>
    </row>
    <row r="3292" spans="4:11">
      <c r="D3292" s="259"/>
      <c r="E3292" s="188"/>
      <c r="G3292" s="188"/>
      <c r="H3292" s="261"/>
      <c r="J3292" s="188"/>
      <c r="K3292" s="262"/>
    </row>
    <row r="3293" spans="4:11">
      <c r="D3293" s="259"/>
      <c r="E3293" s="188"/>
      <c r="G3293" s="188"/>
      <c r="H3293" s="261"/>
      <c r="J3293" s="188"/>
      <c r="K3293" s="262"/>
    </row>
    <row r="3294" spans="4:11">
      <c r="D3294" s="259"/>
      <c r="E3294" s="188"/>
      <c r="G3294" s="188"/>
      <c r="H3294" s="261"/>
      <c r="J3294" s="188"/>
      <c r="K3294" s="262"/>
    </row>
    <row r="3295" spans="4:11">
      <c r="D3295" s="259"/>
      <c r="E3295" s="188"/>
      <c r="G3295" s="188"/>
      <c r="H3295" s="261"/>
      <c r="J3295" s="188"/>
      <c r="K3295" s="262"/>
    </row>
    <row r="3296" spans="4:11">
      <c r="D3296" s="259"/>
      <c r="E3296" s="188"/>
      <c r="G3296" s="188"/>
      <c r="H3296" s="261"/>
      <c r="J3296" s="188"/>
      <c r="K3296" s="262"/>
    </row>
    <row r="3297" spans="4:11">
      <c r="D3297" s="259"/>
      <c r="E3297" s="188"/>
      <c r="G3297" s="188"/>
      <c r="H3297" s="261"/>
      <c r="J3297" s="188"/>
      <c r="K3297" s="262"/>
    </row>
    <row r="3298" spans="4:11">
      <c r="D3298" s="259"/>
      <c r="E3298" s="188"/>
      <c r="G3298" s="188"/>
      <c r="H3298" s="261"/>
      <c r="J3298" s="188"/>
      <c r="K3298" s="262"/>
    </row>
    <row r="3299" spans="4:11">
      <c r="D3299" s="259"/>
      <c r="E3299" s="188"/>
      <c r="G3299" s="188"/>
      <c r="H3299" s="261"/>
      <c r="J3299" s="188"/>
      <c r="K3299" s="262"/>
    </row>
    <row r="3300" spans="4:11">
      <c r="D3300" s="259"/>
      <c r="E3300" s="188"/>
      <c r="G3300" s="188"/>
      <c r="H3300" s="261"/>
      <c r="J3300" s="188"/>
      <c r="K3300" s="262"/>
    </row>
    <row r="3301" spans="4:11">
      <c r="D3301" s="259"/>
      <c r="E3301" s="188"/>
      <c r="G3301" s="188"/>
      <c r="H3301" s="261"/>
      <c r="J3301" s="188"/>
      <c r="K3301" s="262"/>
    </row>
    <row r="3302" spans="4:11">
      <c r="D3302" s="259"/>
      <c r="E3302" s="188"/>
      <c r="G3302" s="188"/>
      <c r="H3302" s="261"/>
      <c r="J3302" s="188"/>
      <c r="K3302" s="262"/>
    </row>
    <row r="3303" spans="4:11">
      <c r="D3303" s="259"/>
      <c r="E3303" s="188"/>
      <c r="G3303" s="188"/>
      <c r="H3303" s="261"/>
      <c r="J3303" s="188"/>
      <c r="K3303" s="262"/>
    </row>
    <row r="3304" spans="4:11">
      <c r="D3304" s="259"/>
      <c r="E3304" s="188"/>
      <c r="G3304" s="188"/>
      <c r="H3304" s="261"/>
      <c r="J3304" s="188"/>
      <c r="K3304" s="262"/>
    </row>
    <row r="3305" spans="4:11">
      <c r="D3305" s="259"/>
      <c r="E3305" s="188"/>
      <c r="G3305" s="188"/>
      <c r="H3305" s="261"/>
      <c r="J3305" s="188"/>
      <c r="K3305" s="262"/>
    </row>
    <row r="3306" spans="4:11">
      <c r="D3306" s="259"/>
      <c r="E3306" s="188"/>
      <c r="G3306" s="188"/>
      <c r="H3306" s="261"/>
      <c r="J3306" s="188"/>
      <c r="K3306" s="262"/>
    </row>
    <row r="3307" spans="4:11">
      <c r="D3307" s="259"/>
      <c r="E3307" s="188"/>
      <c r="G3307" s="188"/>
      <c r="H3307" s="261"/>
      <c r="J3307" s="188"/>
      <c r="K3307" s="262"/>
    </row>
    <row r="3308" spans="4:11">
      <c r="D3308" s="259"/>
      <c r="E3308" s="188"/>
      <c r="G3308" s="188"/>
      <c r="H3308" s="261"/>
      <c r="J3308" s="188"/>
      <c r="K3308" s="262"/>
    </row>
    <row r="3309" spans="4:11">
      <c r="D3309" s="259"/>
      <c r="E3309" s="188"/>
      <c r="G3309" s="188"/>
      <c r="H3309" s="261"/>
      <c r="J3309" s="188"/>
      <c r="K3309" s="262"/>
    </row>
    <row r="3310" spans="4:11">
      <c r="D3310" s="259"/>
      <c r="E3310" s="188"/>
      <c r="G3310" s="188"/>
      <c r="H3310" s="261"/>
      <c r="J3310" s="188"/>
      <c r="K3310" s="262"/>
    </row>
    <row r="3311" spans="4:11">
      <c r="D3311" s="259"/>
      <c r="E3311" s="188"/>
      <c r="G3311" s="188"/>
      <c r="H3311" s="261"/>
      <c r="J3311" s="188"/>
      <c r="K3311" s="262"/>
    </row>
    <row r="3312" spans="4:11">
      <c r="D3312" s="259"/>
      <c r="E3312" s="188"/>
      <c r="G3312" s="188"/>
      <c r="H3312" s="261"/>
      <c r="J3312" s="188"/>
      <c r="K3312" s="262"/>
    </row>
    <row r="3313" spans="4:11">
      <c r="D3313" s="259"/>
      <c r="E3313" s="188"/>
      <c r="G3313" s="188"/>
      <c r="H3313" s="261"/>
      <c r="J3313" s="188"/>
      <c r="K3313" s="262"/>
    </row>
    <row r="3314" spans="4:11">
      <c r="D3314" s="259"/>
      <c r="E3314" s="188"/>
      <c r="G3314" s="188"/>
      <c r="H3314" s="261"/>
      <c r="J3314" s="188"/>
      <c r="K3314" s="262"/>
    </row>
    <row r="3315" spans="4:11">
      <c r="D3315" s="259"/>
      <c r="E3315" s="188"/>
      <c r="G3315" s="188"/>
      <c r="H3315" s="261"/>
      <c r="J3315" s="188"/>
      <c r="K3315" s="262"/>
    </row>
    <row r="3316" spans="4:11">
      <c r="D3316" s="259"/>
      <c r="E3316" s="188"/>
      <c r="G3316" s="188"/>
      <c r="H3316" s="261"/>
      <c r="J3316" s="188"/>
      <c r="K3316" s="262"/>
    </row>
    <row r="3317" spans="4:11">
      <c r="D3317" s="259"/>
      <c r="E3317" s="188"/>
      <c r="G3317" s="188"/>
      <c r="H3317" s="261"/>
      <c r="J3317" s="188"/>
      <c r="K3317" s="262"/>
    </row>
    <row r="3318" spans="4:11">
      <c r="D3318" s="259"/>
      <c r="E3318" s="188"/>
      <c r="G3318" s="188"/>
      <c r="H3318" s="261"/>
      <c r="J3318" s="188"/>
      <c r="K3318" s="262"/>
    </row>
    <row r="3319" spans="4:11">
      <c r="D3319" s="259"/>
      <c r="E3319" s="188"/>
      <c r="G3319" s="188"/>
      <c r="H3319" s="261"/>
      <c r="J3319" s="188"/>
      <c r="K3319" s="262"/>
    </row>
    <row r="3320" spans="4:11">
      <c r="D3320" s="259"/>
      <c r="E3320" s="188"/>
      <c r="G3320" s="188"/>
      <c r="H3320" s="261"/>
      <c r="J3320" s="188"/>
      <c r="K3320" s="262"/>
    </row>
    <row r="3321" spans="4:11">
      <c r="D3321" s="259"/>
      <c r="E3321" s="188"/>
      <c r="G3321" s="188"/>
      <c r="H3321" s="261"/>
      <c r="J3321" s="188"/>
      <c r="K3321" s="262"/>
    </row>
    <row r="3322" spans="4:11">
      <c r="D3322" s="259"/>
      <c r="E3322" s="188"/>
      <c r="G3322" s="188"/>
      <c r="H3322" s="261"/>
      <c r="J3322" s="188"/>
      <c r="K3322" s="262"/>
    </row>
    <row r="3323" spans="4:11">
      <c r="D3323" s="259"/>
      <c r="E3323" s="188"/>
      <c r="G3323" s="188"/>
      <c r="H3323" s="261"/>
      <c r="J3323" s="188"/>
      <c r="K3323" s="262"/>
    </row>
    <row r="3324" spans="4:11">
      <c r="D3324" s="259"/>
      <c r="E3324" s="188"/>
      <c r="G3324" s="188"/>
      <c r="H3324" s="261"/>
      <c r="J3324" s="188"/>
      <c r="K3324" s="262"/>
    </row>
    <row r="3325" spans="4:11">
      <c r="D3325" s="259"/>
      <c r="E3325" s="188"/>
      <c r="G3325" s="188"/>
      <c r="H3325" s="261"/>
      <c r="J3325" s="188"/>
      <c r="K3325" s="262"/>
    </row>
    <row r="3326" spans="4:11">
      <c r="D3326" s="259"/>
      <c r="E3326" s="188"/>
      <c r="G3326" s="188"/>
      <c r="H3326" s="261"/>
      <c r="J3326" s="188"/>
      <c r="K3326" s="262"/>
    </row>
    <row r="3327" spans="4:11">
      <c r="D3327" s="259"/>
      <c r="E3327" s="188"/>
      <c r="G3327" s="188"/>
      <c r="H3327" s="261"/>
      <c r="J3327" s="188"/>
      <c r="K3327" s="262"/>
    </row>
    <row r="3328" spans="4:11">
      <c r="D3328" s="259"/>
      <c r="E3328" s="188"/>
      <c r="G3328" s="188"/>
      <c r="H3328" s="261"/>
      <c r="J3328" s="188"/>
      <c r="K3328" s="262"/>
    </row>
    <row r="3329" spans="4:11">
      <c r="D3329" s="259"/>
      <c r="E3329" s="188"/>
      <c r="G3329" s="188"/>
      <c r="H3329" s="261"/>
      <c r="J3329" s="188"/>
      <c r="K3329" s="262"/>
    </row>
    <row r="3330" spans="4:11">
      <c r="D3330" s="259"/>
      <c r="E3330" s="188"/>
      <c r="G3330" s="188"/>
      <c r="H3330" s="261"/>
      <c r="J3330" s="188"/>
      <c r="K3330" s="262"/>
    </row>
    <row r="3331" spans="4:11">
      <c r="D3331" s="259"/>
      <c r="E3331" s="188"/>
      <c r="G3331" s="188"/>
      <c r="H3331" s="261"/>
      <c r="J3331" s="188"/>
      <c r="K3331" s="262"/>
    </row>
    <row r="3332" spans="4:11">
      <c r="D3332" s="259"/>
      <c r="E3332" s="188"/>
      <c r="G3332" s="188"/>
      <c r="H3332" s="261"/>
      <c r="J3332" s="188"/>
      <c r="K3332" s="262"/>
    </row>
    <row r="3333" spans="4:11">
      <c r="D3333" s="259"/>
      <c r="E3333" s="188"/>
      <c r="G3333" s="188"/>
      <c r="H3333" s="261"/>
      <c r="J3333" s="188"/>
      <c r="K3333" s="262"/>
    </row>
    <row r="3334" spans="4:11">
      <c r="D3334" s="259"/>
      <c r="E3334" s="188"/>
      <c r="G3334" s="188"/>
      <c r="H3334" s="261"/>
      <c r="J3334" s="188"/>
      <c r="K3334" s="262"/>
    </row>
    <row r="3335" spans="4:11">
      <c r="D3335" s="259"/>
      <c r="E3335" s="188"/>
      <c r="G3335" s="188"/>
      <c r="H3335" s="261"/>
      <c r="J3335" s="188"/>
      <c r="K3335" s="262"/>
    </row>
    <row r="3336" spans="4:11">
      <c r="D3336" s="259"/>
      <c r="E3336" s="188"/>
      <c r="G3336" s="188"/>
      <c r="H3336" s="261"/>
      <c r="J3336" s="188"/>
      <c r="K3336" s="262"/>
    </row>
    <row r="3337" spans="4:11">
      <c r="D3337" s="259"/>
      <c r="E3337" s="188"/>
      <c r="G3337" s="188"/>
      <c r="H3337" s="261"/>
      <c r="J3337" s="188"/>
      <c r="K3337" s="262"/>
    </row>
    <row r="3338" spans="4:11">
      <c r="D3338" s="259"/>
      <c r="E3338" s="188"/>
      <c r="G3338" s="188"/>
      <c r="H3338" s="261"/>
      <c r="J3338" s="188"/>
      <c r="K3338" s="262"/>
    </row>
    <row r="3339" spans="4:11">
      <c r="D3339" s="259"/>
      <c r="E3339" s="188"/>
      <c r="G3339" s="188"/>
      <c r="H3339" s="261"/>
      <c r="J3339" s="188"/>
      <c r="K3339" s="262"/>
    </row>
    <row r="3340" spans="4:11">
      <c r="D3340" s="259"/>
      <c r="E3340" s="188"/>
      <c r="G3340" s="188"/>
      <c r="H3340" s="261"/>
      <c r="J3340" s="188"/>
      <c r="K3340" s="262"/>
    </row>
    <row r="3341" spans="4:11">
      <c r="D3341" s="259"/>
      <c r="E3341" s="188"/>
      <c r="G3341" s="188"/>
      <c r="H3341" s="261"/>
      <c r="J3341" s="188"/>
      <c r="K3341" s="262"/>
    </row>
    <row r="3342" spans="4:11">
      <c r="D3342" s="259"/>
      <c r="E3342" s="188"/>
      <c r="G3342" s="188"/>
      <c r="H3342" s="261"/>
      <c r="J3342" s="188"/>
      <c r="K3342" s="262"/>
    </row>
    <row r="3343" spans="4:11">
      <c r="D3343" s="259"/>
      <c r="E3343" s="188"/>
      <c r="G3343" s="188"/>
      <c r="H3343" s="261"/>
      <c r="J3343" s="188"/>
      <c r="K3343" s="262"/>
    </row>
    <row r="3344" spans="4:11">
      <c r="D3344" s="259"/>
      <c r="E3344" s="188"/>
      <c r="G3344" s="188"/>
      <c r="H3344" s="261"/>
      <c r="J3344" s="188"/>
      <c r="K3344" s="262"/>
    </row>
    <row r="3345" spans="4:11">
      <c r="D3345" s="259"/>
      <c r="E3345" s="188"/>
      <c r="G3345" s="188"/>
      <c r="H3345" s="261"/>
      <c r="J3345" s="188"/>
      <c r="K3345" s="262"/>
    </row>
    <row r="3346" spans="4:11">
      <c r="D3346" s="259"/>
      <c r="E3346" s="188"/>
      <c r="G3346" s="188"/>
      <c r="H3346" s="261"/>
      <c r="J3346" s="188"/>
      <c r="K3346" s="262"/>
    </row>
    <row r="3347" spans="4:11">
      <c r="D3347" s="259"/>
      <c r="E3347" s="188"/>
      <c r="G3347" s="188"/>
      <c r="H3347" s="261"/>
      <c r="J3347" s="188"/>
      <c r="K3347" s="262"/>
    </row>
    <row r="3348" spans="4:11">
      <c r="D3348" s="259"/>
      <c r="E3348" s="188"/>
      <c r="G3348" s="188"/>
      <c r="H3348" s="261"/>
      <c r="J3348" s="188"/>
      <c r="K3348" s="262"/>
    </row>
    <row r="3349" spans="4:11">
      <c r="D3349" s="259"/>
      <c r="E3349" s="188"/>
      <c r="G3349" s="188"/>
      <c r="H3349" s="261"/>
      <c r="J3349" s="188"/>
      <c r="K3349" s="262"/>
    </row>
    <row r="3350" spans="4:11">
      <c r="D3350" s="259"/>
      <c r="E3350" s="188"/>
      <c r="G3350" s="188"/>
      <c r="H3350" s="261"/>
      <c r="J3350" s="188"/>
      <c r="K3350" s="262"/>
    </row>
    <row r="3351" spans="4:11">
      <c r="D3351" s="259"/>
      <c r="E3351" s="188"/>
      <c r="G3351" s="188"/>
      <c r="H3351" s="261"/>
      <c r="J3351" s="188"/>
      <c r="K3351" s="262"/>
    </row>
    <row r="3352" spans="4:11">
      <c r="D3352" s="259"/>
      <c r="E3352" s="188"/>
      <c r="G3352" s="188"/>
      <c r="H3352" s="261"/>
      <c r="J3352" s="188"/>
      <c r="K3352" s="262"/>
    </row>
    <row r="3353" spans="4:11">
      <c r="D3353" s="259"/>
      <c r="E3353" s="188"/>
      <c r="G3353" s="188"/>
      <c r="H3353" s="261"/>
      <c r="J3353" s="188"/>
      <c r="K3353" s="262"/>
    </row>
    <row r="3354" spans="4:11">
      <c r="D3354" s="259"/>
      <c r="E3354" s="188"/>
      <c r="G3354" s="188"/>
      <c r="H3354" s="261"/>
      <c r="J3354" s="188"/>
      <c r="K3354" s="262"/>
    </row>
    <row r="3355" spans="4:11">
      <c r="D3355" s="259"/>
      <c r="E3355" s="188"/>
      <c r="G3355" s="188"/>
      <c r="H3355" s="261"/>
      <c r="J3355" s="188"/>
      <c r="K3355" s="262"/>
    </row>
    <row r="3356" spans="4:11">
      <c r="D3356" s="259"/>
      <c r="E3356" s="188"/>
      <c r="G3356" s="188"/>
      <c r="H3356" s="261"/>
      <c r="J3356" s="188"/>
      <c r="K3356" s="262"/>
    </row>
    <row r="3357" spans="4:11">
      <c r="D3357" s="259"/>
      <c r="E3357" s="188"/>
      <c r="G3357" s="188"/>
      <c r="H3357" s="261"/>
      <c r="J3357" s="188"/>
      <c r="K3357" s="262"/>
    </row>
    <row r="3358" spans="4:11">
      <c r="D3358" s="259"/>
      <c r="E3358" s="188"/>
      <c r="G3358" s="188"/>
      <c r="H3358" s="261"/>
      <c r="J3358" s="188"/>
      <c r="K3358" s="262"/>
    </row>
    <row r="3359" spans="4:11">
      <c r="D3359" s="259"/>
      <c r="E3359" s="188"/>
      <c r="G3359" s="188"/>
      <c r="H3359" s="261"/>
      <c r="J3359" s="188"/>
      <c r="K3359" s="262"/>
    </row>
    <row r="3360" spans="4:11">
      <c r="D3360" s="259"/>
      <c r="E3360" s="188"/>
      <c r="G3360" s="188"/>
      <c r="H3360" s="261"/>
      <c r="J3360" s="188"/>
      <c r="K3360" s="262"/>
    </row>
    <row r="3361" spans="4:11">
      <c r="D3361" s="259"/>
      <c r="E3361" s="188"/>
      <c r="G3361" s="188"/>
      <c r="H3361" s="261"/>
      <c r="J3361" s="188"/>
      <c r="K3361" s="262"/>
    </row>
    <row r="3362" spans="4:11">
      <c r="D3362" s="259"/>
      <c r="E3362" s="188"/>
      <c r="G3362" s="188"/>
      <c r="H3362" s="261"/>
      <c r="J3362" s="188"/>
      <c r="K3362" s="262"/>
    </row>
    <row r="3363" spans="4:11">
      <c r="D3363" s="259"/>
      <c r="E3363" s="188"/>
      <c r="G3363" s="188"/>
      <c r="H3363" s="261"/>
      <c r="J3363" s="188"/>
      <c r="K3363" s="262"/>
    </row>
    <row r="3364" spans="4:11">
      <c r="D3364" s="259"/>
      <c r="E3364" s="188"/>
      <c r="G3364" s="188"/>
      <c r="H3364" s="261"/>
      <c r="J3364" s="188"/>
      <c r="K3364" s="262"/>
    </row>
    <row r="3365" spans="4:11">
      <c r="D3365" s="259"/>
      <c r="E3365" s="188"/>
      <c r="G3365" s="188"/>
      <c r="H3365" s="261"/>
      <c r="J3365" s="188"/>
      <c r="K3365" s="262"/>
    </row>
    <row r="3366" spans="4:11">
      <c r="D3366" s="259"/>
      <c r="E3366" s="188"/>
      <c r="G3366" s="188"/>
      <c r="H3366" s="261"/>
      <c r="J3366" s="188"/>
      <c r="K3366" s="262"/>
    </row>
    <row r="3367" spans="4:11">
      <c r="D3367" s="259"/>
      <c r="E3367" s="188"/>
      <c r="G3367" s="188"/>
      <c r="H3367" s="261"/>
      <c r="J3367" s="188"/>
      <c r="K3367" s="262"/>
    </row>
    <row r="3368" spans="4:11">
      <c r="D3368" s="259"/>
      <c r="E3368" s="188"/>
      <c r="G3368" s="188"/>
      <c r="H3368" s="261"/>
      <c r="J3368" s="188"/>
      <c r="K3368" s="262"/>
    </row>
    <row r="3369" spans="4:11">
      <c r="D3369" s="259"/>
      <c r="E3369" s="188"/>
      <c r="G3369" s="188"/>
      <c r="H3369" s="261"/>
      <c r="J3369" s="188"/>
      <c r="K3369" s="262"/>
    </row>
    <row r="3370" spans="4:11">
      <c r="D3370" s="259"/>
      <c r="E3370" s="188"/>
      <c r="G3370" s="188"/>
      <c r="H3370" s="261"/>
      <c r="J3370" s="188"/>
      <c r="K3370" s="262"/>
    </row>
    <row r="3371" spans="4:11">
      <c r="D3371" s="259"/>
      <c r="E3371" s="188"/>
      <c r="G3371" s="188"/>
      <c r="H3371" s="261"/>
      <c r="J3371" s="188"/>
      <c r="K3371" s="262"/>
    </row>
    <row r="3372" spans="4:11">
      <c r="D3372" s="259"/>
      <c r="E3372" s="188"/>
      <c r="G3372" s="188"/>
      <c r="H3372" s="261"/>
      <c r="J3372" s="188"/>
      <c r="K3372" s="262"/>
    </row>
    <row r="3373" spans="4:11">
      <c r="D3373" s="259"/>
      <c r="E3373" s="188"/>
      <c r="G3373" s="188"/>
      <c r="H3373" s="261"/>
      <c r="J3373" s="188"/>
      <c r="K3373" s="262"/>
    </row>
    <row r="3374" spans="4:11">
      <c r="D3374" s="259"/>
      <c r="E3374" s="188"/>
      <c r="G3374" s="188"/>
      <c r="H3374" s="261"/>
      <c r="J3374" s="188"/>
      <c r="K3374" s="262"/>
    </row>
    <row r="3375" spans="4:11">
      <c r="D3375" s="259"/>
      <c r="E3375" s="188"/>
      <c r="G3375" s="188"/>
      <c r="H3375" s="261"/>
      <c r="J3375" s="188"/>
      <c r="K3375" s="262"/>
    </row>
    <row r="3376" spans="4:11">
      <c r="D3376" s="259"/>
      <c r="E3376" s="188"/>
      <c r="G3376" s="188"/>
      <c r="H3376" s="261"/>
      <c r="J3376" s="188"/>
      <c r="K3376" s="262"/>
    </row>
    <row r="3377" spans="4:11">
      <c r="D3377" s="259"/>
      <c r="E3377" s="188"/>
      <c r="G3377" s="188"/>
      <c r="H3377" s="261"/>
      <c r="J3377" s="188"/>
      <c r="K3377" s="262"/>
    </row>
    <row r="3378" spans="4:11">
      <c r="D3378" s="259"/>
      <c r="E3378" s="188"/>
      <c r="G3378" s="188"/>
      <c r="H3378" s="261"/>
      <c r="J3378" s="188"/>
      <c r="K3378" s="262"/>
    </row>
    <row r="3379" spans="4:11">
      <c r="D3379" s="259"/>
      <c r="E3379" s="188"/>
      <c r="G3379" s="188"/>
      <c r="H3379" s="261"/>
      <c r="J3379" s="188"/>
      <c r="K3379" s="262"/>
    </row>
    <row r="3380" spans="4:11">
      <c r="D3380" s="259"/>
      <c r="E3380" s="188"/>
      <c r="G3380" s="188"/>
      <c r="H3380" s="261"/>
      <c r="J3380" s="188"/>
      <c r="K3380" s="262"/>
    </row>
    <row r="3381" spans="4:11">
      <c r="D3381" s="259"/>
      <c r="E3381" s="188"/>
      <c r="G3381" s="188"/>
      <c r="H3381" s="261"/>
      <c r="J3381" s="188"/>
      <c r="K3381" s="262"/>
    </row>
    <row r="3382" spans="4:11">
      <c r="D3382" s="259"/>
      <c r="E3382" s="188"/>
      <c r="G3382" s="188"/>
      <c r="H3382" s="261"/>
      <c r="J3382" s="188"/>
      <c r="K3382" s="262"/>
    </row>
    <row r="3383" spans="4:11">
      <c r="D3383" s="259"/>
      <c r="E3383" s="188"/>
      <c r="G3383" s="188"/>
      <c r="H3383" s="261"/>
      <c r="J3383" s="188"/>
      <c r="K3383" s="262"/>
    </row>
    <row r="3384" spans="4:11">
      <c r="D3384" s="259"/>
      <c r="E3384" s="188"/>
      <c r="G3384" s="188"/>
      <c r="H3384" s="261"/>
      <c r="J3384" s="188"/>
      <c r="K3384" s="262"/>
    </row>
    <row r="3385" spans="4:11">
      <c r="D3385" s="259"/>
      <c r="E3385" s="188"/>
      <c r="G3385" s="188"/>
      <c r="H3385" s="261"/>
      <c r="J3385" s="188"/>
      <c r="K3385" s="262"/>
    </row>
    <row r="3386" spans="4:11">
      <c r="D3386" s="259"/>
      <c r="E3386" s="188"/>
      <c r="G3386" s="188"/>
      <c r="H3386" s="261"/>
      <c r="J3386" s="188"/>
      <c r="K3386" s="262"/>
    </row>
    <row r="3387" spans="4:11">
      <c r="D3387" s="259"/>
      <c r="E3387" s="188"/>
      <c r="G3387" s="188"/>
      <c r="H3387" s="261"/>
      <c r="J3387" s="188"/>
      <c r="K3387" s="262"/>
    </row>
    <row r="3388" spans="4:11">
      <c r="D3388" s="259"/>
      <c r="E3388" s="188"/>
      <c r="G3388" s="188"/>
      <c r="H3388" s="261"/>
      <c r="J3388" s="188"/>
      <c r="K3388" s="262"/>
    </row>
    <row r="3389" spans="4:11">
      <c r="D3389" s="259"/>
      <c r="E3389" s="188"/>
      <c r="G3389" s="188"/>
      <c r="H3389" s="261"/>
      <c r="J3389" s="188"/>
      <c r="K3389" s="262"/>
    </row>
    <row r="3390" spans="4:11">
      <c r="D3390" s="259"/>
      <c r="E3390" s="188"/>
      <c r="G3390" s="188"/>
      <c r="H3390" s="261"/>
      <c r="J3390" s="188"/>
      <c r="K3390" s="262"/>
    </row>
    <row r="3391" spans="4:11">
      <c r="D3391" s="259"/>
      <c r="E3391" s="188"/>
      <c r="G3391" s="188"/>
      <c r="H3391" s="261"/>
      <c r="J3391" s="188"/>
      <c r="K3391" s="262"/>
    </row>
    <row r="3392" spans="4:11">
      <c r="D3392" s="259"/>
      <c r="E3392" s="188"/>
      <c r="G3392" s="188"/>
      <c r="H3392" s="261"/>
      <c r="J3392" s="188"/>
      <c r="K3392" s="262"/>
    </row>
    <row r="3393" spans="4:11">
      <c r="D3393" s="259"/>
      <c r="E3393" s="188"/>
      <c r="G3393" s="188"/>
      <c r="H3393" s="261"/>
      <c r="J3393" s="188"/>
      <c r="K3393" s="262"/>
    </row>
    <row r="3394" spans="4:11">
      <c r="D3394" s="259"/>
      <c r="E3394" s="188"/>
      <c r="G3394" s="188"/>
      <c r="H3394" s="261"/>
      <c r="J3394" s="188"/>
      <c r="K3394" s="262"/>
    </row>
    <row r="3395" spans="4:11">
      <c r="D3395" s="259"/>
      <c r="E3395" s="188"/>
      <c r="G3395" s="188"/>
      <c r="H3395" s="261"/>
      <c r="J3395" s="188"/>
      <c r="K3395" s="262"/>
    </row>
    <row r="3396" spans="4:11">
      <c r="D3396" s="259"/>
      <c r="E3396" s="188"/>
      <c r="G3396" s="188"/>
      <c r="H3396" s="261"/>
      <c r="J3396" s="188"/>
      <c r="K3396" s="262"/>
    </row>
    <row r="3397" spans="4:11">
      <c r="D3397" s="259"/>
      <c r="E3397" s="188"/>
      <c r="G3397" s="188"/>
      <c r="H3397" s="261"/>
      <c r="J3397" s="188"/>
      <c r="K3397" s="262"/>
    </row>
    <row r="3398" spans="4:11">
      <c r="D3398" s="259"/>
      <c r="E3398" s="188"/>
      <c r="G3398" s="188"/>
      <c r="H3398" s="261"/>
      <c r="J3398" s="188"/>
      <c r="K3398" s="262"/>
    </row>
    <row r="3399" spans="4:11">
      <c r="D3399" s="259"/>
      <c r="E3399" s="188"/>
      <c r="G3399" s="188"/>
      <c r="H3399" s="261"/>
      <c r="J3399" s="188"/>
      <c r="K3399" s="262"/>
    </row>
    <row r="3400" spans="4:11">
      <c r="D3400" s="259"/>
      <c r="E3400" s="188"/>
      <c r="G3400" s="188"/>
      <c r="H3400" s="261"/>
      <c r="J3400" s="188"/>
      <c r="K3400" s="262"/>
    </row>
    <row r="3401" spans="4:11">
      <c r="D3401" s="259"/>
      <c r="E3401" s="188"/>
      <c r="G3401" s="188"/>
      <c r="H3401" s="261"/>
      <c r="J3401" s="188"/>
      <c r="K3401" s="262"/>
    </row>
    <row r="3402" spans="4:11">
      <c r="D3402" s="259"/>
      <c r="E3402" s="188"/>
      <c r="G3402" s="188"/>
      <c r="H3402" s="261"/>
      <c r="J3402" s="188"/>
      <c r="K3402" s="262"/>
    </row>
    <row r="3403" spans="4:11">
      <c r="D3403" s="259"/>
      <c r="E3403" s="188"/>
      <c r="G3403" s="188"/>
      <c r="H3403" s="261"/>
      <c r="J3403" s="188"/>
      <c r="K3403" s="262"/>
    </row>
    <row r="3404" spans="4:11">
      <c r="D3404" s="259"/>
      <c r="E3404" s="188"/>
      <c r="G3404" s="188"/>
      <c r="H3404" s="261"/>
      <c r="J3404" s="188"/>
      <c r="K3404" s="262"/>
    </row>
    <row r="3405" spans="4:11">
      <c r="D3405" s="259"/>
      <c r="E3405" s="188"/>
      <c r="G3405" s="188"/>
      <c r="H3405" s="261"/>
      <c r="J3405" s="188"/>
      <c r="K3405" s="262"/>
    </row>
    <row r="3406" spans="4:11">
      <c r="D3406" s="259"/>
      <c r="E3406" s="188"/>
      <c r="G3406" s="188"/>
      <c r="H3406" s="261"/>
      <c r="J3406" s="188"/>
      <c r="K3406" s="262"/>
    </row>
    <row r="3407" spans="4:11">
      <c r="D3407" s="259"/>
      <c r="E3407" s="188"/>
      <c r="G3407" s="188"/>
      <c r="H3407" s="261"/>
      <c r="J3407" s="188"/>
      <c r="K3407" s="262"/>
    </row>
    <row r="3408" spans="4:11">
      <c r="D3408" s="259"/>
      <c r="E3408" s="188"/>
      <c r="G3408" s="188"/>
      <c r="H3408" s="261"/>
      <c r="J3408" s="188"/>
      <c r="K3408" s="262"/>
    </row>
    <row r="3409" spans="4:11">
      <c r="D3409" s="259"/>
      <c r="E3409" s="188"/>
      <c r="G3409" s="188"/>
      <c r="H3409" s="261"/>
      <c r="J3409" s="188"/>
      <c r="K3409" s="262"/>
    </row>
    <row r="3410" spans="4:11">
      <c r="D3410" s="259"/>
      <c r="E3410" s="188"/>
      <c r="G3410" s="188"/>
      <c r="H3410" s="261"/>
      <c r="J3410" s="188"/>
      <c r="K3410" s="262"/>
    </row>
    <row r="3411" spans="4:11">
      <c r="D3411" s="259"/>
      <c r="E3411" s="188"/>
      <c r="G3411" s="188"/>
      <c r="H3411" s="261"/>
      <c r="J3411" s="188"/>
      <c r="K3411" s="262"/>
    </row>
    <row r="3412" spans="4:11">
      <c r="D3412" s="259"/>
      <c r="E3412" s="188"/>
      <c r="G3412" s="188"/>
      <c r="H3412" s="261"/>
      <c r="J3412" s="188"/>
      <c r="K3412" s="262"/>
    </row>
    <row r="3413" spans="4:11">
      <c r="D3413" s="259"/>
      <c r="E3413" s="188"/>
      <c r="G3413" s="188"/>
      <c r="H3413" s="261"/>
      <c r="J3413" s="188"/>
      <c r="K3413" s="262"/>
    </row>
    <row r="3414" spans="4:11">
      <c r="D3414" s="259"/>
      <c r="E3414" s="188"/>
      <c r="G3414" s="188"/>
      <c r="H3414" s="261"/>
      <c r="J3414" s="188"/>
      <c r="K3414" s="262"/>
    </row>
    <row r="3415" spans="4:11">
      <c r="D3415" s="259"/>
      <c r="E3415" s="188"/>
      <c r="G3415" s="188"/>
      <c r="H3415" s="261"/>
      <c r="J3415" s="188"/>
      <c r="K3415" s="262"/>
    </row>
    <row r="3416" spans="4:11">
      <c r="D3416" s="259"/>
      <c r="E3416" s="188"/>
      <c r="G3416" s="188"/>
      <c r="H3416" s="261"/>
      <c r="J3416" s="188"/>
      <c r="K3416" s="262"/>
    </row>
    <row r="3417" spans="4:11">
      <c r="D3417" s="259"/>
      <c r="E3417" s="188"/>
      <c r="G3417" s="188"/>
      <c r="H3417" s="261"/>
      <c r="J3417" s="188"/>
      <c r="K3417" s="262"/>
    </row>
    <row r="3418" spans="4:11">
      <c r="D3418" s="259"/>
      <c r="E3418" s="188"/>
      <c r="G3418" s="188"/>
      <c r="H3418" s="261"/>
      <c r="J3418" s="188"/>
      <c r="K3418" s="262"/>
    </row>
    <row r="3419" spans="4:11">
      <c r="D3419" s="259"/>
      <c r="E3419" s="188"/>
      <c r="G3419" s="188"/>
      <c r="H3419" s="261"/>
      <c r="J3419" s="188"/>
      <c r="K3419" s="262"/>
    </row>
    <row r="3420" spans="4:11">
      <c r="D3420" s="259"/>
      <c r="E3420" s="188"/>
      <c r="G3420" s="188"/>
      <c r="H3420" s="261"/>
      <c r="J3420" s="188"/>
      <c r="K3420" s="262"/>
    </row>
    <row r="3421" spans="4:11">
      <c r="D3421" s="259"/>
      <c r="E3421" s="188"/>
      <c r="G3421" s="188"/>
      <c r="H3421" s="261"/>
      <c r="J3421" s="188"/>
      <c r="K3421" s="262"/>
    </row>
    <row r="3422" spans="4:11">
      <c r="D3422" s="259"/>
      <c r="E3422" s="188"/>
      <c r="G3422" s="188"/>
      <c r="H3422" s="261"/>
      <c r="J3422" s="188"/>
      <c r="K3422" s="262"/>
    </row>
    <row r="3423" spans="4:11">
      <c r="D3423" s="259"/>
      <c r="E3423" s="188"/>
      <c r="G3423" s="188"/>
      <c r="H3423" s="261"/>
      <c r="J3423" s="188"/>
      <c r="K3423" s="262"/>
    </row>
    <row r="3424" spans="4:11">
      <c r="D3424" s="259"/>
      <c r="E3424" s="188"/>
      <c r="G3424" s="188"/>
      <c r="H3424" s="261"/>
      <c r="J3424" s="188"/>
      <c r="K3424" s="262"/>
    </row>
    <row r="3425" spans="4:11">
      <c r="D3425" s="259"/>
      <c r="E3425" s="188"/>
      <c r="G3425" s="188"/>
      <c r="H3425" s="261"/>
      <c r="J3425" s="188"/>
      <c r="K3425" s="262"/>
    </row>
    <row r="3426" spans="4:11">
      <c r="D3426" s="259"/>
      <c r="E3426" s="188"/>
      <c r="G3426" s="188"/>
      <c r="H3426" s="261"/>
      <c r="J3426" s="188"/>
      <c r="K3426" s="262"/>
    </row>
    <row r="3427" spans="4:11">
      <c r="D3427" s="259"/>
      <c r="E3427" s="188"/>
      <c r="G3427" s="188"/>
      <c r="H3427" s="261"/>
      <c r="J3427" s="188"/>
      <c r="K3427" s="262"/>
    </row>
    <row r="3428" spans="4:11">
      <c r="D3428" s="259"/>
      <c r="E3428" s="188"/>
      <c r="G3428" s="188"/>
      <c r="H3428" s="261"/>
      <c r="J3428" s="188"/>
      <c r="K3428" s="262"/>
    </row>
    <row r="3429" spans="4:11">
      <c r="D3429" s="259"/>
      <c r="E3429" s="188"/>
      <c r="G3429" s="188"/>
      <c r="H3429" s="261"/>
      <c r="J3429" s="188"/>
      <c r="K3429" s="262"/>
    </row>
    <row r="3430" spans="4:11">
      <c r="D3430" s="259"/>
      <c r="E3430" s="188"/>
      <c r="G3430" s="188"/>
      <c r="H3430" s="261"/>
      <c r="J3430" s="188"/>
      <c r="K3430" s="262"/>
    </row>
    <row r="3431" spans="4:11">
      <c r="D3431" s="259"/>
      <c r="E3431" s="188"/>
      <c r="G3431" s="188"/>
      <c r="H3431" s="261"/>
      <c r="J3431" s="188"/>
      <c r="K3431" s="262"/>
    </row>
    <row r="3432" spans="4:11">
      <c r="D3432" s="259"/>
      <c r="E3432" s="188"/>
      <c r="G3432" s="188"/>
      <c r="H3432" s="261"/>
      <c r="J3432" s="188"/>
      <c r="K3432" s="262"/>
    </row>
    <row r="3433" spans="4:11">
      <c r="D3433" s="259"/>
      <c r="E3433" s="188"/>
      <c r="G3433" s="188"/>
      <c r="H3433" s="261"/>
      <c r="J3433" s="188"/>
      <c r="K3433" s="262"/>
    </row>
    <row r="3434" spans="4:11">
      <c r="D3434" s="259"/>
      <c r="E3434" s="188"/>
      <c r="G3434" s="188"/>
      <c r="H3434" s="261"/>
      <c r="J3434" s="188"/>
      <c r="K3434" s="262"/>
    </row>
    <row r="3435" spans="4:11">
      <c r="D3435" s="259"/>
      <c r="E3435" s="188"/>
      <c r="G3435" s="188"/>
      <c r="H3435" s="261"/>
      <c r="J3435" s="188"/>
      <c r="K3435" s="262"/>
    </row>
    <row r="3436" spans="4:11">
      <c r="D3436" s="259"/>
      <c r="E3436" s="188"/>
      <c r="G3436" s="188"/>
      <c r="H3436" s="261"/>
      <c r="J3436" s="188"/>
      <c r="K3436" s="262"/>
    </row>
    <row r="3437" spans="4:11">
      <c r="D3437" s="259"/>
      <c r="E3437" s="188"/>
      <c r="G3437" s="188"/>
      <c r="H3437" s="261"/>
      <c r="J3437" s="188"/>
      <c r="K3437" s="262"/>
    </row>
    <row r="3438" spans="4:11">
      <c r="D3438" s="259"/>
      <c r="E3438" s="188"/>
      <c r="G3438" s="188"/>
      <c r="H3438" s="261"/>
      <c r="J3438" s="188"/>
      <c r="K3438" s="262"/>
    </row>
    <row r="3439" spans="4:11">
      <c r="D3439" s="259"/>
      <c r="E3439" s="188"/>
      <c r="G3439" s="188"/>
      <c r="H3439" s="261"/>
      <c r="J3439" s="188"/>
      <c r="K3439" s="262"/>
    </row>
    <row r="3440" spans="4:11">
      <c r="D3440" s="259"/>
      <c r="E3440" s="188"/>
      <c r="G3440" s="188"/>
      <c r="H3440" s="261"/>
      <c r="J3440" s="188"/>
      <c r="K3440" s="262"/>
    </row>
    <row r="3441" spans="4:11">
      <c r="D3441" s="259"/>
      <c r="E3441" s="188"/>
      <c r="G3441" s="188"/>
      <c r="H3441" s="261"/>
      <c r="J3441" s="188"/>
      <c r="K3441" s="262"/>
    </row>
    <row r="3442" spans="4:11">
      <c r="D3442" s="259"/>
      <c r="E3442" s="188"/>
      <c r="G3442" s="188"/>
      <c r="H3442" s="261"/>
      <c r="J3442" s="188"/>
      <c r="K3442" s="262"/>
    </row>
    <row r="3443" spans="4:11">
      <c r="D3443" s="259"/>
      <c r="E3443" s="188"/>
      <c r="G3443" s="188"/>
      <c r="H3443" s="261"/>
      <c r="J3443" s="188"/>
      <c r="K3443" s="262"/>
    </row>
    <row r="3444" spans="4:11">
      <c r="D3444" s="259"/>
      <c r="E3444" s="188"/>
      <c r="G3444" s="188"/>
      <c r="H3444" s="261"/>
      <c r="J3444" s="188"/>
      <c r="K3444" s="262"/>
    </row>
    <row r="3445" spans="4:11">
      <c r="D3445" s="259"/>
      <c r="E3445" s="188"/>
      <c r="G3445" s="188"/>
      <c r="H3445" s="261"/>
      <c r="J3445" s="188"/>
      <c r="K3445" s="262"/>
    </row>
    <row r="3446" spans="4:11">
      <c r="D3446" s="259"/>
      <c r="E3446" s="188"/>
      <c r="G3446" s="188"/>
      <c r="H3446" s="261"/>
      <c r="J3446" s="188"/>
      <c r="K3446" s="262"/>
    </row>
    <row r="3447" spans="4:11">
      <c r="D3447" s="259"/>
      <c r="E3447" s="188"/>
      <c r="G3447" s="188"/>
      <c r="H3447" s="261"/>
      <c r="J3447" s="188"/>
      <c r="K3447" s="262"/>
    </row>
    <row r="3448" spans="4:11">
      <c r="D3448" s="259"/>
      <c r="E3448" s="188"/>
      <c r="G3448" s="188"/>
      <c r="H3448" s="261"/>
      <c r="J3448" s="188"/>
      <c r="K3448" s="262"/>
    </row>
    <row r="3449" spans="4:11">
      <c r="D3449" s="259"/>
      <c r="E3449" s="188"/>
      <c r="G3449" s="188"/>
      <c r="H3449" s="261"/>
      <c r="J3449" s="188"/>
      <c r="K3449" s="262"/>
    </row>
    <row r="3450" spans="4:11">
      <c r="D3450" s="259"/>
      <c r="E3450" s="188"/>
      <c r="G3450" s="188"/>
      <c r="H3450" s="261"/>
      <c r="J3450" s="188"/>
      <c r="K3450" s="262"/>
    </row>
    <row r="3451" spans="4:11">
      <c r="D3451" s="259"/>
      <c r="E3451" s="188"/>
      <c r="G3451" s="188"/>
      <c r="H3451" s="261"/>
      <c r="J3451" s="188"/>
      <c r="K3451" s="262"/>
    </row>
    <row r="3452" spans="4:11">
      <c r="D3452" s="259"/>
      <c r="E3452" s="188"/>
      <c r="G3452" s="188"/>
      <c r="H3452" s="261"/>
      <c r="J3452" s="188"/>
      <c r="K3452" s="262"/>
    </row>
    <row r="3453" spans="4:11">
      <c r="D3453" s="259"/>
      <c r="E3453" s="188"/>
      <c r="G3453" s="188"/>
      <c r="H3453" s="261"/>
      <c r="J3453" s="188"/>
      <c r="K3453" s="262"/>
    </row>
    <row r="3454" spans="4:11">
      <c r="D3454" s="259"/>
      <c r="E3454" s="188"/>
      <c r="G3454" s="188"/>
      <c r="H3454" s="261"/>
      <c r="J3454" s="188"/>
      <c r="K3454" s="262"/>
    </row>
    <row r="3455" spans="4:11">
      <c r="D3455" s="259"/>
      <c r="E3455" s="188"/>
      <c r="G3455" s="188"/>
      <c r="H3455" s="261"/>
      <c r="J3455" s="188"/>
      <c r="K3455" s="262"/>
    </row>
    <row r="3456" spans="4:11">
      <c r="D3456" s="259"/>
      <c r="E3456" s="188"/>
      <c r="G3456" s="188"/>
      <c r="H3456" s="261"/>
      <c r="J3456" s="188"/>
      <c r="K3456" s="262"/>
    </row>
    <row r="3457" spans="4:11">
      <c r="D3457" s="259"/>
      <c r="E3457" s="188"/>
      <c r="G3457" s="188"/>
      <c r="H3457" s="261"/>
      <c r="J3457" s="188"/>
      <c r="K3457" s="262"/>
    </row>
    <row r="3458" spans="4:11">
      <c r="D3458" s="259"/>
      <c r="E3458" s="188"/>
      <c r="G3458" s="188"/>
      <c r="H3458" s="261"/>
      <c r="J3458" s="188"/>
      <c r="K3458" s="262"/>
    </row>
    <row r="3459" spans="4:11">
      <c r="D3459" s="259"/>
      <c r="E3459" s="188"/>
      <c r="G3459" s="188"/>
      <c r="H3459" s="261"/>
      <c r="J3459" s="188"/>
      <c r="K3459" s="262"/>
    </row>
    <row r="3460" spans="4:11">
      <c r="D3460" s="259"/>
      <c r="E3460" s="188"/>
      <c r="G3460" s="188"/>
      <c r="H3460" s="261"/>
      <c r="J3460" s="188"/>
      <c r="K3460" s="262"/>
    </row>
    <row r="3461" spans="4:11">
      <c r="D3461" s="259"/>
      <c r="E3461" s="188"/>
      <c r="G3461" s="188"/>
      <c r="H3461" s="261"/>
      <c r="J3461" s="188"/>
      <c r="K3461" s="262"/>
    </row>
    <row r="3462" spans="4:11">
      <c r="D3462" s="259"/>
      <c r="E3462" s="188"/>
      <c r="G3462" s="188"/>
      <c r="H3462" s="261"/>
      <c r="J3462" s="188"/>
      <c r="K3462" s="262"/>
    </row>
    <row r="3463" spans="4:11">
      <c r="D3463" s="259"/>
      <c r="E3463" s="188"/>
      <c r="G3463" s="188"/>
      <c r="H3463" s="261"/>
      <c r="J3463" s="188"/>
      <c r="K3463" s="262"/>
    </row>
    <row r="3464" spans="4:11">
      <c r="D3464" s="259"/>
      <c r="E3464" s="188"/>
      <c r="G3464" s="188"/>
      <c r="H3464" s="261"/>
      <c r="J3464" s="188"/>
      <c r="K3464" s="262"/>
    </row>
    <row r="3465" spans="4:11">
      <c r="D3465" s="259"/>
      <c r="E3465" s="188"/>
      <c r="G3465" s="188"/>
      <c r="H3465" s="261"/>
      <c r="J3465" s="188"/>
      <c r="K3465" s="262"/>
    </row>
    <row r="3466" spans="4:11">
      <c r="D3466" s="259"/>
      <c r="E3466" s="188"/>
      <c r="G3466" s="188"/>
      <c r="H3466" s="261"/>
      <c r="J3466" s="188"/>
      <c r="K3466" s="262"/>
    </row>
    <row r="3467" spans="4:11">
      <c r="D3467" s="259"/>
      <c r="E3467" s="188"/>
      <c r="G3467" s="188"/>
      <c r="H3467" s="261"/>
      <c r="J3467" s="188"/>
      <c r="K3467" s="262"/>
    </row>
    <row r="3468" spans="4:11">
      <c r="D3468" s="259"/>
      <c r="E3468" s="188"/>
      <c r="G3468" s="188"/>
      <c r="H3468" s="261"/>
      <c r="J3468" s="188"/>
      <c r="K3468" s="262"/>
    </row>
    <row r="3469" spans="4:11">
      <c r="D3469" s="259"/>
      <c r="E3469" s="188"/>
      <c r="G3469" s="188"/>
      <c r="H3469" s="261"/>
      <c r="J3469" s="188"/>
      <c r="K3469" s="262"/>
    </row>
    <row r="3470" spans="4:11">
      <c r="D3470" s="259"/>
      <c r="E3470" s="188"/>
      <c r="G3470" s="188"/>
      <c r="H3470" s="261"/>
      <c r="J3470" s="188"/>
      <c r="K3470" s="262"/>
    </row>
    <row r="3471" spans="4:11">
      <c r="D3471" s="259"/>
      <c r="E3471" s="188"/>
      <c r="G3471" s="188"/>
      <c r="H3471" s="261"/>
      <c r="J3471" s="188"/>
      <c r="K3471" s="262"/>
    </row>
    <row r="3472" spans="4:11">
      <c r="D3472" s="259"/>
      <c r="E3472" s="188"/>
      <c r="G3472" s="188"/>
      <c r="H3472" s="261"/>
      <c r="J3472" s="188"/>
      <c r="K3472" s="262"/>
    </row>
    <row r="3473" spans="4:11">
      <c r="D3473" s="259"/>
      <c r="E3473" s="188"/>
      <c r="G3473" s="188"/>
      <c r="H3473" s="261"/>
      <c r="J3473" s="188"/>
      <c r="K3473" s="262"/>
    </row>
    <row r="3474" spans="4:11">
      <c r="D3474" s="259"/>
      <c r="E3474" s="188"/>
      <c r="G3474" s="188"/>
      <c r="H3474" s="261"/>
      <c r="J3474" s="188"/>
      <c r="K3474" s="262"/>
    </row>
    <row r="3475" spans="4:11">
      <c r="D3475" s="259"/>
      <c r="E3475" s="188"/>
      <c r="G3475" s="188"/>
      <c r="H3475" s="261"/>
      <c r="J3475" s="188"/>
      <c r="K3475" s="262"/>
    </row>
    <row r="3476" spans="4:11">
      <c r="D3476" s="259"/>
      <c r="E3476" s="188"/>
      <c r="G3476" s="188"/>
      <c r="H3476" s="261"/>
      <c r="J3476" s="188"/>
      <c r="K3476" s="262"/>
    </row>
    <row r="3477" spans="4:11">
      <c r="D3477" s="259"/>
      <c r="E3477" s="188"/>
      <c r="G3477" s="188"/>
      <c r="H3477" s="261"/>
      <c r="J3477" s="188"/>
      <c r="K3477" s="262"/>
    </row>
    <row r="3478" spans="4:11">
      <c r="D3478" s="259"/>
      <c r="E3478" s="188"/>
      <c r="G3478" s="188"/>
      <c r="H3478" s="261"/>
      <c r="J3478" s="188"/>
      <c r="K3478" s="262"/>
    </row>
    <row r="3479" spans="4:11">
      <c r="D3479" s="259"/>
      <c r="E3479" s="188"/>
      <c r="G3479" s="188"/>
      <c r="H3479" s="261"/>
      <c r="J3479" s="188"/>
      <c r="K3479" s="262"/>
    </row>
    <row r="3480" spans="4:11">
      <c r="D3480" s="259"/>
      <c r="E3480" s="188"/>
      <c r="G3480" s="188"/>
      <c r="H3480" s="261"/>
      <c r="J3480" s="188"/>
      <c r="K3480" s="262"/>
    </row>
    <row r="3481" spans="4:11">
      <c r="D3481" s="259"/>
      <c r="E3481" s="188"/>
      <c r="G3481" s="188"/>
      <c r="H3481" s="261"/>
      <c r="J3481" s="188"/>
      <c r="K3481" s="262"/>
    </row>
    <row r="3482" spans="4:11">
      <c r="D3482" s="259"/>
      <c r="E3482" s="188"/>
      <c r="G3482" s="188"/>
      <c r="H3482" s="261"/>
      <c r="J3482" s="188"/>
      <c r="K3482" s="262"/>
    </row>
    <row r="3483" spans="4:11">
      <c r="D3483" s="259"/>
      <c r="E3483" s="188"/>
      <c r="G3483" s="188"/>
      <c r="H3483" s="261"/>
      <c r="J3483" s="188"/>
      <c r="K3483" s="262"/>
    </row>
    <row r="3484" spans="4:11">
      <c r="D3484" s="259"/>
      <c r="E3484" s="188"/>
      <c r="G3484" s="188"/>
      <c r="H3484" s="261"/>
      <c r="J3484" s="188"/>
      <c r="K3484" s="262"/>
    </row>
    <row r="3485" spans="4:11">
      <c r="D3485" s="259"/>
      <c r="E3485" s="188"/>
      <c r="G3485" s="188"/>
      <c r="H3485" s="261"/>
      <c r="J3485" s="188"/>
      <c r="K3485" s="262"/>
    </row>
    <row r="3486" spans="4:11">
      <c r="D3486" s="259"/>
      <c r="E3486" s="188"/>
      <c r="G3486" s="188"/>
      <c r="H3486" s="261"/>
      <c r="J3486" s="188"/>
      <c r="K3486" s="262"/>
    </row>
    <row r="3487" spans="4:11">
      <c r="D3487" s="259"/>
      <c r="E3487" s="188"/>
      <c r="G3487" s="188"/>
      <c r="H3487" s="261"/>
      <c r="J3487" s="188"/>
      <c r="K3487" s="262"/>
    </row>
    <row r="3488" spans="4:11">
      <c r="D3488" s="259"/>
      <c r="E3488" s="188"/>
      <c r="G3488" s="188"/>
      <c r="H3488" s="261"/>
      <c r="J3488" s="188"/>
      <c r="K3488" s="262"/>
    </row>
    <row r="3489" spans="4:11">
      <c r="D3489" s="259"/>
      <c r="E3489" s="188"/>
      <c r="G3489" s="188"/>
      <c r="H3489" s="261"/>
      <c r="J3489" s="188"/>
      <c r="K3489" s="262"/>
    </row>
    <row r="3490" spans="4:11">
      <c r="D3490" s="259"/>
      <c r="E3490" s="188"/>
      <c r="G3490" s="188"/>
      <c r="H3490" s="261"/>
      <c r="J3490" s="188"/>
      <c r="K3490" s="262"/>
    </row>
    <row r="3491" spans="4:11">
      <c r="D3491" s="259"/>
      <c r="E3491" s="188"/>
      <c r="G3491" s="188"/>
      <c r="H3491" s="261"/>
      <c r="J3491" s="188"/>
      <c r="K3491" s="262"/>
    </row>
    <row r="3492" spans="4:11">
      <c r="D3492" s="259"/>
      <c r="E3492" s="188"/>
      <c r="G3492" s="188"/>
      <c r="H3492" s="261"/>
      <c r="J3492" s="188"/>
      <c r="K3492" s="262"/>
    </row>
    <row r="3493" spans="4:11">
      <c r="D3493" s="259"/>
      <c r="E3493" s="188"/>
      <c r="G3493" s="188"/>
      <c r="H3493" s="261"/>
      <c r="J3493" s="188"/>
      <c r="K3493" s="262"/>
    </row>
    <row r="3494" spans="4:11">
      <c r="D3494" s="259"/>
      <c r="E3494" s="188"/>
      <c r="G3494" s="188"/>
      <c r="H3494" s="261"/>
      <c r="J3494" s="188"/>
      <c r="K3494" s="262"/>
    </row>
    <row r="3495" spans="4:11">
      <c r="D3495" s="259"/>
      <c r="E3495" s="188"/>
      <c r="G3495" s="188"/>
      <c r="H3495" s="261"/>
      <c r="J3495" s="188"/>
      <c r="K3495" s="262"/>
    </row>
    <row r="3496" spans="4:11">
      <c r="D3496" s="259"/>
      <c r="E3496" s="188"/>
      <c r="G3496" s="188"/>
      <c r="H3496" s="261"/>
      <c r="J3496" s="188"/>
      <c r="K3496" s="262"/>
    </row>
    <row r="3497" spans="4:11">
      <c r="D3497" s="259"/>
      <c r="E3497" s="188"/>
      <c r="G3497" s="188"/>
      <c r="H3497" s="261"/>
      <c r="J3497" s="188"/>
      <c r="K3497" s="262"/>
    </row>
    <row r="3498" spans="4:11">
      <c r="D3498" s="259"/>
      <c r="E3498" s="188"/>
      <c r="G3498" s="188"/>
      <c r="H3498" s="261"/>
      <c r="J3498" s="188"/>
      <c r="K3498" s="262"/>
    </row>
    <row r="3499" spans="4:11">
      <c r="D3499" s="259"/>
      <c r="E3499" s="188"/>
      <c r="G3499" s="188"/>
      <c r="H3499" s="261"/>
      <c r="J3499" s="188"/>
      <c r="K3499" s="262"/>
    </row>
    <row r="3500" spans="4:11">
      <c r="D3500" s="259"/>
      <c r="E3500" s="188"/>
      <c r="G3500" s="188"/>
      <c r="H3500" s="261"/>
      <c r="J3500" s="188"/>
      <c r="K3500" s="262"/>
    </row>
    <row r="3501" spans="4:11">
      <c r="D3501" s="259"/>
      <c r="E3501" s="188"/>
      <c r="G3501" s="188"/>
      <c r="H3501" s="261"/>
      <c r="J3501" s="188"/>
      <c r="K3501" s="262"/>
    </row>
    <row r="3502" spans="4:11">
      <c r="D3502" s="259"/>
      <c r="E3502" s="188"/>
      <c r="G3502" s="188"/>
      <c r="H3502" s="261"/>
      <c r="J3502" s="188"/>
      <c r="K3502" s="262"/>
    </row>
    <row r="3503" spans="4:11">
      <c r="D3503" s="259"/>
      <c r="E3503" s="188"/>
      <c r="G3503" s="188"/>
      <c r="H3503" s="261"/>
      <c r="J3503" s="188"/>
      <c r="K3503" s="262"/>
    </row>
    <row r="3504" spans="4:11">
      <c r="D3504" s="259"/>
      <c r="E3504" s="188"/>
      <c r="G3504" s="188"/>
      <c r="H3504" s="261"/>
      <c r="J3504" s="188"/>
      <c r="K3504" s="262"/>
    </row>
    <row r="3505" spans="4:11">
      <c r="D3505" s="259"/>
      <c r="E3505" s="188"/>
      <c r="G3505" s="188"/>
      <c r="H3505" s="261"/>
      <c r="J3505" s="188"/>
      <c r="K3505" s="262"/>
    </row>
    <row r="3506" spans="4:11">
      <c r="D3506" s="259"/>
      <c r="E3506" s="188"/>
      <c r="G3506" s="188"/>
      <c r="H3506" s="261"/>
      <c r="J3506" s="188"/>
      <c r="K3506" s="262"/>
    </row>
    <row r="3507" spans="4:11">
      <c r="D3507" s="259"/>
      <c r="E3507" s="188"/>
      <c r="G3507" s="188"/>
      <c r="H3507" s="261"/>
      <c r="J3507" s="188"/>
      <c r="K3507" s="262"/>
    </row>
    <row r="3508" spans="4:11">
      <c r="D3508" s="259"/>
      <c r="E3508" s="188"/>
      <c r="G3508" s="188"/>
      <c r="H3508" s="261"/>
      <c r="J3508" s="188"/>
      <c r="K3508" s="262"/>
    </row>
    <row r="3509" spans="4:11">
      <c r="D3509" s="259"/>
      <c r="E3509" s="188"/>
      <c r="G3509" s="188"/>
      <c r="H3509" s="261"/>
      <c r="J3509" s="188"/>
      <c r="K3509" s="262"/>
    </row>
    <row r="3510" spans="4:11">
      <c r="D3510" s="259"/>
      <c r="E3510" s="188"/>
      <c r="G3510" s="188"/>
      <c r="H3510" s="261"/>
      <c r="J3510" s="188"/>
      <c r="K3510" s="262"/>
    </row>
    <row r="3511" spans="4:11">
      <c r="D3511" s="259"/>
      <c r="E3511" s="188"/>
      <c r="G3511" s="188"/>
      <c r="H3511" s="261"/>
      <c r="J3511" s="188"/>
      <c r="K3511" s="262"/>
    </row>
    <row r="3512" spans="4:11">
      <c r="D3512" s="259"/>
      <c r="E3512" s="188"/>
      <c r="G3512" s="188"/>
      <c r="H3512" s="261"/>
      <c r="J3512" s="188"/>
      <c r="K3512" s="262"/>
    </row>
    <row r="3513" spans="4:11">
      <c r="D3513" s="259"/>
      <c r="E3513" s="188"/>
      <c r="G3513" s="188"/>
      <c r="H3513" s="261"/>
      <c r="J3513" s="188"/>
      <c r="K3513" s="262"/>
    </row>
    <row r="3514" spans="4:11">
      <c r="D3514" s="259"/>
      <c r="E3514" s="188"/>
      <c r="G3514" s="188"/>
      <c r="H3514" s="261"/>
      <c r="J3514" s="188"/>
      <c r="K3514" s="262"/>
    </row>
    <row r="3515" spans="4:11">
      <c r="D3515" s="259"/>
      <c r="E3515" s="188"/>
      <c r="G3515" s="188"/>
      <c r="H3515" s="261"/>
      <c r="J3515" s="188"/>
      <c r="K3515" s="262"/>
    </row>
    <row r="3516" spans="4:11">
      <c r="D3516" s="259"/>
      <c r="E3516" s="188"/>
      <c r="G3516" s="188"/>
      <c r="H3516" s="261"/>
      <c r="J3516" s="188"/>
      <c r="K3516" s="262"/>
    </row>
    <row r="3517" spans="4:11">
      <c r="D3517" s="259"/>
      <c r="E3517" s="188"/>
      <c r="G3517" s="188"/>
      <c r="H3517" s="261"/>
      <c r="J3517" s="188"/>
      <c r="K3517" s="262"/>
    </row>
    <row r="3518" spans="4:11">
      <c r="D3518" s="259"/>
      <c r="E3518" s="188"/>
      <c r="G3518" s="188"/>
      <c r="H3518" s="261"/>
      <c r="J3518" s="188"/>
      <c r="K3518" s="262"/>
    </row>
    <row r="3519" spans="4:11">
      <c r="D3519" s="259"/>
      <c r="E3519" s="188"/>
      <c r="G3519" s="188"/>
      <c r="H3519" s="261"/>
      <c r="J3519" s="188"/>
      <c r="K3519" s="262"/>
    </row>
    <row r="3520" spans="4:11">
      <c r="D3520" s="259"/>
      <c r="E3520" s="188"/>
      <c r="G3520" s="188"/>
      <c r="H3520" s="261"/>
      <c r="J3520" s="188"/>
      <c r="K3520" s="262"/>
    </row>
    <row r="3521" spans="4:11">
      <c r="D3521" s="259"/>
      <c r="E3521" s="188"/>
      <c r="G3521" s="188"/>
      <c r="H3521" s="261"/>
      <c r="J3521" s="188"/>
      <c r="K3521" s="262"/>
    </row>
    <row r="3522" spans="4:11">
      <c r="D3522" s="259"/>
      <c r="E3522" s="188"/>
      <c r="G3522" s="188"/>
      <c r="H3522" s="261"/>
      <c r="J3522" s="188"/>
      <c r="K3522" s="262"/>
    </row>
    <row r="3523" spans="4:11">
      <c r="D3523" s="259"/>
      <c r="E3523" s="188"/>
      <c r="G3523" s="188"/>
      <c r="H3523" s="261"/>
      <c r="J3523" s="188"/>
      <c r="K3523" s="262"/>
    </row>
    <row r="3524" spans="4:11">
      <c r="D3524" s="259"/>
      <c r="E3524" s="188"/>
      <c r="G3524" s="188"/>
      <c r="H3524" s="261"/>
      <c r="J3524" s="188"/>
      <c r="K3524" s="262"/>
    </row>
    <row r="3525" spans="4:11">
      <c r="D3525" s="259"/>
      <c r="E3525" s="188"/>
      <c r="G3525" s="188"/>
      <c r="H3525" s="261"/>
      <c r="J3525" s="188"/>
      <c r="K3525" s="262"/>
    </row>
    <row r="3526" spans="4:11">
      <c r="D3526" s="259"/>
      <c r="E3526" s="188"/>
      <c r="G3526" s="188"/>
      <c r="H3526" s="261"/>
      <c r="J3526" s="188"/>
      <c r="K3526" s="262"/>
    </row>
    <row r="3527" spans="4:11">
      <c r="D3527" s="259"/>
      <c r="E3527" s="188"/>
      <c r="G3527" s="188"/>
      <c r="H3527" s="261"/>
      <c r="J3527" s="188"/>
      <c r="K3527" s="262"/>
    </row>
    <row r="3528" spans="4:11">
      <c r="D3528" s="259"/>
      <c r="E3528" s="188"/>
      <c r="G3528" s="188"/>
      <c r="H3528" s="261"/>
      <c r="J3528" s="188"/>
      <c r="K3528" s="262"/>
    </row>
    <row r="3529" spans="4:11">
      <c r="D3529" s="259"/>
      <c r="E3529" s="188"/>
      <c r="G3529" s="188"/>
      <c r="H3529" s="261"/>
      <c r="J3529" s="188"/>
      <c r="K3529" s="262"/>
    </row>
    <row r="3530" spans="4:11">
      <c r="D3530" s="259"/>
      <c r="E3530" s="188"/>
      <c r="G3530" s="188"/>
      <c r="H3530" s="261"/>
      <c r="J3530" s="188"/>
      <c r="K3530" s="262"/>
    </row>
    <row r="3531" spans="4:11">
      <c r="D3531" s="259"/>
      <c r="E3531" s="188"/>
      <c r="G3531" s="188"/>
      <c r="H3531" s="261"/>
      <c r="J3531" s="188"/>
      <c r="K3531" s="262"/>
    </row>
    <row r="3532" spans="4:11">
      <c r="D3532" s="259"/>
      <c r="E3532" s="188"/>
      <c r="G3532" s="188"/>
      <c r="H3532" s="261"/>
      <c r="J3532" s="188"/>
      <c r="K3532" s="262"/>
    </row>
    <row r="3533" spans="4:11">
      <c r="D3533" s="259"/>
      <c r="E3533" s="188"/>
      <c r="G3533" s="188"/>
      <c r="H3533" s="261"/>
      <c r="J3533" s="188"/>
      <c r="K3533" s="262"/>
    </row>
    <row r="3534" spans="4:11">
      <c r="D3534" s="259"/>
      <c r="E3534" s="188"/>
      <c r="G3534" s="188"/>
      <c r="H3534" s="261"/>
      <c r="J3534" s="188"/>
      <c r="K3534" s="262"/>
    </row>
    <row r="3535" spans="4:11">
      <c r="D3535" s="259"/>
      <c r="E3535" s="188"/>
      <c r="G3535" s="188"/>
      <c r="H3535" s="261"/>
      <c r="J3535" s="188"/>
      <c r="K3535" s="262"/>
    </row>
    <row r="3536" spans="4:11">
      <c r="D3536" s="259"/>
      <c r="E3536" s="188"/>
      <c r="G3536" s="188"/>
      <c r="H3536" s="261"/>
      <c r="J3536" s="188"/>
      <c r="K3536" s="262"/>
    </row>
    <row r="3537" spans="4:11">
      <c r="D3537" s="259"/>
      <c r="E3537" s="188"/>
      <c r="G3537" s="188"/>
      <c r="H3537" s="261"/>
      <c r="J3537" s="188"/>
      <c r="K3537" s="262"/>
    </row>
    <row r="3538" spans="4:11">
      <c r="D3538" s="259"/>
      <c r="E3538" s="188"/>
      <c r="G3538" s="188"/>
      <c r="H3538" s="261"/>
      <c r="J3538" s="188"/>
      <c r="K3538" s="262"/>
    </row>
    <row r="3539" spans="4:11">
      <c r="D3539" s="259"/>
      <c r="E3539" s="188"/>
      <c r="G3539" s="188"/>
      <c r="H3539" s="261"/>
      <c r="J3539" s="188"/>
      <c r="K3539" s="262"/>
    </row>
    <row r="3540" spans="4:11">
      <c r="D3540" s="259"/>
      <c r="E3540" s="188"/>
      <c r="G3540" s="188"/>
      <c r="H3540" s="261"/>
      <c r="J3540" s="188"/>
      <c r="K3540" s="262"/>
    </row>
    <row r="3541" spans="4:11">
      <c r="D3541" s="259"/>
      <c r="E3541" s="188"/>
      <c r="G3541" s="188"/>
      <c r="H3541" s="261"/>
      <c r="J3541" s="188"/>
      <c r="K3541" s="262"/>
    </row>
    <row r="3542" spans="4:11">
      <c r="D3542" s="259"/>
      <c r="E3542" s="188"/>
      <c r="G3542" s="188"/>
      <c r="H3542" s="261"/>
      <c r="J3542" s="188"/>
      <c r="K3542" s="262"/>
    </row>
    <row r="3543" spans="4:11">
      <c r="D3543" s="259"/>
      <c r="E3543" s="188"/>
      <c r="G3543" s="188"/>
      <c r="H3543" s="261"/>
      <c r="J3543" s="188"/>
      <c r="K3543" s="262"/>
    </row>
    <row r="3544" spans="4:11">
      <c r="D3544" s="259"/>
      <c r="E3544" s="188"/>
      <c r="G3544" s="188"/>
      <c r="H3544" s="261"/>
      <c r="J3544" s="188"/>
      <c r="K3544" s="262"/>
    </row>
    <row r="3545" spans="4:11">
      <c r="D3545" s="259"/>
      <c r="E3545" s="188"/>
      <c r="G3545" s="188"/>
      <c r="H3545" s="261"/>
      <c r="J3545" s="188"/>
      <c r="K3545" s="262"/>
    </row>
    <row r="3546" spans="4:11">
      <c r="D3546" s="259"/>
      <c r="E3546" s="188"/>
      <c r="G3546" s="188"/>
      <c r="H3546" s="261"/>
      <c r="J3546" s="188"/>
      <c r="K3546" s="262"/>
    </row>
    <row r="3547" spans="4:11">
      <c r="D3547" s="259"/>
      <c r="E3547" s="188"/>
      <c r="G3547" s="188"/>
      <c r="H3547" s="261"/>
      <c r="J3547" s="188"/>
      <c r="K3547" s="262"/>
    </row>
    <row r="3548" spans="4:11">
      <c r="D3548" s="259"/>
      <c r="E3548" s="188"/>
      <c r="G3548" s="188"/>
      <c r="H3548" s="261"/>
      <c r="J3548" s="188"/>
      <c r="K3548" s="262"/>
    </row>
    <row r="3549" spans="4:11">
      <c r="D3549" s="259"/>
      <c r="E3549" s="188"/>
      <c r="G3549" s="188"/>
      <c r="H3549" s="261"/>
      <c r="J3549" s="188"/>
      <c r="K3549" s="262"/>
    </row>
    <row r="3550" spans="4:11">
      <c r="D3550" s="259"/>
      <c r="E3550" s="188"/>
      <c r="G3550" s="188"/>
      <c r="H3550" s="261"/>
      <c r="J3550" s="188"/>
      <c r="K3550" s="262"/>
    </row>
    <row r="3551" spans="4:11">
      <c r="D3551" s="259"/>
      <c r="E3551" s="188"/>
      <c r="G3551" s="188"/>
      <c r="H3551" s="261"/>
      <c r="J3551" s="188"/>
      <c r="K3551" s="262"/>
    </row>
    <row r="3552" spans="4:11">
      <c r="D3552" s="259"/>
      <c r="E3552" s="188"/>
      <c r="G3552" s="188"/>
      <c r="H3552" s="261"/>
      <c r="J3552" s="188"/>
      <c r="K3552" s="262"/>
    </row>
    <row r="3553" spans="4:11">
      <c r="D3553" s="259"/>
      <c r="E3553" s="188"/>
      <c r="G3553" s="188"/>
      <c r="H3553" s="261"/>
      <c r="J3553" s="188"/>
      <c r="K3553" s="262"/>
    </row>
    <row r="3554" spans="4:11">
      <c r="D3554" s="259"/>
      <c r="E3554" s="188"/>
      <c r="G3554" s="188"/>
      <c r="H3554" s="261"/>
      <c r="J3554" s="188"/>
      <c r="K3554" s="262"/>
    </row>
    <row r="3555" spans="4:11">
      <c r="D3555" s="259"/>
      <c r="E3555" s="188"/>
      <c r="G3555" s="188"/>
      <c r="H3555" s="261"/>
      <c r="J3555" s="188"/>
      <c r="K3555" s="262"/>
    </row>
    <row r="3556" spans="4:11">
      <c r="D3556" s="259"/>
      <c r="E3556" s="188"/>
      <c r="G3556" s="188"/>
      <c r="H3556" s="261"/>
      <c r="J3556" s="188"/>
      <c r="K3556" s="262"/>
    </row>
    <row r="3557" spans="4:11">
      <c r="D3557" s="259"/>
      <c r="E3557" s="188"/>
      <c r="G3557" s="188"/>
      <c r="H3557" s="261"/>
      <c r="J3557" s="188"/>
      <c r="K3557" s="262"/>
    </row>
    <row r="3558" spans="4:11">
      <c r="D3558" s="259"/>
      <c r="E3558" s="188"/>
      <c r="G3558" s="188"/>
      <c r="H3558" s="261"/>
      <c r="J3558" s="188"/>
      <c r="K3558" s="262"/>
    </row>
    <row r="3559" spans="4:11">
      <c r="D3559" s="259"/>
      <c r="E3559" s="188"/>
      <c r="G3559" s="188"/>
      <c r="H3559" s="261"/>
      <c r="J3559" s="188"/>
      <c r="K3559" s="262"/>
    </row>
    <row r="3560" spans="4:11">
      <c r="D3560" s="259"/>
      <c r="E3560" s="188"/>
      <c r="G3560" s="188"/>
      <c r="H3560" s="261"/>
      <c r="J3560" s="188"/>
      <c r="K3560" s="262"/>
    </row>
    <row r="3561" spans="4:11">
      <c r="D3561" s="259"/>
      <c r="E3561" s="188"/>
      <c r="G3561" s="188"/>
      <c r="H3561" s="261"/>
      <c r="J3561" s="188"/>
      <c r="K3561" s="262"/>
    </row>
    <row r="3562" spans="4:11">
      <c r="D3562" s="259"/>
      <c r="E3562" s="188"/>
      <c r="G3562" s="188"/>
      <c r="H3562" s="261"/>
      <c r="J3562" s="188"/>
      <c r="K3562" s="262"/>
    </row>
    <row r="3563" spans="4:11">
      <c r="D3563" s="259"/>
      <c r="E3563" s="188"/>
      <c r="G3563" s="188"/>
      <c r="H3563" s="261"/>
      <c r="J3563" s="188"/>
      <c r="K3563" s="262"/>
    </row>
    <row r="3564" spans="4:11">
      <c r="D3564" s="259"/>
      <c r="E3564" s="188"/>
      <c r="G3564" s="188"/>
      <c r="H3564" s="261"/>
      <c r="J3564" s="188"/>
      <c r="K3564" s="262"/>
    </row>
    <row r="3565" spans="4:11">
      <c r="D3565" s="259"/>
      <c r="E3565" s="188"/>
      <c r="G3565" s="188"/>
      <c r="H3565" s="261"/>
      <c r="J3565" s="188"/>
      <c r="K3565" s="262"/>
    </row>
    <row r="3566" spans="4:11">
      <c r="D3566" s="259"/>
      <c r="E3566" s="188"/>
      <c r="G3566" s="188"/>
      <c r="H3566" s="261"/>
      <c r="J3566" s="188"/>
      <c r="K3566" s="262"/>
    </row>
    <row r="3567" spans="4:11">
      <c r="D3567" s="259"/>
      <c r="E3567" s="188"/>
      <c r="G3567" s="188"/>
      <c r="H3567" s="261"/>
      <c r="J3567" s="188"/>
      <c r="K3567" s="262"/>
    </row>
    <row r="3568" spans="4:11">
      <c r="D3568" s="259"/>
      <c r="E3568" s="188"/>
      <c r="G3568" s="188"/>
      <c r="H3568" s="261"/>
      <c r="J3568" s="188"/>
      <c r="K3568" s="262"/>
    </row>
    <row r="3569" spans="4:11">
      <c r="D3569" s="259"/>
      <c r="E3569" s="188"/>
      <c r="G3569" s="188"/>
      <c r="H3569" s="261"/>
      <c r="J3569" s="188"/>
      <c r="K3569" s="262"/>
    </row>
    <row r="3570" spans="4:11">
      <c r="D3570" s="259"/>
      <c r="E3570" s="188"/>
      <c r="G3570" s="188"/>
      <c r="H3570" s="261"/>
      <c r="J3570" s="188"/>
      <c r="K3570" s="262"/>
    </row>
    <row r="3571" spans="4:11">
      <c r="D3571" s="259"/>
      <c r="E3571" s="188"/>
      <c r="G3571" s="188"/>
      <c r="H3571" s="261"/>
      <c r="J3571" s="188"/>
      <c r="K3571" s="262"/>
    </row>
    <row r="3572" spans="4:11">
      <c r="D3572" s="259"/>
      <c r="E3572" s="188"/>
      <c r="G3572" s="188"/>
      <c r="H3572" s="261"/>
      <c r="J3572" s="188"/>
      <c r="K3572" s="262"/>
    </row>
    <row r="3573" spans="4:11">
      <c r="D3573" s="259"/>
      <c r="E3573" s="188"/>
      <c r="G3573" s="188"/>
      <c r="H3573" s="261"/>
      <c r="J3573" s="188"/>
      <c r="K3573" s="262"/>
    </row>
    <row r="3574" spans="4:11">
      <c r="D3574" s="259"/>
      <c r="E3574" s="188"/>
      <c r="G3574" s="188"/>
      <c r="H3574" s="261"/>
      <c r="J3574" s="188"/>
      <c r="K3574" s="262"/>
    </row>
    <row r="3575" spans="4:11">
      <c r="D3575" s="259"/>
      <c r="E3575" s="188"/>
      <c r="G3575" s="188"/>
      <c r="H3575" s="261"/>
      <c r="J3575" s="188"/>
      <c r="K3575" s="262"/>
    </row>
    <row r="3576" spans="4:11">
      <c r="D3576" s="259"/>
      <c r="E3576" s="188"/>
      <c r="G3576" s="188"/>
      <c r="H3576" s="261"/>
      <c r="J3576" s="188"/>
      <c r="K3576" s="262"/>
    </row>
    <row r="3577" spans="4:11">
      <c r="D3577" s="259"/>
      <c r="E3577" s="188"/>
      <c r="G3577" s="188"/>
      <c r="H3577" s="261"/>
      <c r="J3577" s="188"/>
      <c r="K3577" s="262"/>
    </row>
    <row r="3578" spans="4:11">
      <c r="D3578" s="259"/>
      <c r="E3578" s="188"/>
      <c r="G3578" s="188"/>
      <c r="H3578" s="261"/>
      <c r="J3578" s="188"/>
      <c r="K3578" s="262"/>
    </row>
    <row r="3579" spans="4:11">
      <c r="D3579" s="259"/>
      <c r="E3579" s="188"/>
      <c r="G3579" s="188"/>
      <c r="H3579" s="261"/>
      <c r="J3579" s="188"/>
      <c r="K3579" s="262"/>
    </row>
    <row r="3580" spans="4:11">
      <c r="D3580" s="259"/>
      <c r="E3580" s="188"/>
      <c r="G3580" s="188"/>
      <c r="H3580" s="261"/>
      <c r="J3580" s="188"/>
      <c r="K3580" s="262"/>
    </row>
    <row r="3581" spans="4:11">
      <c r="D3581" s="259"/>
      <c r="E3581" s="188"/>
      <c r="G3581" s="188"/>
      <c r="H3581" s="261"/>
      <c r="J3581" s="188"/>
      <c r="K3581" s="262"/>
    </row>
    <row r="3582" spans="4:11">
      <c r="D3582" s="259"/>
      <c r="E3582" s="188"/>
      <c r="G3582" s="188"/>
      <c r="H3582" s="261"/>
      <c r="J3582" s="188"/>
      <c r="K3582" s="262"/>
    </row>
    <row r="3583" spans="4:11">
      <c r="D3583" s="259"/>
      <c r="E3583" s="188"/>
      <c r="G3583" s="188"/>
      <c r="H3583" s="261"/>
      <c r="J3583" s="188"/>
      <c r="K3583" s="262"/>
    </row>
    <row r="3584" spans="4:11">
      <c r="D3584" s="259"/>
      <c r="E3584" s="188"/>
      <c r="G3584" s="188"/>
      <c r="H3584" s="261"/>
      <c r="J3584" s="188"/>
      <c r="K3584" s="262"/>
    </row>
    <row r="3585" spans="4:11">
      <c r="D3585" s="259"/>
      <c r="E3585" s="188"/>
      <c r="G3585" s="188"/>
      <c r="H3585" s="261"/>
      <c r="J3585" s="188"/>
      <c r="K3585" s="262"/>
    </row>
    <row r="3586" spans="4:11">
      <c r="D3586" s="259"/>
      <c r="E3586" s="188"/>
      <c r="G3586" s="188"/>
      <c r="H3586" s="261"/>
      <c r="J3586" s="188"/>
      <c r="K3586" s="262"/>
    </row>
    <row r="3587" spans="4:11">
      <c r="D3587" s="259"/>
      <c r="E3587" s="188"/>
      <c r="G3587" s="188"/>
      <c r="H3587" s="261"/>
      <c r="J3587" s="188"/>
      <c r="K3587" s="262"/>
    </row>
    <row r="3588" spans="4:11">
      <c r="D3588" s="259"/>
      <c r="E3588" s="188"/>
      <c r="G3588" s="188"/>
      <c r="H3588" s="261"/>
      <c r="J3588" s="188"/>
      <c r="K3588" s="262"/>
    </row>
    <row r="3589" spans="4:11">
      <c r="D3589" s="259"/>
      <c r="E3589" s="188"/>
      <c r="G3589" s="188"/>
      <c r="H3589" s="261"/>
      <c r="J3589" s="188"/>
      <c r="K3589" s="262"/>
    </row>
    <row r="3590" spans="4:11">
      <c r="D3590" s="259"/>
      <c r="E3590" s="188"/>
      <c r="G3590" s="188"/>
      <c r="H3590" s="261"/>
      <c r="J3590" s="188"/>
      <c r="K3590" s="262"/>
    </row>
    <row r="3591" spans="4:11">
      <c r="D3591" s="259"/>
      <c r="E3591" s="188"/>
      <c r="G3591" s="188"/>
      <c r="H3591" s="261"/>
      <c r="J3591" s="188"/>
      <c r="K3591" s="262"/>
    </row>
    <row r="3592" spans="4:11">
      <c r="D3592" s="259"/>
      <c r="E3592" s="188"/>
      <c r="G3592" s="188"/>
      <c r="H3592" s="261"/>
      <c r="J3592" s="188"/>
      <c r="K3592" s="262"/>
    </row>
    <row r="3593" spans="4:11">
      <c r="D3593" s="259"/>
      <c r="E3593" s="188"/>
      <c r="G3593" s="188"/>
      <c r="H3593" s="261"/>
      <c r="J3593" s="188"/>
      <c r="K3593" s="262"/>
    </row>
    <row r="3594" spans="4:11">
      <c r="D3594" s="259"/>
      <c r="E3594" s="188"/>
      <c r="G3594" s="188"/>
      <c r="H3594" s="261"/>
      <c r="J3594" s="188"/>
      <c r="K3594" s="262"/>
    </row>
    <row r="3595" spans="4:11">
      <c r="D3595" s="259"/>
      <c r="E3595" s="188"/>
      <c r="G3595" s="188"/>
      <c r="H3595" s="261"/>
      <c r="J3595" s="188"/>
      <c r="K3595" s="262"/>
    </row>
    <row r="3596" spans="4:11">
      <c r="D3596" s="259"/>
      <c r="E3596" s="188"/>
      <c r="G3596" s="188"/>
      <c r="H3596" s="261"/>
      <c r="J3596" s="188"/>
      <c r="K3596" s="262"/>
    </row>
    <row r="3597" spans="4:11">
      <c r="D3597" s="259"/>
      <c r="E3597" s="188"/>
      <c r="G3597" s="188"/>
      <c r="H3597" s="261"/>
      <c r="J3597" s="188"/>
      <c r="K3597" s="262"/>
    </row>
    <row r="3598" spans="4:11">
      <c r="D3598" s="259"/>
      <c r="E3598" s="188"/>
      <c r="G3598" s="188"/>
      <c r="H3598" s="261"/>
      <c r="J3598" s="188"/>
      <c r="K3598" s="262"/>
    </row>
    <row r="3599" spans="4:11">
      <c r="D3599" s="259"/>
      <c r="E3599" s="188"/>
      <c r="G3599" s="188"/>
      <c r="H3599" s="261"/>
      <c r="J3599" s="188"/>
      <c r="K3599" s="262"/>
    </row>
    <row r="3600" spans="4:11">
      <c r="D3600" s="259"/>
      <c r="E3600" s="188"/>
      <c r="G3600" s="188"/>
      <c r="H3600" s="261"/>
      <c r="J3600" s="188"/>
      <c r="K3600" s="262"/>
    </row>
    <row r="3601" spans="4:11">
      <c r="D3601" s="259"/>
      <c r="E3601" s="188"/>
      <c r="G3601" s="188"/>
      <c r="H3601" s="261"/>
      <c r="J3601" s="188"/>
      <c r="K3601" s="262"/>
    </row>
    <row r="3602" spans="4:11">
      <c r="D3602" s="259"/>
      <c r="E3602" s="188"/>
      <c r="G3602" s="188"/>
      <c r="H3602" s="261"/>
      <c r="J3602" s="188"/>
      <c r="K3602" s="262"/>
    </row>
    <row r="3603" spans="4:11">
      <c r="D3603" s="259"/>
      <c r="E3603" s="188"/>
      <c r="G3603" s="188"/>
      <c r="H3603" s="261"/>
      <c r="J3603" s="188"/>
      <c r="K3603" s="262"/>
    </row>
    <row r="3604" spans="4:11">
      <c r="D3604" s="259"/>
      <c r="E3604" s="188"/>
      <c r="G3604" s="188"/>
      <c r="H3604" s="261"/>
      <c r="J3604" s="188"/>
      <c r="K3604" s="262"/>
    </row>
    <row r="3605" spans="4:11">
      <c r="D3605" s="259"/>
      <c r="E3605" s="188"/>
      <c r="G3605" s="188"/>
      <c r="H3605" s="261"/>
      <c r="J3605" s="188"/>
      <c r="K3605" s="262"/>
    </row>
    <row r="3606" spans="4:11">
      <c r="D3606" s="259"/>
      <c r="E3606" s="188"/>
      <c r="G3606" s="188"/>
      <c r="H3606" s="261"/>
      <c r="J3606" s="188"/>
      <c r="K3606" s="262"/>
    </row>
    <row r="3607" spans="4:11">
      <c r="D3607" s="259"/>
      <c r="E3607" s="188"/>
      <c r="G3607" s="188"/>
      <c r="H3607" s="261"/>
      <c r="J3607" s="188"/>
      <c r="K3607" s="262"/>
    </row>
    <row r="3608" spans="4:11">
      <c r="D3608" s="259"/>
      <c r="E3608" s="188"/>
      <c r="G3608" s="188"/>
      <c r="H3608" s="261"/>
      <c r="J3608" s="188"/>
      <c r="K3608" s="262"/>
    </row>
    <row r="3609" spans="4:11">
      <c r="D3609" s="259"/>
      <c r="E3609" s="188"/>
      <c r="G3609" s="188"/>
      <c r="H3609" s="261"/>
      <c r="J3609" s="188"/>
      <c r="K3609" s="262"/>
    </row>
    <row r="3610" spans="4:11">
      <c r="D3610" s="259"/>
      <c r="E3610" s="188"/>
      <c r="G3610" s="188"/>
      <c r="H3610" s="261"/>
      <c r="J3610" s="188"/>
      <c r="K3610" s="262"/>
    </row>
    <row r="3611" spans="4:11">
      <c r="D3611" s="259"/>
      <c r="E3611" s="188"/>
      <c r="G3611" s="188"/>
      <c r="H3611" s="261"/>
      <c r="J3611" s="188"/>
      <c r="K3611" s="262"/>
    </row>
    <row r="3612" spans="4:11">
      <c r="D3612" s="259"/>
      <c r="E3612" s="188"/>
      <c r="G3612" s="188"/>
      <c r="H3612" s="261"/>
      <c r="J3612" s="188"/>
      <c r="K3612" s="262"/>
    </row>
    <row r="3613" spans="4:11">
      <c r="D3613" s="259"/>
      <c r="E3613" s="188"/>
      <c r="G3613" s="188"/>
      <c r="H3613" s="261"/>
      <c r="J3613" s="188"/>
      <c r="K3613" s="262"/>
    </row>
    <row r="3614" spans="4:11">
      <c r="D3614" s="259"/>
      <c r="E3614" s="188"/>
      <c r="G3614" s="188"/>
      <c r="H3614" s="261"/>
      <c r="J3614" s="188"/>
      <c r="K3614" s="262"/>
    </row>
    <row r="3615" spans="4:11">
      <c r="D3615" s="259"/>
      <c r="E3615" s="188"/>
      <c r="G3615" s="188"/>
      <c r="H3615" s="261"/>
      <c r="J3615" s="188"/>
      <c r="K3615" s="262"/>
    </row>
    <row r="3616" spans="4:11">
      <c r="D3616" s="259"/>
      <c r="E3616" s="188"/>
      <c r="G3616" s="188"/>
      <c r="H3616" s="261"/>
      <c r="J3616" s="188"/>
      <c r="K3616" s="262"/>
    </row>
    <row r="3617" spans="4:11">
      <c r="D3617" s="259"/>
      <c r="E3617" s="188"/>
      <c r="G3617" s="188"/>
      <c r="H3617" s="261"/>
      <c r="J3617" s="188"/>
      <c r="K3617" s="262"/>
    </row>
    <row r="3618" spans="4:11">
      <c r="D3618" s="259"/>
      <c r="E3618" s="188"/>
      <c r="G3618" s="188"/>
      <c r="H3618" s="261"/>
      <c r="J3618" s="188"/>
      <c r="K3618" s="262"/>
    </row>
    <row r="3619" spans="4:11">
      <c r="D3619" s="259"/>
      <c r="E3619" s="188"/>
      <c r="G3619" s="188"/>
      <c r="H3619" s="261"/>
      <c r="J3619" s="188"/>
      <c r="K3619" s="262"/>
    </row>
    <row r="3620" spans="4:11">
      <c r="D3620" s="259"/>
      <c r="E3620" s="188"/>
      <c r="G3620" s="188"/>
      <c r="H3620" s="261"/>
      <c r="J3620" s="188"/>
      <c r="K3620" s="262"/>
    </row>
    <row r="3621" spans="4:11">
      <c r="D3621" s="259"/>
      <c r="E3621" s="188"/>
      <c r="G3621" s="188"/>
      <c r="H3621" s="261"/>
      <c r="J3621" s="188"/>
      <c r="K3621" s="262"/>
    </row>
    <row r="3622" spans="4:11">
      <c r="D3622" s="259"/>
      <c r="E3622" s="188"/>
      <c r="G3622" s="188"/>
      <c r="H3622" s="261"/>
      <c r="J3622" s="188"/>
      <c r="K3622" s="262"/>
    </row>
    <row r="3623" spans="4:11">
      <c r="D3623" s="259"/>
      <c r="E3623" s="188"/>
      <c r="G3623" s="188"/>
      <c r="H3623" s="261"/>
      <c r="J3623" s="188"/>
      <c r="K3623" s="262"/>
    </row>
    <row r="3624" spans="4:11">
      <c r="D3624" s="259"/>
      <c r="E3624" s="188"/>
      <c r="G3624" s="188"/>
      <c r="H3624" s="261"/>
      <c r="J3624" s="188"/>
      <c r="K3624" s="262"/>
    </row>
    <row r="3625" spans="4:11">
      <c r="D3625" s="259"/>
      <c r="E3625" s="188"/>
      <c r="G3625" s="188"/>
      <c r="H3625" s="261"/>
      <c r="J3625" s="188"/>
      <c r="K3625" s="262"/>
    </row>
    <row r="3626" spans="4:11">
      <c r="D3626" s="259"/>
      <c r="E3626" s="188"/>
      <c r="G3626" s="188"/>
      <c r="H3626" s="261"/>
      <c r="J3626" s="188"/>
      <c r="K3626" s="262"/>
    </row>
    <row r="3627" spans="4:11">
      <c r="D3627" s="259"/>
      <c r="E3627" s="188"/>
      <c r="G3627" s="188"/>
      <c r="H3627" s="261"/>
      <c r="J3627" s="188"/>
      <c r="K3627" s="262"/>
    </row>
    <row r="3628" spans="4:11">
      <c r="D3628" s="259"/>
      <c r="E3628" s="188"/>
      <c r="G3628" s="188"/>
      <c r="H3628" s="261"/>
      <c r="J3628" s="188"/>
      <c r="K3628" s="262"/>
    </row>
    <row r="3629" spans="4:11">
      <c r="D3629" s="259"/>
      <c r="E3629" s="188"/>
      <c r="G3629" s="188"/>
      <c r="H3629" s="261"/>
      <c r="J3629" s="188"/>
      <c r="K3629" s="262"/>
    </row>
    <row r="3630" spans="4:11">
      <c r="D3630" s="259"/>
      <c r="E3630" s="188"/>
      <c r="G3630" s="188"/>
      <c r="H3630" s="261"/>
      <c r="J3630" s="188"/>
      <c r="K3630" s="262"/>
    </row>
    <row r="3631" spans="4:11">
      <c r="D3631" s="259"/>
      <c r="E3631" s="188"/>
      <c r="G3631" s="188"/>
      <c r="H3631" s="261"/>
      <c r="J3631" s="188"/>
      <c r="K3631" s="262"/>
    </row>
    <row r="3632" spans="4:11">
      <c r="D3632" s="259"/>
      <c r="E3632" s="188"/>
      <c r="G3632" s="188"/>
      <c r="H3632" s="261"/>
      <c r="J3632" s="188"/>
      <c r="K3632" s="262"/>
    </row>
    <row r="3633" spans="4:11">
      <c r="D3633" s="259"/>
      <c r="E3633" s="188"/>
      <c r="G3633" s="188"/>
      <c r="H3633" s="261"/>
      <c r="J3633" s="188"/>
      <c r="K3633" s="262"/>
    </row>
    <row r="3634" spans="4:11">
      <c r="D3634" s="259"/>
      <c r="E3634" s="188"/>
      <c r="G3634" s="188"/>
      <c r="H3634" s="261"/>
      <c r="J3634" s="188"/>
      <c r="K3634" s="262"/>
    </row>
    <row r="3635" spans="4:11">
      <c r="D3635" s="259"/>
      <c r="E3635" s="188"/>
      <c r="G3635" s="188"/>
      <c r="H3635" s="261"/>
      <c r="J3635" s="188"/>
      <c r="K3635" s="262"/>
    </row>
    <row r="3636" spans="4:11">
      <c r="D3636" s="259"/>
      <c r="E3636" s="188"/>
      <c r="G3636" s="188"/>
      <c r="H3636" s="261"/>
      <c r="J3636" s="188"/>
      <c r="K3636" s="262"/>
    </row>
    <row r="3637" spans="4:11">
      <c r="D3637" s="259"/>
      <c r="E3637" s="188"/>
      <c r="G3637" s="188"/>
      <c r="H3637" s="261"/>
      <c r="J3637" s="188"/>
      <c r="K3637" s="262"/>
    </row>
    <row r="3638" spans="4:11">
      <c r="D3638" s="259"/>
      <c r="E3638" s="188"/>
      <c r="G3638" s="188"/>
      <c r="H3638" s="261"/>
      <c r="J3638" s="188"/>
      <c r="K3638" s="262"/>
    </row>
    <row r="3639" spans="4:11">
      <c r="D3639" s="259"/>
      <c r="E3639" s="188"/>
      <c r="G3639" s="188"/>
      <c r="H3639" s="261"/>
      <c r="J3639" s="188"/>
      <c r="K3639" s="262"/>
    </row>
    <row r="3640" spans="4:11">
      <c r="D3640" s="259"/>
      <c r="E3640" s="188"/>
      <c r="G3640" s="188"/>
      <c r="H3640" s="261"/>
      <c r="J3640" s="188"/>
      <c r="K3640" s="262"/>
    </row>
    <row r="3641" spans="4:11">
      <c r="D3641" s="259"/>
      <c r="E3641" s="188"/>
      <c r="G3641" s="188"/>
      <c r="H3641" s="261"/>
      <c r="J3641" s="188"/>
      <c r="K3641" s="262"/>
    </row>
    <row r="3642" spans="4:11">
      <c r="D3642" s="259"/>
      <c r="E3642" s="188"/>
      <c r="G3642" s="188"/>
      <c r="H3642" s="261"/>
      <c r="J3642" s="188"/>
      <c r="K3642" s="262"/>
    </row>
    <row r="3643" spans="4:11">
      <c r="D3643" s="259"/>
      <c r="E3643" s="188"/>
      <c r="G3643" s="188"/>
      <c r="H3643" s="261"/>
      <c r="J3643" s="188"/>
      <c r="K3643" s="262"/>
    </row>
    <row r="3644" spans="4:11">
      <c r="D3644" s="259"/>
      <c r="E3644" s="188"/>
      <c r="G3644" s="188"/>
      <c r="H3644" s="261"/>
      <c r="J3644" s="188"/>
      <c r="K3644" s="262"/>
    </row>
    <row r="3645" spans="4:11">
      <c r="D3645" s="259"/>
      <c r="E3645" s="188"/>
      <c r="G3645" s="188"/>
      <c r="H3645" s="261"/>
      <c r="J3645" s="188"/>
      <c r="K3645" s="262"/>
    </row>
    <row r="3646" spans="4:11">
      <c r="D3646" s="259"/>
      <c r="E3646" s="188"/>
      <c r="G3646" s="188"/>
      <c r="H3646" s="261"/>
      <c r="J3646" s="188"/>
      <c r="K3646" s="262"/>
    </row>
    <row r="3647" spans="4:11">
      <c r="D3647" s="259"/>
      <c r="E3647" s="188"/>
      <c r="G3647" s="188"/>
      <c r="H3647" s="261"/>
      <c r="J3647" s="188"/>
      <c r="K3647" s="262"/>
    </row>
    <row r="3648" spans="4:11">
      <c r="D3648" s="259"/>
      <c r="E3648" s="188"/>
      <c r="G3648" s="188"/>
      <c r="H3648" s="261"/>
      <c r="J3648" s="188"/>
      <c r="K3648" s="262"/>
    </row>
    <row r="3649" spans="4:11">
      <c r="D3649" s="259"/>
      <c r="E3649" s="188"/>
      <c r="G3649" s="188"/>
      <c r="H3649" s="261"/>
      <c r="J3649" s="188"/>
      <c r="K3649" s="262"/>
    </row>
    <row r="3650" spans="4:11">
      <c r="D3650" s="259"/>
      <c r="E3650" s="188"/>
      <c r="G3650" s="188"/>
      <c r="H3650" s="261"/>
      <c r="J3650" s="188"/>
      <c r="K3650" s="262"/>
    </row>
    <row r="3651" spans="4:11">
      <c r="D3651" s="259"/>
      <c r="E3651" s="188"/>
      <c r="G3651" s="188"/>
      <c r="H3651" s="261"/>
      <c r="J3651" s="188"/>
      <c r="K3651" s="262"/>
    </row>
    <row r="3652" spans="4:11">
      <c r="D3652" s="259"/>
      <c r="E3652" s="188"/>
      <c r="G3652" s="188"/>
      <c r="H3652" s="261"/>
      <c r="J3652" s="188"/>
      <c r="K3652" s="262"/>
    </row>
    <row r="3653" spans="4:11">
      <c r="D3653" s="259"/>
      <c r="E3653" s="188"/>
      <c r="G3653" s="188"/>
      <c r="H3653" s="261"/>
      <c r="J3653" s="188"/>
      <c r="K3653" s="262"/>
    </row>
    <row r="3654" spans="4:11">
      <c r="D3654" s="259"/>
      <c r="E3654" s="188"/>
      <c r="G3654" s="188"/>
      <c r="H3654" s="261"/>
      <c r="J3654" s="188"/>
      <c r="K3654" s="262"/>
    </row>
    <row r="3655" spans="4:11">
      <c r="D3655" s="259"/>
      <c r="E3655" s="188"/>
      <c r="G3655" s="188"/>
      <c r="H3655" s="261"/>
      <c r="J3655" s="188"/>
      <c r="K3655" s="262"/>
    </row>
    <row r="3656" spans="4:11">
      <c r="D3656" s="259"/>
      <c r="E3656" s="188"/>
      <c r="G3656" s="188"/>
      <c r="H3656" s="261"/>
      <c r="J3656" s="188"/>
      <c r="K3656" s="262"/>
    </row>
    <row r="3657" spans="4:11">
      <c r="D3657" s="259"/>
      <c r="E3657" s="188"/>
      <c r="G3657" s="188"/>
      <c r="H3657" s="261"/>
      <c r="J3657" s="188"/>
      <c r="K3657" s="262"/>
    </row>
    <row r="3658" spans="4:11">
      <c r="D3658" s="259"/>
      <c r="E3658" s="188"/>
      <c r="G3658" s="188"/>
      <c r="H3658" s="261"/>
      <c r="J3658" s="188"/>
      <c r="K3658" s="262"/>
    </row>
    <row r="3659" spans="4:11">
      <c r="D3659" s="259"/>
      <c r="E3659" s="188"/>
      <c r="G3659" s="188"/>
      <c r="H3659" s="261"/>
      <c r="J3659" s="188"/>
      <c r="K3659" s="262"/>
    </row>
    <row r="3660" spans="4:11">
      <c r="D3660" s="259"/>
      <c r="E3660" s="188"/>
      <c r="G3660" s="188"/>
      <c r="H3660" s="261"/>
      <c r="J3660" s="188"/>
      <c r="K3660" s="262"/>
    </row>
    <row r="3661" spans="4:11">
      <c r="D3661" s="259"/>
      <c r="E3661" s="188"/>
      <c r="G3661" s="188"/>
      <c r="H3661" s="261"/>
      <c r="J3661" s="188"/>
      <c r="K3661" s="262"/>
    </row>
    <row r="3662" spans="4:11">
      <c r="D3662" s="259"/>
      <c r="E3662" s="188"/>
      <c r="G3662" s="188"/>
      <c r="H3662" s="261"/>
      <c r="J3662" s="188"/>
      <c r="K3662" s="262"/>
    </row>
    <row r="3663" spans="4:11">
      <c r="D3663" s="259"/>
      <c r="E3663" s="188"/>
      <c r="G3663" s="188"/>
      <c r="H3663" s="261"/>
      <c r="J3663" s="188"/>
      <c r="K3663" s="262"/>
    </row>
    <row r="3664" spans="4:11">
      <c r="D3664" s="259"/>
      <c r="E3664" s="188"/>
      <c r="G3664" s="188"/>
      <c r="H3664" s="261"/>
      <c r="J3664" s="188"/>
      <c r="K3664" s="262"/>
    </row>
    <row r="3665" spans="4:11">
      <c r="D3665" s="259"/>
      <c r="E3665" s="188"/>
      <c r="G3665" s="188"/>
      <c r="H3665" s="261"/>
      <c r="J3665" s="188"/>
      <c r="K3665" s="262"/>
    </row>
    <row r="3666" spans="4:11">
      <c r="D3666" s="259"/>
      <c r="E3666" s="188"/>
      <c r="G3666" s="188"/>
      <c r="H3666" s="261"/>
      <c r="J3666" s="188"/>
      <c r="K3666" s="262"/>
    </row>
    <row r="3667" spans="4:11">
      <c r="D3667" s="259"/>
      <c r="E3667" s="188"/>
      <c r="G3667" s="188"/>
      <c r="H3667" s="261"/>
      <c r="J3667" s="188"/>
      <c r="K3667" s="262"/>
    </row>
    <row r="3668" spans="4:11">
      <c r="D3668" s="259"/>
      <c r="E3668" s="188"/>
      <c r="G3668" s="188"/>
      <c r="H3668" s="261"/>
      <c r="J3668" s="188"/>
      <c r="K3668" s="262"/>
    </row>
    <row r="3669" spans="4:11">
      <c r="D3669" s="259"/>
      <c r="E3669" s="188"/>
      <c r="G3669" s="188"/>
      <c r="H3669" s="261"/>
      <c r="J3669" s="188"/>
      <c r="K3669" s="262"/>
    </row>
    <row r="3670" spans="4:11">
      <c r="D3670" s="259"/>
      <c r="E3670" s="188"/>
      <c r="G3670" s="188"/>
      <c r="H3670" s="261"/>
      <c r="J3670" s="188"/>
      <c r="K3670" s="262"/>
    </row>
    <row r="3671" spans="4:11">
      <c r="D3671" s="259"/>
      <c r="E3671" s="188"/>
      <c r="G3671" s="188"/>
      <c r="H3671" s="261"/>
      <c r="J3671" s="188"/>
      <c r="K3671" s="262"/>
    </row>
    <row r="3672" spans="4:11">
      <c r="D3672" s="259"/>
      <c r="E3672" s="188"/>
      <c r="G3672" s="188"/>
      <c r="H3672" s="261"/>
      <c r="J3672" s="188"/>
      <c r="K3672" s="262"/>
    </row>
    <row r="3673" spans="4:11">
      <c r="D3673" s="259"/>
      <c r="E3673" s="188"/>
      <c r="G3673" s="188"/>
      <c r="H3673" s="261"/>
      <c r="J3673" s="188"/>
      <c r="K3673" s="262"/>
    </row>
    <row r="3674" spans="4:11">
      <c r="D3674" s="259"/>
      <c r="E3674" s="188"/>
      <c r="G3674" s="188"/>
      <c r="H3674" s="261"/>
      <c r="J3674" s="188"/>
      <c r="K3674" s="262"/>
    </row>
    <row r="3675" spans="4:11">
      <c r="D3675" s="259"/>
      <c r="E3675" s="188"/>
      <c r="G3675" s="188"/>
      <c r="H3675" s="261"/>
      <c r="J3675" s="188"/>
      <c r="K3675" s="262"/>
    </row>
    <row r="3676" spans="4:11">
      <c r="D3676" s="259"/>
      <c r="E3676" s="188"/>
      <c r="G3676" s="188"/>
      <c r="H3676" s="261"/>
      <c r="J3676" s="188"/>
      <c r="K3676" s="262"/>
    </row>
    <row r="3677" spans="4:11">
      <c r="D3677" s="259"/>
      <c r="E3677" s="188"/>
      <c r="G3677" s="188"/>
      <c r="H3677" s="261"/>
      <c r="J3677" s="188"/>
      <c r="K3677" s="262"/>
    </row>
    <row r="3678" spans="4:11">
      <c r="D3678" s="259"/>
      <c r="E3678" s="188"/>
      <c r="G3678" s="188"/>
      <c r="H3678" s="261"/>
      <c r="J3678" s="188"/>
      <c r="K3678" s="262"/>
    </row>
    <row r="3679" spans="4:11">
      <c r="D3679" s="259"/>
      <c r="E3679" s="188"/>
      <c r="G3679" s="188"/>
      <c r="H3679" s="261"/>
      <c r="J3679" s="188"/>
      <c r="K3679" s="262"/>
    </row>
    <row r="3680" spans="4:11">
      <c r="D3680" s="259"/>
      <c r="E3680" s="188"/>
      <c r="G3680" s="188"/>
      <c r="H3680" s="261"/>
      <c r="J3680" s="188"/>
      <c r="K3680" s="262"/>
    </row>
    <row r="3681" spans="4:11">
      <c r="D3681" s="259"/>
      <c r="E3681" s="188"/>
      <c r="G3681" s="188"/>
      <c r="H3681" s="261"/>
      <c r="J3681" s="188"/>
      <c r="K3681" s="262"/>
    </row>
    <row r="3682" spans="4:11">
      <c r="D3682" s="259"/>
      <c r="E3682" s="188"/>
      <c r="G3682" s="188"/>
      <c r="H3682" s="261"/>
      <c r="J3682" s="188"/>
      <c r="K3682" s="262"/>
    </row>
    <row r="3683" spans="4:11">
      <c r="D3683" s="259"/>
      <c r="E3683" s="188"/>
      <c r="G3683" s="188"/>
      <c r="H3683" s="261"/>
      <c r="J3683" s="188"/>
      <c r="K3683" s="262"/>
    </row>
    <row r="3684" spans="4:11">
      <c r="D3684" s="259"/>
      <c r="E3684" s="188"/>
      <c r="G3684" s="188"/>
      <c r="H3684" s="261"/>
      <c r="J3684" s="188"/>
      <c r="K3684" s="262"/>
    </row>
    <row r="3685" spans="4:11">
      <c r="D3685" s="259"/>
      <c r="E3685" s="188"/>
      <c r="G3685" s="188"/>
      <c r="H3685" s="261"/>
      <c r="J3685" s="188"/>
      <c r="K3685" s="262"/>
    </row>
    <row r="3686" spans="4:11">
      <c r="D3686" s="259"/>
      <c r="E3686" s="188"/>
      <c r="G3686" s="188"/>
      <c r="H3686" s="261"/>
      <c r="J3686" s="188"/>
      <c r="K3686" s="262"/>
    </row>
    <row r="3687" spans="4:11">
      <c r="D3687" s="259"/>
      <c r="E3687" s="188"/>
      <c r="G3687" s="188"/>
      <c r="H3687" s="261"/>
      <c r="J3687" s="188"/>
      <c r="K3687" s="262"/>
    </row>
    <row r="3688" spans="4:11">
      <c r="D3688" s="259"/>
      <c r="E3688" s="188"/>
      <c r="G3688" s="188"/>
      <c r="H3688" s="261"/>
      <c r="J3688" s="188"/>
      <c r="K3688" s="262"/>
    </row>
    <row r="3689" spans="4:11">
      <c r="D3689" s="259"/>
      <c r="E3689" s="188"/>
      <c r="G3689" s="188"/>
      <c r="H3689" s="261"/>
      <c r="J3689" s="188"/>
      <c r="K3689" s="262"/>
    </row>
    <row r="3690" spans="4:11">
      <c r="D3690" s="259"/>
      <c r="E3690" s="188"/>
      <c r="G3690" s="188"/>
      <c r="H3690" s="261"/>
      <c r="J3690" s="188"/>
      <c r="K3690" s="262"/>
    </row>
    <row r="3691" spans="4:11">
      <c r="D3691" s="259"/>
      <c r="E3691" s="188"/>
      <c r="G3691" s="188"/>
      <c r="H3691" s="261"/>
      <c r="J3691" s="188"/>
      <c r="K3691" s="262"/>
    </row>
    <row r="3692" spans="4:11">
      <c r="D3692" s="259"/>
      <c r="E3692" s="188"/>
      <c r="G3692" s="188"/>
      <c r="H3692" s="261"/>
      <c r="J3692" s="188"/>
      <c r="K3692" s="262"/>
    </row>
    <row r="3693" spans="4:11">
      <c r="D3693" s="259"/>
      <c r="E3693" s="188"/>
      <c r="G3693" s="188"/>
      <c r="H3693" s="261"/>
      <c r="J3693" s="188"/>
      <c r="K3693" s="262"/>
    </row>
    <row r="3694" spans="4:11">
      <c r="D3694" s="259"/>
      <c r="E3694" s="188"/>
      <c r="G3694" s="188"/>
      <c r="H3694" s="261"/>
      <c r="J3694" s="188"/>
      <c r="K3694" s="262"/>
    </row>
    <row r="3695" spans="4:11">
      <c r="D3695" s="259"/>
      <c r="E3695" s="188"/>
      <c r="G3695" s="188"/>
      <c r="H3695" s="261"/>
      <c r="J3695" s="188"/>
      <c r="K3695" s="262"/>
    </row>
    <row r="3696" spans="4:11">
      <c r="D3696" s="259"/>
      <c r="E3696" s="188"/>
      <c r="G3696" s="188"/>
      <c r="H3696" s="261"/>
      <c r="J3696" s="188"/>
      <c r="K3696" s="262"/>
    </row>
    <row r="3697" spans="4:11">
      <c r="D3697" s="259"/>
      <c r="E3697" s="188"/>
      <c r="G3697" s="188"/>
      <c r="H3697" s="261"/>
      <c r="J3697" s="188"/>
      <c r="K3697" s="262"/>
    </row>
    <row r="3698" spans="4:11">
      <c r="D3698" s="259"/>
      <c r="E3698" s="188"/>
      <c r="G3698" s="188"/>
      <c r="H3698" s="261"/>
      <c r="J3698" s="188"/>
      <c r="K3698" s="262"/>
    </row>
    <row r="3699" spans="4:11">
      <c r="D3699" s="259"/>
      <c r="E3699" s="188"/>
      <c r="G3699" s="188"/>
      <c r="H3699" s="261"/>
      <c r="J3699" s="188"/>
      <c r="K3699" s="262"/>
    </row>
    <row r="3700" spans="4:11">
      <c r="D3700" s="259"/>
      <c r="E3700" s="188"/>
      <c r="G3700" s="188"/>
      <c r="H3700" s="261"/>
      <c r="J3700" s="188"/>
      <c r="K3700" s="262"/>
    </row>
    <row r="3701" spans="4:11">
      <c r="D3701" s="259"/>
      <c r="E3701" s="188"/>
      <c r="G3701" s="188"/>
      <c r="H3701" s="261"/>
      <c r="J3701" s="188"/>
      <c r="K3701" s="262"/>
    </row>
    <row r="3702" spans="4:11">
      <c r="D3702" s="259"/>
      <c r="E3702" s="188"/>
      <c r="G3702" s="188"/>
      <c r="H3702" s="261"/>
      <c r="J3702" s="188"/>
      <c r="K3702" s="262"/>
    </row>
    <row r="3703" spans="4:11">
      <c r="D3703" s="259"/>
      <c r="E3703" s="188"/>
      <c r="G3703" s="188"/>
      <c r="H3703" s="261"/>
      <c r="J3703" s="188"/>
      <c r="K3703" s="262"/>
    </row>
    <row r="3704" spans="4:11">
      <c r="D3704" s="259"/>
      <c r="E3704" s="188"/>
      <c r="G3704" s="188"/>
      <c r="H3704" s="261"/>
      <c r="J3704" s="188"/>
      <c r="K3704" s="262"/>
    </row>
    <row r="3705" spans="4:11">
      <c r="D3705" s="259"/>
      <c r="E3705" s="188"/>
      <c r="G3705" s="188"/>
      <c r="H3705" s="261"/>
      <c r="J3705" s="188"/>
      <c r="K3705" s="262"/>
    </row>
    <row r="3706" spans="4:11">
      <c r="D3706" s="259"/>
      <c r="E3706" s="188"/>
      <c r="G3706" s="188"/>
      <c r="H3706" s="261"/>
      <c r="J3706" s="188"/>
      <c r="K3706" s="262"/>
    </row>
    <row r="3707" spans="4:11">
      <c r="D3707" s="259"/>
      <c r="E3707" s="188"/>
      <c r="G3707" s="188"/>
      <c r="H3707" s="261"/>
      <c r="J3707" s="188"/>
      <c r="K3707" s="262"/>
    </row>
    <row r="3708" spans="4:11">
      <c r="D3708" s="259"/>
      <c r="E3708" s="188"/>
      <c r="G3708" s="188"/>
      <c r="H3708" s="261"/>
      <c r="J3708" s="188"/>
      <c r="K3708" s="262"/>
    </row>
    <row r="3709" spans="4:11">
      <c r="D3709" s="259"/>
      <c r="E3709" s="188"/>
      <c r="G3709" s="188"/>
      <c r="H3709" s="261"/>
      <c r="J3709" s="188"/>
      <c r="K3709" s="262"/>
    </row>
    <row r="3710" spans="4:11">
      <c r="D3710" s="259"/>
      <c r="E3710" s="188"/>
      <c r="G3710" s="188"/>
      <c r="H3710" s="261"/>
      <c r="J3710" s="188"/>
      <c r="K3710" s="262"/>
    </row>
    <row r="3711" spans="4:11">
      <c r="D3711" s="259"/>
      <c r="E3711" s="188"/>
      <c r="G3711" s="188"/>
      <c r="H3711" s="261"/>
      <c r="J3711" s="188"/>
      <c r="K3711" s="262"/>
    </row>
    <row r="3712" spans="4:11">
      <c r="D3712" s="259"/>
      <c r="E3712" s="188"/>
      <c r="G3712" s="188"/>
      <c r="H3712" s="261"/>
      <c r="J3712" s="188"/>
      <c r="K3712" s="262"/>
    </row>
    <row r="3713" spans="4:11">
      <c r="D3713" s="259"/>
      <c r="E3713" s="188"/>
      <c r="G3713" s="188"/>
      <c r="H3713" s="261"/>
      <c r="J3713" s="188"/>
      <c r="K3713" s="262"/>
    </row>
    <row r="3714" spans="4:11">
      <c r="D3714" s="259"/>
      <c r="E3714" s="188"/>
      <c r="G3714" s="188"/>
      <c r="H3714" s="261"/>
      <c r="J3714" s="188"/>
      <c r="K3714" s="262"/>
    </row>
    <row r="3715" spans="4:11">
      <c r="D3715" s="259"/>
      <c r="E3715" s="188"/>
      <c r="G3715" s="188"/>
      <c r="H3715" s="261"/>
      <c r="J3715" s="188"/>
      <c r="K3715" s="262"/>
    </row>
    <row r="3716" spans="4:11">
      <c r="D3716" s="259"/>
      <c r="E3716" s="188"/>
      <c r="G3716" s="188"/>
      <c r="H3716" s="261"/>
      <c r="J3716" s="188"/>
      <c r="K3716" s="262"/>
    </row>
    <row r="3717" spans="4:11">
      <c r="D3717" s="259"/>
      <c r="E3717" s="188"/>
      <c r="G3717" s="188"/>
      <c r="H3717" s="261"/>
      <c r="J3717" s="188"/>
      <c r="K3717" s="262"/>
    </row>
    <row r="3718" spans="4:11">
      <c r="D3718" s="259"/>
      <c r="E3718" s="188"/>
      <c r="G3718" s="188"/>
      <c r="H3718" s="261"/>
      <c r="J3718" s="188"/>
      <c r="K3718" s="262"/>
    </row>
    <row r="3719" spans="4:11">
      <c r="D3719" s="259"/>
      <c r="E3719" s="188"/>
      <c r="G3719" s="188"/>
      <c r="H3719" s="261"/>
      <c r="J3719" s="188"/>
      <c r="K3719" s="262"/>
    </row>
    <row r="3720" spans="4:11">
      <c r="D3720" s="259"/>
      <c r="E3720" s="188"/>
      <c r="G3720" s="188"/>
      <c r="H3720" s="261"/>
      <c r="J3720" s="188"/>
      <c r="K3720" s="262"/>
    </row>
    <row r="3721" spans="4:11">
      <c r="D3721" s="259"/>
      <c r="E3721" s="188"/>
      <c r="G3721" s="188"/>
      <c r="H3721" s="261"/>
      <c r="J3721" s="188"/>
      <c r="K3721" s="262"/>
    </row>
    <row r="3722" spans="4:11">
      <c r="D3722" s="259"/>
      <c r="E3722" s="188"/>
      <c r="G3722" s="188"/>
      <c r="H3722" s="261"/>
      <c r="J3722" s="188"/>
      <c r="K3722" s="262"/>
    </row>
    <row r="3723" spans="4:11">
      <c r="D3723" s="259"/>
      <c r="E3723" s="188"/>
      <c r="G3723" s="188"/>
      <c r="H3723" s="261"/>
      <c r="J3723" s="188"/>
      <c r="K3723" s="262"/>
    </row>
    <row r="3724" spans="4:11">
      <c r="D3724" s="259"/>
      <c r="E3724" s="188"/>
      <c r="G3724" s="188"/>
      <c r="H3724" s="261"/>
      <c r="J3724" s="188"/>
      <c r="K3724" s="262"/>
    </row>
    <row r="3725" spans="4:11">
      <c r="D3725" s="259"/>
      <c r="E3725" s="188"/>
      <c r="G3725" s="188"/>
      <c r="H3725" s="261"/>
      <c r="J3725" s="188"/>
      <c r="K3725" s="262"/>
    </row>
    <row r="3726" spans="4:11">
      <c r="D3726" s="259"/>
      <c r="E3726" s="188"/>
      <c r="G3726" s="188"/>
      <c r="H3726" s="261"/>
      <c r="J3726" s="188"/>
      <c r="K3726" s="262"/>
    </row>
    <row r="3727" spans="4:11">
      <c r="D3727" s="259"/>
      <c r="E3727" s="188"/>
      <c r="G3727" s="188"/>
      <c r="H3727" s="261"/>
      <c r="J3727" s="188"/>
      <c r="K3727" s="262"/>
    </row>
    <row r="3728" spans="4:11">
      <c r="D3728" s="259"/>
      <c r="E3728" s="188"/>
      <c r="G3728" s="188"/>
      <c r="H3728" s="261"/>
      <c r="J3728" s="188"/>
      <c r="K3728" s="262"/>
    </row>
    <row r="3729" spans="4:11">
      <c r="D3729" s="259"/>
      <c r="E3729" s="188"/>
      <c r="G3729" s="188"/>
      <c r="H3729" s="261"/>
      <c r="J3729" s="188"/>
      <c r="K3729" s="262"/>
    </row>
    <row r="3730" spans="4:11">
      <c r="D3730" s="259"/>
      <c r="E3730" s="188"/>
      <c r="G3730" s="188"/>
      <c r="H3730" s="261"/>
      <c r="J3730" s="188"/>
      <c r="K3730" s="262"/>
    </row>
    <row r="3731" spans="4:11">
      <c r="D3731" s="259"/>
      <c r="E3731" s="188"/>
      <c r="G3731" s="188"/>
      <c r="H3731" s="261"/>
      <c r="J3731" s="188"/>
      <c r="K3731" s="262"/>
    </row>
    <row r="3732" spans="4:11">
      <c r="D3732" s="259"/>
      <c r="E3732" s="188"/>
      <c r="G3732" s="188"/>
      <c r="H3732" s="261"/>
      <c r="J3732" s="188"/>
      <c r="K3732" s="262"/>
    </row>
    <row r="3733" spans="4:11">
      <c r="D3733" s="259"/>
      <c r="E3733" s="188"/>
      <c r="G3733" s="188"/>
      <c r="H3733" s="261"/>
      <c r="J3733" s="188"/>
      <c r="K3733" s="262"/>
    </row>
    <row r="3734" spans="4:11">
      <c r="D3734" s="259"/>
      <c r="E3734" s="188"/>
      <c r="G3734" s="188"/>
      <c r="H3734" s="261"/>
      <c r="J3734" s="188"/>
      <c r="K3734" s="262"/>
    </row>
    <row r="3735" spans="4:11">
      <c r="D3735" s="259"/>
      <c r="E3735" s="188"/>
      <c r="G3735" s="188"/>
      <c r="H3735" s="261"/>
      <c r="J3735" s="188"/>
      <c r="K3735" s="262"/>
    </row>
    <row r="3736" spans="4:11">
      <c r="D3736" s="259"/>
      <c r="E3736" s="188"/>
      <c r="G3736" s="188"/>
      <c r="H3736" s="261"/>
      <c r="J3736" s="188"/>
      <c r="K3736" s="262"/>
    </row>
    <row r="3737" spans="4:11">
      <c r="D3737" s="259"/>
      <c r="E3737" s="188"/>
      <c r="G3737" s="188"/>
      <c r="H3737" s="261"/>
      <c r="J3737" s="188"/>
      <c r="K3737" s="262"/>
    </row>
    <row r="3738" spans="4:11">
      <c r="D3738" s="259"/>
      <c r="E3738" s="188"/>
      <c r="G3738" s="188"/>
      <c r="H3738" s="261"/>
      <c r="J3738" s="188"/>
      <c r="K3738" s="262"/>
    </row>
    <row r="3739" spans="4:11">
      <c r="D3739" s="259"/>
      <c r="E3739" s="188"/>
      <c r="G3739" s="188"/>
      <c r="H3739" s="261"/>
      <c r="J3739" s="188"/>
      <c r="K3739" s="262"/>
    </row>
    <row r="3740" spans="4:11">
      <c r="D3740" s="259"/>
      <c r="E3740" s="188"/>
      <c r="G3740" s="188"/>
      <c r="H3740" s="261"/>
      <c r="J3740" s="188"/>
      <c r="K3740" s="262"/>
    </row>
    <row r="3741" spans="4:11">
      <c r="D3741" s="259"/>
      <c r="E3741" s="188"/>
      <c r="G3741" s="188"/>
      <c r="H3741" s="261"/>
      <c r="J3741" s="188"/>
      <c r="K3741" s="262"/>
    </row>
    <row r="3742" spans="4:11">
      <c r="D3742" s="259"/>
      <c r="E3742" s="188"/>
      <c r="G3742" s="188"/>
      <c r="H3742" s="261"/>
      <c r="J3742" s="188"/>
      <c r="K3742" s="262"/>
    </row>
    <row r="3743" spans="4:11">
      <c r="D3743" s="259"/>
      <c r="E3743" s="188"/>
      <c r="G3743" s="188"/>
      <c r="H3743" s="261"/>
      <c r="J3743" s="188"/>
      <c r="K3743" s="262"/>
    </row>
    <row r="3744" spans="4:11">
      <c r="D3744" s="259"/>
      <c r="E3744" s="188"/>
      <c r="G3744" s="188"/>
      <c r="H3744" s="261"/>
      <c r="J3744" s="188"/>
      <c r="K3744" s="262"/>
    </row>
    <row r="3745" spans="4:11">
      <c r="D3745" s="259"/>
      <c r="E3745" s="188"/>
      <c r="G3745" s="188"/>
      <c r="H3745" s="261"/>
      <c r="J3745" s="188"/>
      <c r="K3745" s="262"/>
    </row>
    <row r="3746" spans="4:11">
      <c r="D3746" s="259"/>
      <c r="E3746" s="188"/>
      <c r="G3746" s="188"/>
      <c r="H3746" s="261"/>
      <c r="J3746" s="188"/>
      <c r="K3746" s="262"/>
    </row>
    <row r="3747" spans="4:11">
      <c r="D3747" s="259"/>
      <c r="E3747" s="188"/>
      <c r="G3747" s="188"/>
      <c r="H3747" s="261"/>
      <c r="J3747" s="188"/>
      <c r="K3747" s="262"/>
    </row>
    <row r="3748" spans="4:11">
      <c r="D3748" s="259"/>
      <c r="E3748" s="188"/>
      <c r="G3748" s="188"/>
      <c r="H3748" s="261"/>
      <c r="J3748" s="188"/>
      <c r="K3748" s="262"/>
    </row>
    <row r="3749" spans="4:11">
      <c r="D3749" s="259"/>
      <c r="E3749" s="188"/>
      <c r="G3749" s="188"/>
      <c r="H3749" s="261"/>
      <c r="J3749" s="188"/>
      <c r="K3749" s="262"/>
    </row>
    <row r="3750" spans="4:11">
      <c r="D3750" s="259"/>
      <c r="E3750" s="188"/>
      <c r="G3750" s="188"/>
      <c r="H3750" s="261"/>
      <c r="J3750" s="188"/>
      <c r="K3750" s="262"/>
    </row>
    <row r="3751" spans="4:11">
      <c r="D3751" s="259"/>
      <c r="E3751" s="188"/>
      <c r="G3751" s="188"/>
      <c r="H3751" s="261"/>
      <c r="J3751" s="188"/>
      <c r="K3751" s="262"/>
    </row>
    <row r="3752" spans="4:11">
      <c r="D3752" s="259"/>
      <c r="E3752" s="188"/>
      <c r="G3752" s="188"/>
      <c r="H3752" s="261"/>
      <c r="J3752" s="188"/>
      <c r="K3752" s="262"/>
    </row>
    <row r="3753" spans="4:11">
      <c r="D3753" s="259"/>
      <c r="E3753" s="188"/>
      <c r="G3753" s="188"/>
      <c r="H3753" s="261"/>
      <c r="J3753" s="188"/>
      <c r="K3753" s="262"/>
    </row>
    <row r="3754" spans="4:11">
      <c r="D3754" s="259"/>
      <c r="E3754" s="188"/>
      <c r="G3754" s="188"/>
      <c r="H3754" s="261"/>
      <c r="J3754" s="188"/>
      <c r="K3754" s="262"/>
    </row>
    <row r="3755" spans="4:11">
      <c r="D3755" s="259"/>
      <c r="E3755" s="188"/>
      <c r="G3755" s="188"/>
      <c r="H3755" s="261"/>
      <c r="J3755" s="188"/>
      <c r="K3755" s="262"/>
    </row>
    <row r="3756" spans="4:11">
      <c r="D3756" s="259"/>
      <c r="E3756" s="188"/>
      <c r="G3756" s="188"/>
      <c r="H3756" s="261"/>
      <c r="J3756" s="188"/>
      <c r="K3756" s="262"/>
    </row>
    <row r="3757" spans="4:11">
      <c r="D3757" s="259"/>
      <c r="E3757" s="188"/>
      <c r="G3757" s="188"/>
      <c r="H3757" s="261"/>
      <c r="J3757" s="188"/>
      <c r="K3757" s="262"/>
    </row>
    <row r="3758" spans="4:11">
      <c r="D3758" s="259"/>
      <c r="E3758" s="188"/>
      <c r="G3758" s="188"/>
      <c r="H3758" s="261"/>
      <c r="J3758" s="188"/>
      <c r="K3758" s="262"/>
    </row>
    <row r="3759" spans="4:11">
      <c r="D3759" s="259"/>
      <c r="E3759" s="188"/>
      <c r="G3759" s="188"/>
      <c r="H3759" s="261"/>
      <c r="J3759" s="188"/>
      <c r="K3759" s="262"/>
    </row>
    <row r="3760" spans="4:11">
      <c r="D3760" s="259"/>
      <c r="E3760" s="188"/>
      <c r="G3760" s="188"/>
      <c r="H3760" s="261"/>
      <c r="J3760" s="188"/>
      <c r="K3760" s="262"/>
    </row>
    <row r="3761" spans="4:11">
      <c r="D3761" s="259"/>
      <c r="E3761" s="188"/>
      <c r="G3761" s="188"/>
      <c r="H3761" s="261"/>
      <c r="J3761" s="188"/>
      <c r="K3761" s="262"/>
    </row>
    <row r="3762" spans="4:11">
      <c r="D3762" s="259"/>
      <c r="E3762" s="188"/>
      <c r="G3762" s="188"/>
      <c r="H3762" s="261"/>
      <c r="J3762" s="188"/>
      <c r="K3762" s="262"/>
    </row>
    <row r="3763" spans="4:11">
      <c r="D3763" s="259"/>
      <c r="E3763" s="188"/>
      <c r="G3763" s="188"/>
      <c r="H3763" s="261"/>
      <c r="J3763" s="188"/>
      <c r="K3763" s="262"/>
    </row>
    <row r="3764" spans="4:11">
      <c r="D3764" s="259"/>
      <c r="E3764" s="188"/>
      <c r="G3764" s="188"/>
      <c r="H3764" s="261"/>
      <c r="J3764" s="188"/>
      <c r="K3764" s="262"/>
    </row>
    <row r="3765" spans="4:11">
      <c r="D3765" s="259"/>
      <c r="E3765" s="188"/>
      <c r="G3765" s="188"/>
      <c r="H3765" s="261"/>
      <c r="J3765" s="188"/>
      <c r="K3765" s="262"/>
    </row>
    <row r="3766" spans="4:11">
      <c r="D3766" s="259"/>
      <c r="E3766" s="188"/>
      <c r="G3766" s="188"/>
      <c r="H3766" s="261"/>
      <c r="J3766" s="188"/>
      <c r="K3766" s="262"/>
    </row>
    <row r="3767" spans="4:11">
      <c r="D3767" s="259"/>
      <c r="E3767" s="188"/>
      <c r="G3767" s="188"/>
      <c r="H3767" s="261"/>
      <c r="J3767" s="188"/>
      <c r="K3767" s="262"/>
    </row>
    <row r="3768" spans="4:11">
      <c r="D3768" s="259"/>
      <c r="E3768" s="188"/>
      <c r="G3768" s="188"/>
      <c r="H3768" s="261"/>
      <c r="J3768" s="188"/>
      <c r="K3768" s="262"/>
    </row>
    <row r="3769" spans="4:11">
      <c r="D3769" s="259"/>
      <c r="E3769" s="188"/>
      <c r="G3769" s="188"/>
      <c r="H3769" s="261"/>
      <c r="J3769" s="188"/>
      <c r="K3769" s="262"/>
    </row>
    <row r="3770" spans="4:11">
      <c r="D3770" s="259"/>
      <c r="E3770" s="188"/>
      <c r="G3770" s="188"/>
      <c r="H3770" s="261"/>
      <c r="J3770" s="188"/>
      <c r="K3770" s="262"/>
    </row>
    <row r="3771" spans="4:11">
      <c r="D3771" s="259"/>
      <c r="E3771" s="188"/>
      <c r="G3771" s="188"/>
      <c r="H3771" s="261"/>
      <c r="J3771" s="188"/>
      <c r="K3771" s="262"/>
    </row>
    <row r="3772" spans="4:11">
      <c r="D3772" s="259"/>
      <c r="E3772" s="188"/>
      <c r="G3772" s="188"/>
      <c r="H3772" s="261"/>
      <c r="J3772" s="188"/>
      <c r="K3772" s="262"/>
    </row>
    <row r="3773" spans="4:11">
      <c r="D3773" s="259"/>
      <c r="E3773" s="188"/>
      <c r="G3773" s="188"/>
      <c r="H3773" s="261"/>
      <c r="J3773" s="188"/>
      <c r="K3773" s="262"/>
    </row>
    <row r="3774" spans="4:11">
      <c r="D3774" s="259"/>
      <c r="E3774" s="188"/>
      <c r="G3774" s="188"/>
      <c r="H3774" s="261"/>
      <c r="J3774" s="188"/>
      <c r="K3774" s="262"/>
    </row>
    <row r="3775" spans="4:11">
      <c r="D3775" s="259"/>
      <c r="E3775" s="188"/>
      <c r="G3775" s="188"/>
      <c r="H3775" s="261"/>
      <c r="J3775" s="188"/>
      <c r="K3775" s="262"/>
    </row>
    <row r="3776" spans="4:11">
      <c r="D3776" s="259"/>
      <c r="E3776" s="188"/>
      <c r="G3776" s="188"/>
      <c r="H3776" s="261"/>
      <c r="J3776" s="188"/>
      <c r="K3776" s="262"/>
    </row>
    <row r="3777" spans="4:11">
      <c r="D3777" s="259"/>
      <c r="E3777" s="188"/>
      <c r="G3777" s="188"/>
      <c r="H3777" s="261"/>
      <c r="J3777" s="188"/>
      <c r="K3777" s="262"/>
    </row>
    <row r="3778" spans="4:11">
      <c r="D3778" s="259"/>
      <c r="E3778" s="188"/>
      <c r="G3778" s="188"/>
      <c r="H3778" s="261"/>
      <c r="J3778" s="188"/>
      <c r="K3778" s="262"/>
    </row>
    <row r="3779" spans="4:11">
      <c r="D3779" s="259"/>
      <c r="E3779" s="188"/>
      <c r="G3779" s="188"/>
      <c r="H3779" s="261"/>
      <c r="J3779" s="188"/>
      <c r="K3779" s="262"/>
    </row>
    <row r="3780" spans="4:11">
      <c r="D3780" s="259"/>
      <c r="E3780" s="188"/>
      <c r="G3780" s="188"/>
      <c r="H3780" s="261"/>
      <c r="J3780" s="188"/>
      <c r="K3780" s="262"/>
    </row>
    <row r="3781" spans="4:11">
      <c r="D3781" s="259"/>
      <c r="E3781" s="188"/>
      <c r="G3781" s="188"/>
      <c r="H3781" s="261"/>
      <c r="J3781" s="188"/>
      <c r="K3781" s="262"/>
    </row>
    <row r="3782" spans="4:11">
      <c r="D3782" s="259"/>
      <c r="E3782" s="188"/>
      <c r="G3782" s="188"/>
      <c r="H3782" s="261"/>
      <c r="J3782" s="188"/>
      <c r="K3782" s="262"/>
    </row>
    <row r="3783" spans="4:11">
      <c r="D3783" s="259"/>
      <c r="E3783" s="188"/>
      <c r="G3783" s="188"/>
      <c r="H3783" s="261"/>
      <c r="J3783" s="188"/>
      <c r="K3783" s="262"/>
    </row>
    <row r="3784" spans="4:11">
      <c r="D3784" s="259"/>
      <c r="E3784" s="188"/>
      <c r="G3784" s="188"/>
      <c r="H3784" s="261"/>
      <c r="J3784" s="188"/>
      <c r="K3784" s="262"/>
    </row>
    <row r="3785" spans="4:11">
      <c r="D3785" s="259"/>
      <c r="E3785" s="188"/>
      <c r="G3785" s="188"/>
      <c r="H3785" s="261"/>
      <c r="J3785" s="188"/>
      <c r="K3785" s="262"/>
    </row>
    <row r="3786" spans="4:11">
      <c r="D3786" s="259"/>
      <c r="E3786" s="188"/>
      <c r="G3786" s="188"/>
      <c r="H3786" s="261"/>
      <c r="J3786" s="188"/>
      <c r="K3786" s="262"/>
    </row>
    <row r="3787" spans="4:11">
      <c r="D3787" s="259"/>
      <c r="E3787" s="188"/>
      <c r="G3787" s="188"/>
      <c r="H3787" s="261"/>
      <c r="J3787" s="188"/>
      <c r="K3787" s="262"/>
    </row>
    <row r="3788" spans="4:11">
      <c r="D3788" s="259"/>
      <c r="E3788" s="188"/>
      <c r="G3788" s="188"/>
      <c r="H3788" s="261"/>
      <c r="J3788" s="188"/>
      <c r="K3788" s="262"/>
    </row>
    <row r="3789" spans="4:11">
      <c r="D3789" s="259"/>
      <c r="E3789" s="188"/>
      <c r="G3789" s="188"/>
      <c r="H3789" s="261"/>
      <c r="J3789" s="188"/>
      <c r="K3789" s="262"/>
    </row>
    <row r="3790" spans="4:11">
      <c r="D3790" s="259"/>
      <c r="E3790" s="188"/>
      <c r="G3790" s="188"/>
      <c r="H3790" s="261"/>
      <c r="J3790" s="188"/>
      <c r="K3790" s="262"/>
    </row>
    <row r="3791" spans="4:11">
      <c r="D3791" s="259"/>
      <c r="E3791" s="188"/>
      <c r="G3791" s="188"/>
      <c r="H3791" s="261"/>
      <c r="J3791" s="188"/>
      <c r="K3791" s="262"/>
    </row>
    <row r="3792" spans="4:11">
      <c r="D3792" s="259"/>
      <c r="E3792" s="188"/>
      <c r="G3792" s="188"/>
      <c r="H3792" s="261"/>
      <c r="J3792" s="188"/>
      <c r="K3792" s="262"/>
    </row>
    <row r="3793" spans="4:11">
      <c r="D3793" s="259"/>
      <c r="E3793" s="188"/>
      <c r="G3793" s="188"/>
      <c r="H3793" s="261"/>
      <c r="J3793" s="188"/>
      <c r="K3793" s="262"/>
    </row>
    <row r="3794" spans="4:11">
      <c r="D3794" s="259"/>
      <c r="E3794" s="188"/>
      <c r="G3794" s="188"/>
      <c r="H3794" s="261"/>
      <c r="J3794" s="188"/>
      <c r="K3794" s="262"/>
    </row>
    <row r="3795" spans="4:11">
      <c r="D3795" s="259"/>
      <c r="E3795" s="188"/>
      <c r="G3795" s="188"/>
      <c r="H3795" s="261"/>
      <c r="J3795" s="188"/>
      <c r="K3795" s="262"/>
    </row>
    <row r="3796" spans="4:11">
      <c r="D3796" s="259"/>
      <c r="E3796" s="188"/>
      <c r="G3796" s="188"/>
      <c r="H3796" s="261"/>
      <c r="J3796" s="188"/>
      <c r="K3796" s="262"/>
    </row>
    <row r="3797" spans="4:11">
      <c r="D3797" s="259"/>
      <c r="E3797" s="188"/>
      <c r="G3797" s="188"/>
      <c r="H3797" s="261"/>
      <c r="J3797" s="188"/>
      <c r="K3797" s="262"/>
    </row>
    <row r="3798" spans="4:11">
      <c r="D3798" s="259"/>
      <c r="E3798" s="188"/>
      <c r="G3798" s="188"/>
      <c r="H3798" s="261"/>
      <c r="J3798" s="188"/>
      <c r="K3798" s="262"/>
    </row>
    <row r="3799" spans="4:11">
      <c r="D3799" s="259"/>
      <c r="E3799" s="188"/>
      <c r="G3799" s="188"/>
      <c r="H3799" s="261"/>
      <c r="J3799" s="188"/>
      <c r="K3799" s="262"/>
    </row>
    <row r="3800" spans="4:11">
      <c r="D3800" s="259"/>
      <c r="E3800" s="188"/>
      <c r="G3800" s="188"/>
      <c r="H3800" s="261"/>
      <c r="J3800" s="188"/>
      <c r="K3800" s="262"/>
    </row>
    <row r="3801" spans="4:11">
      <c r="D3801" s="259"/>
      <c r="E3801" s="188"/>
      <c r="G3801" s="188"/>
      <c r="H3801" s="261"/>
      <c r="J3801" s="188"/>
      <c r="K3801" s="262"/>
    </row>
    <row r="3802" spans="4:11">
      <c r="D3802" s="259"/>
      <c r="E3802" s="188"/>
      <c r="G3802" s="188"/>
      <c r="H3802" s="261"/>
      <c r="J3802" s="188"/>
      <c r="K3802" s="262"/>
    </row>
    <row r="3803" spans="4:11">
      <c r="D3803" s="259"/>
      <c r="E3803" s="188"/>
      <c r="G3803" s="188"/>
      <c r="H3803" s="261"/>
      <c r="J3803" s="188"/>
      <c r="K3803" s="262"/>
    </row>
    <row r="3804" spans="4:11">
      <c r="D3804" s="259"/>
      <c r="E3804" s="188"/>
      <c r="G3804" s="188"/>
      <c r="H3804" s="261"/>
      <c r="J3804" s="188"/>
      <c r="K3804" s="262"/>
    </row>
    <row r="3805" spans="4:11">
      <c r="D3805" s="259"/>
      <c r="E3805" s="188"/>
      <c r="G3805" s="188"/>
      <c r="H3805" s="261"/>
      <c r="J3805" s="188"/>
      <c r="K3805" s="262"/>
    </row>
    <row r="3806" spans="4:11">
      <c r="D3806" s="259"/>
      <c r="E3806" s="188"/>
      <c r="G3806" s="188"/>
      <c r="H3806" s="261"/>
      <c r="J3806" s="188"/>
      <c r="K3806" s="262"/>
    </row>
    <row r="3807" spans="4:11">
      <c r="D3807" s="259"/>
      <c r="E3807" s="188"/>
      <c r="G3807" s="188"/>
      <c r="H3807" s="261"/>
      <c r="J3807" s="188"/>
      <c r="K3807" s="262"/>
    </row>
    <row r="3808" spans="4:11">
      <c r="D3808" s="259"/>
      <c r="E3808" s="188"/>
      <c r="G3808" s="188"/>
      <c r="H3808" s="261"/>
      <c r="J3808" s="188"/>
      <c r="K3808" s="262"/>
    </row>
    <row r="3809" spans="4:11">
      <c r="D3809" s="259"/>
      <c r="E3809" s="188"/>
      <c r="G3809" s="188"/>
      <c r="H3809" s="261"/>
      <c r="J3809" s="188"/>
      <c r="K3809" s="262"/>
    </row>
    <row r="3810" spans="4:11">
      <c r="D3810" s="259"/>
      <c r="E3810" s="188"/>
      <c r="G3810" s="188"/>
      <c r="H3810" s="261"/>
      <c r="J3810" s="188"/>
      <c r="K3810" s="262"/>
    </row>
    <row r="3811" spans="4:11">
      <c r="D3811" s="259"/>
      <c r="E3811" s="188"/>
      <c r="G3811" s="188"/>
      <c r="H3811" s="261"/>
      <c r="J3811" s="188"/>
      <c r="K3811" s="262"/>
    </row>
    <row r="3812" spans="4:11">
      <c r="D3812" s="259"/>
      <c r="E3812" s="188"/>
      <c r="G3812" s="188"/>
      <c r="H3812" s="261"/>
      <c r="J3812" s="188"/>
      <c r="K3812" s="262"/>
    </row>
    <row r="3813" spans="4:11">
      <c r="D3813" s="259"/>
      <c r="E3813" s="188"/>
      <c r="G3813" s="188"/>
      <c r="H3813" s="261"/>
      <c r="J3813" s="188"/>
      <c r="K3813" s="262"/>
    </row>
    <row r="3814" spans="4:11">
      <c r="D3814" s="259"/>
      <c r="E3814" s="188"/>
      <c r="G3814" s="188"/>
      <c r="H3814" s="261"/>
      <c r="J3814" s="188"/>
      <c r="K3814" s="262"/>
    </row>
    <row r="3815" spans="4:11">
      <c r="D3815" s="259"/>
      <c r="E3815" s="188"/>
      <c r="G3815" s="188"/>
      <c r="H3815" s="261"/>
      <c r="J3815" s="188"/>
      <c r="K3815" s="262"/>
    </row>
    <row r="3816" spans="4:11">
      <c r="D3816" s="259"/>
      <c r="E3816" s="188"/>
      <c r="G3816" s="188"/>
      <c r="H3816" s="261"/>
      <c r="J3816" s="188"/>
      <c r="K3816" s="262"/>
    </row>
    <row r="3817" spans="4:11">
      <c r="D3817" s="259"/>
      <c r="E3817" s="188"/>
      <c r="G3817" s="188"/>
      <c r="H3817" s="261"/>
      <c r="J3817" s="188"/>
      <c r="K3817" s="262"/>
    </row>
    <row r="3818" spans="4:11">
      <c r="D3818" s="259"/>
      <c r="E3818" s="188"/>
      <c r="G3818" s="188"/>
      <c r="H3818" s="261"/>
      <c r="J3818" s="188"/>
      <c r="K3818" s="262"/>
    </row>
    <row r="3819" spans="4:11">
      <c r="D3819" s="259"/>
      <c r="E3819" s="188"/>
      <c r="G3819" s="188"/>
      <c r="H3819" s="261"/>
      <c r="J3819" s="188"/>
      <c r="K3819" s="262"/>
    </row>
    <row r="3820" spans="4:11">
      <c r="D3820" s="259"/>
      <c r="E3820" s="188"/>
      <c r="G3820" s="188"/>
      <c r="H3820" s="261"/>
      <c r="J3820" s="188"/>
      <c r="K3820" s="262"/>
    </row>
    <row r="3821" spans="4:11">
      <c r="D3821" s="259"/>
      <c r="E3821" s="188"/>
      <c r="G3821" s="188"/>
      <c r="H3821" s="261"/>
      <c r="J3821" s="188"/>
      <c r="K3821" s="262"/>
    </row>
    <row r="3822" spans="4:11">
      <c r="D3822" s="259"/>
      <c r="E3822" s="188"/>
      <c r="G3822" s="188"/>
      <c r="H3822" s="261"/>
      <c r="J3822" s="188"/>
      <c r="K3822" s="262"/>
    </row>
    <row r="3823" spans="4:11">
      <c r="D3823" s="259"/>
      <c r="E3823" s="188"/>
      <c r="G3823" s="188"/>
      <c r="H3823" s="261"/>
      <c r="J3823" s="188"/>
      <c r="K3823" s="262"/>
    </row>
    <row r="3824" spans="4:11">
      <c r="D3824" s="259"/>
      <c r="E3824" s="188"/>
      <c r="G3824" s="188"/>
      <c r="H3824" s="261"/>
      <c r="J3824" s="188"/>
      <c r="K3824" s="262"/>
    </row>
    <row r="3825" spans="4:11">
      <c r="D3825" s="259"/>
      <c r="E3825" s="188"/>
      <c r="G3825" s="188"/>
      <c r="H3825" s="261"/>
      <c r="J3825" s="188"/>
      <c r="K3825" s="262"/>
    </row>
    <row r="3826" spans="4:11">
      <c r="D3826" s="259"/>
      <c r="E3826" s="188"/>
      <c r="G3826" s="188"/>
      <c r="H3826" s="261"/>
      <c r="J3826" s="188"/>
      <c r="K3826" s="262"/>
    </row>
    <row r="3827" spans="4:11">
      <c r="D3827" s="259"/>
      <c r="E3827" s="188"/>
      <c r="G3827" s="188"/>
      <c r="H3827" s="261"/>
      <c r="J3827" s="188"/>
      <c r="K3827" s="262"/>
    </row>
    <row r="3828" spans="4:11">
      <c r="D3828" s="259"/>
      <c r="E3828" s="188"/>
      <c r="G3828" s="188"/>
      <c r="H3828" s="261"/>
      <c r="J3828" s="188"/>
      <c r="K3828" s="262"/>
    </row>
    <row r="3829" spans="4:11">
      <c r="D3829" s="259"/>
      <c r="E3829" s="188"/>
      <c r="G3829" s="188"/>
      <c r="H3829" s="261"/>
      <c r="J3829" s="188"/>
      <c r="K3829" s="262"/>
    </row>
    <row r="3830" spans="4:11">
      <c r="D3830" s="259"/>
      <c r="E3830" s="188"/>
      <c r="G3830" s="188"/>
      <c r="H3830" s="261"/>
      <c r="J3830" s="188"/>
      <c r="K3830" s="262"/>
    </row>
    <row r="3831" spans="4:11">
      <c r="D3831" s="259"/>
      <c r="E3831" s="188"/>
      <c r="G3831" s="188"/>
      <c r="H3831" s="261"/>
      <c r="J3831" s="188"/>
      <c r="K3831" s="262"/>
    </row>
    <row r="3832" spans="4:11">
      <c r="D3832" s="259"/>
      <c r="E3832" s="188"/>
      <c r="G3832" s="188"/>
      <c r="H3832" s="261"/>
      <c r="J3832" s="188"/>
      <c r="K3832" s="262"/>
    </row>
    <row r="3833" spans="4:11">
      <c r="D3833" s="259"/>
      <c r="E3833" s="188"/>
      <c r="G3833" s="188"/>
      <c r="H3833" s="261"/>
      <c r="J3833" s="188"/>
      <c r="K3833" s="262"/>
    </row>
    <row r="3834" spans="4:11">
      <c r="D3834" s="259"/>
      <c r="E3834" s="188"/>
      <c r="G3834" s="188"/>
      <c r="H3834" s="261"/>
      <c r="J3834" s="188"/>
      <c r="K3834" s="262"/>
    </row>
    <row r="3835" spans="4:11">
      <c r="D3835" s="259"/>
      <c r="E3835" s="188"/>
      <c r="G3835" s="188"/>
      <c r="H3835" s="261"/>
      <c r="J3835" s="188"/>
      <c r="K3835" s="262"/>
    </row>
    <row r="3836" spans="4:11">
      <c r="D3836" s="259"/>
      <c r="E3836" s="188"/>
      <c r="G3836" s="188"/>
      <c r="H3836" s="261"/>
      <c r="J3836" s="188"/>
      <c r="K3836" s="262"/>
    </row>
    <row r="3837" spans="4:11">
      <c r="D3837" s="259"/>
      <c r="E3837" s="188"/>
      <c r="G3837" s="188"/>
      <c r="H3837" s="261"/>
      <c r="J3837" s="188"/>
      <c r="K3837" s="262"/>
    </row>
    <row r="3838" spans="4:11">
      <c r="D3838" s="259"/>
      <c r="E3838" s="188"/>
      <c r="G3838" s="188"/>
      <c r="H3838" s="261"/>
      <c r="J3838" s="188"/>
      <c r="K3838" s="262"/>
    </row>
    <row r="3839" spans="4:11">
      <c r="D3839" s="259"/>
      <c r="E3839" s="188"/>
      <c r="G3839" s="188"/>
      <c r="H3839" s="261"/>
      <c r="J3839" s="188"/>
      <c r="K3839" s="262"/>
    </row>
    <row r="3840" spans="4:11">
      <c r="D3840" s="259"/>
      <c r="E3840" s="188"/>
      <c r="G3840" s="188"/>
      <c r="H3840" s="261"/>
      <c r="J3840" s="188"/>
      <c r="K3840" s="262"/>
    </row>
    <row r="3841" spans="4:11">
      <c r="D3841" s="259"/>
      <c r="E3841" s="188"/>
      <c r="G3841" s="188"/>
      <c r="H3841" s="261"/>
      <c r="J3841" s="188"/>
      <c r="K3841" s="262"/>
    </row>
    <row r="3842" spans="4:11">
      <c r="D3842" s="259"/>
      <c r="E3842" s="188"/>
      <c r="G3842" s="188"/>
      <c r="H3842" s="261"/>
      <c r="J3842" s="188"/>
      <c r="K3842" s="262"/>
    </row>
    <row r="3843" spans="4:11">
      <c r="D3843" s="259"/>
      <c r="E3843" s="188"/>
      <c r="G3843" s="188"/>
      <c r="H3843" s="261"/>
      <c r="J3843" s="188"/>
      <c r="K3843" s="262"/>
    </row>
    <row r="3844" spans="4:11">
      <c r="D3844" s="259"/>
      <c r="E3844" s="188"/>
      <c r="G3844" s="188"/>
      <c r="H3844" s="261"/>
      <c r="J3844" s="188"/>
      <c r="K3844" s="262"/>
    </row>
    <row r="3845" spans="4:11">
      <c r="D3845" s="259"/>
      <c r="E3845" s="188"/>
      <c r="G3845" s="188"/>
      <c r="H3845" s="261"/>
      <c r="J3845" s="188"/>
      <c r="K3845" s="262"/>
    </row>
    <row r="3846" spans="4:11">
      <c r="D3846" s="259"/>
      <c r="E3846" s="188"/>
      <c r="G3846" s="188"/>
      <c r="H3846" s="261"/>
      <c r="J3846" s="188"/>
      <c r="K3846" s="262"/>
    </row>
    <row r="3847" spans="4:11">
      <c r="D3847" s="259"/>
      <c r="E3847" s="188"/>
      <c r="G3847" s="188"/>
      <c r="H3847" s="261"/>
      <c r="J3847" s="188"/>
      <c r="K3847" s="262"/>
    </row>
    <row r="3848" spans="4:11">
      <c r="D3848" s="259"/>
      <c r="E3848" s="188"/>
      <c r="G3848" s="188"/>
      <c r="H3848" s="261"/>
      <c r="J3848" s="188"/>
      <c r="K3848" s="262"/>
    </row>
    <row r="3849" spans="4:11">
      <c r="D3849" s="259"/>
      <c r="E3849" s="188"/>
      <c r="G3849" s="188"/>
      <c r="H3849" s="261"/>
      <c r="J3849" s="188"/>
      <c r="K3849" s="262"/>
    </row>
    <row r="3850" spans="4:11">
      <c r="D3850" s="259"/>
      <c r="E3850" s="188"/>
      <c r="G3850" s="188"/>
      <c r="H3850" s="261"/>
      <c r="J3850" s="188"/>
      <c r="K3850" s="262"/>
    </row>
    <row r="3851" spans="4:11">
      <c r="D3851" s="259"/>
      <c r="E3851" s="188"/>
      <c r="G3851" s="188"/>
      <c r="H3851" s="261"/>
      <c r="J3851" s="188"/>
      <c r="K3851" s="262"/>
    </row>
    <row r="3852" spans="4:11">
      <c r="D3852" s="259"/>
      <c r="E3852" s="188"/>
      <c r="G3852" s="188"/>
      <c r="H3852" s="261"/>
      <c r="J3852" s="188"/>
      <c r="K3852" s="262"/>
    </row>
    <row r="3853" spans="4:11">
      <c r="D3853" s="259"/>
      <c r="E3853" s="188"/>
      <c r="G3853" s="188"/>
      <c r="H3853" s="261"/>
      <c r="J3853" s="188"/>
      <c r="K3853" s="262"/>
    </row>
    <row r="3854" spans="4:11">
      <c r="D3854" s="259"/>
      <c r="E3854" s="188"/>
      <c r="G3854" s="188"/>
      <c r="H3854" s="261"/>
      <c r="J3854" s="188"/>
      <c r="K3854" s="262"/>
    </row>
    <row r="3855" spans="4:11">
      <c r="D3855" s="259"/>
      <c r="E3855" s="188"/>
      <c r="G3855" s="188"/>
      <c r="H3855" s="261"/>
      <c r="J3855" s="188"/>
      <c r="K3855" s="262"/>
    </row>
    <row r="3856" spans="4:11">
      <c r="D3856" s="259"/>
      <c r="E3856" s="188"/>
      <c r="G3856" s="188"/>
      <c r="H3856" s="261"/>
      <c r="J3856" s="188"/>
      <c r="K3856" s="262"/>
    </row>
    <row r="3857" spans="4:11">
      <c r="D3857" s="259"/>
      <c r="E3857" s="188"/>
      <c r="G3857" s="188"/>
      <c r="H3857" s="261"/>
      <c r="J3857" s="188"/>
      <c r="K3857" s="262"/>
    </row>
    <row r="3858" spans="4:11">
      <c r="D3858" s="259"/>
      <c r="E3858" s="188"/>
      <c r="G3858" s="188"/>
      <c r="H3858" s="261"/>
      <c r="J3858" s="188"/>
      <c r="K3858" s="262"/>
    </row>
    <row r="3859" spans="4:11">
      <c r="D3859" s="259"/>
      <c r="E3859" s="188"/>
      <c r="G3859" s="188"/>
      <c r="H3859" s="261"/>
      <c r="J3859" s="188"/>
      <c r="K3859" s="262"/>
    </row>
    <row r="3860" spans="4:11">
      <c r="D3860" s="259"/>
      <c r="E3860" s="188"/>
      <c r="G3860" s="188"/>
      <c r="H3860" s="261"/>
      <c r="J3860" s="188"/>
      <c r="K3860" s="262"/>
    </row>
    <row r="3861" spans="4:11">
      <c r="D3861" s="259"/>
      <c r="E3861" s="188"/>
      <c r="G3861" s="188"/>
      <c r="H3861" s="261"/>
      <c r="J3861" s="188"/>
      <c r="K3861" s="262"/>
    </row>
    <row r="3862" spans="4:11">
      <c r="D3862" s="259"/>
      <c r="E3862" s="188"/>
      <c r="G3862" s="188"/>
      <c r="H3862" s="261"/>
      <c r="J3862" s="188"/>
      <c r="K3862" s="262"/>
    </row>
    <row r="3863" spans="4:11">
      <c r="D3863" s="259"/>
      <c r="E3863" s="188"/>
      <c r="G3863" s="188"/>
      <c r="H3863" s="261"/>
      <c r="J3863" s="188"/>
      <c r="K3863" s="262"/>
    </row>
    <row r="3864" spans="4:11">
      <c r="D3864" s="259"/>
      <c r="E3864" s="188"/>
      <c r="G3864" s="188"/>
      <c r="H3864" s="261"/>
      <c r="J3864" s="188"/>
      <c r="K3864" s="262"/>
    </row>
    <row r="3865" spans="4:11">
      <c r="D3865" s="259"/>
      <c r="E3865" s="188"/>
      <c r="G3865" s="188"/>
      <c r="H3865" s="261"/>
      <c r="J3865" s="188"/>
      <c r="K3865" s="262"/>
    </row>
    <row r="3866" spans="4:11">
      <c r="D3866" s="259"/>
      <c r="E3866" s="188"/>
      <c r="G3866" s="188"/>
      <c r="H3866" s="261"/>
      <c r="J3866" s="188"/>
      <c r="K3866" s="262"/>
    </row>
    <row r="3867" spans="4:11">
      <c r="D3867" s="259"/>
      <c r="E3867" s="188"/>
      <c r="G3867" s="188"/>
      <c r="H3867" s="261"/>
      <c r="J3867" s="188"/>
      <c r="K3867" s="262"/>
    </row>
    <row r="3868" spans="4:11">
      <c r="D3868" s="259"/>
      <c r="E3868" s="188"/>
      <c r="G3868" s="188"/>
      <c r="H3868" s="261"/>
      <c r="J3868" s="188"/>
      <c r="K3868" s="262"/>
    </row>
    <row r="3869" spans="4:11">
      <c r="D3869" s="259"/>
      <c r="E3869" s="188"/>
      <c r="G3869" s="188"/>
      <c r="H3869" s="261"/>
      <c r="J3869" s="188"/>
      <c r="K3869" s="262"/>
    </row>
    <row r="3870" spans="4:11">
      <c r="D3870" s="259"/>
      <c r="E3870" s="188"/>
      <c r="G3870" s="188"/>
      <c r="H3870" s="261"/>
      <c r="J3870" s="188"/>
      <c r="K3870" s="262"/>
    </row>
    <row r="3871" spans="4:11">
      <c r="D3871" s="259"/>
      <c r="E3871" s="188"/>
      <c r="G3871" s="188"/>
      <c r="H3871" s="261"/>
      <c r="J3871" s="188"/>
      <c r="K3871" s="262"/>
    </row>
    <row r="3872" spans="4:11">
      <c r="D3872" s="259"/>
      <c r="E3872" s="188"/>
      <c r="G3872" s="188"/>
      <c r="H3872" s="261"/>
      <c r="J3872" s="188"/>
      <c r="K3872" s="262"/>
    </row>
    <row r="3873" spans="4:11">
      <c r="D3873" s="259"/>
      <c r="E3873" s="188"/>
      <c r="G3873" s="188"/>
      <c r="H3873" s="261"/>
      <c r="J3873" s="188"/>
      <c r="K3873" s="262"/>
    </row>
    <row r="3874" spans="4:11">
      <c r="D3874" s="259"/>
      <c r="E3874" s="188"/>
      <c r="G3874" s="188"/>
      <c r="H3874" s="261"/>
      <c r="J3874" s="188"/>
      <c r="K3874" s="262"/>
    </row>
    <row r="3875" spans="4:11">
      <c r="D3875" s="259"/>
      <c r="E3875" s="188"/>
      <c r="G3875" s="188"/>
      <c r="H3875" s="261"/>
      <c r="J3875" s="188"/>
      <c r="K3875" s="262"/>
    </row>
    <row r="3876" spans="4:11">
      <c r="D3876" s="259"/>
      <c r="E3876" s="188"/>
      <c r="G3876" s="188"/>
      <c r="H3876" s="261"/>
      <c r="J3876" s="188"/>
      <c r="K3876" s="262"/>
    </row>
    <row r="3877" spans="4:11">
      <c r="D3877" s="259"/>
      <c r="E3877" s="188"/>
      <c r="G3877" s="188"/>
      <c r="H3877" s="261"/>
      <c r="J3877" s="188"/>
      <c r="K3877" s="262"/>
    </row>
    <row r="3878" spans="4:11">
      <c r="D3878" s="259"/>
      <c r="E3878" s="188"/>
      <c r="G3878" s="188"/>
      <c r="H3878" s="261"/>
      <c r="J3878" s="188"/>
      <c r="K3878" s="262"/>
    </row>
    <row r="3879" spans="4:11">
      <c r="D3879" s="259"/>
      <c r="E3879" s="188"/>
      <c r="G3879" s="188"/>
      <c r="H3879" s="261"/>
      <c r="J3879" s="188"/>
      <c r="K3879" s="262"/>
    </row>
    <row r="3880" spans="4:11">
      <c r="D3880" s="259"/>
      <c r="E3880" s="188"/>
      <c r="G3880" s="188"/>
      <c r="H3880" s="261"/>
      <c r="J3880" s="188"/>
      <c r="K3880" s="262"/>
    </row>
    <row r="3881" spans="4:11">
      <c r="D3881" s="259"/>
      <c r="E3881" s="188"/>
      <c r="G3881" s="188"/>
      <c r="H3881" s="261"/>
      <c r="J3881" s="188"/>
      <c r="K3881" s="262"/>
    </row>
    <row r="3882" spans="4:11">
      <c r="D3882" s="259"/>
      <c r="E3882" s="188"/>
      <c r="G3882" s="188"/>
      <c r="H3882" s="261"/>
      <c r="J3882" s="188"/>
      <c r="K3882" s="262"/>
    </row>
    <row r="3883" spans="4:11">
      <c r="D3883" s="259"/>
      <c r="E3883" s="188"/>
      <c r="G3883" s="188"/>
      <c r="H3883" s="261"/>
      <c r="J3883" s="188"/>
      <c r="K3883" s="262"/>
    </row>
    <row r="3884" spans="4:11">
      <c r="D3884" s="259"/>
      <c r="E3884" s="188"/>
      <c r="G3884" s="188"/>
      <c r="H3884" s="261"/>
      <c r="J3884" s="188"/>
      <c r="K3884" s="262"/>
    </row>
    <row r="3885" spans="4:11">
      <c r="D3885" s="259"/>
      <c r="E3885" s="188"/>
      <c r="G3885" s="188"/>
      <c r="H3885" s="261"/>
      <c r="J3885" s="188"/>
      <c r="K3885" s="262"/>
    </row>
    <row r="3886" spans="4:11">
      <c r="D3886" s="259"/>
      <c r="E3886" s="188"/>
      <c r="G3886" s="188"/>
      <c r="H3886" s="261"/>
      <c r="J3886" s="188"/>
      <c r="K3886" s="262"/>
    </row>
    <row r="3887" spans="4:11">
      <c r="D3887" s="259"/>
      <c r="E3887" s="188"/>
      <c r="G3887" s="188"/>
      <c r="H3887" s="261"/>
      <c r="J3887" s="188"/>
      <c r="K3887" s="262"/>
    </row>
    <row r="3888" spans="4:11">
      <c r="D3888" s="259"/>
      <c r="E3888" s="188"/>
      <c r="G3888" s="188"/>
      <c r="H3888" s="261"/>
      <c r="J3888" s="188"/>
      <c r="K3888" s="262"/>
    </row>
    <row r="3889" spans="4:11">
      <c r="D3889" s="259"/>
      <c r="E3889" s="188"/>
      <c r="G3889" s="188"/>
      <c r="H3889" s="261"/>
      <c r="J3889" s="188"/>
      <c r="K3889" s="262"/>
    </row>
    <row r="3890" spans="4:11">
      <c r="D3890" s="259"/>
      <c r="E3890" s="188"/>
      <c r="G3890" s="188"/>
      <c r="H3890" s="261"/>
      <c r="J3890" s="188"/>
      <c r="K3890" s="262"/>
    </row>
    <row r="3891" spans="4:11">
      <c r="D3891" s="259"/>
      <c r="E3891" s="188"/>
      <c r="G3891" s="188"/>
      <c r="H3891" s="261"/>
      <c r="J3891" s="188"/>
      <c r="K3891" s="262"/>
    </row>
    <row r="3892" spans="4:11">
      <c r="D3892" s="259"/>
      <c r="E3892" s="188"/>
      <c r="G3892" s="188"/>
      <c r="H3892" s="261"/>
      <c r="J3892" s="188"/>
      <c r="K3892" s="262"/>
    </row>
    <row r="3893" spans="4:11">
      <c r="D3893" s="259"/>
      <c r="E3893" s="188"/>
      <c r="G3893" s="188"/>
      <c r="H3893" s="261"/>
      <c r="J3893" s="188"/>
      <c r="K3893" s="262"/>
    </row>
    <row r="3894" spans="4:11">
      <c r="D3894" s="259"/>
      <c r="E3894" s="188"/>
      <c r="G3894" s="188"/>
      <c r="H3894" s="261"/>
      <c r="J3894" s="188"/>
      <c r="K3894" s="262"/>
    </row>
    <row r="3895" spans="4:11">
      <c r="D3895" s="259"/>
      <c r="E3895" s="188"/>
      <c r="G3895" s="188"/>
      <c r="H3895" s="261"/>
      <c r="J3895" s="188"/>
      <c r="K3895" s="262"/>
    </row>
    <row r="3896" spans="4:11">
      <c r="D3896" s="259"/>
      <c r="E3896" s="188"/>
      <c r="G3896" s="188"/>
      <c r="H3896" s="261"/>
      <c r="J3896" s="188"/>
      <c r="K3896" s="262"/>
    </row>
    <row r="3897" spans="4:11">
      <c r="D3897" s="259"/>
      <c r="E3897" s="188"/>
      <c r="G3897" s="188"/>
      <c r="H3897" s="261"/>
      <c r="J3897" s="188"/>
      <c r="K3897" s="262"/>
    </row>
    <row r="3898" spans="4:11">
      <c r="D3898" s="259"/>
      <c r="E3898" s="188"/>
      <c r="G3898" s="188"/>
      <c r="H3898" s="261"/>
      <c r="J3898" s="188"/>
      <c r="K3898" s="262"/>
    </row>
    <row r="3899" spans="4:11">
      <c r="D3899" s="259"/>
      <c r="E3899" s="188"/>
      <c r="G3899" s="188"/>
      <c r="H3899" s="261"/>
      <c r="J3899" s="188"/>
      <c r="K3899" s="262"/>
    </row>
    <row r="3900" spans="4:11">
      <c r="D3900" s="259"/>
      <c r="E3900" s="188"/>
      <c r="G3900" s="188"/>
      <c r="H3900" s="261"/>
      <c r="J3900" s="188"/>
      <c r="K3900" s="262"/>
    </row>
    <row r="3901" spans="4:11">
      <c r="D3901" s="259"/>
      <c r="E3901" s="188"/>
      <c r="G3901" s="188"/>
      <c r="H3901" s="261"/>
      <c r="J3901" s="188"/>
      <c r="K3901" s="262"/>
    </row>
    <row r="3902" spans="4:11">
      <c r="D3902" s="259"/>
      <c r="E3902" s="188"/>
      <c r="G3902" s="188"/>
      <c r="H3902" s="261"/>
      <c r="J3902" s="188"/>
      <c r="K3902" s="262"/>
    </row>
    <row r="3903" spans="4:11">
      <c r="D3903" s="259"/>
      <c r="E3903" s="188"/>
      <c r="G3903" s="188"/>
      <c r="H3903" s="261"/>
      <c r="J3903" s="188"/>
      <c r="K3903" s="262"/>
    </row>
    <row r="3904" spans="4:11">
      <c r="D3904" s="259"/>
      <c r="E3904" s="188"/>
      <c r="G3904" s="188"/>
      <c r="H3904" s="261"/>
      <c r="J3904" s="188"/>
      <c r="K3904" s="262"/>
    </row>
    <row r="3905" spans="4:11">
      <c r="D3905" s="259"/>
      <c r="E3905" s="188"/>
      <c r="G3905" s="188"/>
      <c r="H3905" s="261"/>
      <c r="J3905" s="188"/>
      <c r="K3905" s="262"/>
    </row>
    <row r="3906" spans="4:11">
      <c r="D3906" s="259"/>
      <c r="E3906" s="188"/>
      <c r="G3906" s="188"/>
      <c r="H3906" s="261"/>
      <c r="J3906" s="188"/>
      <c r="K3906" s="262"/>
    </row>
    <row r="3907" spans="4:11">
      <c r="D3907" s="259"/>
      <c r="E3907" s="188"/>
      <c r="G3907" s="188"/>
      <c r="H3907" s="261"/>
      <c r="J3907" s="188"/>
      <c r="K3907" s="262"/>
    </row>
    <row r="3908" spans="4:11">
      <c r="D3908" s="259"/>
      <c r="E3908" s="188"/>
      <c r="G3908" s="188"/>
      <c r="H3908" s="261"/>
      <c r="J3908" s="188"/>
      <c r="K3908" s="262"/>
    </row>
    <row r="3909" spans="4:11">
      <c r="D3909" s="259"/>
      <c r="E3909" s="188"/>
      <c r="G3909" s="188"/>
      <c r="H3909" s="261"/>
      <c r="J3909" s="188"/>
      <c r="K3909" s="262"/>
    </row>
    <row r="3910" spans="4:11">
      <c r="D3910" s="259"/>
      <c r="E3910" s="188"/>
      <c r="G3910" s="188"/>
      <c r="H3910" s="261"/>
      <c r="J3910" s="188"/>
      <c r="K3910" s="262"/>
    </row>
    <row r="3911" spans="4:11">
      <c r="D3911" s="259"/>
      <c r="E3911" s="188"/>
      <c r="G3911" s="188"/>
      <c r="H3911" s="261"/>
      <c r="J3911" s="188"/>
      <c r="K3911" s="262"/>
    </row>
    <row r="3912" spans="4:11">
      <c r="D3912" s="259"/>
      <c r="E3912" s="188"/>
      <c r="G3912" s="188"/>
      <c r="H3912" s="261"/>
      <c r="J3912" s="188"/>
      <c r="K3912" s="262"/>
    </row>
    <row r="3913" spans="4:11">
      <c r="D3913" s="259"/>
      <c r="E3913" s="188"/>
      <c r="G3913" s="188"/>
      <c r="H3913" s="261"/>
      <c r="J3913" s="188"/>
      <c r="K3913" s="262"/>
    </row>
    <row r="3914" spans="4:11">
      <c r="D3914" s="259"/>
      <c r="E3914" s="188"/>
      <c r="G3914" s="188"/>
      <c r="H3914" s="261"/>
      <c r="J3914" s="188"/>
      <c r="K3914" s="262"/>
    </row>
    <row r="3915" spans="4:11">
      <c r="D3915" s="259"/>
      <c r="E3915" s="188"/>
      <c r="G3915" s="188"/>
      <c r="H3915" s="261"/>
      <c r="J3915" s="188"/>
      <c r="K3915" s="262"/>
    </row>
    <row r="3916" spans="4:11">
      <c r="D3916" s="259"/>
      <c r="E3916" s="188"/>
      <c r="G3916" s="188"/>
      <c r="H3916" s="261"/>
      <c r="J3916" s="188"/>
      <c r="K3916" s="262"/>
    </row>
    <row r="3917" spans="4:11">
      <c r="D3917" s="259"/>
      <c r="E3917" s="188"/>
      <c r="G3917" s="188"/>
      <c r="H3917" s="261"/>
      <c r="J3917" s="188"/>
      <c r="K3917" s="262"/>
    </row>
    <row r="3918" spans="4:11">
      <c r="D3918" s="259"/>
      <c r="E3918" s="188"/>
      <c r="G3918" s="188"/>
      <c r="H3918" s="261"/>
      <c r="J3918" s="188"/>
      <c r="K3918" s="262"/>
    </row>
    <row r="3919" spans="4:11">
      <c r="D3919" s="259"/>
      <c r="E3919" s="188"/>
      <c r="G3919" s="188"/>
      <c r="H3919" s="261"/>
      <c r="J3919" s="188"/>
      <c r="K3919" s="262"/>
    </row>
    <row r="3920" spans="4:11">
      <c r="D3920" s="259"/>
      <c r="E3920" s="188"/>
      <c r="G3920" s="188"/>
      <c r="H3920" s="261"/>
      <c r="J3920" s="188"/>
      <c r="K3920" s="262"/>
    </row>
    <row r="3921" spans="4:11">
      <c r="D3921" s="259"/>
      <c r="E3921" s="188"/>
      <c r="G3921" s="188"/>
      <c r="H3921" s="261"/>
      <c r="J3921" s="188"/>
      <c r="K3921" s="262"/>
    </row>
    <row r="3922" spans="4:11">
      <c r="D3922" s="259"/>
      <c r="E3922" s="188"/>
      <c r="G3922" s="188"/>
      <c r="H3922" s="261"/>
      <c r="J3922" s="188"/>
      <c r="K3922" s="262"/>
    </row>
    <row r="3923" spans="4:11">
      <c r="D3923" s="259"/>
      <c r="E3923" s="188"/>
      <c r="G3923" s="188"/>
      <c r="H3923" s="261"/>
      <c r="J3923" s="188"/>
      <c r="K3923" s="262"/>
    </row>
    <row r="3924" spans="4:11">
      <c r="D3924" s="259"/>
      <c r="E3924" s="188"/>
      <c r="G3924" s="188"/>
      <c r="H3924" s="261"/>
      <c r="J3924" s="188"/>
      <c r="K3924" s="262"/>
    </row>
    <row r="3925" spans="4:11">
      <c r="D3925" s="259"/>
      <c r="E3925" s="188"/>
      <c r="G3925" s="188"/>
      <c r="H3925" s="261"/>
      <c r="J3925" s="188"/>
      <c r="K3925" s="262"/>
    </row>
    <row r="3926" spans="4:11">
      <c r="D3926" s="259"/>
      <c r="E3926" s="188"/>
      <c r="G3926" s="188"/>
      <c r="H3926" s="261"/>
      <c r="J3926" s="188"/>
      <c r="K3926" s="262"/>
    </row>
    <row r="3927" spans="4:11">
      <c r="D3927" s="259"/>
      <c r="E3927" s="188"/>
      <c r="G3927" s="188"/>
      <c r="H3927" s="261"/>
      <c r="J3927" s="188"/>
      <c r="K3927" s="262"/>
    </row>
    <row r="3928" spans="4:11">
      <c r="D3928" s="259"/>
      <c r="E3928" s="188"/>
      <c r="G3928" s="188"/>
      <c r="H3928" s="261"/>
      <c r="J3928" s="188"/>
      <c r="K3928" s="262"/>
    </row>
    <row r="3929" spans="4:11">
      <c r="D3929" s="259"/>
      <c r="E3929" s="188"/>
      <c r="G3929" s="188"/>
      <c r="H3929" s="261"/>
      <c r="J3929" s="188"/>
      <c r="K3929" s="262"/>
    </row>
    <row r="3930" spans="4:11">
      <c r="D3930" s="259"/>
      <c r="E3930" s="188"/>
      <c r="G3930" s="188"/>
      <c r="H3930" s="261"/>
      <c r="J3930" s="188"/>
      <c r="K3930" s="262"/>
    </row>
    <row r="3931" spans="4:11">
      <c r="D3931" s="259"/>
      <c r="E3931" s="188"/>
      <c r="G3931" s="188"/>
      <c r="H3931" s="261"/>
      <c r="J3931" s="188"/>
      <c r="K3931" s="262"/>
    </row>
    <row r="3932" spans="4:11">
      <c r="D3932" s="259"/>
      <c r="E3932" s="188"/>
      <c r="G3932" s="188"/>
      <c r="H3932" s="261"/>
      <c r="J3932" s="188"/>
      <c r="K3932" s="262"/>
    </row>
    <row r="3933" spans="4:11">
      <c r="D3933" s="259"/>
      <c r="E3933" s="188"/>
      <c r="G3933" s="188"/>
      <c r="H3933" s="261"/>
      <c r="J3933" s="188"/>
      <c r="K3933" s="262"/>
    </row>
    <row r="3934" spans="4:11">
      <c r="D3934" s="259"/>
      <c r="E3934" s="188"/>
      <c r="G3934" s="188"/>
      <c r="H3934" s="261"/>
      <c r="J3934" s="188"/>
      <c r="K3934" s="262"/>
    </row>
    <row r="3935" spans="4:11">
      <c r="D3935" s="259"/>
      <c r="E3935" s="188"/>
      <c r="G3935" s="188"/>
      <c r="H3935" s="261"/>
      <c r="J3935" s="188"/>
      <c r="K3935" s="262"/>
    </row>
    <row r="3936" spans="4:11">
      <c r="D3936" s="259"/>
      <c r="E3936" s="188"/>
      <c r="G3936" s="188"/>
      <c r="H3936" s="261"/>
      <c r="J3936" s="188"/>
      <c r="K3936" s="262"/>
    </row>
    <row r="3937" spans="4:11">
      <c r="D3937" s="259"/>
      <c r="E3937" s="188"/>
      <c r="G3937" s="188"/>
      <c r="H3937" s="261"/>
      <c r="J3937" s="188"/>
      <c r="K3937" s="262"/>
    </row>
    <row r="3938" spans="4:11">
      <c r="D3938" s="259"/>
      <c r="E3938" s="188"/>
      <c r="G3938" s="188"/>
      <c r="H3938" s="261"/>
      <c r="J3938" s="188"/>
      <c r="K3938" s="262"/>
    </row>
    <row r="3939" spans="4:11">
      <c r="D3939" s="259"/>
      <c r="E3939" s="188"/>
      <c r="G3939" s="188"/>
      <c r="H3939" s="261"/>
      <c r="J3939" s="188"/>
      <c r="K3939" s="262"/>
    </row>
    <row r="3940" spans="4:11">
      <c r="D3940" s="259"/>
      <c r="E3940" s="188"/>
      <c r="G3940" s="188"/>
      <c r="H3940" s="261"/>
      <c r="J3940" s="188"/>
      <c r="K3940" s="262"/>
    </row>
    <row r="3941" spans="4:11">
      <c r="D3941" s="259"/>
      <c r="E3941" s="188"/>
      <c r="G3941" s="188"/>
      <c r="H3941" s="261"/>
      <c r="J3941" s="188"/>
      <c r="K3941" s="262"/>
    </row>
    <row r="3942" spans="4:11">
      <c r="D3942" s="259"/>
      <c r="E3942" s="188"/>
      <c r="G3942" s="188"/>
      <c r="H3942" s="261"/>
      <c r="J3942" s="188"/>
      <c r="K3942" s="262"/>
    </row>
    <row r="3943" spans="4:11">
      <c r="D3943" s="259"/>
      <c r="E3943" s="188"/>
      <c r="G3943" s="188"/>
      <c r="H3943" s="261"/>
      <c r="J3943" s="188"/>
      <c r="K3943" s="262"/>
    </row>
    <row r="3944" spans="4:11">
      <c r="D3944" s="259"/>
      <c r="E3944" s="188"/>
      <c r="G3944" s="188"/>
      <c r="H3944" s="261"/>
      <c r="J3944" s="188"/>
      <c r="K3944" s="262"/>
    </row>
    <row r="3945" spans="4:11">
      <c r="D3945" s="259"/>
      <c r="E3945" s="188"/>
      <c r="G3945" s="188"/>
      <c r="H3945" s="261"/>
      <c r="J3945" s="188"/>
      <c r="K3945" s="262"/>
    </row>
    <row r="3946" spans="4:11">
      <c r="D3946" s="259"/>
      <c r="E3946" s="188"/>
      <c r="G3946" s="188"/>
      <c r="H3946" s="261"/>
      <c r="J3946" s="188"/>
      <c r="K3946" s="262"/>
    </row>
    <row r="3947" spans="4:11">
      <c r="D3947" s="259"/>
      <c r="E3947" s="188"/>
      <c r="G3947" s="188"/>
      <c r="H3947" s="261"/>
      <c r="J3947" s="188"/>
      <c r="K3947" s="262"/>
    </row>
    <row r="3948" spans="4:11">
      <c r="D3948" s="259"/>
      <c r="E3948" s="188"/>
      <c r="G3948" s="188"/>
      <c r="H3948" s="261"/>
      <c r="J3948" s="188"/>
      <c r="K3948" s="262"/>
    </row>
    <row r="3949" spans="4:11">
      <c r="D3949" s="259"/>
      <c r="E3949" s="188"/>
      <c r="G3949" s="188"/>
      <c r="H3949" s="261"/>
      <c r="J3949" s="188"/>
      <c r="K3949" s="262"/>
    </row>
    <row r="3950" spans="4:11">
      <c r="D3950" s="259"/>
      <c r="E3950" s="188"/>
      <c r="G3950" s="188"/>
      <c r="H3950" s="261"/>
      <c r="J3950" s="188"/>
      <c r="K3950" s="262"/>
    </row>
    <row r="3951" spans="4:11">
      <c r="D3951" s="259"/>
      <c r="E3951" s="188"/>
      <c r="G3951" s="188"/>
      <c r="H3951" s="261"/>
      <c r="J3951" s="188"/>
      <c r="K3951" s="262"/>
    </row>
    <row r="3952" spans="4:11">
      <c r="D3952" s="259"/>
      <c r="E3952" s="188"/>
      <c r="G3952" s="188"/>
      <c r="H3952" s="261"/>
      <c r="J3952" s="188"/>
      <c r="K3952" s="262"/>
    </row>
    <row r="3953" spans="4:11">
      <c r="D3953" s="259"/>
      <c r="E3953" s="188"/>
      <c r="G3953" s="188"/>
      <c r="H3953" s="261"/>
      <c r="J3953" s="188"/>
      <c r="K3953" s="262"/>
    </row>
    <row r="3954" spans="4:11">
      <c r="D3954" s="259"/>
      <c r="E3954" s="188"/>
      <c r="G3954" s="188"/>
      <c r="H3954" s="261"/>
      <c r="J3954" s="188"/>
      <c r="K3954" s="262"/>
    </row>
    <row r="3955" spans="4:11">
      <c r="D3955" s="259"/>
      <c r="E3955" s="188"/>
      <c r="G3955" s="188"/>
      <c r="H3955" s="261"/>
      <c r="J3955" s="188"/>
      <c r="K3955" s="262"/>
    </row>
    <row r="3956" spans="4:11">
      <c r="D3956" s="259"/>
      <c r="E3956" s="188"/>
      <c r="G3956" s="188"/>
      <c r="H3956" s="261"/>
      <c r="J3956" s="188"/>
      <c r="K3956" s="262"/>
    </row>
    <row r="3957" spans="4:11">
      <c r="D3957" s="259"/>
      <c r="E3957" s="188"/>
      <c r="G3957" s="188"/>
      <c r="H3957" s="261"/>
      <c r="J3957" s="188"/>
      <c r="K3957" s="262"/>
    </row>
    <row r="3958" spans="4:11">
      <c r="D3958" s="259"/>
      <c r="E3958" s="188"/>
      <c r="G3958" s="188"/>
      <c r="H3958" s="261"/>
      <c r="J3958" s="188"/>
      <c r="K3958" s="262"/>
    </row>
    <row r="3959" spans="4:11">
      <c r="D3959" s="259"/>
      <c r="E3959" s="188"/>
      <c r="G3959" s="188"/>
      <c r="H3959" s="261"/>
      <c r="J3959" s="188"/>
      <c r="K3959" s="262"/>
    </row>
    <row r="3960" spans="4:11">
      <c r="D3960" s="259"/>
      <c r="E3960" s="188"/>
      <c r="G3960" s="188"/>
      <c r="H3960" s="261"/>
      <c r="J3960" s="188"/>
      <c r="K3960" s="262"/>
    </row>
    <row r="3961" spans="4:11">
      <c r="D3961" s="259"/>
      <c r="E3961" s="188"/>
      <c r="G3961" s="188"/>
      <c r="H3961" s="261"/>
      <c r="J3961" s="188"/>
      <c r="K3961" s="262"/>
    </row>
    <row r="3962" spans="4:11">
      <c r="D3962" s="259"/>
      <c r="E3962" s="188"/>
      <c r="G3962" s="188"/>
      <c r="H3962" s="261"/>
      <c r="J3962" s="188"/>
      <c r="K3962" s="262"/>
    </row>
    <row r="3963" spans="4:11">
      <c r="D3963" s="259"/>
      <c r="E3963" s="188"/>
      <c r="G3963" s="188"/>
      <c r="H3963" s="261"/>
      <c r="J3963" s="188"/>
      <c r="K3963" s="262"/>
    </row>
    <row r="3964" spans="4:11">
      <c r="D3964" s="259"/>
      <c r="E3964" s="188"/>
      <c r="G3964" s="188"/>
      <c r="H3964" s="261"/>
      <c r="J3964" s="188"/>
      <c r="K3964" s="262"/>
    </row>
    <row r="3965" spans="4:11">
      <c r="D3965" s="259"/>
      <c r="E3965" s="188"/>
      <c r="G3965" s="188"/>
      <c r="H3965" s="261"/>
      <c r="J3965" s="188"/>
      <c r="K3965" s="262"/>
    </row>
    <row r="3966" spans="4:11">
      <c r="D3966" s="259"/>
      <c r="E3966" s="188"/>
      <c r="G3966" s="188"/>
      <c r="H3966" s="261"/>
      <c r="J3966" s="188"/>
      <c r="K3966" s="262"/>
    </row>
    <row r="3967" spans="4:11">
      <c r="D3967" s="259"/>
      <c r="E3967" s="188"/>
      <c r="G3967" s="188"/>
      <c r="H3967" s="261"/>
      <c r="J3967" s="188"/>
      <c r="K3967" s="262"/>
    </row>
    <row r="3968" spans="4:11">
      <c r="D3968" s="259"/>
      <c r="E3968" s="188"/>
      <c r="G3968" s="188"/>
      <c r="H3968" s="261"/>
      <c r="J3968" s="188"/>
      <c r="K3968" s="262"/>
    </row>
    <row r="3969" spans="4:11">
      <c r="D3969" s="259"/>
      <c r="E3969" s="188"/>
      <c r="G3969" s="188"/>
      <c r="H3969" s="261"/>
      <c r="J3969" s="188"/>
      <c r="K3969" s="262"/>
    </row>
    <row r="3970" spans="4:11">
      <c r="D3970" s="259"/>
      <c r="E3970" s="188"/>
      <c r="G3970" s="188"/>
      <c r="H3970" s="261"/>
      <c r="J3970" s="188"/>
      <c r="K3970" s="262"/>
    </row>
    <row r="3971" spans="4:11">
      <c r="D3971" s="259"/>
      <c r="E3971" s="188"/>
      <c r="G3971" s="188"/>
      <c r="H3971" s="261"/>
      <c r="J3971" s="188"/>
      <c r="K3971" s="262"/>
    </row>
    <row r="3972" spans="4:11">
      <c r="D3972" s="259"/>
      <c r="E3972" s="188"/>
      <c r="G3972" s="188"/>
      <c r="H3972" s="261"/>
      <c r="J3972" s="188"/>
      <c r="K3972" s="262"/>
    </row>
    <row r="3973" spans="4:11">
      <c r="D3973" s="259"/>
      <c r="E3973" s="188"/>
      <c r="G3973" s="188"/>
      <c r="H3973" s="261"/>
      <c r="J3973" s="188"/>
      <c r="K3973" s="262"/>
    </row>
    <row r="3974" spans="4:11">
      <c r="D3974" s="259"/>
      <c r="E3974" s="188"/>
      <c r="G3974" s="188"/>
      <c r="H3974" s="261"/>
      <c r="J3974" s="188"/>
      <c r="K3974" s="262"/>
    </row>
    <row r="3975" spans="4:11">
      <c r="D3975" s="259"/>
      <c r="E3975" s="188"/>
      <c r="G3975" s="188"/>
      <c r="H3975" s="261"/>
      <c r="J3975" s="188"/>
      <c r="K3975" s="262"/>
    </row>
    <row r="3976" spans="4:11">
      <c r="D3976" s="259"/>
      <c r="E3976" s="188"/>
      <c r="G3976" s="188"/>
      <c r="H3976" s="261"/>
      <c r="J3976" s="188"/>
      <c r="K3976" s="262"/>
    </row>
    <row r="3977" spans="4:11">
      <c r="D3977" s="259"/>
      <c r="E3977" s="188"/>
      <c r="G3977" s="188"/>
      <c r="H3977" s="261"/>
      <c r="J3977" s="188"/>
      <c r="K3977" s="262"/>
    </row>
    <row r="3978" spans="4:11">
      <c r="D3978" s="259"/>
      <c r="E3978" s="188"/>
      <c r="G3978" s="188"/>
      <c r="H3978" s="261"/>
      <c r="J3978" s="188"/>
      <c r="K3978" s="262"/>
    </row>
    <row r="3979" spans="4:11">
      <c r="D3979" s="259"/>
      <c r="E3979" s="188"/>
      <c r="G3979" s="188"/>
      <c r="H3979" s="261"/>
      <c r="J3979" s="188"/>
      <c r="K3979" s="262"/>
    </row>
    <row r="3980" spans="4:11">
      <c r="D3980" s="259"/>
      <c r="E3980" s="188"/>
      <c r="G3980" s="188"/>
      <c r="H3980" s="261"/>
      <c r="J3980" s="188"/>
      <c r="K3980" s="262"/>
    </row>
    <row r="3981" spans="4:11">
      <c r="D3981" s="259"/>
      <c r="E3981" s="188"/>
      <c r="G3981" s="188"/>
      <c r="H3981" s="261"/>
      <c r="J3981" s="188"/>
      <c r="K3981" s="262"/>
    </row>
    <row r="3982" spans="4:11">
      <c r="D3982" s="259"/>
      <c r="E3982" s="188"/>
      <c r="G3982" s="188"/>
      <c r="H3982" s="261"/>
      <c r="J3982" s="188"/>
      <c r="K3982" s="262"/>
    </row>
    <row r="3983" spans="4:11">
      <c r="D3983" s="259"/>
      <c r="E3983" s="188"/>
      <c r="G3983" s="188"/>
      <c r="H3983" s="261"/>
      <c r="J3983" s="188"/>
      <c r="K3983" s="262"/>
    </row>
    <row r="3984" spans="4:11">
      <c r="D3984" s="259"/>
      <c r="E3984" s="188"/>
      <c r="G3984" s="188"/>
      <c r="H3984" s="261"/>
      <c r="J3984" s="188"/>
      <c r="K3984" s="262"/>
    </row>
    <row r="3985" spans="4:11">
      <c r="D3985" s="259"/>
      <c r="E3985" s="188"/>
      <c r="G3985" s="188"/>
      <c r="H3985" s="261"/>
      <c r="J3985" s="188"/>
      <c r="K3985" s="262"/>
    </row>
    <row r="3986" spans="4:11">
      <c r="D3986" s="259"/>
      <c r="E3986" s="188"/>
      <c r="G3986" s="188"/>
      <c r="H3986" s="261"/>
      <c r="J3986" s="188"/>
      <c r="K3986" s="262"/>
    </row>
    <row r="3987" spans="4:11">
      <c r="D3987" s="259"/>
      <c r="E3987" s="188"/>
      <c r="G3987" s="188"/>
      <c r="H3987" s="261"/>
      <c r="J3987" s="188"/>
      <c r="K3987" s="262"/>
    </row>
    <row r="3988" spans="4:11">
      <c r="D3988" s="259"/>
      <c r="E3988" s="188"/>
      <c r="G3988" s="188"/>
      <c r="H3988" s="261"/>
      <c r="J3988" s="188"/>
      <c r="K3988" s="262"/>
    </row>
    <row r="3989" spans="4:11">
      <c r="D3989" s="259"/>
      <c r="E3989" s="188"/>
      <c r="G3989" s="188"/>
      <c r="H3989" s="261"/>
      <c r="J3989" s="188"/>
      <c r="K3989" s="262"/>
    </row>
    <row r="3990" spans="4:11">
      <c r="D3990" s="259"/>
      <c r="E3990" s="188"/>
      <c r="G3990" s="188"/>
      <c r="H3990" s="261"/>
      <c r="J3990" s="188"/>
      <c r="K3990" s="262"/>
    </row>
    <row r="3991" spans="4:11">
      <c r="D3991" s="259"/>
      <c r="E3991" s="188"/>
      <c r="G3991" s="188"/>
      <c r="H3991" s="261"/>
      <c r="J3991" s="188"/>
      <c r="K3991" s="262"/>
    </row>
    <row r="3992" spans="4:11">
      <c r="D3992" s="259"/>
      <c r="E3992" s="188"/>
      <c r="G3992" s="188"/>
      <c r="H3992" s="261"/>
      <c r="J3992" s="188"/>
      <c r="K3992" s="262"/>
    </row>
    <row r="3993" spans="4:11">
      <c r="D3993" s="259"/>
      <c r="E3993" s="188"/>
      <c r="G3993" s="188"/>
      <c r="H3993" s="261"/>
      <c r="J3993" s="188"/>
      <c r="K3993" s="262"/>
    </row>
    <row r="3994" spans="4:11">
      <c r="D3994" s="259"/>
      <c r="E3994" s="188"/>
      <c r="G3994" s="188"/>
      <c r="H3994" s="261"/>
      <c r="J3994" s="188"/>
      <c r="K3994" s="262"/>
    </row>
    <row r="3995" spans="4:11">
      <c r="D3995" s="259"/>
      <c r="E3995" s="188"/>
      <c r="G3995" s="188"/>
      <c r="H3995" s="261"/>
      <c r="J3995" s="188"/>
      <c r="K3995" s="262"/>
    </row>
    <row r="3996" spans="4:11">
      <c r="D3996" s="259"/>
      <c r="E3996" s="188"/>
      <c r="G3996" s="188"/>
      <c r="H3996" s="261"/>
      <c r="J3996" s="188"/>
      <c r="K3996" s="262"/>
    </row>
    <row r="3997" spans="4:11">
      <c r="D3997" s="259"/>
      <c r="E3997" s="188"/>
      <c r="G3997" s="188"/>
      <c r="H3997" s="261"/>
      <c r="J3997" s="188"/>
      <c r="K3997" s="262"/>
    </row>
    <row r="3998" spans="4:11">
      <c r="D3998" s="259"/>
      <c r="E3998" s="188"/>
      <c r="G3998" s="188"/>
      <c r="H3998" s="261"/>
      <c r="J3998" s="188"/>
      <c r="K3998" s="262"/>
    </row>
    <row r="3999" spans="4:11">
      <c r="D3999" s="259"/>
      <c r="E3999" s="188"/>
      <c r="G3999" s="188"/>
      <c r="H3999" s="261"/>
      <c r="J3999" s="188"/>
      <c r="K3999" s="262"/>
    </row>
    <row r="4000" spans="4:11">
      <c r="D4000" s="259"/>
      <c r="E4000" s="188"/>
      <c r="G4000" s="188"/>
      <c r="H4000" s="261"/>
      <c r="J4000" s="188"/>
      <c r="K4000" s="262"/>
    </row>
    <row r="4001" spans="4:11">
      <c r="D4001" s="259"/>
      <c r="E4001" s="188"/>
      <c r="G4001" s="188"/>
      <c r="H4001" s="261"/>
      <c r="J4001" s="188"/>
      <c r="K4001" s="262"/>
    </row>
    <row r="4002" spans="4:11">
      <c r="D4002" s="259"/>
      <c r="E4002" s="188"/>
      <c r="G4002" s="188"/>
      <c r="H4002" s="261"/>
      <c r="J4002" s="188"/>
      <c r="K4002" s="262"/>
    </row>
    <row r="4003" spans="4:11">
      <c r="D4003" s="259"/>
      <c r="E4003" s="188"/>
      <c r="G4003" s="188"/>
      <c r="H4003" s="261"/>
      <c r="J4003" s="188"/>
      <c r="K4003" s="262"/>
    </row>
    <row r="4004" spans="4:11">
      <c r="D4004" s="259"/>
      <c r="E4004" s="188"/>
      <c r="G4004" s="188"/>
      <c r="H4004" s="261"/>
      <c r="J4004" s="188"/>
      <c r="K4004" s="262"/>
    </row>
    <row r="4005" spans="4:11">
      <c r="D4005" s="259"/>
      <c r="E4005" s="188"/>
      <c r="G4005" s="188"/>
      <c r="H4005" s="261"/>
      <c r="J4005" s="188"/>
      <c r="K4005" s="262"/>
    </row>
    <row r="4006" spans="4:11">
      <c r="D4006" s="259"/>
      <c r="E4006" s="188"/>
      <c r="G4006" s="188"/>
      <c r="H4006" s="261"/>
      <c r="J4006" s="188"/>
      <c r="K4006" s="262"/>
    </row>
    <row r="4007" spans="4:11">
      <c r="D4007" s="259"/>
      <c r="E4007" s="188"/>
      <c r="G4007" s="188"/>
      <c r="H4007" s="261"/>
      <c r="J4007" s="188"/>
      <c r="K4007" s="262"/>
    </row>
    <row r="4008" spans="4:11">
      <c r="D4008" s="259"/>
      <c r="E4008" s="188"/>
      <c r="G4008" s="188"/>
      <c r="H4008" s="261"/>
      <c r="J4008" s="188"/>
      <c r="K4008" s="262"/>
    </row>
    <row r="4009" spans="4:11">
      <c r="D4009" s="259"/>
      <c r="E4009" s="188"/>
      <c r="G4009" s="188"/>
      <c r="H4009" s="261"/>
      <c r="J4009" s="188"/>
      <c r="K4009" s="262"/>
    </row>
    <row r="4010" spans="4:11">
      <c r="D4010" s="259"/>
      <c r="E4010" s="188"/>
      <c r="G4010" s="188"/>
      <c r="H4010" s="261"/>
      <c r="J4010" s="188"/>
      <c r="K4010" s="262"/>
    </row>
    <row r="4011" spans="4:11">
      <c r="D4011" s="259"/>
      <c r="E4011" s="188"/>
      <c r="G4011" s="188"/>
      <c r="H4011" s="261"/>
      <c r="J4011" s="188"/>
      <c r="K4011" s="262"/>
    </row>
    <row r="4012" spans="4:11">
      <c r="D4012" s="259"/>
      <c r="E4012" s="188"/>
      <c r="G4012" s="188"/>
      <c r="H4012" s="261"/>
      <c r="J4012" s="188"/>
      <c r="K4012" s="262"/>
    </row>
    <row r="4013" spans="4:11">
      <c r="D4013" s="259"/>
      <c r="E4013" s="188"/>
      <c r="G4013" s="188"/>
      <c r="H4013" s="261"/>
      <c r="J4013" s="188"/>
      <c r="K4013" s="262"/>
    </row>
    <row r="4014" spans="4:11">
      <c r="D4014" s="259"/>
      <c r="E4014" s="188"/>
      <c r="G4014" s="188"/>
      <c r="H4014" s="261"/>
      <c r="J4014" s="188"/>
      <c r="K4014" s="262"/>
    </row>
    <row r="4015" spans="4:11">
      <c r="D4015" s="259"/>
      <c r="E4015" s="188"/>
      <c r="G4015" s="188"/>
      <c r="H4015" s="261"/>
      <c r="J4015" s="188"/>
      <c r="K4015" s="262"/>
    </row>
    <row r="4016" spans="4:11">
      <c r="D4016" s="259"/>
      <c r="E4016" s="188"/>
      <c r="G4016" s="188"/>
      <c r="H4016" s="261"/>
      <c r="J4016" s="188"/>
      <c r="K4016" s="262"/>
    </row>
    <row r="4017" spans="4:11">
      <c r="D4017" s="259"/>
      <c r="E4017" s="188"/>
      <c r="G4017" s="188"/>
      <c r="H4017" s="261"/>
      <c r="J4017" s="188"/>
      <c r="K4017" s="262"/>
    </row>
    <row r="4018" spans="4:11">
      <c r="D4018" s="259"/>
      <c r="E4018" s="188"/>
      <c r="G4018" s="188"/>
      <c r="H4018" s="261"/>
      <c r="J4018" s="188"/>
      <c r="K4018" s="262"/>
    </row>
    <row r="4019" spans="4:11">
      <c r="D4019" s="259"/>
      <c r="E4019" s="188"/>
      <c r="G4019" s="188"/>
      <c r="H4019" s="261"/>
      <c r="J4019" s="188"/>
      <c r="K4019" s="262"/>
    </row>
    <row r="4020" spans="4:11">
      <c r="D4020" s="259"/>
      <c r="E4020" s="188"/>
      <c r="G4020" s="188"/>
      <c r="H4020" s="261"/>
      <c r="J4020" s="188"/>
      <c r="K4020" s="262"/>
    </row>
    <row r="4021" spans="4:11">
      <c r="D4021" s="259"/>
      <c r="E4021" s="188"/>
      <c r="G4021" s="188"/>
      <c r="H4021" s="261"/>
      <c r="J4021" s="188"/>
      <c r="K4021" s="262"/>
    </row>
    <row r="4022" spans="4:11">
      <c r="D4022" s="259"/>
      <c r="E4022" s="188"/>
      <c r="G4022" s="188"/>
      <c r="H4022" s="261"/>
      <c r="J4022" s="188"/>
      <c r="K4022" s="262"/>
    </row>
    <row r="4023" spans="4:11">
      <c r="D4023" s="259"/>
      <c r="E4023" s="188"/>
      <c r="G4023" s="188"/>
      <c r="H4023" s="261"/>
      <c r="J4023" s="188"/>
      <c r="K4023" s="262"/>
    </row>
    <row r="4024" spans="4:11">
      <c r="D4024" s="259"/>
      <c r="E4024" s="188"/>
      <c r="G4024" s="188"/>
      <c r="H4024" s="261"/>
      <c r="J4024" s="188"/>
      <c r="K4024" s="262"/>
    </row>
    <row r="4025" spans="4:11">
      <c r="D4025" s="259"/>
      <c r="E4025" s="188"/>
      <c r="G4025" s="188"/>
      <c r="H4025" s="261"/>
      <c r="J4025" s="188"/>
      <c r="K4025" s="262"/>
    </row>
    <row r="4026" spans="4:11">
      <c r="D4026" s="259"/>
      <c r="E4026" s="188"/>
      <c r="G4026" s="188"/>
      <c r="H4026" s="261"/>
      <c r="J4026" s="188"/>
      <c r="K4026" s="262"/>
    </row>
    <row r="4027" spans="4:11">
      <c r="D4027" s="259"/>
      <c r="E4027" s="188"/>
      <c r="G4027" s="188"/>
      <c r="H4027" s="261"/>
      <c r="J4027" s="188"/>
      <c r="K4027" s="262"/>
    </row>
    <row r="4028" spans="4:11">
      <c r="D4028" s="259"/>
      <c r="E4028" s="188"/>
      <c r="G4028" s="188"/>
      <c r="H4028" s="261"/>
      <c r="J4028" s="188"/>
      <c r="K4028" s="262"/>
    </row>
    <row r="4029" spans="4:11">
      <c r="D4029" s="259"/>
      <c r="E4029" s="188"/>
      <c r="G4029" s="188"/>
      <c r="H4029" s="261"/>
      <c r="J4029" s="188"/>
      <c r="K4029" s="262"/>
    </row>
    <row r="4030" spans="4:11">
      <c r="D4030" s="259"/>
      <c r="E4030" s="188"/>
      <c r="G4030" s="188"/>
      <c r="H4030" s="261"/>
      <c r="J4030" s="188"/>
      <c r="K4030" s="262"/>
    </row>
    <row r="4031" spans="4:11">
      <c r="D4031" s="259"/>
      <c r="E4031" s="188"/>
      <c r="G4031" s="188"/>
      <c r="H4031" s="261"/>
      <c r="J4031" s="188"/>
      <c r="K4031" s="262"/>
    </row>
    <row r="4032" spans="4:11">
      <c r="D4032" s="259"/>
      <c r="E4032" s="188"/>
      <c r="G4032" s="188"/>
      <c r="H4032" s="261"/>
      <c r="J4032" s="188"/>
      <c r="K4032" s="262"/>
    </row>
    <row r="4033" spans="4:11">
      <c r="D4033" s="259"/>
      <c r="E4033" s="188"/>
      <c r="G4033" s="188"/>
      <c r="H4033" s="261"/>
      <c r="J4033" s="188"/>
      <c r="K4033" s="262"/>
    </row>
    <row r="4034" spans="4:11">
      <c r="D4034" s="259"/>
      <c r="E4034" s="188"/>
      <c r="G4034" s="188"/>
      <c r="H4034" s="261"/>
      <c r="J4034" s="188"/>
      <c r="K4034" s="262"/>
    </row>
    <row r="4035" spans="4:11">
      <c r="D4035" s="259"/>
      <c r="E4035" s="188"/>
      <c r="G4035" s="188"/>
      <c r="H4035" s="261"/>
      <c r="J4035" s="188"/>
      <c r="K4035" s="262"/>
    </row>
    <row r="4036" spans="4:11">
      <c r="D4036" s="259"/>
      <c r="E4036" s="188"/>
      <c r="G4036" s="188"/>
      <c r="H4036" s="261"/>
      <c r="J4036" s="188"/>
      <c r="K4036" s="262"/>
    </row>
    <row r="4037" spans="4:11">
      <c r="D4037" s="259"/>
      <c r="E4037" s="188"/>
      <c r="G4037" s="188"/>
      <c r="H4037" s="261"/>
      <c r="J4037" s="188"/>
      <c r="K4037" s="262"/>
    </row>
    <row r="4038" spans="4:11">
      <c r="D4038" s="259"/>
      <c r="E4038" s="188"/>
      <c r="G4038" s="188"/>
      <c r="H4038" s="261"/>
      <c r="J4038" s="188"/>
      <c r="K4038" s="262"/>
    </row>
    <row r="4039" spans="4:11">
      <c r="D4039" s="259"/>
      <c r="E4039" s="188"/>
      <c r="G4039" s="188"/>
      <c r="H4039" s="261"/>
      <c r="J4039" s="188"/>
      <c r="K4039" s="262"/>
    </row>
    <row r="4040" spans="4:11">
      <c r="D4040" s="259"/>
      <c r="E4040" s="188"/>
      <c r="G4040" s="188"/>
      <c r="H4040" s="261"/>
      <c r="J4040" s="188"/>
      <c r="K4040" s="262"/>
    </row>
    <row r="4041" spans="4:11">
      <c r="D4041" s="259"/>
      <c r="E4041" s="188"/>
      <c r="G4041" s="188"/>
      <c r="H4041" s="261"/>
      <c r="J4041" s="188"/>
      <c r="K4041" s="262"/>
    </row>
    <row r="4042" spans="4:11">
      <c r="D4042" s="259"/>
      <c r="E4042" s="188"/>
      <c r="G4042" s="188"/>
      <c r="H4042" s="261"/>
      <c r="J4042" s="188"/>
      <c r="K4042" s="262"/>
    </row>
    <row r="4043" spans="4:11">
      <c r="D4043" s="259"/>
      <c r="E4043" s="188"/>
      <c r="G4043" s="188"/>
      <c r="H4043" s="261"/>
      <c r="J4043" s="188"/>
      <c r="K4043" s="262"/>
    </row>
    <row r="4044" spans="4:11">
      <c r="D4044" s="259"/>
      <c r="E4044" s="188"/>
      <c r="G4044" s="188"/>
      <c r="H4044" s="261"/>
      <c r="J4044" s="188"/>
      <c r="K4044" s="262"/>
    </row>
    <row r="4045" spans="4:11">
      <c r="D4045" s="259"/>
      <c r="E4045" s="188"/>
      <c r="G4045" s="188"/>
      <c r="H4045" s="261"/>
      <c r="J4045" s="188"/>
      <c r="K4045" s="262"/>
    </row>
    <row r="4046" spans="4:11">
      <c r="D4046" s="259"/>
      <c r="E4046" s="188"/>
      <c r="G4046" s="188"/>
      <c r="H4046" s="261"/>
      <c r="J4046" s="188"/>
      <c r="K4046" s="262"/>
    </row>
    <row r="4047" spans="4:11">
      <c r="D4047" s="259"/>
      <c r="E4047" s="188"/>
      <c r="G4047" s="188"/>
      <c r="H4047" s="261"/>
      <c r="J4047" s="188"/>
      <c r="K4047" s="262"/>
    </row>
    <row r="4048" spans="4:11">
      <c r="D4048" s="259"/>
      <c r="E4048" s="188"/>
      <c r="G4048" s="188"/>
      <c r="H4048" s="261"/>
      <c r="J4048" s="188"/>
      <c r="K4048" s="262"/>
    </row>
    <row r="4049" spans="4:11">
      <c r="D4049" s="259"/>
      <c r="E4049" s="188"/>
      <c r="G4049" s="188"/>
      <c r="H4049" s="261"/>
      <c r="J4049" s="188"/>
      <c r="K4049" s="262"/>
    </row>
    <row r="4050" spans="4:11">
      <c r="D4050" s="259"/>
      <c r="E4050" s="188"/>
      <c r="G4050" s="188"/>
      <c r="H4050" s="261"/>
      <c r="J4050" s="188"/>
      <c r="K4050" s="262"/>
    </row>
    <row r="4051" spans="4:11">
      <c r="D4051" s="259"/>
      <c r="E4051" s="188"/>
      <c r="G4051" s="188"/>
      <c r="H4051" s="261"/>
      <c r="J4051" s="188"/>
      <c r="K4051" s="262"/>
    </row>
    <row r="4052" spans="4:11">
      <c r="D4052" s="259"/>
      <c r="E4052" s="188"/>
      <c r="G4052" s="188"/>
      <c r="H4052" s="261"/>
      <c r="J4052" s="188"/>
      <c r="K4052" s="262"/>
    </row>
    <row r="4053" spans="4:11">
      <c r="D4053" s="259"/>
      <c r="E4053" s="188"/>
      <c r="G4053" s="188"/>
      <c r="H4053" s="261"/>
      <c r="J4053" s="188"/>
      <c r="K4053" s="262"/>
    </row>
    <row r="4054" spans="4:11">
      <c r="D4054" s="259"/>
      <c r="E4054" s="188"/>
      <c r="G4054" s="188"/>
      <c r="H4054" s="261"/>
      <c r="J4054" s="188"/>
      <c r="K4054" s="262"/>
    </row>
    <row r="4055" spans="4:11">
      <c r="D4055" s="259"/>
      <c r="E4055" s="188"/>
      <c r="G4055" s="188"/>
      <c r="H4055" s="261"/>
      <c r="J4055" s="188"/>
      <c r="K4055" s="262"/>
    </row>
    <row r="4056" spans="4:11">
      <c r="D4056" s="259"/>
      <c r="E4056" s="188"/>
      <c r="G4056" s="188"/>
      <c r="H4056" s="261"/>
      <c r="J4056" s="188"/>
      <c r="K4056" s="262"/>
    </row>
    <row r="4057" spans="4:11">
      <c r="D4057" s="259"/>
      <c r="E4057" s="188"/>
      <c r="G4057" s="188"/>
      <c r="H4057" s="261"/>
      <c r="J4057" s="188"/>
      <c r="K4057" s="262"/>
    </row>
    <row r="4058" spans="4:11">
      <c r="D4058" s="259"/>
      <c r="E4058" s="188"/>
      <c r="G4058" s="188"/>
      <c r="H4058" s="261"/>
      <c r="J4058" s="188"/>
      <c r="K4058" s="262"/>
    </row>
    <row r="4059" spans="4:11">
      <c r="D4059" s="259"/>
      <c r="E4059" s="188"/>
      <c r="G4059" s="188"/>
      <c r="H4059" s="261"/>
      <c r="J4059" s="188"/>
      <c r="K4059" s="262"/>
    </row>
    <row r="4060" spans="4:11">
      <c r="D4060" s="259"/>
      <c r="E4060" s="188"/>
      <c r="G4060" s="188"/>
      <c r="H4060" s="261"/>
      <c r="J4060" s="188"/>
      <c r="K4060" s="262"/>
    </row>
    <row r="4061" spans="4:11">
      <c r="D4061" s="259"/>
      <c r="E4061" s="188"/>
      <c r="G4061" s="188"/>
      <c r="H4061" s="261"/>
      <c r="J4061" s="188"/>
      <c r="K4061" s="262"/>
    </row>
    <row r="4062" spans="4:11">
      <c r="D4062" s="259"/>
      <c r="E4062" s="188"/>
      <c r="G4062" s="188"/>
      <c r="H4062" s="261"/>
      <c r="J4062" s="188"/>
      <c r="K4062" s="262"/>
    </row>
    <row r="4063" spans="4:11">
      <c r="D4063" s="259"/>
      <c r="E4063" s="188"/>
      <c r="G4063" s="188"/>
      <c r="H4063" s="261"/>
      <c r="J4063" s="188"/>
      <c r="K4063" s="262"/>
    </row>
    <row r="4064" spans="4:11">
      <c r="D4064" s="259"/>
      <c r="E4064" s="188"/>
      <c r="G4064" s="188"/>
      <c r="H4064" s="261"/>
      <c r="J4064" s="188"/>
      <c r="K4064" s="262"/>
    </row>
    <row r="4065" spans="4:11">
      <c r="D4065" s="259"/>
      <c r="E4065" s="188"/>
      <c r="G4065" s="188"/>
      <c r="H4065" s="261"/>
      <c r="J4065" s="188"/>
      <c r="K4065" s="262"/>
    </row>
    <row r="4066" spans="4:11">
      <c r="D4066" s="259"/>
      <c r="E4066" s="188"/>
      <c r="G4066" s="188"/>
      <c r="H4066" s="261"/>
      <c r="J4066" s="188"/>
      <c r="K4066" s="262"/>
    </row>
    <row r="4067" spans="4:11">
      <c r="D4067" s="259"/>
      <c r="E4067" s="188"/>
      <c r="G4067" s="188"/>
      <c r="H4067" s="261"/>
      <c r="J4067" s="188"/>
      <c r="K4067" s="262"/>
    </row>
    <row r="4068" spans="4:11">
      <c r="D4068" s="259"/>
      <c r="E4068" s="188"/>
      <c r="G4068" s="188"/>
      <c r="H4068" s="261"/>
      <c r="J4068" s="188"/>
      <c r="K4068" s="262"/>
    </row>
    <row r="4069" spans="4:11">
      <c r="D4069" s="259"/>
      <c r="E4069" s="188"/>
      <c r="G4069" s="188"/>
      <c r="H4069" s="261"/>
      <c r="J4069" s="188"/>
      <c r="K4069" s="262"/>
    </row>
    <row r="4070" spans="4:11">
      <c r="D4070" s="259"/>
      <c r="E4070" s="188"/>
      <c r="G4070" s="188"/>
      <c r="H4070" s="261"/>
      <c r="J4070" s="188"/>
      <c r="K4070" s="262"/>
    </row>
    <row r="4071" spans="4:11">
      <c r="D4071" s="259"/>
      <c r="E4071" s="188"/>
      <c r="G4071" s="188"/>
      <c r="H4071" s="261"/>
      <c r="J4071" s="188"/>
      <c r="K4071" s="262"/>
    </row>
    <row r="4072" spans="4:11">
      <c r="D4072" s="259"/>
      <c r="E4072" s="188"/>
      <c r="G4072" s="188"/>
      <c r="H4072" s="261"/>
      <c r="J4072" s="188"/>
      <c r="K4072" s="262"/>
    </row>
    <row r="4073" spans="4:11">
      <c r="D4073" s="259"/>
      <c r="E4073" s="188"/>
      <c r="G4073" s="188"/>
      <c r="H4073" s="261"/>
      <c r="J4073" s="188"/>
      <c r="K4073" s="262"/>
    </row>
    <row r="4074" spans="4:11">
      <c r="D4074" s="259"/>
      <c r="E4074" s="188"/>
      <c r="G4074" s="188"/>
      <c r="H4074" s="261"/>
      <c r="J4074" s="188"/>
      <c r="K4074" s="262"/>
    </row>
    <row r="4075" spans="4:11">
      <c r="D4075" s="259"/>
      <c r="E4075" s="188"/>
      <c r="G4075" s="188"/>
      <c r="H4075" s="261"/>
      <c r="J4075" s="188"/>
      <c r="K4075" s="262"/>
    </row>
    <row r="4076" spans="4:11">
      <c r="D4076" s="259"/>
      <c r="E4076" s="188"/>
      <c r="G4076" s="188"/>
      <c r="H4076" s="261"/>
      <c r="J4076" s="188"/>
      <c r="K4076" s="262"/>
    </row>
    <row r="4077" spans="4:11">
      <c r="D4077" s="259"/>
      <c r="E4077" s="188"/>
      <c r="G4077" s="188"/>
      <c r="H4077" s="261"/>
      <c r="J4077" s="188"/>
      <c r="K4077" s="262"/>
    </row>
    <row r="4078" spans="4:11">
      <c r="D4078" s="259"/>
      <c r="E4078" s="188"/>
      <c r="G4078" s="188"/>
      <c r="H4078" s="261"/>
      <c r="J4078" s="188"/>
      <c r="K4078" s="262"/>
    </row>
    <row r="4079" spans="4:11">
      <c r="D4079" s="259"/>
      <c r="E4079" s="188"/>
      <c r="G4079" s="188"/>
      <c r="H4079" s="261"/>
      <c r="J4079" s="188"/>
      <c r="K4079" s="262"/>
    </row>
    <row r="4080" spans="4:11">
      <c r="D4080" s="259"/>
      <c r="E4080" s="188"/>
      <c r="G4080" s="188"/>
      <c r="H4080" s="261"/>
      <c r="J4080" s="188"/>
      <c r="K4080" s="262"/>
    </row>
    <row r="4081" spans="4:11">
      <c r="D4081" s="259"/>
      <c r="E4081" s="188"/>
      <c r="G4081" s="188"/>
      <c r="H4081" s="261"/>
      <c r="J4081" s="188"/>
      <c r="K4081" s="262"/>
    </row>
    <row r="4082" spans="4:11">
      <c r="D4082" s="259"/>
      <c r="E4082" s="188"/>
      <c r="G4082" s="188"/>
      <c r="H4082" s="261"/>
      <c r="J4082" s="188"/>
      <c r="K4082" s="262"/>
    </row>
    <row r="4083" spans="4:11">
      <c r="D4083" s="259"/>
      <c r="E4083" s="188"/>
      <c r="G4083" s="188"/>
      <c r="H4083" s="261"/>
      <c r="J4083" s="188"/>
      <c r="K4083" s="262"/>
    </row>
    <row r="4084" spans="4:11">
      <c r="D4084" s="259"/>
      <c r="E4084" s="188"/>
      <c r="G4084" s="188"/>
      <c r="H4084" s="261"/>
      <c r="J4084" s="188"/>
      <c r="K4084" s="262"/>
    </row>
    <row r="4085" spans="4:11">
      <c r="D4085" s="259"/>
      <c r="E4085" s="188"/>
      <c r="G4085" s="188"/>
      <c r="H4085" s="261"/>
      <c r="J4085" s="188"/>
      <c r="K4085" s="262"/>
    </row>
    <row r="4086" spans="4:11">
      <c r="D4086" s="259"/>
      <c r="E4086" s="188"/>
      <c r="G4086" s="188"/>
      <c r="H4086" s="261"/>
      <c r="J4086" s="188"/>
      <c r="K4086" s="262"/>
    </row>
    <row r="4087" spans="4:11">
      <c r="D4087" s="259"/>
      <c r="E4087" s="188"/>
      <c r="G4087" s="188"/>
      <c r="H4087" s="261"/>
      <c r="J4087" s="188"/>
      <c r="K4087" s="262"/>
    </row>
    <row r="4088" spans="4:11">
      <c r="D4088" s="259"/>
      <c r="E4088" s="188"/>
      <c r="G4088" s="188"/>
      <c r="H4088" s="261"/>
      <c r="J4088" s="188"/>
      <c r="K4088" s="262"/>
    </row>
    <row r="4089" spans="4:11">
      <c r="D4089" s="259"/>
      <c r="E4089" s="188"/>
      <c r="G4089" s="188"/>
      <c r="H4089" s="261"/>
      <c r="J4089" s="188"/>
      <c r="K4089" s="262"/>
    </row>
    <row r="4090" spans="4:11">
      <c r="D4090" s="259"/>
      <c r="E4090" s="188"/>
      <c r="G4090" s="188"/>
      <c r="H4090" s="261"/>
      <c r="J4090" s="188"/>
      <c r="K4090" s="262"/>
    </row>
    <row r="4091" spans="4:11">
      <c r="D4091" s="259"/>
      <c r="E4091" s="188"/>
      <c r="G4091" s="188"/>
      <c r="H4091" s="261"/>
      <c r="J4091" s="188"/>
      <c r="K4091" s="262"/>
    </row>
    <row r="4092" spans="4:11">
      <c r="D4092" s="259"/>
      <c r="E4092" s="188"/>
      <c r="G4092" s="188"/>
      <c r="H4092" s="261"/>
      <c r="J4092" s="188"/>
      <c r="K4092" s="262"/>
    </row>
    <row r="4093" spans="4:11">
      <c r="D4093" s="259"/>
      <c r="E4093" s="188"/>
      <c r="G4093" s="188"/>
      <c r="H4093" s="261"/>
      <c r="J4093" s="188"/>
      <c r="K4093" s="262"/>
    </row>
    <row r="4094" spans="4:11">
      <c r="D4094" s="259"/>
      <c r="E4094" s="188"/>
      <c r="G4094" s="188"/>
      <c r="H4094" s="261"/>
      <c r="J4094" s="188"/>
      <c r="K4094" s="262"/>
    </row>
    <row r="4095" spans="4:11">
      <c r="D4095" s="259"/>
      <c r="E4095" s="188"/>
      <c r="G4095" s="188"/>
      <c r="H4095" s="261"/>
      <c r="J4095" s="188"/>
      <c r="K4095" s="262"/>
    </row>
    <row r="4096" spans="4:11">
      <c r="D4096" s="259"/>
      <c r="E4096" s="188"/>
      <c r="G4096" s="188"/>
      <c r="H4096" s="261"/>
      <c r="J4096" s="188"/>
      <c r="K4096" s="262"/>
    </row>
    <row r="4097" spans="4:11">
      <c r="D4097" s="259"/>
      <c r="E4097" s="188"/>
      <c r="G4097" s="188"/>
      <c r="H4097" s="261"/>
      <c r="J4097" s="188"/>
      <c r="K4097" s="262"/>
    </row>
    <row r="4098" spans="4:11">
      <c r="D4098" s="259"/>
      <c r="E4098" s="188"/>
      <c r="G4098" s="188"/>
      <c r="H4098" s="261"/>
      <c r="J4098" s="188"/>
      <c r="K4098" s="262"/>
    </row>
    <row r="4099" spans="4:11">
      <c r="D4099" s="259"/>
      <c r="E4099" s="188"/>
      <c r="G4099" s="188"/>
      <c r="H4099" s="261"/>
      <c r="J4099" s="188"/>
      <c r="K4099" s="262"/>
    </row>
    <row r="4100" spans="4:11">
      <c r="D4100" s="259"/>
      <c r="E4100" s="188"/>
      <c r="G4100" s="188"/>
      <c r="H4100" s="261"/>
      <c r="J4100" s="188"/>
      <c r="K4100" s="262"/>
    </row>
    <row r="4101" spans="4:11">
      <c r="D4101" s="259"/>
      <c r="E4101" s="188"/>
      <c r="G4101" s="188"/>
      <c r="H4101" s="261"/>
      <c r="J4101" s="188"/>
      <c r="K4101" s="262"/>
    </row>
    <row r="4102" spans="4:11">
      <c r="D4102" s="259"/>
      <c r="E4102" s="188"/>
      <c r="G4102" s="188"/>
      <c r="H4102" s="261"/>
      <c r="J4102" s="188"/>
      <c r="K4102" s="262"/>
    </row>
    <row r="4103" spans="4:11">
      <c r="D4103" s="259"/>
      <c r="E4103" s="188"/>
      <c r="G4103" s="188"/>
      <c r="H4103" s="261"/>
      <c r="J4103" s="188"/>
      <c r="K4103" s="262"/>
    </row>
    <row r="4104" spans="4:11">
      <c r="D4104" s="259"/>
      <c r="E4104" s="188"/>
      <c r="G4104" s="188"/>
      <c r="H4104" s="261"/>
      <c r="J4104" s="188"/>
      <c r="K4104" s="262"/>
    </row>
    <row r="4105" spans="4:11">
      <c r="D4105" s="259"/>
      <c r="E4105" s="188"/>
      <c r="G4105" s="188"/>
      <c r="H4105" s="261"/>
      <c r="J4105" s="188"/>
      <c r="K4105" s="262"/>
    </row>
    <row r="4106" spans="4:11">
      <c r="D4106" s="259"/>
      <c r="E4106" s="188"/>
      <c r="G4106" s="188"/>
      <c r="H4106" s="261"/>
      <c r="J4106" s="188"/>
      <c r="K4106" s="262"/>
    </row>
    <row r="4107" spans="4:11">
      <c r="D4107" s="259"/>
      <c r="E4107" s="188"/>
      <c r="G4107" s="188"/>
      <c r="H4107" s="261"/>
      <c r="J4107" s="188"/>
      <c r="K4107" s="262"/>
    </row>
    <row r="4108" spans="4:11">
      <c r="D4108" s="259"/>
      <c r="E4108" s="188"/>
      <c r="G4108" s="188"/>
      <c r="H4108" s="261"/>
      <c r="J4108" s="188"/>
      <c r="K4108" s="262"/>
    </row>
    <row r="4109" spans="4:11">
      <c r="D4109" s="259"/>
      <c r="E4109" s="188"/>
      <c r="G4109" s="188"/>
      <c r="H4109" s="261"/>
      <c r="J4109" s="188"/>
      <c r="K4109" s="262"/>
    </row>
    <row r="4110" spans="4:11">
      <c r="D4110" s="259"/>
      <c r="E4110" s="188"/>
      <c r="G4110" s="188"/>
      <c r="H4110" s="261"/>
      <c r="J4110" s="188"/>
      <c r="K4110" s="262"/>
    </row>
    <row r="4111" spans="4:11">
      <c r="D4111" s="259"/>
      <c r="E4111" s="188"/>
      <c r="G4111" s="188"/>
      <c r="H4111" s="261"/>
      <c r="J4111" s="188"/>
      <c r="K4111" s="262"/>
    </row>
    <row r="4112" spans="4:11">
      <c r="D4112" s="259"/>
      <c r="E4112" s="188"/>
      <c r="G4112" s="188"/>
      <c r="H4112" s="261"/>
      <c r="J4112" s="188"/>
      <c r="K4112" s="262"/>
    </row>
    <row r="4113" spans="4:11">
      <c r="D4113" s="259"/>
      <c r="E4113" s="188"/>
      <c r="G4113" s="188"/>
      <c r="H4113" s="261"/>
      <c r="J4113" s="188"/>
      <c r="K4113" s="262"/>
    </row>
    <row r="4114" spans="4:11">
      <c r="D4114" s="259"/>
      <c r="E4114" s="188"/>
      <c r="G4114" s="188"/>
      <c r="H4114" s="261"/>
      <c r="J4114" s="188"/>
      <c r="K4114" s="262"/>
    </row>
    <row r="4115" spans="4:11">
      <c r="D4115" s="259"/>
      <c r="E4115" s="188"/>
      <c r="G4115" s="188"/>
      <c r="H4115" s="261"/>
      <c r="J4115" s="188"/>
      <c r="K4115" s="262"/>
    </row>
    <row r="4116" spans="4:11">
      <c r="D4116" s="259"/>
      <c r="E4116" s="188"/>
      <c r="G4116" s="188"/>
      <c r="H4116" s="261"/>
      <c r="J4116" s="188"/>
      <c r="K4116" s="262"/>
    </row>
    <row r="4117" spans="4:11">
      <c r="D4117" s="259"/>
      <c r="E4117" s="188"/>
      <c r="G4117" s="188"/>
      <c r="H4117" s="261"/>
      <c r="J4117" s="188"/>
      <c r="K4117" s="262"/>
    </row>
    <row r="4118" spans="4:11">
      <c r="D4118" s="259"/>
      <c r="E4118" s="188"/>
      <c r="G4118" s="188"/>
      <c r="H4118" s="261"/>
      <c r="J4118" s="188"/>
      <c r="K4118" s="262"/>
    </row>
    <row r="4119" spans="4:11">
      <c r="D4119" s="259"/>
      <c r="E4119" s="188"/>
      <c r="G4119" s="188"/>
      <c r="H4119" s="261"/>
      <c r="J4119" s="188"/>
      <c r="K4119" s="262"/>
    </row>
    <row r="4120" spans="4:11">
      <c r="D4120" s="259"/>
      <c r="E4120" s="188"/>
      <c r="G4120" s="188"/>
      <c r="H4120" s="261"/>
      <c r="J4120" s="188"/>
      <c r="K4120" s="262"/>
    </row>
    <row r="4121" spans="4:11">
      <c r="D4121" s="259"/>
      <c r="E4121" s="188"/>
      <c r="G4121" s="188"/>
      <c r="H4121" s="261"/>
      <c r="J4121" s="188"/>
      <c r="K4121" s="262"/>
    </row>
    <row r="4122" spans="4:11">
      <c r="D4122" s="259"/>
      <c r="E4122" s="188"/>
      <c r="G4122" s="188"/>
      <c r="H4122" s="261"/>
      <c r="J4122" s="188"/>
      <c r="K4122" s="262"/>
    </row>
    <row r="4123" spans="4:11">
      <c r="D4123" s="259"/>
      <c r="E4123" s="188"/>
      <c r="G4123" s="188"/>
      <c r="H4123" s="261"/>
      <c r="J4123" s="188"/>
      <c r="K4123" s="262"/>
    </row>
    <row r="4124" spans="4:11">
      <c r="D4124" s="259"/>
      <c r="E4124" s="188"/>
      <c r="G4124" s="188"/>
      <c r="H4124" s="261"/>
      <c r="J4124" s="188"/>
      <c r="K4124" s="262"/>
    </row>
    <row r="4125" spans="4:11">
      <c r="D4125" s="259"/>
      <c r="E4125" s="188"/>
      <c r="G4125" s="188"/>
      <c r="H4125" s="261"/>
      <c r="J4125" s="188"/>
      <c r="K4125" s="262"/>
    </row>
    <row r="4126" spans="4:11">
      <c r="D4126" s="259"/>
      <c r="E4126" s="188"/>
      <c r="G4126" s="188"/>
      <c r="H4126" s="261"/>
      <c r="J4126" s="188"/>
      <c r="K4126" s="262"/>
    </row>
    <row r="4127" spans="4:11">
      <c r="D4127" s="259"/>
      <c r="E4127" s="188"/>
      <c r="G4127" s="188"/>
      <c r="H4127" s="261"/>
      <c r="J4127" s="188"/>
      <c r="K4127" s="262"/>
    </row>
    <row r="4128" spans="4:11">
      <c r="D4128" s="259"/>
      <c r="E4128" s="188"/>
      <c r="G4128" s="188"/>
      <c r="H4128" s="261"/>
      <c r="J4128" s="188"/>
      <c r="K4128" s="262"/>
    </row>
    <row r="4129" spans="4:11">
      <c r="D4129" s="259"/>
      <c r="E4129" s="188"/>
      <c r="G4129" s="188"/>
      <c r="H4129" s="261"/>
      <c r="J4129" s="188"/>
      <c r="K4129" s="262"/>
    </row>
    <row r="4130" spans="4:11">
      <c r="D4130" s="259"/>
      <c r="E4130" s="188"/>
      <c r="G4130" s="188"/>
      <c r="H4130" s="261"/>
      <c r="J4130" s="188"/>
      <c r="K4130" s="262"/>
    </row>
    <row r="4131" spans="4:11">
      <c r="D4131" s="259"/>
      <c r="E4131" s="188"/>
      <c r="G4131" s="188"/>
      <c r="H4131" s="261"/>
      <c r="J4131" s="188"/>
      <c r="K4131" s="262"/>
    </row>
    <row r="4132" spans="4:11">
      <c r="D4132" s="259"/>
      <c r="E4132" s="188"/>
      <c r="G4132" s="188"/>
      <c r="H4132" s="261"/>
      <c r="J4132" s="188"/>
      <c r="K4132" s="262"/>
    </row>
    <row r="4133" spans="4:11">
      <c r="D4133" s="259"/>
      <c r="E4133" s="188"/>
      <c r="G4133" s="188"/>
      <c r="H4133" s="261"/>
      <c r="J4133" s="188"/>
      <c r="K4133" s="262"/>
    </row>
    <row r="4134" spans="4:11">
      <c r="D4134" s="259"/>
      <c r="E4134" s="188"/>
      <c r="G4134" s="188"/>
      <c r="H4134" s="261"/>
      <c r="J4134" s="188"/>
      <c r="K4134" s="262"/>
    </row>
    <row r="4135" spans="4:11">
      <c r="D4135" s="259"/>
      <c r="E4135" s="188"/>
      <c r="G4135" s="188"/>
      <c r="H4135" s="261"/>
      <c r="J4135" s="188"/>
      <c r="K4135" s="262"/>
    </row>
    <row r="4136" spans="4:11">
      <c r="D4136" s="259"/>
      <c r="E4136" s="188"/>
      <c r="G4136" s="188"/>
      <c r="H4136" s="261"/>
      <c r="J4136" s="188"/>
      <c r="K4136" s="262"/>
    </row>
    <row r="4137" spans="4:11">
      <c r="D4137" s="259"/>
      <c r="E4137" s="188"/>
      <c r="G4137" s="188"/>
      <c r="H4137" s="261"/>
      <c r="J4137" s="188"/>
      <c r="K4137" s="262"/>
    </row>
    <row r="4138" spans="4:11">
      <c r="D4138" s="259"/>
      <c r="E4138" s="188"/>
      <c r="G4138" s="188"/>
      <c r="H4138" s="261"/>
      <c r="J4138" s="188"/>
      <c r="K4138" s="262"/>
    </row>
    <row r="4139" spans="4:11">
      <c r="D4139" s="259"/>
      <c r="E4139" s="188"/>
      <c r="G4139" s="188"/>
      <c r="H4139" s="261"/>
      <c r="J4139" s="188"/>
      <c r="K4139" s="262"/>
    </row>
    <row r="4140" spans="4:11">
      <c r="D4140" s="259"/>
      <c r="E4140" s="188"/>
      <c r="G4140" s="188"/>
      <c r="H4140" s="261"/>
      <c r="J4140" s="188"/>
      <c r="K4140" s="262"/>
    </row>
    <row r="4141" spans="4:11">
      <c r="D4141" s="259"/>
      <c r="E4141" s="188"/>
      <c r="G4141" s="188"/>
      <c r="H4141" s="261"/>
      <c r="J4141" s="188"/>
      <c r="K4141" s="262"/>
    </row>
    <row r="4142" spans="4:11">
      <c r="D4142" s="259"/>
      <c r="E4142" s="188"/>
      <c r="G4142" s="188"/>
      <c r="H4142" s="261"/>
      <c r="J4142" s="188"/>
      <c r="K4142" s="262"/>
    </row>
    <row r="4143" spans="4:11">
      <c r="D4143" s="259"/>
      <c r="E4143" s="188"/>
      <c r="G4143" s="188"/>
      <c r="H4143" s="261"/>
      <c r="J4143" s="188"/>
      <c r="K4143" s="262"/>
    </row>
    <row r="4144" spans="4:11">
      <c r="D4144" s="259"/>
      <c r="E4144" s="188"/>
      <c r="G4144" s="188"/>
      <c r="H4144" s="261"/>
      <c r="J4144" s="188"/>
      <c r="K4144" s="262"/>
    </row>
    <row r="4145" spans="4:11">
      <c r="D4145" s="259"/>
      <c r="E4145" s="188"/>
      <c r="G4145" s="188"/>
      <c r="H4145" s="261"/>
      <c r="J4145" s="188"/>
      <c r="K4145" s="262"/>
    </row>
    <row r="4146" spans="4:11">
      <c r="D4146" s="259"/>
      <c r="E4146" s="188"/>
      <c r="G4146" s="188"/>
      <c r="H4146" s="261"/>
      <c r="J4146" s="188"/>
      <c r="K4146" s="262"/>
    </row>
    <row r="4147" spans="4:11">
      <c r="D4147" s="259"/>
      <c r="E4147" s="188"/>
      <c r="G4147" s="188"/>
      <c r="H4147" s="261"/>
      <c r="J4147" s="188"/>
      <c r="K4147" s="262"/>
    </row>
    <row r="4148" spans="4:11">
      <c r="D4148" s="259"/>
      <c r="E4148" s="188"/>
      <c r="G4148" s="188"/>
      <c r="H4148" s="261"/>
      <c r="J4148" s="188"/>
      <c r="K4148" s="262"/>
    </row>
    <row r="4149" spans="4:11">
      <c r="D4149" s="259"/>
      <c r="E4149" s="188"/>
      <c r="G4149" s="188"/>
      <c r="H4149" s="261"/>
      <c r="J4149" s="188"/>
      <c r="K4149" s="262"/>
    </row>
    <row r="4150" spans="4:11">
      <c r="D4150" s="259"/>
      <c r="E4150" s="188"/>
      <c r="G4150" s="188"/>
      <c r="H4150" s="261"/>
      <c r="J4150" s="188"/>
      <c r="K4150" s="262"/>
    </row>
    <row r="4151" spans="4:11">
      <c r="D4151" s="259"/>
      <c r="E4151" s="188"/>
      <c r="G4151" s="188"/>
      <c r="H4151" s="261"/>
      <c r="J4151" s="188"/>
      <c r="K4151" s="262"/>
    </row>
    <row r="4152" spans="4:11">
      <c r="D4152" s="259"/>
      <c r="E4152" s="188"/>
      <c r="G4152" s="188"/>
      <c r="H4152" s="261"/>
      <c r="J4152" s="188"/>
      <c r="K4152" s="262"/>
    </row>
    <row r="4153" spans="4:11">
      <c r="D4153" s="259"/>
      <c r="E4153" s="188"/>
      <c r="G4153" s="188"/>
      <c r="H4153" s="261"/>
      <c r="J4153" s="188"/>
      <c r="K4153" s="262"/>
    </row>
    <row r="4154" spans="4:11">
      <c r="D4154" s="259"/>
      <c r="E4154" s="188"/>
      <c r="G4154" s="188"/>
      <c r="H4154" s="261"/>
      <c r="J4154" s="188"/>
      <c r="K4154" s="262"/>
    </row>
    <row r="4155" spans="4:11">
      <c r="D4155" s="259"/>
      <c r="E4155" s="188"/>
      <c r="G4155" s="188"/>
      <c r="H4155" s="261"/>
      <c r="J4155" s="188"/>
      <c r="K4155" s="262"/>
    </row>
    <row r="4156" spans="4:11">
      <c r="D4156" s="259"/>
      <c r="E4156" s="188"/>
      <c r="G4156" s="188"/>
      <c r="H4156" s="261"/>
      <c r="J4156" s="188"/>
      <c r="K4156" s="262"/>
    </row>
    <row r="4157" spans="4:11">
      <c r="D4157" s="259"/>
      <c r="E4157" s="188"/>
      <c r="G4157" s="188"/>
      <c r="H4157" s="261"/>
      <c r="J4157" s="188"/>
      <c r="K4157" s="262"/>
    </row>
    <row r="4158" spans="4:11">
      <c r="D4158" s="259"/>
      <c r="E4158" s="188"/>
      <c r="G4158" s="188"/>
      <c r="H4158" s="261"/>
      <c r="J4158" s="188"/>
      <c r="K4158" s="262"/>
    </row>
    <row r="4159" spans="4:11">
      <c r="D4159" s="259"/>
      <c r="E4159" s="188"/>
      <c r="G4159" s="188"/>
      <c r="H4159" s="261"/>
      <c r="J4159" s="188"/>
      <c r="K4159" s="262"/>
    </row>
    <row r="4160" spans="4:11">
      <c r="D4160" s="259"/>
      <c r="E4160" s="188"/>
      <c r="G4160" s="188"/>
      <c r="H4160" s="261"/>
      <c r="J4160" s="188"/>
      <c r="K4160" s="262"/>
    </row>
    <row r="4161" spans="4:11">
      <c r="D4161" s="259"/>
      <c r="E4161" s="188"/>
      <c r="G4161" s="188"/>
      <c r="H4161" s="261"/>
      <c r="J4161" s="188"/>
      <c r="K4161" s="262"/>
    </row>
    <row r="4162" spans="4:11">
      <c r="D4162" s="259"/>
      <c r="E4162" s="188"/>
      <c r="G4162" s="188"/>
      <c r="H4162" s="261"/>
      <c r="J4162" s="188"/>
      <c r="K4162" s="262"/>
    </row>
    <row r="4163" spans="4:11">
      <c r="D4163" s="259"/>
      <c r="E4163" s="188"/>
      <c r="G4163" s="188"/>
      <c r="H4163" s="261"/>
      <c r="J4163" s="188"/>
      <c r="K4163" s="262"/>
    </row>
    <row r="4164" spans="4:11">
      <c r="D4164" s="259"/>
      <c r="E4164" s="188"/>
      <c r="G4164" s="188"/>
      <c r="H4164" s="261"/>
      <c r="J4164" s="188"/>
      <c r="K4164" s="262"/>
    </row>
    <row r="4165" spans="4:11">
      <c r="D4165" s="259"/>
      <c r="E4165" s="188"/>
      <c r="G4165" s="188"/>
      <c r="H4165" s="261"/>
      <c r="J4165" s="188"/>
      <c r="K4165" s="262"/>
    </row>
    <row r="4166" spans="4:11">
      <c r="D4166" s="259"/>
      <c r="E4166" s="188"/>
      <c r="G4166" s="188"/>
      <c r="H4166" s="261"/>
      <c r="J4166" s="188"/>
      <c r="K4166" s="262"/>
    </row>
    <row r="4167" spans="4:11">
      <c r="D4167" s="259"/>
      <c r="E4167" s="188"/>
      <c r="G4167" s="188"/>
      <c r="H4167" s="261"/>
      <c r="J4167" s="188"/>
      <c r="K4167" s="262"/>
    </row>
    <row r="4168" spans="4:11">
      <c r="D4168" s="259"/>
      <c r="E4168" s="188"/>
      <c r="G4168" s="188"/>
      <c r="H4168" s="261"/>
      <c r="J4168" s="188"/>
      <c r="K4168" s="262"/>
    </row>
    <row r="4169" spans="4:11">
      <c r="D4169" s="259"/>
      <c r="E4169" s="188"/>
      <c r="G4169" s="188"/>
      <c r="H4169" s="261"/>
      <c r="J4169" s="188"/>
      <c r="K4169" s="262"/>
    </row>
    <row r="4170" spans="4:11">
      <c r="D4170" s="259"/>
      <c r="E4170" s="188"/>
      <c r="G4170" s="188"/>
      <c r="H4170" s="261"/>
      <c r="J4170" s="188"/>
      <c r="K4170" s="262"/>
    </row>
    <row r="4171" spans="4:11">
      <c r="D4171" s="259"/>
      <c r="E4171" s="188"/>
      <c r="G4171" s="188"/>
      <c r="H4171" s="261"/>
      <c r="J4171" s="188"/>
      <c r="K4171" s="262"/>
    </row>
    <row r="4172" spans="4:11">
      <c r="D4172" s="259"/>
      <c r="E4172" s="188"/>
      <c r="G4172" s="188"/>
      <c r="H4172" s="261"/>
      <c r="J4172" s="188"/>
      <c r="K4172" s="262"/>
    </row>
    <row r="4173" spans="4:11">
      <c r="D4173" s="259"/>
      <c r="E4173" s="188"/>
      <c r="G4173" s="188"/>
      <c r="H4173" s="261"/>
      <c r="J4173" s="188"/>
      <c r="K4173" s="262"/>
    </row>
    <row r="4174" spans="4:11">
      <c r="D4174" s="259"/>
      <c r="E4174" s="188"/>
      <c r="G4174" s="188"/>
      <c r="H4174" s="261"/>
      <c r="J4174" s="188"/>
      <c r="K4174" s="262"/>
    </row>
    <row r="4175" spans="4:11">
      <c r="D4175" s="259"/>
      <c r="E4175" s="188"/>
      <c r="G4175" s="188"/>
      <c r="H4175" s="261"/>
      <c r="J4175" s="188"/>
      <c r="K4175" s="262"/>
    </row>
    <row r="4176" spans="4:11">
      <c r="D4176" s="259"/>
      <c r="E4176" s="188"/>
      <c r="G4176" s="188"/>
      <c r="H4176" s="261"/>
      <c r="J4176" s="188"/>
      <c r="K4176" s="262"/>
    </row>
    <row r="4177" spans="4:11">
      <c r="D4177" s="259"/>
      <c r="E4177" s="188"/>
      <c r="G4177" s="188"/>
      <c r="H4177" s="261"/>
      <c r="J4177" s="188"/>
      <c r="K4177" s="262"/>
    </row>
    <row r="4178" spans="4:11">
      <c r="D4178" s="259"/>
      <c r="E4178" s="188"/>
      <c r="G4178" s="188"/>
      <c r="H4178" s="261"/>
      <c r="J4178" s="188"/>
      <c r="K4178" s="262"/>
    </row>
    <row r="4179" spans="4:11">
      <c r="D4179" s="259"/>
      <c r="E4179" s="188"/>
      <c r="G4179" s="188"/>
      <c r="H4179" s="261"/>
      <c r="J4179" s="188"/>
      <c r="K4179" s="262"/>
    </row>
    <row r="4180" spans="4:11">
      <c r="D4180" s="259"/>
      <c r="E4180" s="188"/>
      <c r="G4180" s="188"/>
      <c r="H4180" s="261"/>
      <c r="J4180" s="188"/>
      <c r="K4180" s="262"/>
    </row>
    <row r="4181" spans="4:11">
      <c r="D4181" s="259"/>
      <c r="E4181" s="188"/>
      <c r="G4181" s="188"/>
      <c r="H4181" s="261"/>
      <c r="J4181" s="188"/>
      <c r="K4181" s="262"/>
    </row>
    <row r="4182" spans="4:11">
      <c r="D4182" s="259"/>
      <c r="E4182" s="188"/>
      <c r="G4182" s="188"/>
      <c r="H4182" s="261"/>
      <c r="J4182" s="188"/>
      <c r="K4182" s="262"/>
    </row>
    <row r="4183" spans="4:11">
      <c r="D4183" s="259"/>
      <c r="E4183" s="188"/>
      <c r="G4183" s="188"/>
      <c r="H4183" s="261"/>
      <c r="J4183" s="188"/>
      <c r="K4183" s="262"/>
    </row>
    <row r="4184" spans="4:11">
      <c r="D4184" s="259"/>
      <c r="E4184" s="188"/>
      <c r="G4184" s="188"/>
      <c r="H4184" s="261"/>
      <c r="J4184" s="188"/>
      <c r="K4184" s="262"/>
    </row>
    <row r="4185" spans="4:11">
      <c r="D4185" s="259"/>
      <c r="E4185" s="188"/>
      <c r="G4185" s="188"/>
      <c r="H4185" s="261"/>
      <c r="J4185" s="188"/>
      <c r="K4185" s="262"/>
    </row>
    <row r="4186" spans="4:11">
      <c r="D4186" s="259"/>
      <c r="E4186" s="188"/>
      <c r="G4186" s="188"/>
      <c r="H4186" s="261"/>
      <c r="J4186" s="188"/>
      <c r="K4186" s="262"/>
    </row>
    <row r="4187" spans="4:11">
      <c r="D4187" s="259"/>
      <c r="E4187" s="188"/>
      <c r="G4187" s="188"/>
      <c r="H4187" s="261"/>
      <c r="J4187" s="188"/>
      <c r="K4187" s="262"/>
    </row>
    <row r="4188" spans="4:11">
      <c r="D4188" s="259"/>
      <c r="E4188" s="188"/>
      <c r="G4188" s="188"/>
      <c r="H4188" s="261"/>
      <c r="J4188" s="188"/>
      <c r="K4188" s="262"/>
    </row>
    <row r="4189" spans="4:11">
      <c r="D4189" s="259"/>
      <c r="E4189" s="188"/>
      <c r="G4189" s="188"/>
      <c r="H4189" s="261"/>
      <c r="J4189" s="188"/>
      <c r="K4189" s="262"/>
    </row>
    <row r="4190" spans="4:11">
      <c r="D4190" s="259"/>
      <c r="E4190" s="188"/>
      <c r="G4190" s="188"/>
      <c r="H4190" s="261"/>
      <c r="J4190" s="188"/>
      <c r="K4190" s="262"/>
    </row>
    <row r="4191" spans="4:11">
      <c r="D4191" s="259"/>
      <c r="E4191" s="188"/>
      <c r="G4191" s="188"/>
      <c r="H4191" s="261"/>
      <c r="J4191" s="188"/>
      <c r="K4191" s="262"/>
    </row>
    <row r="4192" spans="4:11">
      <c r="D4192" s="259"/>
      <c r="E4192" s="188"/>
      <c r="G4192" s="188"/>
      <c r="H4192" s="261"/>
      <c r="J4192" s="188"/>
      <c r="K4192" s="262"/>
    </row>
    <row r="4193" spans="4:11">
      <c r="D4193" s="259"/>
      <c r="E4193" s="188"/>
      <c r="G4193" s="188"/>
      <c r="H4193" s="261"/>
      <c r="J4193" s="188"/>
      <c r="K4193" s="262"/>
    </row>
    <row r="4194" spans="4:11">
      <c r="D4194" s="259"/>
      <c r="E4194" s="188"/>
      <c r="G4194" s="188"/>
      <c r="H4194" s="261"/>
      <c r="J4194" s="188"/>
      <c r="K4194" s="262"/>
    </row>
    <row r="4195" spans="4:11">
      <c r="D4195" s="259"/>
      <c r="E4195" s="188"/>
      <c r="G4195" s="188"/>
      <c r="H4195" s="261"/>
      <c r="J4195" s="188"/>
      <c r="K4195" s="262"/>
    </row>
    <row r="4196" spans="4:11">
      <c r="D4196" s="259"/>
      <c r="E4196" s="188"/>
      <c r="G4196" s="188"/>
      <c r="H4196" s="261"/>
      <c r="J4196" s="188"/>
      <c r="K4196" s="262"/>
    </row>
    <row r="4197" spans="4:11">
      <c r="D4197" s="259"/>
      <c r="E4197" s="188"/>
      <c r="G4197" s="188"/>
      <c r="H4197" s="261"/>
      <c r="J4197" s="188"/>
      <c r="K4197" s="262"/>
    </row>
    <row r="4198" spans="4:11">
      <c r="D4198" s="259"/>
      <c r="E4198" s="188"/>
      <c r="G4198" s="188"/>
      <c r="H4198" s="261"/>
      <c r="J4198" s="188"/>
      <c r="K4198" s="262"/>
    </row>
    <row r="4199" spans="4:11">
      <c r="D4199" s="259"/>
      <c r="E4199" s="188"/>
      <c r="G4199" s="188"/>
      <c r="H4199" s="261"/>
      <c r="J4199" s="188"/>
      <c r="K4199" s="262"/>
    </row>
    <row r="4200" spans="4:11">
      <c r="D4200" s="259"/>
      <c r="E4200" s="188"/>
      <c r="G4200" s="188"/>
      <c r="H4200" s="261"/>
      <c r="J4200" s="188"/>
      <c r="K4200" s="262"/>
    </row>
    <row r="4201" spans="4:11">
      <c r="D4201" s="259"/>
      <c r="E4201" s="188"/>
      <c r="G4201" s="188"/>
      <c r="H4201" s="261"/>
      <c r="J4201" s="188"/>
      <c r="K4201" s="262"/>
    </row>
    <row r="4202" spans="4:11">
      <c r="D4202" s="259"/>
      <c r="E4202" s="188"/>
      <c r="G4202" s="188"/>
      <c r="H4202" s="261"/>
      <c r="J4202" s="188"/>
      <c r="K4202" s="262"/>
    </row>
    <row r="4203" spans="4:11">
      <c r="D4203" s="259"/>
      <c r="E4203" s="188"/>
      <c r="G4203" s="188"/>
      <c r="H4203" s="261"/>
      <c r="J4203" s="188"/>
      <c r="K4203" s="262"/>
    </row>
    <row r="4204" spans="4:11">
      <c r="D4204" s="259"/>
      <c r="E4204" s="188"/>
      <c r="G4204" s="188"/>
      <c r="H4204" s="261"/>
      <c r="J4204" s="188"/>
      <c r="K4204" s="262"/>
    </row>
    <row r="4205" spans="4:11">
      <c r="D4205" s="259"/>
      <c r="E4205" s="188"/>
      <c r="G4205" s="188"/>
      <c r="H4205" s="261"/>
      <c r="J4205" s="188"/>
      <c r="K4205" s="262"/>
    </row>
    <row r="4206" spans="4:11">
      <c r="D4206" s="259"/>
      <c r="E4206" s="188"/>
      <c r="G4206" s="188"/>
      <c r="H4206" s="261"/>
      <c r="J4206" s="188"/>
      <c r="K4206" s="262"/>
    </row>
    <row r="4207" spans="4:11">
      <c r="D4207" s="259"/>
      <c r="E4207" s="188"/>
      <c r="G4207" s="188"/>
      <c r="H4207" s="261"/>
      <c r="J4207" s="188"/>
      <c r="K4207" s="262"/>
    </row>
    <row r="4208" spans="4:11">
      <c r="D4208" s="259"/>
      <c r="E4208" s="188"/>
      <c r="G4208" s="188"/>
      <c r="H4208" s="261"/>
      <c r="J4208" s="188"/>
      <c r="K4208" s="262"/>
    </row>
    <row r="4209" spans="4:11">
      <c r="D4209" s="259"/>
      <c r="E4209" s="188"/>
      <c r="G4209" s="188"/>
      <c r="H4209" s="261"/>
      <c r="J4209" s="188"/>
      <c r="K4209" s="262"/>
    </row>
    <row r="4210" spans="4:11">
      <c r="D4210" s="259"/>
      <c r="E4210" s="188"/>
      <c r="G4210" s="188"/>
      <c r="H4210" s="261"/>
      <c r="J4210" s="188"/>
      <c r="K4210" s="262"/>
    </row>
    <row r="4211" spans="4:11">
      <c r="D4211" s="259"/>
      <c r="E4211" s="188"/>
      <c r="G4211" s="188"/>
      <c r="H4211" s="261"/>
      <c r="J4211" s="188"/>
      <c r="K4211" s="262"/>
    </row>
    <row r="4212" spans="4:11">
      <c r="D4212" s="259"/>
      <c r="E4212" s="188"/>
      <c r="G4212" s="188"/>
      <c r="H4212" s="261"/>
      <c r="J4212" s="188"/>
      <c r="K4212" s="262"/>
    </row>
    <row r="4213" spans="4:11">
      <c r="D4213" s="259"/>
      <c r="E4213" s="188"/>
      <c r="G4213" s="188"/>
      <c r="H4213" s="261"/>
      <c r="J4213" s="188"/>
      <c r="K4213" s="262"/>
    </row>
    <row r="4214" spans="4:11">
      <c r="D4214" s="259"/>
      <c r="E4214" s="188"/>
      <c r="G4214" s="188"/>
      <c r="H4214" s="261"/>
      <c r="J4214" s="188"/>
      <c r="K4214" s="262"/>
    </row>
    <row r="4215" spans="4:11">
      <c r="D4215" s="259"/>
      <c r="E4215" s="188"/>
      <c r="G4215" s="188"/>
      <c r="H4215" s="261"/>
      <c r="J4215" s="188"/>
      <c r="K4215" s="262"/>
    </row>
    <row r="4216" spans="4:11">
      <c r="D4216" s="259"/>
      <c r="E4216" s="188"/>
      <c r="G4216" s="188"/>
      <c r="H4216" s="261"/>
      <c r="J4216" s="188"/>
      <c r="K4216" s="262"/>
    </row>
    <row r="4217" spans="4:11">
      <c r="D4217" s="259"/>
      <c r="E4217" s="188"/>
      <c r="G4217" s="188"/>
      <c r="H4217" s="261"/>
      <c r="J4217" s="188"/>
      <c r="K4217" s="262"/>
    </row>
    <row r="4218" spans="4:11">
      <c r="D4218" s="259"/>
      <c r="E4218" s="188"/>
      <c r="G4218" s="188"/>
      <c r="H4218" s="261"/>
      <c r="J4218" s="188"/>
      <c r="K4218" s="262"/>
    </row>
    <row r="4219" spans="4:11">
      <c r="D4219" s="259"/>
      <c r="E4219" s="188"/>
      <c r="G4219" s="188"/>
      <c r="H4219" s="261"/>
      <c r="J4219" s="188"/>
      <c r="K4219" s="262"/>
    </row>
    <row r="4220" spans="4:11">
      <c r="D4220" s="259"/>
      <c r="E4220" s="188"/>
      <c r="G4220" s="188"/>
      <c r="H4220" s="261"/>
      <c r="J4220" s="188"/>
      <c r="K4220" s="262"/>
    </row>
    <row r="4221" spans="4:11">
      <c r="D4221" s="259"/>
      <c r="E4221" s="188"/>
      <c r="G4221" s="188"/>
      <c r="H4221" s="261"/>
      <c r="J4221" s="188"/>
      <c r="K4221" s="262"/>
    </row>
    <row r="4222" spans="4:11">
      <c r="D4222" s="259"/>
      <c r="E4222" s="188"/>
      <c r="G4222" s="188"/>
      <c r="H4222" s="261"/>
      <c r="J4222" s="188"/>
      <c r="K4222" s="262"/>
    </row>
    <row r="4223" spans="4:11">
      <c r="D4223" s="259"/>
      <c r="E4223" s="188"/>
      <c r="G4223" s="188"/>
      <c r="H4223" s="261"/>
      <c r="J4223" s="188"/>
      <c r="K4223" s="262"/>
    </row>
    <row r="4224" spans="4:11">
      <c r="D4224" s="259"/>
      <c r="E4224" s="188"/>
      <c r="G4224" s="188"/>
      <c r="H4224" s="261"/>
      <c r="J4224" s="188"/>
      <c r="K4224" s="262"/>
    </row>
    <row r="4225" spans="4:11">
      <c r="D4225" s="259"/>
      <c r="E4225" s="188"/>
      <c r="G4225" s="188"/>
      <c r="H4225" s="261"/>
      <c r="J4225" s="188"/>
      <c r="K4225" s="262"/>
    </row>
    <row r="4226" spans="4:11">
      <c r="D4226" s="259"/>
      <c r="E4226" s="188"/>
      <c r="G4226" s="188"/>
      <c r="H4226" s="261"/>
      <c r="J4226" s="188"/>
      <c r="K4226" s="262"/>
    </row>
    <row r="4227" spans="4:11">
      <c r="D4227" s="259"/>
      <c r="E4227" s="188"/>
      <c r="G4227" s="188"/>
      <c r="H4227" s="261"/>
      <c r="J4227" s="188"/>
      <c r="K4227" s="262"/>
    </row>
    <row r="4228" spans="4:11">
      <c r="D4228" s="259"/>
      <c r="E4228" s="188"/>
      <c r="G4228" s="188"/>
      <c r="H4228" s="261"/>
      <c r="J4228" s="188"/>
      <c r="K4228" s="262"/>
    </row>
    <row r="4229" spans="4:11">
      <c r="D4229" s="259"/>
      <c r="E4229" s="188"/>
      <c r="G4229" s="188"/>
      <c r="H4229" s="261"/>
      <c r="J4229" s="188"/>
      <c r="K4229" s="262"/>
    </row>
    <row r="4230" spans="4:11">
      <c r="D4230" s="259"/>
      <c r="E4230" s="188"/>
      <c r="G4230" s="188"/>
      <c r="H4230" s="261"/>
      <c r="J4230" s="188"/>
      <c r="K4230" s="262"/>
    </row>
    <row r="4231" spans="4:11">
      <c r="D4231" s="259"/>
      <c r="E4231" s="188"/>
      <c r="G4231" s="188"/>
      <c r="H4231" s="261"/>
      <c r="J4231" s="188"/>
      <c r="K4231" s="262"/>
    </row>
    <row r="4232" spans="4:11">
      <c r="D4232" s="259"/>
      <c r="E4232" s="188"/>
      <c r="G4232" s="188"/>
      <c r="H4232" s="261"/>
      <c r="J4232" s="188"/>
      <c r="K4232" s="262"/>
    </row>
    <row r="4233" spans="4:11">
      <c r="D4233" s="259"/>
      <c r="E4233" s="188"/>
      <c r="G4233" s="188"/>
      <c r="H4233" s="261"/>
      <c r="J4233" s="188"/>
      <c r="K4233" s="262"/>
    </row>
    <row r="4234" spans="4:11">
      <c r="D4234" s="259"/>
      <c r="E4234" s="188"/>
      <c r="G4234" s="188"/>
      <c r="H4234" s="261"/>
      <c r="J4234" s="188"/>
      <c r="K4234" s="262"/>
    </row>
    <row r="4235" spans="4:11">
      <c r="D4235" s="259"/>
      <c r="E4235" s="188"/>
      <c r="G4235" s="188"/>
      <c r="H4235" s="261"/>
      <c r="J4235" s="188"/>
      <c r="K4235" s="262"/>
    </row>
    <row r="4236" spans="4:11">
      <c r="D4236" s="259"/>
      <c r="E4236" s="188"/>
      <c r="G4236" s="188"/>
      <c r="H4236" s="261"/>
      <c r="J4236" s="188"/>
      <c r="K4236" s="262"/>
    </row>
    <row r="4237" spans="4:11">
      <c r="D4237" s="259"/>
      <c r="E4237" s="188"/>
      <c r="G4237" s="188"/>
      <c r="H4237" s="261"/>
      <c r="J4237" s="188"/>
      <c r="K4237" s="262"/>
    </row>
    <row r="4238" spans="4:11">
      <c r="D4238" s="259"/>
      <c r="E4238" s="188"/>
      <c r="G4238" s="188"/>
      <c r="H4238" s="261"/>
      <c r="J4238" s="188"/>
      <c r="K4238" s="262"/>
    </row>
    <row r="4239" spans="4:11">
      <c r="D4239" s="259"/>
      <c r="E4239" s="188"/>
      <c r="G4239" s="188"/>
      <c r="H4239" s="261"/>
      <c r="J4239" s="188"/>
      <c r="K4239" s="262"/>
    </row>
    <row r="4240" spans="4:11">
      <c r="D4240" s="259"/>
      <c r="E4240" s="188"/>
      <c r="G4240" s="188"/>
      <c r="H4240" s="261"/>
      <c r="J4240" s="188"/>
      <c r="K4240" s="262"/>
    </row>
    <row r="4241" spans="4:11">
      <c r="D4241" s="259"/>
      <c r="E4241" s="188"/>
      <c r="G4241" s="188"/>
      <c r="H4241" s="261"/>
      <c r="J4241" s="188"/>
      <c r="K4241" s="262"/>
    </row>
    <row r="4242" spans="4:11">
      <c r="D4242" s="259"/>
      <c r="E4242" s="188"/>
      <c r="G4242" s="188"/>
      <c r="H4242" s="261"/>
      <c r="J4242" s="188"/>
      <c r="K4242" s="262"/>
    </row>
    <row r="4243" spans="4:11">
      <c r="D4243" s="259"/>
      <c r="E4243" s="188"/>
      <c r="G4243" s="188"/>
      <c r="H4243" s="261"/>
      <c r="J4243" s="188"/>
      <c r="K4243" s="262"/>
    </row>
    <row r="4244" spans="4:11">
      <c r="D4244" s="259"/>
      <c r="E4244" s="188"/>
      <c r="G4244" s="188"/>
      <c r="H4244" s="261"/>
      <c r="J4244" s="188"/>
      <c r="K4244" s="262"/>
    </row>
    <row r="4245" spans="4:11">
      <c r="D4245" s="259"/>
      <c r="E4245" s="188"/>
      <c r="G4245" s="188"/>
      <c r="H4245" s="261"/>
      <c r="J4245" s="188"/>
      <c r="K4245" s="262"/>
    </row>
    <row r="4246" spans="4:11">
      <c r="D4246" s="259"/>
      <c r="E4246" s="188"/>
      <c r="G4246" s="188"/>
      <c r="H4246" s="261"/>
      <c r="J4246" s="188"/>
      <c r="K4246" s="262"/>
    </row>
    <row r="4247" spans="4:11">
      <c r="D4247" s="259"/>
      <c r="E4247" s="188"/>
      <c r="G4247" s="188"/>
      <c r="H4247" s="261"/>
      <c r="J4247" s="188"/>
      <c r="K4247" s="262"/>
    </row>
    <row r="4248" spans="4:11">
      <c r="D4248" s="259"/>
      <c r="E4248" s="188"/>
      <c r="G4248" s="188"/>
      <c r="H4248" s="261"/>
      <c r="J4248" s="188"/>
      <c r="K4248" s="262"/>
    </row>
    <row r="4249" spans="4:11">
      <c r="D4249" s="259"/>
      <c r="E4249" s="188"/>
      <c r="G4249" s="188"/>
      <c r="H4249" s="261"/>
      <c r="J4249" s="188"/>
      <c r="K4249" s="262"/>
    </row>
    <row r="4250" spans="4:11">
      <c r="D4250" s="259"/>
      <c r="E4250" s="188"/>
      <c r="G4250" s="188"/>
      <c r="H4250" s="261"/>
      <c r="J4250" s="188"/>
      <c r="K4250" s="262"/>
    </row>
    <row r="4251" spans="4:11">
      <c r="D4251" s="259"/>
      <c r="E4251" s="188"/>
      <c r="G4251" s="188"/>
      <c r="H4251" s="261"/>
      <c r="J4251" s="188"/>
      <c r="K4251" s="262"/>
    </row>
    <row r="4252" spans="4:11">
      <c r="D4252" s="259"/>
      <c r="E4252" s="188"/>
      <c r="G4252" s="188"/>
      <c r="H4252" s="261"/>
      <c r="J4252" s="188"/>
      <c r="K4252" s="262"/>
    </row>
    <row r="4253" spans="4:11">
      <c r="D4253" s="259"/>
      <c r="E4253" s="188"/>
      <c r="G4253" s="188"/>
      <c r="H4253" s="261"/>
      <c r="J4253" s="188"/>
      <c r="K4253" s="262"/>
    </row>
    <row r="4254" spans="4:11">
      <c r="D4254" s="259"/>
      <c r="E4254" s="188"/>
      <c r="G4254" s="188"/>
      <c r="H4254" s="261"/>
      <c r="J4254" s="188"/>
      <c r="K4254" s="262"/>
    </row>
    <row r="4255" spans="4:11">
      <c r="D4255" s="259"/>
      <c r="E4255" s="188"/>
      <c r="G4255" s="188"/>
      <c r="H4255" s="261"/>
      <c r="J4255" s="188"/>
      <c r="K4255" s="262"/>
    </row>
    <row r="4256" spans="4:11">
      <c r="D4256" s="259"/>
      <c r="E4256" s="188"/>
      <c r="G4256" s="188"/>
      <c r="H4256" s="261"/>
      <c r="J4256" s="188"/>
      <c r="K4256" s="262"/>
    </row>
    <row r="4257" spans="4:11">
      <c r="D4257" s="259"/>
      <c r="E4257" s="188"/>
      <c r="G4257" s="188"/>
      <c r="H4257" s="261"/>
      <c r="J4257" s="188"/>
      <c r="K4257" s="262"/>
    </row>
    <row r="4258" spans="4:11">
      <c r="D4258" s="259"/>
      <c r="E4258" s="188"/>
      <c r="G4258" s="188"/>
      <c r="H4258" s="261"/>
      <c r="J4258" s="188"/>
      <c r="K4258" s="262"/>
    </row>
    <row r="4259" spans="4:11">
      <c r="D4259" s="259"/>
      <c r="E4259" s="188"/>
      <c r="G4259" s="188"/>
      <c r="H4259" s="261"/>
      <c r="J4259" s="188"/>
      <c r="K4259" s="262"/>
    </row>
    <row r="4260" spans="4:11">
      <c r="D4260" s="259"/>
      <c r="E4260" s="188"/>
      <c r="G4260" s="188"/>
      <c r="H4260" s="261"/>
      <c r="J4260" s="188"/>
      <c r="K4260" s="262"/>
    </row>
    <row r="4261" spans="4:11">
      <c r="D4261" s="259"/>
      <c r="E4261" s="188"/>
      <c r="G4261" s="188"/>
      <c r="H4261" s="261"/>
      <c r="J4261" s="188"/>
      <c r="K4261" s="262"/>
    </row>
    <row r="4262" spans="4:11">
      <c r="D4262" s="259"/>
      <c r="E4262" s="188"/>
      <c r="G4262" s="188"/>
      <c r="H4262" s="261"/>
      <c r="J4262" s="188"/>
      <c r="K4262" s="262"/>
    </row>
    <row r="4263" spans="4:11">
      <c r="D4263" s="259"/>
      <c r="E4263" s="188"/>
      <c r="G4263" s="188"/>
      <c r="H4263" s="261"/>
      <c r="J4263" s="188"/>
      <c r="K4263" s="262"/>
    </row>
    <row r="4264" spans="4:11">
      <c r="D4264" s="259"/>
      <c r="E4264" s="188"/>
      <c r="G4264" s="188"/>
      <c r="H4264" s="261"/>
      <c r="J4264" s="188"/>
      <c r="K4264" s="262"/>
    </row>
    <row r="4265" spans="4:11">
      <c r="D4265" s="259"/>
      <c r="E4265" s="188"/>
      <c r="G4265" s="188"/>
      <c r="H4265" s="261"/>
      <c r="J4265" s="188"/>
      <c r="K4265" s="262"/>
    </row>
    <row r="4266" spans="4:11">
      <c r="D4266" s="259"/>
      <c r="E4266" s="188"/>
      <c r="G4266" s="188"/>
      <c r="H4266" s="261"/>
      <c r="J4266" s="188"/>
      <c r="K4266" s="262"/>
    </row>
    <row r="4267" spans="4:11">
      <c r="D4267" s="259"/>
      <c r="E4267" s="188"/>
      <c r="G4267" s="188"/>
      <c r="H4267" s="261"/>
      <c r="J4267" s="188"/>
      <c r="K4267" s="262"/>
    </row>
    <row r="4268" spans="4:11">
      <c r="D4268" s="259"/>
      <c r="E4268" s="188"/>
      <c r="G4268" s="188"/>
      <c r="H4268" s="261"/>
      <c r="J4268" s="188"/>
      <c r="K4268" s="262"/>
    </row>
    <row r="4269" spans="4:11">
      <c r="D4269" s="259"/>
      <c r="E4269" s="188"/>
      <c r="G4269" s="188"/>
      <c r="H4269" s="261"/>
      <c r="J4269" s="188"/>
      <c r="K4269" s="262"/>
    </row>
    <row r="4270" spans="4:11">
      <c r="D4270" s="259"/>
      <c r="E4270" s="188"/>
      <c r="G4270" s="188"/>
      <c r="H4270" s="261"/>
      <c r="J4270" s="188"/>
      <c r="K4270" s="262"/>
    </row>
    <row r="4271" spans="4:11">
      <c r="D4271" s="259"/>
      <c r="E4271" s="188"/>
      <c r="G4271" s="188"/>
      <c r="H4271" s="261"/>
      <c r="J4271" s="188"/>
      <c r="K4271" s="262"/>
    </row>
    <row r="4272" spans="4:11">
      <c r="D4272" s="259"/>
      <c r="E4272" s="188"/>
      <c r="G4272" s="188"/>
      <c r="H4272" s="261"/>
      <c r="J4272" s="188"/>
      <c r="K4272" s="262"/>
    </row>
    <row r="4273" spans="4:11">
      <c r="D4273" s="259"/>
      <c r="E4273" s="188"/>
      <c r="G4273" s="188"/>
      <c r="H4273" s="261"/>
      <c r="J4273" s="188"/>
      <c r="K4273" s="262"/>
    </row>
    <row r="4274" spans="4:11">
      <c r="D4274" s="259"/>
      <c r="E4274" s="188"/>
      <c r="G4274" s="188"/>
      <c r="H4274" s="261"/>
      <c r="J4274" s="188"/>
      <c r="K4274" s="262"/>
    </row>
    <row r="4275" spans="4:11">
      <c r="D4275" s="259"/>
      <c r="E4275" s="188"/>
      <c r="G4275" s="188"/>
      <c r="H4275" s="261"/>
      <c r="J4275" s="188"/>
      <c r="K4275" s="262"/>
    </row>
    <row r="4276" spans="4:11">
      <c r="D4276" s="259"/>
      <c r="E4276" s="188"/>
      <c r="G4276" s="188"/>
      <c r="H4276" s="261"/>
      <c r="J4276" s="188"/>
      <c r="K4276" s="262"/>
    </row>
    <row r="4277" spans="4:11">
      <c r="D4277" s="259"/>
      <c r="E4277" s="188"/>
      <c r="G4277" s="188"/>
      <c r="H4277" s="261"/>
      <c r="J4277" s="188"/>
      <c r="K4277" s="262"/>
    </row>
    <row r="4278" spans="4:11">
      <c r="D4278" s="259"/>
      <c r="E4278" s="188"/>
      <c r="G4278" s="188"/>
      <c r="H4278" s="261"/>
      <c r="J4278" s="188"/>
      <c r="K4278" s="262"/>
    </row>
    <row r="4279" spans="4:11">
      <c r="D4279" s="259"/>
      <c r="E4279" s="188"/>
      <c r="G4279" s="188"/>
      <c r="H4279" s="261"/>
      <c r="J4279" s="188"/>
      <c r="K4279" s="262"/>
    </row>
    <row r="4280" spans="4:11">
      <c r="D4280" s="259"/>
      <c r="E4280" s="188"/>
      <c r="G4280" s="188"/>
      <c r="H4280" s="261"/>
      <c r="J4280" s="188"/>
      <c r="K4280" s="262"/>
    </row>
    <row r="4281" spans="4:11">
      <c r="D4281" s="259"/>
      <c r="E4281" s="188"/>
      <c r="G4281" s="188"/>
      <c r="H4281" s="261"/>
      <c r="J4281" s="188"/>
      <c r="K4281" s="262"/>
    </row>
    <row r="4282" spans="4:11">
      <c r="D4282" s="259"/>
      <c r="E4282" s="188"/>
      <c r="G4282" s="188"/>
      <c r="H4282" s="261"/>
      <c r="J4282" s="188"/>
      <c r="K4282" s="262"/>
    </row>
    <row r="4283" spans="4:11">
      <c r="D4283" s="259"/>
      <c r="E4283" s="188"/>
      <c r="G4283" s="188"/>
      <c r="H4283" s="261"/>
      <c r="J4283" s="188"/>
      <c r="K4283" s="262"/>
    </row>
    <row r="4284" spans="4:11">
      <c r="D4284" s="259"/>
      <c r="E4284" s="188"/>
      <c r="G4284" s="188"/>
      <c r="H4284" s="261"/>
      <c r="J4284" s="188"/>
      <c r="K4284" s="262"/>
    </row>
    <row r="4285" spans="4:11">
      <c r="D4285" s="259"/>
      <c r="E4285" s="188"/>
      <c r="G4285" s="188"/>
      <c r="H4285" s="261"/>
      <c r="J4285" s="188"/>
      <c r="K4285" s="262"/>
    </row>
    <row r="4286" spans="4:11">
      <c r="D4286" s="259"/>
      <c r="E4286" s="188"/>
      <c r="G4286" s="188"/>
      <c r="H4286" s="261"/>
      <c r="J4286" s="188"/>
      <c r="K4286" s="262"/>
    </row>
    <row r="4287" spans="4:11">
      <c r="D4287" s="259"/>
      <c r="E4287" s="188"/>
      <c r="G4287" s="188"/>
      <c r="H4287" s="261"/>
      <c r="J4287" s="188"/>
      <c r="K4287" s="262"/>
    </row>
    <row r="4288" spans="4:11">
      <c r="D4288" s="259"/>
      <c r="E4288" s="188"/>
      <c r="G4288" s="188"/>
      <c r="H4288" s="261"/>
      <c r="J4288" s="188"/>
      <c r="K4288" s="262"/>
    </row>
    <row r="4289" spans="4:11">
      <c r="D4289" s="259"/>
      <c r="E4289" s="188"/>
      <c r="G4289" s="188"/>
      <c r="H4289" s="261"/>
      <c r="J4289" s="188"/>
      <c r="K4289" s="262"/>
    </row>
    <row r="4290" spans="4:11">
      <c r="D4290" s="259"/>
      <c r="E4290" s="188"/>
      <c r="G4290" s="188"/>
      <c r="H4290" s="261"/>
      <c r="J4290" s="188"/>
      <c r="K4290" s="262"/>
    </row>
    <row r="4291" spans="4:11">
      <c r="D4291" s="259"/>
      <c r="E4291" s="188"/>
      <c r="G4291" s="188"/>
      <c r="H4291" s="261"/>
      <c r="J4291" s="188"/>
      <c r="K4291" s="262"/>
    </row>
    <row r="4292" spans="4:11">
      <c r="D4292" s="259"/>
      <c r="E4292" s="188"/>
      <c r="G4292" s="188"/>
      <c r="H4292" s="261"/>
      <c r="J4292" s="188"/>
      <c r="K4292" s="262"/>
    </row>
    <row r="4293" spans="4:11">
      <c r="D4293" s="259"/>
      <c r="E4293" s="188"/>
      <c r="G4293" s="188"/>
      <c r="H4293" s="261"/>
      <c r="J4293" s="188"/>
      <c r="K4293" s="262"/>
    </row>
    <row r="4294" spans="4:11">
      <c r="D4294" s="259"/>
      <c r="E4294" s="188"/>
      <c r="G4294" s="188"/>
      <c r="H4294" s="261"/>
      <c r="J4294" s="188"/>
      <c r="K4294" s="262"/>
    </row>
    <row r="4295" spans="4:11">
      <c r="D4295" s="259"/>
      <c r="E4295" s="188"/>
      <c r="G4295" s="188"/>
      <c r="H4295" s="261"/>
      <c r="J4295" s="188"/>
      <c r="K4295" s="262"/>
    </row>
    <row r="4296" spans="4:11">
      <c r="D4296" s="259"/>
      <c r="E4296" s="188"/>
      <c r="G4296" s="188"/>
      <c r="H4296" s="261"/>
      <c r="J4296" s="188"/>
      <c r="K4296" s="262"/>
    </row>
    <row r="4297" spans="4:11">
      <c r="D4297" s="259"/>
      <c r="E4297" s="188"/>
      <c r="G4297" s="188"/>
      <c r="H4297" s="261"/>
      <c r="J4297" s="188"/>
      <c r="K4297" s="262"/>
    </row>
    <row r="4298" spans="4:11">
      <c r="D4298" s="259"/>
      <c r="E4298" s="188"/>
      <c r="G4298" s="188"/>
      <c r="H4298" s="261"/>
      <c r="J4298" s="188"/>
      <c r="K4298" s="262"/>
    </row>
    <row r="4299" spans="4:11">
      <c r="D4299" s="259"/>
      <c r="E4299" s="188"/>
      <c r="G4299" s="188"/>
      <c r="H4299" s="261"/>
      <c r="J4299" s="188"/>
      <c r="K4299" s="262"/>
    </row>
    <row r="4300" spans="4:11">
      <c r="D4300" s="259"/>
      <c r="E4300" s="188"/>
      <c r="G4300" s="188"/>
      <c r="H4300" s="261"/>
      <c r="J4300" s="188"/>
      <c r="K4300" s="262"/>
    </row>
    <row r="4301" spans="4:11">
      <c r="D4301" s="259"/>
      <c r="E4301" s="188"/>
      <c r="G4301" s="188"/>
      <c r="H4301" s="261"/>
      <c r="J4301" s="188"/>
      <c r="K4301" s="262"/>
    </row>
    <row r="4302" spans="4:11">
      <c r="D4302" s="259"/>
      <c r="E4302" s="188"/>
      <c r="G4302" s="188"/>
      <c r="H4302" s="261"/>
      <c r="J4302" s="188"/>
      <c r="K4302" s="262"/>
    </row>
    <row r="4303" spans="4:11">
      <c r="D4303" s="259"/>
      <c r="E4303" s="188"/>
      <c r="G4303" s="188"/>
      <c r="H4303" s="261"/>
      <c r="J4303" s="188"/>
      <c r="K4303" s="262"/>
    </row>
    <row r="4304" spans="4:11">
      <c r="D4304" s="259"/>
      <c r="E4304" s="188"/>
      <c r="G4304" s="188"/>
      <c r="H4304" s="261"/>
      <c r="J4304" s="188"/>
      <c r="K4304" s="262"/>
    </row>
    <row r="4305" spans="4:11">
      <c r="D4305" s="259"/>
      <c r="E4305" s="188"/>
      <c r="G4305" s="188"/>
      <c r="H4305" s="261"/>
      <c r="J4305" s="188"/>
      <c r="K4305" s="262"/>
    </row>
    <row r="4306" spans="4:11">
      <c r="D4306" s="259"/>
      <c r="E4306" s="188"/>
      <c r="G4306" s="188"/>
      <c r="H4306" s="261"/>
      <c r="J4306" s="188"/>
      <c r="K4306" s="262"/>
    </row>
    <row r="4307" spans="4:11">
      <c r="D4307" s="259"/>
      <c r="E4307" s="188"/>
      <c r="G4307" s="188"/>
      <c r="H4307" s="261"/>
      <c r="J4307" s="188"/>
      <c r="K4307" s="262"/>
    </row>
    <row r="4308" spans="4:11">
      <c r="D4308" s="259"/>
      <c r="E4308" s="188"/>
      <c r="G4308" s="188"/>
      <c r="H4308" s="261"/>
      <c r="J4308" s="188"/>
      <c r="K4308" s="262"/>
    </row>
    <row r="4309" spans="4:11">
      <c r="D4309" s="259"/>
      <c r="E4309" s="188"/>
      <c r="G4309" s="188"/>
      <c r="H4309" s="261"/>
      <c r="J4309" s="188"/>
      <c r="K4309" s="262"/>
    </row>
    <row r="4310" spans="4:11">
      <c r="D4310" s="259"/>
      <c r="E4310" s="188"/>
      <c r="G4310" s="188"/>
      <c r="H4310" s="261"/>
      <c r="J4310" s="188"/>
      <c r="K4310" s="262"/>
    </row>
    <row r="4311" spans="4:11">
      <c r="D4311" s="259"/>
      <c r="E4311" s="188"/>
      <c r="G4311" s="188"/>
      <c r="H4311" s="261"/>
      <c r="J4311" s="188"/>
      <c r="K4311" s="262"/>
    </row>
    <row r="4312" spans="4:11">
      <c r="D4312" s="259"/>
      <c r="E4312" s="188"/>
      <c r="G4312" s="188"/>
      <c r="H4312" s="261"/>
      <c r="J4312" s="188"/>
      <c r="K4312" s="262"/>
    </row>
    <row r="4313" spans="4:11">
      <c r="D4313" s="259"/>
      <c r="E4313" s="188"/>
      <c r="G4313" s="188"/>
      <c r="H4313" s="261"/>
      <c r="J4313" s="188"/>
      <c r="K4313" s="262"/>
    </row>
    <row r="4314" spans="4:11">
      <c r="D4314" s="259"/>
      <c r="E4314" s="188"/>
      <c r="G4314" s="188"/>
      <c r="H4314" s="261"/>
      <c r="J4314" s="188"/>
      <c r="K4314" s="262"/>
    </row>
    <row r="4315" spans="4:11">
      <c r="D4315" s="259"/>
      <c r="E4315" s="188"/>
      <c r="G4315" s="188"/>
      <c r="H4315" s="261"/>
      <c r="J4315" s="188"/>
      <c r="K4315" s="262"/>
    </row>
    <row r="4316" spans="4:11">
      <c r="D4316" s="259"/>
      <c r="E4316" s="188"/>
      <c r="G4316" s="188"/>
      <c r="H4316" s="261"/>
      <c r="J4316" s="188"/>
      <c r="K4316" s="262"/>
    </row>
    <row r="4317" spans="4:11">
      <c r="D4317" s="259"/>
      <c r="E4317" s="188"/>
      <c r="G4317" s="188"/>
      <c r="H4317" s="261"/>
      <c r="J4317" s="188"/>
      <c r="K4317" s="262"/>
    </row>
    <row r="4318" spans="4:11">
      <c r="D4318" s="259"/>
      <c r="E4318" s="188"/>
      <c r="G4318" s="188"/>
      <c r="H4318" s="261"/>
      <c r="J4318" s="188"/>
      <c r="K4318" s="262"/>
    </row>
    <row r="4319" spans="4:11">
      <c r="D4319" s="259"/>
      <c r="E4319" s="188"/>
      <c r="G4319" s="188"/>
      <c r="H4319" s="261"/>
      <c r="J4319" s="188"/>
      <c r="K4319" s="262"/>
    </row>
    <row r="4320" spans="4:11">
      <c r="D4320" s="259"/>
      <c r="E4320" s="188"/>
      <c r="G4320" s="188"/>
      <c r="H4320" s="261"/>
      <c r="J4320" s="188"/>
      <c r="K4320" s="262"/>
    </row>
    <row r="4321" spans="4:11">
      <c r="D4321" s="259"/>
      <c r="E4321" s="188"/>
      <c r="G4321" s="188"/>
      <c r="H4321" s="261"/>
      <c r="J4321" s="188"/>
      <c r="K4321" s="262"/>
    </row>
    <row r="4322" spans="4:11">
      <c r="D4322" s="259"/>
      <c r="E4322" s="188"/>
      <c r="G4322" s="188"/>
      <c r="H4322" s="261"/>
      <c r="J4322" s="188"/>
      <c r="K4322" s="262"/>
    </row>
    <row r="4323" spans="4:11">
      <c r="D4323" s="259"/>
      <c r="E4323" s="188"/>
      <c r="G4323" s="188"/>
      <c r="H4323" s="261"/>
      <c r="J4323" s="188"/>
      <c r="K4323" s="262"/>
    </row>
    <row r="4324" spans="4:11">
      <c r="D4324" s="259"/>
      <c r="E4324" s="188"/>
      <c r="G4324" s="188"/>
      <c r="H4324" s="261"/>
      <c r="J4324" s="188"/>
      <c r="K4324" s="262"/>
    </row>
    <row r="1047282" ht="12.75" customHeight="1"/>
  </sheetData>
  <mergeCells count="3">
    <mergeCell ref="K1:AJ4"/>
    <mergeCell ref="A6:O6"/>
    <mergeCell ref="A7:O7"/>
  </mergeCells>
  <printOptions gridLines="1"/>
  <pageMargins left="0.30972222222222201" right="0.25" top="1" bottom="1" header="0.5" footer="0.49027777777777798"/>
  <pageSetup scale="72" firstPageNumber="0" pageOrder="overThenDown" orientation="landscape" horizontalDpi="300" verticalDpi="300" r:id="rId1"/>
  <headerFooter>
    <oddHeader>&amp;C&amp;F  &amp;A</oddHeader>
    <oddFooter>&amp;LJEB-C&amp;R&amp;D  &amp;T</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Data Notes and Updates </vt:lpstr>
      <vt:lpstr>Daily Log</vt:lpstr>
      <vt:lpstr>CTD Cast List and Event Notes</vt:lpstr>
      <vt:lpstr>ChemMetadata</vt:lpstr>
      <vt:lpstr>2023-013 Chem</vt:lpstr>
      <vt:lpstr>Rosette Sample Log</vt:lpstr>
      <vt:lpstr>'Data Notes and Updates '!Print_Area</vt:lpstr>
    </vt:vector>
  </TitlesOfParts>
  <Company>Fisheries &amp; Oceans Canada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Fisheries &amp; Oceans Canada;Kristina Brown</dc:creator>
  <cp:lastModifiedBy>Isabela A Le Bras</cp:lastModifiedBy>
  <cp:lastPrinted>2010-03-11T21:53:27Z</cp:lastPrinted>
  <dcterms:created xsi:type="dcterms:W3CDTF">2004-06-01T00:18:43Z</dcterms:created>
  <dcterms:modified xsi:type="dcterms:W3CDTF">2024-04-19T15:11:52Z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-1193705449</vt:i4>
  </property>
  <property fmtid="{D5CDD505-2E9C-101B-9397-08002B2CF9AE}" pid="3" name="_EmailSubject">
    <vt:lpwstr>Data merging please</vt:lpwstr>
  </property>
  <property fmtid="{D5CDD505-2E9C-101B-9397-08002B2CF9AE}" pid="4" name="_AuthorEmail">
    <vt:lpwstr>McLaughlinF@pac.dfo-mpo.gc.ca</vt:lpwstr>
  </property>
  <property fmtid="{D5CDD505-2E9C-101B-9397-08002B2CF9AE}" pid="5" name="_AuthorEmailDisplayName">
    <vt:lpwstr>McLaughlin, Fiona</vt:lpwstr>
  </property>
  <property fmtid="{D5CDD505-2E9C-101B-9397-08002B2CF9AE}" pid="6" name="_PreviousAdHocReviewCycleID">
    <vt:i4>-617157842</vt:i4>
  </property>
  <property fmtid="{D5CDD505-2E9C-101B-9397-08002B2CF9AE}" pid="7" name="_ReviewingToolsShownOnce">
    <vt:lpwstr/>
  </property>
  <property fmtid="{D5CDD505-2E9C-101B-9397-08002B2CF9AE}" pid="8" name="MSIP_Label_1bfb733f-faef-464c-9b6d-731b56f94973_Enabled">
    <vt:lpwstr>true</vt:lpwstr>
  </property>
  <property fmtid="{D5CDD505-2E9C-101B-9397-08002B2CF9AE}" pid="9" name="MSIP_Label_1bfb733f-faef-464c-9b6d-731b56f94973_SetDate">
    <vt:lpwstr>2020-09-21T17:08:21Z</vt:lpwstr>
  </property>
  <property fmtid="{D5CDD505-2E9C-101B-9397-08002B2CF9AE}" pid="10" name="MSIP_Label_1bfb733f-faef-464c-9b6d-731b56f94973_Method">
    <vt:lpwstr>Standard</vt:lpwstr>
  </property>
  <property fmtid="{D5CDD505-2E9C-101B-9397-08002B2CF9AE}" pid="11" name="MSIP_Label_1bfb733f-faef-464c-9b6d-731b56f94973_Name">
    <vt:lpwstr>Unclass - Non-Classifié</vt:lpwstr>
  </property>
  <property fmtid="{D5CDD505-2E9C-101B-9397-08002B2CF9AE}" pid="12" name="MSIP_Label_1bfb733f-faef-464c-9b6d-731b56f94973_SiteId">
    <vt:lpwstr>1594fdae-a1d9-4405-915d-011467234338</vt:lpwstr>
  </property>
  <property fmtid="{D5CDD505-2E9C-101B-9397-08002B2CF9AE}" pid="13" name="MSIP_Label_1bfb733f-faef-464c-9b6d-731b56f94973_ActionId">
    <vt:lpwstr>af344db5-b6d4-492e-8c01-00000613658e</vt:lpwstr>
  </property>
</Properties>
</file>